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12DDC89B-D02C-472D-8844-B831E2BEEEB5}" xr6:coauthVersionLast="47" xr6:coauthVersionMax="47" xr10:uidLastSave="{00000000-0000-0000-0000-000000000000}"/>
  <bookViews>
    <workbookView xWindow="-108" yWindow="-108" windowWidth="23256" windowHeight="12456" xr2:uid="{00000000-000D-0000-FFFF-FFFF00000000}"/>
  </bookViews>
  <sheets>
    <sheet name="(値引5000件以上)様式２別紙値引一覧表" sheetId="21" r:id="rId1"/>
  </sheets>
  <definedNames>
    <definedName name="_xlnm.Print_Area" localSheetId="0">'(値引5000件以上)様式２別紙値引一覧表'!$A$1:$N$10031</definedName>
    <definedName name="_xlnm.Print_Titles" localSheetId="0">'(値引5000件以上)様式２別紙値引一覧表'!$1:$11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016" i="21" l="1"/>
  <c r="L10015" i="21"/>
  <c r="K10014" i="21"/>
  <c r="J10013" i="21"/>
  <c r="I10012" i="21"/>
  <c r="F10011" i="21"/>
  <c r="N10020" i="21"/>
  <c r="J10020" i="21"/>
  <c r="I10020" i="21"/>
  <c r="F10020" i="21"/>
  <c r="N10019" i="21"/>
  <c r="J10019" i="21"/>
  <c r="L10019" i="21" s="1"/>
  <c r="I10019" i="21"/>
  <c r="F10019" i="21"/>
  <c r="N10018" i="21"/>
  <c r="I10018" i="21"/>
  <c r="F10018" i="21"/>
  <c r="J10018" i="21" s="1"/>
  <c r="N10017" i="21"/>
  <c r="I10017" i="21"/>
  <c r="F10017" i="21"/>
  <c r="J10017" i="21" s="1"/>
  <c r="I10016" i="21"/>
  <c r="F10016" i="21"/>
  <c r="J10016" i="21" s="1"/>
  <c r="N10015" i="21"/>
  <c r="I10015" i="21"/>
  <c r="F10015" i="21"/>
  <c r="J10015" i="21" s="1"/>
  <c r="N10014" i="21"/>
  <c r="J10014" i="21"/>
  <c r="I10014" i="21"/>
  <c r="F10014" i="21"/>
  <c r="N10013" i="21"/>
  <c r="K10013" i="21"/>
  <c r="L10013" i="21"/>
  <c r="I10013" i="21"/>
  <c r="F10013" i="21"/>
  <c r="N10012" i="21"/>
  <c r="F10012" i="21"/>
  <c r="J10012" i="21" s="1"/>
  <c r="N10011" i="21"/>
  <c r="I10011" i="21"/>
  <c r="J10011" i="21"/>
  <c r="N10010" i="21"/>
  <c r="I10010" i="21"/>
  <c r="F10010" i="21"/>
  <c r="J10010" i="21" s="1"/>
  <c r="N10009" i="21"/>
  <c r="I10009" i="21"/>
  <c r="F10009" i="21"/>
  <c r="J10009" i="21" s="1"/>
  <c r="L10009" i="21" s="1"/>
  <c r="N10008" i="21"/>
  <c r="J10008" i="21"/>
  <c r="I10008" i="21"/>
  <c r="F10008" i="21"/>
  <c r="N10007" i="21"/>
  <c r="K10007" i="21"/>
  <c r="J10007" i="21"/>
  <c r="L10007" i="21" s="1"/>
  <c r="I10007" i="21"/>
  <c r="F10007" i="21"/>
  <c r="N10006" i="21"/>
  <c r="I10006" i="21"/>
  <c r="F10006" i="21"/>
  <c r="J10006" i="21" s="1"/>
  <c r="N10005" i="21"/>
  <c r="I10005" i="21"/>
  <c r="F10005" i="21"/>
  <c r="J10005" i="21" s="1"/>
  <c r="N10004" i="21"/>
  <c r="I10004" i="21"/>
  <c r="F10004" i="21"/>
  <c r="J10004" i="21" s="1"/>
  <c r="N10003" i="21"/>
  <c r="K10003" i="21"/>
  <c r="I10003" i="21"/>
  <c r="F10003" i="21"/>
  <c r="J10003" i="21" s="1"/>
  <c r="L10003" i="21" s="1"/>
  <c r="N10002" i="21"/>
  <c r="J10002" i="21"/>
  <c r="I10002" i="21"/>
  <c r="F10002" i="21"/>
  <c r="N10001" i="21"/>
  <c r="K10001" i="21"/>
  <c r="J10001" i="21"/>
  <c r="L10001" i="21" s="1"/>
  <c r="I10001" i="21"/>
  <c r="F10001" i="21"/>
  <c r="N10000" i="21"/>
  <c r="I10000" i="21"/>
  <c r="F10000" i="21"/>
  <c r="J10000" i="21" s="1"/>
  <c r="N9999" i="21"/>
  <c r="I9999" i="21"/>
  <c r="F9999" i="21"/>
  <c r="J9999" i="21" s="1"/>
  <c r="N9998" i="21"/>
  <c r="I9998" i="21"/>
  <c r="F9998" i="21"/>
  <c r="J9998" i="21" s="1"/>
  <c r="N9997" i="21"/>
  <c r="I9997" i="21"/>
  <c r="F9997" i="21"/>
  <c r="J9997" i="21" s="1"/>
  <c r="N9996" i="21"/>
  <c r="J9996" i="21"/>
  <c r="I9996" i="21"/>
  <c r="F9996" i="21"/>
  <c r="N9995" i="21"/>
  <c r="K9995" i="21"/>
  <c r="J9995" i="21"/>
  <c r="L9995" i="21" s="1"/>
  <c r="I9995" i="21"/>
  <c r="F9995" i="21"/>
  <c r="N9994" i="21"/>
  <c r="I9994" i="21"/>
  <c r="F9994" i="21"/>
  <c r="J9994" i="21" s="1"/>
  <c r="N9993" i="21"/>
  <c r="I9993" i="21"/>
  <c r="F9993" i="21"/>
  <c r="J9993" i="21" s="1"/>
  <c r="N9992" i="21"/>
  <c r="I9992" i="21"/>
  <c r="F9992" i="21"/>
  <c r="J9992" i="21" s="1"/>
  <c r="N9991" i="21"/>
  <c r="I9991" i="21"/>
  <c r="F9991" i="21"/>
  <c r="J9991" i="21" s="1"/>
  <c r="L9991" i="21" s="1"/>
  <c r="N9990" i="21"/>
  <c r="J9990" i="21"/>
  <c r="I9990" i="21"/>
  <c r="F9990" i="21"/>
  <c r="N9989" i="21"/>
  <c r="I9989" i="21"/>
  <c r="J9989" i="21" s="1"/>
  <c r="F9989" i="21"/>
  <c r="N9988" i="21"/>
  <c r="I9988" i="21"/>
  <c r="F9988" i="21"/>
  <c r="J9988" i="21" s="1"/>
  <c r="N9987" i="21"/>
  <c r="I9987" i="21"/>
  <c r="F9987" i="21"/>
  <c r="J9987" i="21" s="1"/>
  <c r="N9986" i="21"/>
  <c r="I9986" i="21"/>
  <c r="F9986" i="21"/>
  <c r="J9986" i="21" s="1"/>
  <c r="N9985" i="21"/>
  <c r="K9985" i="21"/>
  <c r="I9985" i="21"/>
  <c r="F9985" i="21"/>
  <c r="J9985" i="21" s="1"/>
  <c r="L9985" i="21" s="1"/>
  <c r="N9984" i="21"/>
  <c r="J9984" i="21"/>
  <c r="I9984" i="21"/>
  <c r="F9984" i="21"/>
  <c r="N9983" i="21"/>
  <c r="I9983" i="21"/>
  <c r="J9983" i="21" s="1"/>
  <c r="F9983" i="21"/>
  <c r="N9982" i="21"/>
  <c r="I9982" i="21"/>
  <c r="F9982" i="21"/>
  <c r="J9982" i="21" s="1"/>
  <c r="N9981" i="21"/>
  <c r="I9981" i="21"/>
  <c r="F9981" i="21"/>
  <c r="J9981" i="21" s="1"/>
  <c r="N9980" i="21"/>
  <c r="I9980" i="21"/>
  <c r="F9980" i="21"/>
  <c r="J9980" i="21" s="1"/>
  <c r="N9979" i="21"/>
  <c r="K9979" i="21"/>
  <c r="I9979" i="21"/>
  <c r="F9979" i="21"/>
  <c r="J9979" i="21" s="1"/>
  <c r="L9979" i="21" s="1"/>
  <c r="N9978" i="21"/>
  <c r="J9978" i="21"/>
  <c r="I9978" i="21"/>
  <c r="F9978" i="21"/>
  <c r="N9977" i="21"/>
  <c r="I9977" i="21"/>
  <c r="J9977" i="21" s="1"/>
  <c r="F9977" i="21"/>
  <c r="N9976" i="21"/>
  <c r="I9976" i="21"/>
  <c r="F9976" i="21"/>
  <c r="J9976" i="21" s="1"/>
  <c r="N9975" i="21"/>
  <c r="I9975" i="21"/>
  <c r="F9975" i="21"/>
  <c r="J9975" i="21" s="1"/>
  <c r="N9974" i="21"/>
  <c r="I9974" i="21"/>
  <c r="F9974" i="21"/>
  <c r="J9974" i="21" s="1"/>
  <c r="N9973" i="21"/>
  <c r="I9973" i="21"/>
  <c r="F9973" i="21"/>
  <c r="J9973" i="21" s="1"/>
  <c r="N9972" i="21"/>
  <c r="J9972" i="21"/>
  <c r="I9972" i="21"/>
  <c r="F9972" i="21"/>
  <c r="N9971" i="21"/>
  <c r="I9971" i="21"/>
  <c r="J9971" i="21" s="1"/>
  <c r="F9971" i="21"/>
  <c r="N9970" i="21"/>
  <c r="I9970" i="21"/>
  <c r="F9970" i="21"/>
  <c r="J9970" i="21" s="1"/>
  <c r="N9969" i="21"/>
  <c r="I9969" i="21"/>
  <c r="F9969" i="21"/>
  <c r="J9969" i="21" s="1"/>
  <c r="N9968" i="21"/>
  <c r="I9968" i="21"/>
  <c r="F9968" i="21"/>
  <c r="J9968" i="21" s="1"/>
  <c r="N9967" i="21"/>
  <c r="K9967" i="21"/>
  <c r="I9967" i="21"/>
  <c r="F9967" i="21"/>
  <c r="J9967" i="21" s="1"/>
  <c r="L9967" i="21" s="1"/>
  <c r="N9966" i="21"/>
  <c r="J9966" i="21"/>
  <c r="I9966" i="21"/>
  <c r="F9966" i="21"/>
  <c r="N9965" i="21"/>
  <c r="I9965" i="21"/>
  <c r="J9965" i="21" s="1"/>
  <c r="F9965" i="21"/>
  <c r="N9964" i="21"/>
  <c r="I9964" i="21"/>
  <c r="F9964" i="21"/>
  <c r="J9964" i="21" s="1"/>
  <c r="N9963" i="21"/>
  <c r="I9963" i="21"/>
  <c r="F9963" i="21"/>
  <c r="J9963" i="21" s="1"/>
  <c r="N9962" i="21"/>
  <c r="I9962" i="21"/>
  <c r="F9962" i="21"/>
  <c r="J9962" i="21" s="1"/>
  <c r="N9961" i="21"/>
  <c r="K9961" i="21"/>
  <c r="I9961" i="21"/>
  <c r="F9961" i="21"/>
  <c r="J9961" i="21" s="1"/>
  <c r="L9961" i="21" s="1"/>
  <c r="N9960" i="21"/>
  <c r="J9960" i="21"/>
  <c r="I9960" i="21"/>
  <c r="F9960" i="21"/>
  <c r="N9959" i="21"/>
  <c r="I9959" i="21"/>
  <c r="J9959" i="21" s="1"/>
  <c r="F9959" i="21"/>
  <c r="N9958" i="21"/>
  <c r="I9958" i="21"/>
  <c r="F9958" i="21"/>
  <c r="J9958" i="21" s="1"/>
  <c r="N9957" i="21"/>
  <c r="I9957" i="21"/>
  <c r="F9957" i="21"/>
  <c r="J9957" i="21" s="1"/>
  <c r="N9956" i="21"/>
  <c r="I9956" i="21"/>
  <c r="F9956" i="21"/>
  <c r="J9956" i="21" s="1"/>
  <c r="N9955" i="21"/>
  <c r="I9955" i="21"/>
  <c r="F9955" i="21"/>
  <c r="J9955" i="21" s="1"/>
  <c r="N9954" i="21"/>
  <c r="J9954" i="21"/>
  <c r="I9954" i="21"/>
  <c r="F9954" i="21"/>
  <c r="N9953" i="21"/>
  <c r="I9953" i="21"/>
  <c r="J9953" i="21" s="1"/>
  <c r="F9953" i="21"/>
  <c r="N9952" i="21"/>
  <c r="I9952" i="21"/>
  <c r="F9952" i="21"/>
  <c r="J9952" i="21" s="1"/>
  <c r="N9951" i="21"/>
  <c r="I9951" i="21"/>
  <c r="F9951" i="21"/>
  <c r="J9951" i="21" s="1"/>
  <c r="N9950" i="21"/>
  <c r="I9950" i="21"/>
  <c r="F9950" i="21"/>
  <c r="J9950" i="21" s="1"/>
  <c r="N9949" i="21"/>
  <c r="I9949" i="21"/>
  <c r="F9949" i="21"/>
  <c r="J9949" i="21" s="1"/>
  <c r="N9948" i="21"/>
  <c r="J9948" i="21"/>
  <c r="I9948" i="21"/>
  <c r="F9948" i="21"/>
  <c r="N9947" i="21"/>
  <c r="I9947" i="21"/>
  <c r="J9947" i="21" s="1"/>
  <c r="F9947" i="21"/>
  <c r="N9946" i="21"/>
  <c r="I9946" i="21"/>
  <c r="F9946" i="21"/>
  <c r="J9946" i="21" s="1"/>
  <c r="N9945" i="21"/>
  <c r="I9945" i="21"/>
  <c r="F9945" i="21"/>
  <c r="J9945" i="21" s="1"/>
  <c r="N9944" i="21"/>
  <c r="I9944" i="21"/>
  <c r="F9944" i="21"/>
  <c r="J9944" i="21" s="1"/>
  <c r="N9943" i="21"/>
  <c r="K9943" i="21"/>
  <c r="I9943" i="21"/>
  <c r="F9943" i="21"/>
  <c r="J9943" i="21" s="1"/>
  <c r="L9943" i="21" s="1"/>
  <c r="N9942" i="21"/>
  <c r="J9942" i="21"/>
  <c r="I9942" i="21"/>
  <c r="F9942" i="21"/>
  <c r="N9941" i="21"/>
  <c r="I9941" i="21"/>
  <c r="J9941" i="21" s="1"/>
  <c r="F9941" i="21"/>
  <c r="N9940" i="21"/>
  <c r="I9940" i="21"/>
  <c r="F9940" i="21"/>
  <c r="J9940" i="21" s="1"/>
  <c r="N9939" i="21"/>
  <c r="I9939" i="21"/>
  <c r="F9939" i="21"/>
  <c r="J9939" i="21" s="1"/>
  <c r="N9938" i="21"/>
  <c r="I9938" i="21"/>
  <c r="F9938" i="21"/>
  <c r="J9938" i="21" s="1"/>
  <c r="N9937" i="21"/>
  <c r="I9937" i="21"/>
  <c r="F9937" i="21"/>
  <c r="J9937" i="21" s="1"/>
  <c r="N9936" i="21"/>
  <c r="J9936" i="21"/>
  <c r="I9936" i="21"/>
  <c r="F9936" i="21"/>
  <c r="N9935" i="21"/>
  <c r="J9935" i="21"/>
  <c r="I9935" i="21"/>
  <c r="F9935" i="21"/>
  <c r="N9934" i="21"/>
  <c r="J9934" i="21"/>
  <c r="I9934" i="21"/>
  <c r="F9934" i="21"/>
  <c r="N9933" i="21"/>
  <c r="J9933" i="21"/>
  <c r="I9933" i="21"/>
  <c r="F9933" i="21"/>
  <c r="N9932" i="21"/>
  <c r="J9932" i="21"/>
  <c r="I9932" i="21"/>
  <c r="F9932" i="21"/>
  <c r="N9931" i="21"/>
  <c r="J9931" i="21"/>
  <c r="I9931" i="21"/>
  <c r="F9931" i="21"/>
  <c r="N9930" i="21"/>
  <c r="J9930" i="21"/>
  <c r="I9930" i="21"/>
  <c r="F9930" i="21"/>
  <c r="N9929" i="21"/>
  <c r="J9929" i="21"/>
  <c r="I9929" i="21"/>
  <c r="F9929" i="21"/>
  <c r="N9928" i="21"/>
  <c r="J9928" i="21"/>
  <c r="I9928" i="21"/>
  <c r="F9928" i="21"/>
  <c r="N9927" i="21"/>
  <c r="J9927" i="21"/>
  <c r="I9927" i="21"/>
  <c r="F9927" i="21"/>
  <c r="N9926" i="21"/>
  <c r="J9926" i="21"/>
  <c r="I9926" i="21"/>
  <c r="F9926" i="21"/>
  <c r="N9925" i="21"/>
  <c r="J9925" i="21"/>
  <c r="I9925" i="21"/>
  <c r="F9925" i="21"/>
  <c r="N9924" i="21"/>
  <c r="J9924" i="21"/>
  <c r="I9924" i="21"/>
  <c r="F9924" i="21"/>
  <c r="N9923" i="21"/>
  <c r="J9923" i="21"/>
  <c r="I9923" i="21"/>
  <c r="F9923" i="21"/>
  <c r="N9922" i="21"/>
  <c r="J9922" i="21"/>
  <c r="I9922" i="21"/>
  <c r="F9922" i="21"/>
  <c r="N9921" i="21"/>
  <c r="J9921" i="21"/>
  <c r="I9921" i="21"/>
  <c r="F9921" i="21"/>
  <c r="N9920" i="21"/>
  <c r="J9920" i="21"/>
  <c r="I9920" i="21"/>
  <c r="F9920" i="21"/>
  <c r="N9919" i="21"/>
  <c r="J9919" i="21"/>
  <c r="I9919" i="21"/>
  <c r="F9919" i="21"/>
  <c r="N9918" i="21"/>
  <c r="J9918" i="21"/>
  <c r="I9918" i="21"/>
  <c r="F9918" i="21"/>
  <c r="N9917" i="21"/>
  <c r="J9917" i="21"/>
  <c r="I9917" i="21"/>
  <c r="F9917" i="21"/>
  <c r="N9916" i="21"/>
  <c r="J9916" i="21"/>
  <c r="I9916" i="21"/>
  <c r="F9916" i="21"/>
  <c r="N9915" i="21"/>
  <c r="J9915" i="21"/>
  <c r="I9915" i="21"/>
  <c r="F9915" i="21"/>
  <c r="N9914" i="21"/>
  <c r="J9914" i="21"/>
  <c r="I9914" i="21"/>
  <c r="F9914" i="21"/>
  <c r="N9913" i="21"/>
  <c r="J9913" i="21"/>
  <c r="I9913" i="21"/>
  <c r="F9913" i="21"/>
  <c r="N9912" i="21"/>
  <c r="J9912" i="21"/>
  <c r="I9912" i="21"/>
  <c r="F9912" i="21"/>
  <c r="N9911" i="21"/>
  <c r="J9911" i="21"/>
  <c r="I9911" i="21"/>
  <c r="F9911" i="21"/>
  <c r="N9910" i="21"/>
  <c r="J9910" i="21"/>
  <c r="I9910" i="21"/>
  <c r="F9910" i="21"/>
  <c r="N9909" i="21"/>
  <c r="J9909" i="21"/>
  <c r="I9909" i="21"/>
  <c r="F9909" i="21"/>
  <c r="N9908" i="21"/>
  <c r="J9908" i="21"/>
  <c r="I9908" i="21"/>
  <c r="F9908" i="21"/>
  <c r="N9907" i="21"/>
  <c r="J9907" i="21"/>
  <c r="I9907" i="21"/>
  <c r="F9907" i="21"/>
  <c r="N9906" i="21"/>
  <c r="J9906" i="21"/>
  <c r="I9906" i="21"/>
  <c r="F9906" i="21"/>
  <c r="N9905" i="21"/>
  <c r="J9905" i="21"/>
  <c r="I9905" i="21"/>
  <c r="F9905" i="21"/>
  <c r="N9904" i="21"/>
  <c r="J9904" i="21"/>
  <c r="I9904" i="21"/>
  <c r="F9904" i="21"/>
  <c r="N9903" i="21"/>
  <c r="J9903" i="21"/>
  <c r="I9903" i="21"/>
  <c r="F9903" i="21"/>
  <c r="N9902" i="21"/>
  <c r="J9902" i="21"/>
  <c r="I9902" i="21"/>
  <c r="F9902" i="21"/>
  <c r="N9901" i="21"/>
  <c r="J9901" i="21"/>
  <c r="I9901" i="21"/>
  <c r="F9901" i="21"/>
  <c r="N9900" i="21"/>
  <c r="J9900" i="21"/>
  <c r="I9900" i="21"/>
  <c r="F9900" i="21"/>
  <c r="N9899" i="21"/>
  <c r="J9899" i="21"/>
  <c r="I9899" i="21"/>
  <c r="F9899" i="21"/>
  <c r="N9898" i="21"/>
  <c r="J9898" i="21"/>
  <c r="I9898" i="21"/>
  <c r="F9898" i="21"/>
  <c r="N9897" i="21"/>
  <c r="J9897" i="21"/>
  <c r="I9897" i="21"/>
  <c r="F9897" i="21"/>
  <c r="N9896" i="21"/>
  <c r="J9896" i="21"/>
  <c r="I9896" i="21"/>
  <c r="F9896" i="21"/>
  <c r="N9895" i="21"/>
  <c r="J9895" i="21"/>
  <c r="I9895" i="21"/>
  <c r="F9895" i="21"/>
  <c r="N9894" i="21"/>
  <c r="J9894" i="21"/>
  <c r="I9894" i="21"/>
  <c r="F9894" i="21"/>
  <c r="N9893" i="21"/>
  <c r="J9893" i="21"/>
  <c r="I9893" i="21"/>
  <c r="F9893" i="21"/>
  <c r="N9892" i="21"/>
  <c r="J9892" i="21"/>
  <c r="I9892" i="21"/>
  <c r="F9892" i="21"/>
  <c r="N9891" i="21"/>
  <c r="J9891" i="21"/>
  <c r="L9891" i="21" s="1"/>
  <c r="I9891" i="21"/>
  <c r="F9891" i="21"/>
  <c r="N9890" i="21"/>
  <c r="K9890" i="21"/>
  <c r="J9890" i="21"/>
  <c r="L9890" i="21" s="1"/>
  <c r="I9890" i="21"/>
  <c r="F9890" i="21"/>
  <c r="N9889" i="21"/>
  <c r="J9889" i="21"/>
  <c r="I9889" i="21"/>
  <c r="F9889" i="21"/>
  <c r="N9888" i="21"/>
  <c r="K9888" i="21"/>
  <c r="J9888" i="21"/>
  <c r="L9888" i="21" s="1"/>
  <c r="I9888" i="21"/>
  <c r="F9888" i="21"/>
  <c r="N9887" i="21"/>
  <c r="K9887" i="21"/>
  <c r="J9887" i="21"/>
  <c r="L9887" i="21" s="1"/>
  <c r="I9887" i="21"/>
  <c r="F9887" i="21"/>
  <c r="N9886" i="21"/>
  <c r="J9886" i="21"/>
  <c r="I9886" i="21"/>
  <c r="F9886" i="21"/>
  <c r="N9885" i="21"/>
  <c r="J9885" i="21"/>
  <c r="L9885" i="21" s="1"/>
  <c r="I9885" i="21"/>
  <c r="F9885" i="21"/>
  <c r="N9884" i="21"/>
  <c r="K9884" i="21"/>
  <c r="J9884" i="21"/>
  <c r="L9884" i="21" s="1"/>
  <c r="I9884" i="21"/>
  <c r="F9884" i="21"/>
  <c r="N9883" i="21"/>
  <c r="K9883" i="21"/>
  <c r="J9883" i="21"/>
  <c r="L9883" i="21" s="1"/>
  <c r="I9883" i="21"/>
  <c r="F9883" i="21"/>
  <c r="N9882" i="21"/>
  <c r="J9882" i="21"/>
  <c r="I9882" i="21"/>
  <c r="F9882" i="21"/>
  <c r="N9881" i="21"/>
  <c r="K9881" i="21"/>
  <c r="J9881" i="21"/>
  <c r="L9881" i="21" s="1"/>
  <c r="I9881" i="21"/>
  <c r="F9881" i="21"/>
  <c r="N9880" i="21"/>
  <c r="J9880" i="21"/>
  <c r="I9880" i="21"/>
  <c r="F9880" i="21"/>
  <c r="N9879" i="21"/>
  <c r="J9879" i="21"/>
  <c r="L9879" i="21" s="1"/>
  <c r="I9879" i="21"/>
  <c r="F9879" i="21"/>
  <c r="N9878" i="21"/>
  <c r="K9878" i="21"/>
  <c r="J9878" i="21"/>
  <c r="L9878" i="21" s="1"/>
  <c r="I9878" i="21"/>
  <c r="F9878" i="21"/>
  <c r="N9877" i="21"/>
  <c r="K9877" i="21"/>
  <c r="J9877" i="21"/>
  <c r="L9877" i="21" s="1"/>
  <c r="I9877" i="21"/>
  <c r="F9877" i="21"/>
  <c r="N9876" i="21"/>
  <c r="K9876" i="21"/>
  <c r="J9876" i="21"/>
  <c r="L9876" i="21" s="1"/>
  <c r="I9876" i="21"/>
  <c r="F9876" i="21"/>
  <c r="N9875" i="21"/>
  <c r="J9875" i="21"/>
  <c r="I9875" i="21"/>
  <c r="F9875" i="21"/>
  <c r="N9874" i="21"/>
  <c r="K9874" i="21"/>
  <c r="J9874" i="21"/>
  <c r="L9874" i="21" s="1"/>
  <c r="I9874" i="21"/>
  <c r="F9874" i="21"/>
  <c r="N9873" i="21"/>
  <c r="K9873" i="21"/>
  <c r="J9873" i="21"/>
  <c r="L9873" i="21" s="1"/>
  <c r="I9873" i="21"/>
  <c r="F9873" i="21"/>
  <c r="N9872" i="21"/>
  <c r="J9872" i="21"/>
  <c r="I9872" i="21"/>
  <c r="F9872" i="21"/>
  <c r="N9871" i="21"/>
  <c r="K9871" i="21"/>
  <c r="J9871" i="21"/>
  <c r="L9871" i="21" s="1"/>
  <c r="I9871" i="21"/>
  <c r="F9871" i="21"/>
  <c r="N9870" i="21"/>
  <c r="J9870" i="21"/>
  <c r="L9870" i="21" s="1"/>
  <c r="I9870" i="21"/>
  <c r="F9870" i="21"/>
  <c r="N9869" i="21"/>
  <c r="J9869" i="21"/>
  <c r="I9869" i="21"/>
  <c r="F9869" i="21"/>
  <c r="N9868" i="21"/>
  <c r="K9868" i="21"/>
  <c r="J9868" i="21"/>
  <c r="L9868" i="21" s="1"/>
  <c r="I9868" i="21"/>
  <c r="F9868" i="21"/>
  <c r="N9867" i="21"/>
  <c r="K9867" i="21"/>
  <c r="J9867" i="21"/>
  <c r="L9867" i="21" s="1"/>
  <c r="I9867" i="21"/>
  <c r="F9867" i="21"/>
  <c r="N9866" i="21"/>
  <c r="J9866" i="21"/>
  <c r="I9866" i="21"/>
  <c r="F9866" i="21"/>
  <c r="N9865" i="21"/>
  <c r="K9865" i="21"/>
  <c r="J9865" i="21"/>
  <c r="L9865" i="21" s="1"/>
  <c r="I9865" i="21"/>
  <c r="F9865" i="21"/>
  <c r="N9864" i="21"/>
  <c r="J9864" i="21"/>
  <c r="I9864" i="21"/>
  <c r="F9864" i="21"/>
  <c r="N9863" i="21"/>
  <c r="J9863" i="21"/>
  <c r="I9863" i="21"/>
  <c r="F9863" i="21"/>
  <c r="N9862" i="21"/>
  <c r="K9862" i="21"/>
  <c r="J9862" i="21"/>
  <c r="L9862" i="21" s="1"/>
  <c r="I9862" i="21"/>
  <c r="F9862" i="21"/>
  <c r="N9861" i="21"/>
  <c r="K9861" i="21"/>
  <c r="J9861" i="21"/>
  <c r="L9861" i="21" s="1"/>
  <c r="I9861" i="21"/>
  <c r="F9861" i="21"/>
  <c r="N9860" i="21"/>
  <c r="J9860" i="21"/>
  <c r="I9860" i="21"/>
  <c r="F9860" i="21"/>
  <c r="N9859" i="21"/>
  <c r="K9859" i="21"/>
  <c r="J9859" i="21"/>
  <c r="L9859" i="21" s="1"/>
  <c r="I9859" i="21"/>
  <c r="F9859" i="21"/>
  <c r="N9858" i="21"/>
  <c r="K9858" i="21"/>
  <c r="J9858" i="21"/>
  <c r="L9858" i="21" s="1"/>
  <c r="I9858" i="21"/>
  <c r="F9858" i="21"/>
  <c r="N9857" i="21"/>
  <c r="J9857" i="21"/>
  <c r="I9857" i="21"/>
  <c r="F9857" i="21"/>
  <c r="N9856" i="21"/>
  <c r="K9856" i="21"/>
  <c r="J9856" i="21"/>
  <c r="L9856" i="21" s="1"/>
  <c r="I9856" i="21"/>
  <c r="F9856" i="21"/>
  <c r="N9855" i="21"/>
  <c r="K9855" i="21"/>
  <c r="J9855" i="21"/>
  <c r="L9855" i="21" s="1"/>
  <c r="I9855" i="21"/>
  <c r="F9855" i="21"/>
  <c r="N9854" i="21"/>
  <c r="J9854" i="21"/>
  <c r="I9854" i="21"/>
  <c r="F9854" i="21"/>
  <c r="N9853" i="21"/>
  <c r="J9853" i="21"/>
  <c r="L9853" i="21" s="1"/>
  <c r="I9853" i="21"/>
  <c r="F9853" i="21"/>
  <c r="N9852" i="21"/>
  <c r="J9852" i="21"/>
  <c r="L9852" i="21" s="1"/>
  <c r="I9852" i="21"/>
  <c r="F9852" i="21"/>
  <c r="N9851" i="21"/>
  <c r="J9851" i="21"/>
  <c r="I9851" i="21"/>
  <c r="F9851" i="21"/>
  <c r="N9850" i="21"/>
  <c r="K9850" i="21"/>
  <c r="J9850" i="21"/>
  <c r="L9850" i="21" s="1"/>
  <c r="I9850" i="21"/>
  <c r="F9850" i="21"/>
  <c r="N9849" i="21"/>
  <c r="K9849" i="21"/>
  <c r="J9849" i="21"/>
  <c r="L9849" i="21" s="1"/>
  <c r="I9849" i="21"/>
  <c r="F9849" i="21"/>
  <c r="N9848" i="21"/>
  <c r="J9848" i="21"/>
  <c r="L9848" i="21" s="1"/>
  <c r="I9848" i="21"/>
  <c r="F9848" i="21"/>
  <c r="N9847" i="21"/>
  <c r="J9847" i="21"/>
  <c r="L9847" i="21" s="1"/>
  <c r="I9847" i="21"/>
  <c r="F9847" i="21"/>
  <c r="N9846" i="21"/>
  <c r="K9846" i="21"/>
  <c r="J9846" i="21"/>
  <c r="L9846" i="21" s="1"/>
  <c r="I9846" i="21"/>
  <c r="F9846" i="21"/>
  <c r="N9845" i="21"/>
  <c r="J9845" i="21"/>
  <c r="I9845" i="21"/>
  <c r="F9845" i="21"/>
  <c r="N9844" i="21"/>
  <c r="K9844" i="21"/>
  <c r="J9844" i="21"/>
  <c r="L9844" i="21" s="1"/>
  <c r="I9844" i="21"/>
  <c r="F9844" i="21"/>
  <c r="N9843" i="21"/>
  <c r="K9843" i="21"/>
  <c r="J9843" i="21"/>
  <c r="L9843" i="21" s="1"/>
  <c r="I9843" i="21"/>
  <c r="F9843" i="21"/>
  <c r="N9842" i="21"/>
  <c r="J9842" i="21"/>
  <c r="L9842" i="21" s="1"/>
  <c r="I9842" i="21"/>
  <c r="F9842" i="21"/>
  <c r="N9841" i="21"/>
  <c r="K9841" i="21"/>
  <c r="J9841" i="21"/>
  <c r="L9841" i="21" s="1"/>
  <c r="I9841" i="21"/>
  <c r="F9841" i="21"/>
  <c r="N9840" i="21"/>
  <c r="J9840" i="21"/>
  <c r="I9840" i="21"/>
  <c r="F9840" i="21"/>
  <c r="N9839" i="21"/>
  <c r="J9839" i="21"/>
  <c r="I9839" i="21"/>
  <c r="F9839" i="21"/>
  <c r="N9838" i="21"/>
  <c r="K9838" i="21"/>
  <c r="J9838" i="21"/>
  <c r="L9838" i="21" s="1"/>
  <c r="I9838" i="21"/>
  <c r="F9838" i="21"/>
  <c r="N9837" i="21"/>
  <c r="K9837" i="21"/>
  <c r="J9837" i="21"/>
  <c r="L9837" i="21" s="1"/>
  <c r="I9837" i="21"/>
  <c r="F9837" i="21"/>
  <c r="N9836" i="21"/>
  <c r="K9836" i="21"/>
  <c r="J9836" i="21"/>
  <c r="L9836" i="21" s="1"/>
  <c r="I9836" i="21"/>
  <c r="F9836" i="21"/>
  <c r="N9835" i="21"/>
  <c r="J9835" i="21"/>
  <c r="I9835" i="21"/>
  <c r="F9835" i="21"/>
  <c r="N9834" i="21"/>
  <c r="J9834" i="21"/>
  <c r="L9834" i="21" s="1"/>
  <c r="I9834" i="21"/>
  <c r="F9834" i="21"/>
  <c r="N9833" i="21"/>
  <c r="J9833" i="21"/>
  <c r="I9833" i="21"/>
  <c r="F9833" i="21"/>
  <c r="N9832" i="21"/>
  <c r="K9832" i="21"/>
  <c r="J9832" i="21"/>
  <c r="L9832" i="21" s="1"/>
  <c r="I9832" i="21"/>
  <c r="F9832" i="21"/>
  <c r="N9831" i="21"/>
  <c r="K9831" i="21"/>
  <c r="J9831" i="21"/>
  <c r="L9831" i="21" s="1"/>
  <c r="I9831" i="21"/>
  <c r="F9831" i="21"/>
  <c r="N9830" i="21"/>
  <c r="J9830" i="21"/>
  <c r="I9830" i="21"/>
  <c r="F9830" i="21"/>
  <c r="N9829" i="21"/>
  <c r="J9829" i="21"/>
  <c r="L9829" i="21" s="1"/>
  <c r="I9829" i="21"/>
  <c r="F9829" i="21"/>
  <c r="N9828" i="21"/>
  <c r="K9828" i="21"/>
  <c r="J9828" i="21"/>
  <c r="L9828" i="21" s="1"/>
  <c r="I9828" i="21"/>
  <c r="F9828" i="21"/>
  <c r="N9827" i="21"/>
  <c r="J9827" i="21"/>
  <c r="I9827" i="21"/>
  <c r="F9827" i="21"/>
  <c r="N9826" i="21"/>
  <c r="K9826" i="21"/>
  <c r="J9826" i="21"/>
  <c r="L9826" i="21" s="1"/>
  <c r="I9826" i="21"/>
  <c r="F9826" i="21"/>
  <c r="N9825" i="21"/>
  <c r="K9825" i="21"/>
  <c r="J9825" i="21"/>
  <c r="L9825" i="21" s="1"/>
  <c r="I9825" i="21"/>
  <c r="F9825" i="21"/>
  <c r="N9824" i="21"/>
  <c r="J9824" i="21"/>
  <c r="L9824" i="21" s="1"/>
  <c r="I9824" i="21"/>
  <c r="F9824" i="21"/>
  <c r="N9823" i="21"/>
  <c r="K9823" i="21"/>
  <c r="J9823" i="21"/>
  <c r="L9823" i="21" s="1"/>
  <c r="I9823" i="21"/>
  <c r="F9823" i="21"/>
  <c r="N9822" i="21"/>
  <c r="J9822" i="21"/>
  <c r="L9822" i="21" s="1"/>
  <c r="I9822" i="21"/>
  <c r="F9822" i="21"/>
  <c r="N9821" i="21"/>
  <c r="J9821" i="21"/>
  <c r="I9821" i="21"/>
  <c r="F9821" i="21"/>
  <c r="N9820" i="21"/>
  <c r="K9820" i="21"/>
  <c r="J9820" i="21"/>
  <c r="L9820" i="21" s="1"/>
  <c r="I9820" i="21"/>
  <c r="F9820" i="21"/>
  <c r="N9819" i="21"/>
  <c r="K9819" i="21"/>
  <c r="J9819" i="21"/>
  <c r="L9819" i="21" s="1"/>
  <c r="I9819" i="21"/>
  <c r="F9819" i="21"/>
  <c r="N9818" i="21"/>
  <c r="K9818" i="21"/>
  <c r="J9818" i="21"/>
  <c r="L9818" i="21" s="1"/>
  <c r="I9818" i="21"/>
  <c r="F9818" i="21"/>
  <c r="N9817" i="21"/>
  <c r="J9817" i="21"/>
  <c r="L9817" i="21" s="1"/>
  <c r="I9817" i="21"/>
  <c r="F9817" i="21"/>
  <c r="N9816" i="21"/>
  <c r="J9816" i="21"/>
  <c r="L9816" i="21" s="1"/>
  <c r="I9816" i="21"/>
  <c r="F9816" i="21"/>
  <c r="N9815" i="21"/>
  <c r="J9815" i="21"/>
  <c r="I9815" i="21"/>
  <c r="F9815" i="21"/>
  <c r="N9814" i="21"/>
  <c r="K9814" i="21"/>
  <c r="J9814" i="21"/>
  <c r="L9814" i="21" s="1"/>
  <c r="I9814" i="21"/>
  <c r="F9814" i="21"/>
  <c r="N9813" i="21"/>
  <c r="K9813" i="21"/>
  <c r="J9813" i="21"/>
  <c r="L9813" i="21" s="1"/>
  <c r="I9813" i="21"/>
  <c r="F9813" i="21"/>
  <c r="N9812" i="21"/>
  <c r="J9812" i="21"/>
  <c r="L9812" i="21" s="1"/>
  <c r="I9812" i="21"/>
  <c r="F9812" i="21"/>
  <c r="N9811" i="21"/>
  <c r="J9811" i="21"/>
  <c r="L9811" i="21" s="1"/>
  <c r="I9811" i="21"/>
  <c r="F9811" i="21"/>
  <c r="N9810" i="21"/>
  <c r="K9810" i="21"/>
  <c r="J9810" i="21"/>
  <c r="L9810" i="21" s="1"/>
  <c r="I9810" i="21"/>
  <c r="F9810" i="21"/>
  <c r="N9809" i="21"/>
  <c r="J9809" i="21"/>
  <c r="I9809" i="21"/>
  <c r="F9809" i="21"/>
  <c r="N9808" i="21"/>
  <c r="J9808" i="21"/>
  <c r="I9808" i="21"/>
  <c r="F9808" i="21"/>
  <c r="N9807" i="21"/>
  <c r="J9807" i="21"/>
  <c r="I9807" i="21"/>
  <c r="F9807" i="21"/>
  <c r="N9806" i="21"/>
  <c r="J9806" i="21"/>
  <c r="I9806" i="21"/>
  <c r="F9806" i="21"/>
  <c r="N9805" i="21"/>
  <c r="J9805" i="21"/>
  <c r="I9805" i="21"/>
  <c r="F9805" i="21"/>
  <c r="N9804" i="21"/>
  <c r="J9804" i="21"/>
  <c r="I9804" i="21"/>
  <c r="F9804" i="21"/>
  <c r="N9803" i="21"/>
  <c r="J9803" i="21"/>
  <c r="I9803" i="21"/>
  <c r="F9803" i="21"/>
  <c r="N9802" i="21"/>
  <c r="J9802" i="21"/>
  <c r="I9802" i="21"/>
  <c r="F9802" i="21"/>
  <c r="N9801" i="21"/>
  <c r="J9801" i="21"/>
  <c r="I9801" i="21"/>
  <c r="F9801" i="21"/>
  <c r="N9800" i="21"/>
  <c r="J9800" i="21"/>
  <c r="I9800" i="21"/>
  <c r="F9800" i="21"/>
  <c r="N9799" i="21"/>
  <c r="J9799" i="21"/>
  <c r="I9799" i="21"/>
  <c r="F9799" i="21"/>
  <c r="N9798" i="21"/>
  <c r="J9798" i="21"/>
  <c r="I9798" i="21"/>
  <c r="F9798" i="21"/>
  <c r="N9797" i="21"/>
  <c r="J9797" i="21"/>
  <c r="I9797" i="21"/>
  <c r="F9797" i="21"/>
  <c r="N9796" i="21"/>
  <c r="J9796" i="21"/>
  <c r="I9796" i="21"/>
  <c r="F9796" i="21"/>
  <c r="N9795" i="21"/>
  <c r="J9795" i="21"/>
  <c r="I9795" i="21"/>
  <c r="F9795" i="21"/>
  <c r="N9794" i="21"/>
  <c r="J9794" i="21"/>
  <c r="I9794" i="21"/>
  <c r="F9794" i="21"/>
  <c r="N9793" i="21"/>
  <c r="J9793" i="21"/>
  <c r="I9793" i="21"/>
  <c r="F9793" i="21"/>
  <c r="N9792" i="21"/>
  <c r="J9792" i="21"/>
  <c r="I9792" i="21"/>
  <c r="F9792" i="21"/>
  <c r="N9791" i="21"/>
  <c r="J9791" i="21"/>
  <c r="I9791" i="21"/>
  <c r="F9791" i="21"/>
  <c r="N9790" i="21"/>
  <c r="I9790" i="21"/>
  <c r="F9790" i="21"/>
  <c r="J9790" i="21" s="1"/>
  <c r="N9789" i="21"/>
  <c r="I9789" i="21"/>
  <c r="F9789" i="21"/>
  <c r="J9789" i="21" s="1"/>
  <c r="N9788" i="21"/>
  <c r="I9788" i="21"/>
  <c r="J9788" i="21" s="1"/>
  <c r="F9788" i="21"/>
  <c r="N9787" i="21"/>
  <c r="I9787" i="21"/>
  <c r="F9787" i="21"/>
  <c r="J9787" i="21" s="1"/>
  <c r="N9786" i="21"/>
  <c r="I9786" i="21"/>
  <c r="F9786" i="21"/>
  <c r="J9786" i="21" s="1"/>
  <c r="N9785" i="21"/>
  <c r="I9785" i="21"/>
  <c r="J9785" i="21" s="1"/>
  <c r="F9785" i="21"/>
  <c r="N9784" i="21"/>
  <c r="I9784" i="21"/>
  <c r="F9784" i="21"/>
  <c r="J9784" i="21" s="1"/>
  <c r="N9783" i="21"/>
  <c r="I9783" i="21"/>
  <c r="F9783" i="21"/>
  <c r="J9783" i="21" s="1"/>
  <c r="N9782" i="21"/>
  <c r="I9782" i="21"/>
  <c r="F9782" i="21"/>
  <c r="N9781" i="21"/>
  <c r="I9781" i="21"/>
  <c r="F9781" i="21"/>
  <c r="J9781" i="21" s="1"/>
  <c r="N9780" i="21"/>
  <c r="J9780" i="21"/>
  <c r="I9780" i="21"/>
  <c r="F9780" i="21"/>
  <c r="N9779" i="21"/>
  <c r="I9779" i="21"/>
  <c r="F9779" i="21"/>
  <c r="J9779" i="21" s="1"/>
  <c r="N9778" i="21"/>
  <c r="I9778" i="21"/>
  <c r="F9778" i="21"/>
  <c r="J9778" i="21" s="1"/>
  <c r="N9777" i="21"/>
  <c r="J9777" i="21"/>
  <c r="I9777" i="21"/>
  <c r="F9777" i="21"/>
  <c r="N9776" i="21"/>
  <c r="I9776" i="21"/>
  <c r="F9776" i="21"/>
  <c r="J9776" i="21" s="1"/>
  <c r="N9775" i="21"/>
  <c r="I9775" i="21"/>
  <c r="F9775" i="21"/>
  <c r="J9775" i="21" s="1"/>
  <c r="N9774" i="21"/>
  <c r="J9774" i="21"/>
  <c r="I9774" i="21"/>
  <c r="F9774" i="21"/>
  <c r="N9773" i="21"/>
  <c r="I9773" i="21"/>
  <c r="F9773" i="21"/>
  <c r="N9772" i="21"/>
  <c r="I9772" i="21"/>
  <c r="F9772" i="21"/>
  <c r="J9772" i="21" s="1"/>
  <c r="N9771" i="21"/>
  <c r="J9771" i="21"/>
  <c r="I9771" i="21"/>
  <c r="F9771" i="21"/>
  <c r="N9770" i="21"/>
  <c r="I9770" i="21"/>
  <c r="F9770" i="21"/>
  <c r="J9770" i="21" s="1"/>
  <c r="N9769" i="21"/>
  <c r="I9769" i="21"/>
  <c r="F9769" i="21"/>
  <c r="J9769" i="21" s="1"/>
  <c r="N9768" i="21"/>
  <c r="J9768" i="21"/>
  <c r="I9768" i="21"/>
  <c r="F9768" i="21"/>
  <c r="N9767" i="21"/>
  <c r="I9767" i="21"/>
  <c r="F9767" i="21"/>
  <c r="J9767" i="21" s="1"/>
  <c r="N9766" i="21"/>
  <c r="I9766" i="21"/>
  <c r="F9766" i="21"/>
  <c r="J9766" i="21" s="1"/>
  <c r="N9765" i="21"/>
  <c r="J9765" i="21"/>
  <c r="I9765" i="21"/>
  <c r="F9765" i="21"/>
  <c r="N9764" i="21"/>
  <c r="I9764" i="21"/>
  <c r="F9764" i="21"/>
  <c r="N9763" i="21"/>
  <c r="I9763" i="21"/>
  <c r="F9763" i="21"/>
  <c r="J9763" i="21" s="1"/>
  <c r="N9762" i="21"/>
  <c r="J9762" i="21"/>
  <c r="I9762" i="21"/>
  <c r="F9762" i="21"/>
  <c r="N9761" i="21"/>
  <c r="I9761" i="21"/>
  <c r="F9761" i="21"/>
  <c r="J9761" i="21" s="1"/>
  <c r="N9760" i="21"/>
  <c r="I9760" i="21"/>
  <c r="F9760" i="21"/>
  <c r="J9760" i="21" s="1"/>
  <c r="N9759" i="21"/>
  <c r="J9759" i="21"/>
  <c r="I9759" i="21"/>
  <c r="F9759" i="21"/>
  <c r="N9758" i="21"/>
  <c r="I9758" i="21"/>
  <c r="F9758" i="21"/>
  <c r="J9758" i="21" s="1"/>
  <c r="N9757" i="21"/>
  <c r="I9757" i="21"/>
  <c r="F9757" i="21"/>
  <c r="J9757" i="21" s="1"/>
  <c r="N9756" i="21"/>
  <c r="J9756" i="21"/>
  <c r="I9756" i="21"/>
  <c r="F9756" i="21"/>
  <c r="N9755" i="21"/>
  <c r="I9755" i="21"/>
  <c r="F9755" i="21"/>
  <c r="N9754" i="21"/>
  <c r="I9754" i="21"/>
  <c r="F9754" i="21"/>
  <c r="J9754" i="21" s="1"/>
  <c r="N9753" i="21"/>
  <c r="J9753" i="21"/>
  <c r="I9753" i="21"/>
  <c r="F9753" i="21"/>
  <c r="N9752" i="21"/>
  <c r="I9752" i="21"/>
  <c r="F9752" i="21"/>
  <c r="J9752" i="21" s="1"/>
  <c r="N9751" i="21"/>
  <c r="I9751" i="21"/>
  <c r="F9751" i="21"/>
  <c r="J9751" i="21" s="1"/>
  <c r="N9750" i="21"/>
  <c r="J9750" i="21"/>
  <c r="I9750" i="21"/>
  <c r="F9750" i="21"/>
  <c r="N9749" i="21"/>
  <c r="I9749" i="21"/>
  <c r="F9749" i="21"/>
  <c r="J9749" i="21" s="1"/>
  <c r="N9748" i="21"/>
  <c r="I9748" i="21"/>
  <c r="F9748" i="21"/>
  <c r="J9748" i="21" s="1"/>
  <c r="N9747" i="21"/>
  <c r="I9747" i="21"/>
  <c r="J9747" i="21" s="1"/>
  <c r="F9747" i="21"/>
  <c r="N9746" i="21"/>
  <c r="I9746" i="21"/>
  <c r="F9746" i="21"/>
  <c r="N9745" i="21"/>
  <c r="I9745" i="21"/>
  <c r="F9745" i="21"/>
  <c r="J9745" i="21" s="1"/>
  <c r="N9744" i="21"/>
  <c r="J9744" i="21"/>
  <c r="I9744" i="21"/>
  <c r="F9744" i="21"/>
  <c r="N9743" i="21"/>
  <c r="I9743" i="21"/>
  <c r="F9743" i="21"/>
  <c r="J9743" i="21" s="1"/>
  <c r="N9742" i="21"/>
  <c r="I9742" i="21"/>
  <c r="F9742" i="21"/>
  <c r="J9742" i="21" s="1"/>
  <c r="N9741" i="21"/>
  <c r="I9741" i="21"/>
  <c r="J9741" i="21" s="1"/>
  <c r="F9741" i="21"/>
  <c r="N9740" i="21"/>
  <c r="I9740" i="21"/>
  <c r="F9740" i="21"/>
  <c r="J9740" i="21" s="1"/>
  <c r="N9739" i="21"/>
  <c r="I9739" i="21"/>
  <c r="F9739" i="21"/>
  <c r="J9739" i="21" s="1"/>
  <c r="N9738" i="21"/>
  <c r="I9738" i="21"/>
  <c r="J9738" i="21" s="1"/>
  <c r="F9738" i="21"/>
  <c r="N9737" i="21"/>
  <c r="J9737" i="21"/>
  <c r="I9737" i="21"/>
  <c r="F9737" i="21"/>
  <c r="N9736" i="21"/>
  <c r="I9736" i="21"/>
  <c r="F9736" i="21"/>
  <c r="J9736" i="21" s="1"/>
  <c r="N9735" i="21"/>
  <c r="I9735" i="21"/>
  <c r="F9735" i="21"/>
  <c r="J9735" i="21" s="1"/>
  <c r="N9734" i="21"/>
  <c r="I9734" i="21"/>
  <c r="F9734" i="21"/>
  <c r="J9734" i="21" s="1"/>
  <c r="N9733" i="21"/>
  <c r="J9733" i="21"/>
  <c r="I9733" i="21"/>
  <c r="F9733" i="21"/>
  <c r="N9732" i="21"/>
  <c r="I9732" i="21"/>
  <c r="J9732" i="21" s="1"/>
  <c r="F9732" i="21"/>
  <c r="N9731" i="21"/>
  <c r="J9731" i="21"/>
  <c r="I9731" i="21"/>
  <c r="F9731" i="21"/>
  <c r="N9730" i="21"/>
  <c r="I9730" i="21"/>
  <c r="F9730" i="21"/>
  <c r="J9730" i="21" s="1"/>
  <c r="N9729" i="21"/>
  <c r="I9729" i="21"/>
  <c r="F9729" i="21"/>
  <c r="J9729" i="21" s="1"/>
  <c r="N9728" i="21"/>
  <c r="I9728" i="21"/>
  <c r="F9728" i="21"/>
  <c r="J9728" i="21" s="1"/>
  <c r="N9727" i="21"/>
  <c r="J9727" i="21"/>
  <c r="I9727" i="21"/>
  <c r="F9727" i="21"/>
  <c r="N9726" i="21"/>
  <c r="I9726" i="21"/>
  <c r="J9726" i="21" s="1"/>
  <c r="F9726" i="21"/>
  <c r="N9725" i="21"/>
  <c r="K9725" i="21"/>
  <c r="J9725" i="21"/>
  <c r="L9725" i="21" s="1"/>
  <c r="I9725" i="21"/>
  <c r="F9725" i="21"/>
  <c r="N9724" i="21"/>
  <c r="K9724" i="21"/>
  <c r="J9724" i="21"/>
  <c r="L9724" i="21" s="1"/>
  <c r="I9724" i="21"/>
  <c r="F9724" i="21"/>
  <c r="N9723" i="21"/>
  <c r="I9723" i="21"/>
  <c r="J9723" i="21" s="1"/>
  <c r="F9723" i="21"/>
  <c r="N9722" i="21"/>
  <c r="K9722" i="21"/>
  <c r="I9722" i="21"/>
  <c r="J9722" i="21" s="1"/>
  <c r="L9722" i="21" s="1"/>
  <c r="F9722" i="21"/>
  <c r="N9721" i="21"/>
  <c r="J9721" i="21"/>
  <c r="I9721" i="21"/>
  <c r="F9721" i="21"/>
  <c r="N9720" i="21"/>
  <c r="I9720" i="21"/>
  <c r="J9720" i="21" s="1"/>
  <c r="F9720" i="21"/>
  <c r="N9719" i="21"/>
  <c r="K9719" i="21"/>
  <c r="J9719" i="21"/>
  <c r="L9719" i="21" s="1"/>
  <c r="I9719" i="21"/>
  <c r="F9719" i="21"/>
  <c r="N9718" i="21"/>
  <c r="J9718" i="21"/>
  <c r="L9718" i="21" s="1"/>
  <c r="I9718" i="21"/>
  <c r="F9718" i="21"/>
  <c r="N9717" i="21"/>
  <c r="J9717" i="21"/>
  <c r="I9717" i="21"/>
  <c r="F9717" i="21"/>
  <c r="N9716" i="21"/>
  <c r="I9716" i="21"/>
  <c r="J9716" i="21" s="1"/>
  <c r="L9716" i="21" s="1"/>
  <c r="F9716" i="21"/>
  <c r="N9715" i="21"/>
  <c r="J9715" i="21"/>
  <c r="I9715" i="21"/>
  <c r="F9715" i="21"/>
  <c r="N9714" i="21"/>
  <c r="I9714" i="21"/>
  <c r="J9714" i="21" s="1"/>
  <c r="F9714" i="21"/>
  <c r="N9713" i="21"/>
  <c r="K9713" i="21"/>
  <c r="J9713" i="21"/>
  <c r="L9713" i="21" s="1"/>
  <c r="I9713" i="21"/>
  <c r="F9713" i="21"/>
  <c r="N9712" i="21"/>
  <c r="J9712" i="21"/>
  <c r="I9712" i="21"/>
  <c r="F9712" i="21"/>
  <c r="N9711" i="21"/>
  <c r="I9711" i="21"/>
  <c r="J9711" i="21" s="1"/>
  <c r="F9711" i="21"/>
  <c r="N9710" i="21"/>
  <c r="I9710" i="21"/>
  <c r="J9710" i="21" s="1"/>
  <c r="L9710" i="21" s="1"/>
  <c r="F9710" i="21"/>
  <c r="N9709" i="21"/>
  <c r="J9709" i="21"/>
  <c r="I9709" i="21"/>
  <c r="F9709" i="21"/>
  <c r="N9708" i="21"/>
  <c r="I9708" i="21"/>
  <c r="J9708" i="21" s="1"/>
  <c r="F9708" i="21"/>
  <c r="N9707" i="21"/>
  <c r="K9707" i="21"/>
  <c r="J9707" i="21"/>
  <c r="L9707" i="21" s="1"/>
  <c r="I9707" i="21"/>
  <c r="F9707" i="21"/>
  <c r="N9706" i="21"/>
  <c r="K9706" i="21"/>
  <c r="J9706" i="21"/>
  <c r="L9706" i="21" s="1"/>
  <c r="I9706" i="21"/>
  <c r="F9706" i="21"/>
  <c r="N9705" i="21"/>
  <c r="I9705" i="21"/>
  <c r="J9705" i="21" s="1"/>
  <c r="F9705" i="21"/>
  <c r="N9704" i="21"/>
  <c r="K9704" i="21"/>
  <c r="I9704" i="21"/>
  <c r="J9704" i="21" s="1"/>
  <c r="L9704" i="21" s="1"/>
  <c r="F9704" i="21"/>
  <c r="N9703" i="21"/>
  <c r="J9703" i="21"/>
  <c r="I9703" i="21"/>
  <c r="F9703" i="21"/>
  <c r="N9702" i="21"/>
  <c r="I9702" i="21"/>
  <c r="J9702" i="21" s="1"/>
  <c r="F9702" i="21"/>
  <c r="N9701" i="21"/>
  <c r="K9701" i="21"/>
  <c r="J9701" i="21"/>
  <c r="L9701" i="21" s="1"/>
  <c r="I9701" i="21"/>
  <c r="F9701" i="21"/>
  <c r="N9700" i="21"/>
  <c r="J9700" i="21"/>
  <c r="L9700" i="21" s="1"/>
  <c r="I9700" i="21"/>
  <c r="F9700" i="21"/>
  <c r="N9699" i="21"/>
  <c r="J9699" i="21"/>
  <c r="I9699" i="21"/>
  <c r="F9699" i="21"/>
  <c r="N9698" i="21"/>
  <c r="I9698" i="21"/>
  <c r="J9698" i="21" s="1"/>
  <c r="L9698" i="21" s="1"/>
  <c r="F9698" i="21"/>
  <c r="N9697" i="21"/>
  <c r="J9697" i="21"/>
  <c r="I9697" i="21"/>
  <c r="F9697" i="21"/>
  <c r="N9696" i="21"/>
  <c r="I9696" i="21"/>
  <c r="J9696" i="21" s="1"/>
  <c r="F9696" i="21"/>
  <c r="N9695" i="21"/>
  <c r="K9695" i="21"/>
  <c r="J9695" i="21"/>
  <c r="L9695" i="21" s="1"/>
  <c r="I9695" i="21"/>
  <c r="F9695" i="21"/>
  <c r="N9694" i="21"/>
  <c r="J9694" i="21"/>
  <c r="L9694" i="21" s="1"/>
  <c r="I9694" i="21"/>
  <c r="F9694" i="21"/>
  <c r="N9693" i="21"/>
  <c r="I9693" i="21"/>
  <c r="J9693" i="21" s="1"/>
  <c r="F9693" i="21"/>
  <c r="N9692" i="21"/>
  <c r="I9692" i="21"/>
  <c r="J9692" i="21" s="1"/>
  <c r="F9692" i="21"/>
  <c r="N9691" i="21"/>
  <c r="J9691" i="21"/>
  <c r="I9691" i="21"/>
  <c r="F9691" i="21"/>
  <c r="N9690" i="21"/>
  <c r="I9690" i="21"/>
  <c r="J9690" i="21" s="1"/>
  <c r="F9690" i="21"/>
  <c r="N9689" i="21"/>
  <c r="K9689" i="21"/>
  <c r="J9689" i="21"/>
  <c r="L9689" i="21" s="1"/>
  <c r="I9689" i="21"/>
  <c r="F9689" i="21"/>
  <c r="N9688" i="21"/>
  <c r="K9688" i="21"/>
  <c r="J9688" i="21"/>
  <c r="L9688" i="21" s="1"/>
  <c r="I9688" i="21"/>
  <c r="F9688" i="21"/>
  <c r="N9687" i="21"/>
  <c r="I9687" i="21"/>
  <c r="J9687" i="21" s="1"/>
  <c r="F9687" i="21"/>
  <c r="N9686" i="21"/>
  <c r="K9686" i="21"/>
  <c r="I9686" i="21"/>
  <c r="J9686" i="21" s="1"/>
  <c r="L9686" i="21" s="1"/>
  <c r="F9686" i="21"/>
  <c r="N9685" i="21"/>
  <c r="J9685" i="21"/>
  <c r="I9685" i="21"/>
  <c r="F9685" i="21"/>
  <c r="N9684" i="21"/>
  <c r="I9684" i="21"/>
  <c r="J9684" i="21" s="1"/>
  <c r="F9684" i="21"/>
  <c r="N9683" i="21"/>
  <c r="K9683" i="21"/>
  <c r="J9683" i="21"/>
  <c r="L9683" i="21" s="1"/>
  <c r="I9683" i="21"/>
  <c r="F9683" i="21"/>
  <c r="N9682" i="21"/>
  <c r="J9682" i="21"/>
  <c r="L9682" i="21" s="1"/>
  <c r="I9682" i="21"/>
  <c r="F9682" i="21"/>
  <c r="N9681" i="21"/>
  <c r="J9681" i="21"/>
  <c r="I9681" i="21"/>
  <c r="F9681" i="21"/>
  <c r="N9680" i="21"/>
  <c r="I9680" i="21"/>
  <c r="J9680" i="21" s="1"/>
  <c r="L9680" i="21" s="1"/>
  <c r="F9680" i="21"/>
  <c r="N9679" i="21"/>
  <c r="J9679" i="21"/>
  <c r="I9679" i="21"/>
  <c r="F9679" i="21"/>
  <c r="N9678" i="21"/>
  <c r="I9678" i="21"/>
  <c r="J9678" i="21" s="1"/>
  <c r="F9678" i="21"/>
  <c r="N9677" i="21"/>
  <c r="K9677" i="21"/>
  <c r="J9677" i="21"/>
  <c r="L9677" i="21" s="1"/>
  <c r="I9677" i="21"/>
  <c r="F9677" i="21"/>
  <c r="N9676" i="21"/>
  <c r="J9676" i="21"/>
  <c r="I9676" i="21"/>
  <c r="F9676" i="21"/>
  <c r="N9675" i="21"/>
  <c r="I9675" i="21"/>
  <c r="J9675" i="21" s="1"/>
  <c r="F9675" i="21"/>
  <c r="N9674" i="21"/>
  <c r="I9674" i="21"/>
  <c r="J9674" i="21" s="1"/>
  <c r="L9674" i="21" s="1"/>
  <c r="F9674" i="21"/>
  <c r="N9673" i="21"/>
  <c r="J9673" i="21"/>
  <c r="I9673" i="21"/>
  <c r="F9673" i="21"/>
  <c r="N9672" i="21"/>
  <c r="I9672" i="21"/>
  <c r="J9672" i="21" s="1"/>
  <c r="F9672" i="21"/>
  <c r="N9671" i="21"/>
  <c r="K9671" i="21"/>
  <c r="J9671" i="21"/>
  <c r="L9671" i="21" s="1"/>
  <c r="I9671" i="21"/>
  <c r="F9671" i="21"/>
  <c r="N9670" i="21"/>
  <c r="K9670" i="21"/>
  <c r="J9670" i="21"/>
  <c r="L9670" i="21" s="1"/>
  <c r="I9670" i="21"/>
  <c r="F9670" i="21"/>
  <c r="N9669" i="21"/>
  <c r="J9669" i="21"/>
  <c r="I9669" i="21"/>
  <c r="F9669" i="21"/>
  <c r="N9668" i="21"/>
  <c r="I9668" i="21"/>
  <c r="J9668" i="21" s="1"/>
  <c r="F9668" i="21"/>
  <c r="N9667" i="21"/>
  <c r="J9667" i="21"/>
  <c r="I9667" i="21"/>
  <c r="F9667" i="21"/>
  <c r="N9666" i="21"/>
  <c r="I9666" i="21"/>
  <c r="J9666" i="21" s="1"/>
  <c r="F9666" i="21"/>
  <c r="N9665" i="21"/>
  <c r="K9665" i="21"/>
  <c r="J9665" i="21"/>
  <c r="L9665" i="21" s="1"/>
  <c r="I9665" i="21"/>
  <c r="F9665" i="21"/>
  <c r="N9664" i="21"/>
  <c r="K9664" i="21"/>
  <c r="J9664" i="21"/>
  <c r="L9664" i="21" s="1"/>
  <c r="I9664" i="21"/>
  <c r="F9664" i="21"/>
  <c r="N9663" i="21"/>
  <c r="J9663" i="21"/>
  <c r="L9663" i="21" s="1"/>
  <c r="I9663" i="21"/>
  <c r="F9663" i="21"/>
  <c r="N9662" i="21"/>
  <c r="I9662" i="21"/>
  <c r="J9662" i="21" s="1"/>
  <c r="F9662" i="21"/>
  <c r="N9661" i="21"/>
  <c r="J9661" i="21"/>
  <c r="I9661" i="21"/>
  <c r="F9661" i="21"/>
  <c r="N9660" i="21"/>
  <c r="I9660" i="21"/>
  <c r="J9660" i="21" s="1"/>
  <c r="F9660" i="21"/>
  <c r="N9659" i="21"/>
  <c r="K9659" i="21"/>
  <c r="J9659" i="21"/>
  <c r="L9659" i="21" s="1"/>
  <c r="I9659" i="21"/>
  <c r="F9659" i="21"/>
  <c r="N9658" i="21"/>
  <c r="K9658" i="21"/>
  <c r="J9658" i="21"/>
  <c r="L9658" i="21" s="1"/>
  <c r="I9658" i="21"/>
  <c r="F9658" i="21"/>
  <c r="N9657" i="21"/>
  <c r="J9657" i="21"/>
  <c r="I9657" i="21"/>
  <c r="F9657" i="21"/>
  <c r="N9656" i="21"/>
  <c r="I9656" i="21"/>
  <c r="J9656" i="21" s="1"/>
  <c r="F9656" i="21"/>
  <c r="N9655" i="21"/>
  <c r="J9655" i="21"/>
  <c r="I9655" i="21"/>
  <c r="F9655" i="21"/>
  <c r="N9654" i="21"/>
  <c r="I9654" i="21"/>
  <c r="J9654" i="21" s="1"/>
  <c r="F9654" i="21"/>
  <c r="N9653" i="21"/>
  <c r="K9653" i="21"/>
  <c r="J9653" i="21"/>
  <c r="L9653" i="21" s="1"/>
  <c r="I9653" i="21"/>
  <c r="F9653" i="21"/>
  <c r="N9652" i="21"/>
  <c r="K9652" i="21"/>
  <c r="J9652" i="21"/>
  <c r="L9652" i="21" s="1"/>
  <c r="I9652" i="21"/>
  <c r="F9652" i="21"/>
  <c r="N9651" i="21"/>
  <c r="J9651" i="21"/>
  <c r="L9651" i="21" s="1"/>
  <c r="I9651" i="21"/>
  <c r="F9651" i="21"/>
  <c r="N9650" i="21"/>
  <c r="I9650" i="21"/>
  <c r="J9650" i="21" s="1"/>
  <c r="F9650" i="21"/>
  <c r="N9649" i="21"/>
  <c r="J9649" i="21"/>
  <c r="I9649" i="21"/>
  <c r="F9649" i="21"/>
  <c r="N9648" i="21"/>
  <c r="I9648" i="21"/>
  <c r="J9648" i="21" s="1"/>
  <c r="F9648" i="21"/>
  <c r="N9647" i="21"/>
  <c r="K9647" i="21"/>
  <c r="J9647" i="21"/>
  <c r="L9647" i="21" s="1"/>
  <c r="I9647" i="21"/>
  <c r="F9647" i="21"/>
  <c r="N9646" i="21"/>
  <c r="K9646" i="21"/>
  <c r="J9646" i="21"/>
  <c r="L9646" i="21" s="1"/>
  <c r="I9646" i="21"/>
  <c r="F9646" i="21"/>
  <c r="N9645" i="21"/>
  <c r="J9645" i="21"/>
  <c r="I9645" i="21"/>
  <c r="F9645" i="21"/>
  <c r="N9644" i="21"/>
  <c r="I9644" i="21"/>
  <c r="J9644" i="21" s="1"/>
  <c r="F9644" i="21"/>
  <c r="N9643" i="21"/>
  <c r="J9643" i="21"/>
  <c r="I9643" i="21"/>
  <c r="F9643" i="21"/>
  <c r="N9642" i="21"/>
  <c r="I9642" i="21"/>
  <c r="J9642" i="21" s="1"/>
  <c r="F9642" i="21"/>
  <c r="N9641" i="21"/>
  <c r="K9641" i="21"/>
  <c r="J9641" i="21"/>
  <c r="L9641" i="21" s="1"/>
  <c r="I9641" i="21"/>
  <c r="F9641" i="21"/>
  <c r="N9640" i="21"/>
  <c r="K9640" i="21"/>
  <c r="J9640" i="21"/>
  <c r="L9640" i="21" s="1"/>
  <c r="I9640" i="21"/>
  <c r="F9640" i="21"/>
  <c r="N9639" i="21"/>
  <c r="J9639" i="21"/>
  <c r="L9639" i="21" s="1"/>
  <c r="I9639" i="21"/>
  <c r="F9639" i="21"/>
  <c r="N9638" i="21"/>
  <c r="I9638" i="21"/>
  <c r="J9638" i="21" s="1"/>
  <c r="F9638" i="21"/>
  <c r="N9637" i="21"/>
  <c r="J9637" i="21"/>
  <c r="I9637" i="21"/>
  <c r="F9637" i="21"/>
  <c r="N9636" i="21"/>
  <c r="I9636" i="21"/>
  <c r="J9636" i="21" s="1"/>
  <c r="F9636" i="21"/>
  <c r="N9635" i="21"/>
  <c r="K9635" i="21"/>
  <c r="J9635" i="21"/>
  <c r="L9635" i="21" s="1"/>
  <c r="I9635" i="21"/>
  <c r="F9635" i="21"/>
  <c r="N9634" i="21"/>
  <c r="K9634" i="21"/>
  <c r="J9634" i="21"/>
  <c r="L9634" i="21" s="1"/>
  <c r="I9634" i="21"/>
  <c r="F9634" i="21"/>
  <c r="N9633" i="21"/>
  <c r="J9633" i="21"/>
  <c r="I9633" i="21"/>
  <c r="F9633" i="21"/>
  <c r="N9632" i="21"/>
  <c r="I9632" i="21"/>
  <c r="J9632" i="21" s="1"/>
  <c r="F9632" i="21"/>
  <c r="N9631" i="21"/>
  <c r="J9631" i="21"/>
  <c r="I9631" i="21"/>
  <c r="F9631" i="21"/>
  <c r="N9630" i="21"/>
  <c r="I9630" i="21"/>
  <c r="J9630" i="21" s="1"/>
  <c r="F9630" i="21"/>
  <c r="N9629" i="21"/>
  <c r="K9629" i="21"/>
  <c r="J9629" i="21"/>
  <c r="L9629" i="21" s="1"/>
  <c r="I9629" i="21"/>
  <c r="F9629" i="21"/>
  <c r="N9628" i="21"/>
  <c r="K9628" i="21"/>
  <c r="J9628" i="21"/>
  <c r="L9628" i="21" s="1"/>
  <c r="I9628" i="21"/>
  <c r="F9628" i="21"/>
  <c r="N9627" i="21"/>
  <c r="J9627" i="21"/>
  <c r="L9627" i="21" s="1"/>
  <c r="I9627" i="21"/>
  <c r="F9627" i="21"/>
  <c r="N9626" i="21"/>
  <c r="I9626" i="21"/>
  <c r="J9626" i="21" s="1"/>
  <c r="F9626" i="21"/>
  <c r="N9625" i="21"/>
  <c r="J9625" i="21"/>
  <c r="I9625" i="21"/>
  <c r="F9625" i="21"/>
  <c r="N9624" i="21"/>
  <c r="I9624" i="21"/>
  <c r="J9624" i="21" s="1"/>
  <c r="F9624" i="21"/>
  <c r="N9623" i="21"/>
  <c r="I9623" i="21"/>
  <c r="F9623" i="21"/>
  <c r="J9623" i="21" s="1"/>
  <c r="L9623" i="21" s="1"/>
  <c r="N9622" i="21"/>
  <c r="J9622" i="21"/>
  <c r="I9622" i="21"/>
  <c r="F9622" i="21"/>
  <c r="N9621" i="21"/>
  <c r="I9621" i="21"/>
  <c r="J9621" i="21" s="1"/>
  <c r="F9621" i="21"/>
  <c r="N9620" i="21"/>
  <c r="I9620" i="21"/>
  <c r="F9620" i="21"/>
  <c r="J9620" i="21" s="1"/>
  <c r="N9619" i="21"/>
  <c r="I9619" i="21"/>
  <c r="F9619" i="21"/>
  <c r="J9619" i="21" s="1"/>
  <c r="N9618" i="21"/>
  <c r="I9618" i="21"/>
  <c r="F9618" i="21"/>
  <c r="N9617" i="21"/>
  <c r="I9617" i="21"/>
  <c r="F9617" i="21"/>
  <c r="J9617" i="21" s="1"/>
  <c r="L9617" i="21" s="1"/>
  <c r="N9616" i="21"/>
  <c r="J9616" i="21"/>
  <c r="L9616" i="21" s="1"/>
  <c r="I9616" i="21"/>
  <c r="F9616" i="21"/>
  <c r="N9615" i="21"/>
  <c r="K9615" i="21"/>
  <c r="I9615" i="21"/>
  <c r="J9615" i="21" s="1"/>
  <c r="L9615" i="21" s="1"/>
  <c r="F9615" i="21"/>
  <c r="N9614" i="21"/>
  <c r="J9614" i="21"/>
  <c r="I9614" i="21"/>
  <c r="F9614" i="21"/>
  <c r="N9613" i="21"/>
  <c r="I9613" i="21"/>
  <c r="F9613" i="21"/>
  <c r="J9613" i="21" s="1"/>
  <c r="N9612" i="21"/>
  <c r="I9612" i="21"/>
  <c r="F9612" i="21"/>
  <c r="J9612" i="21" s="1"/>
  <c r="N9611" i="21"/>
  <c r="K9611" i="21"/>
  <c r="I9611" i="21"/>
  <c r="F9611" i="21"/>
  <c r="J9611" i="21" s="1"/>
  <c r="L9611" i="21" s="1"/>
  <c r="N9610" i="21"/>
  <c r="K9610" i="21"/>
  <c r="J9610" i="21"/>
  <c r="L9610" i="21" s="1"/>
  <c r="I9610" i="21"/>
  <c r="F9610" i="21"/>
  <c r="N9609" i="21"/>
  <c r="J9609" i="21"/>
  <c r="L9609" i="21" s="1"/>
  <c r="I9609" i="21"/>
  <c r="F9609" i="21"/>
  <c r="N9608" i="21"/>
  <c r="I9608" i="21"/>
  <c r="F9608" i="21"/>
  <c r="J9608" i="21" s="1"/>
  <c r="N9607" i="21"/>
  <c r="J9607" i="21"/>
  <c r="I9607" i="21"/>
  <c r="F9607" i="21"/>
  <c r="N9606" i="21"/>
  <c r="I9606" i="21"/>
  <c r="F9606" i="21"/>
  <c r="J9606" i="21" s="1"/>
  <c r="N9605" i="21"/>
  <c r="I9605" i="21"/>
  <c r="F9605" i="21"/>
  <c r="J9605" i="21" s="1"/>
  <c r="L9605" i="21" s="1"/>
  <c r="N9604" i="21"/>
  <c r="J9604" i="21"/>
  <c r="I9604" i="21"/>
  <c r="F9604" i="21"/>
  <c r="N9603" i="21"/>
  <c r="I9603" i="21"/>
  <c r="J9603" i="21" s="1"/>
  <c r="F9603" i="21"/>
  <c r="N9602" i="21"/>
  <c r="I9602" i="21"/>
  <c r="F9602" i="21"/>
  <c r="J9602" i="21" s="1"/>
  <c r="N9601" i="21"/>
  <c r="I9601" i="21"/>
  <c r="F9601" i="21"/>
  <c r="J9601" i="21" s="1"/>
  <c r="N9600" i="21"/>
  <c r="I9600" i="21"/>
  <c r="F9600" i="21"/>
  <c r="N9599" i="21"/>
  <c r="I9599" i="21"/>
  <c r="F9599" i="21"/>
  <c r="J9599" i="21" s="1"/>
  <c r="L9599" i="21" s="1"/>
  <c r="N9598" i="21"/>
  <c r="J9598" i="21"/>
  <c r="L9598" i="21" s="1"/>
  <c r="I9598" i="21"/>
  <c r="F9598" i="21"/>
  <c r="N9597" i="21"/>
  <c r="K9597" i="21"/>
  <c r="I9597" i="21"/>
  <c r="J9597" i="21" s="1"/>
  <c r="L9597" i="21" s="1"/>
  <c r="F9597" i="21"/>
  <c r="N9596" i="21"/>
  <c r="J9596" i="21"/>
  <c r="I9596" i="21"/>
  <c r="F9596" i="21"/>
  <c r="N9595" i="21"/>
  <c r="I9595" i="21"/>
  <c r="F9595" i="21"/>
  <c r="J9595" i="21" s="1"/>
  <c r="N9594" i="21"/>
  <c r="I9594" i="21"/>
  <c r="F9594" i="21"/>
  <c r="J9594" i="21" s="1"/>
  <c r="N9593" i="21"/>
  <c r="K9593" i="21"/>
  <c r="I9593" i="21"/>
  <c r="F9593" i="21"/>
  <c r="J9593" i="21" s="1"/>
  <c r="L9593" i="21" s="1"/>
  <c r="N9592" i="21"/>
  <c r="K9592" i="21"/>
  <c r="J9592" i="21"/>
  <c r="L9592" i="21" s="1"/>
  <c r="I9592" i="21"/>
  <c r="F9592" i="21"/>
  <c r="N9591" i="21"/>
  <c r="J9591" i="21"/>
  <c r="L9591" i="21" s="1"/>
  <c r="I9591" i="21"/>
  <c r="F9591" i="21"/>
  <c r="N9590" i="21"/>
  <c r="I9590" i="21"/>
  <c r="F9590" i="21"/>
  <c r="J9590" i="21" s="1"/>
  <c r="N9589" i="21"/>
  <c r="J9589" i="21"/>
  <c r="I9589" i="21"/>
  <c r="F9589" i="21"/>
  <c r="N9588" i="21"/>
  <c r="I9588" i="21"/>
  <c r="F9588" i="21"/>
  <c r="J9588" i="21" s="1"/>
  <c r="N9587" i="21"/>
  <c r="I9587" i="21"/>
  <c r="F9587" i="21"/>
  <c r="J9587" i="21" s="1"/>
  <c r="N9586" i="21"/>
  <c r="J9586" i="21"/>
  <c r="I9586" i="21"/>
  <c r="F9586" i="21"/>
  <c r="N9585" i="21"/>
  <c r="I9585" i="21"/>
  <c r="F9585" i="21"/>
  <c r="J9585" i="21" s="1"/>
  <c r="N9584" i="21"/>
  <c r="I9584" i="21"/>
  <c r="F9584" i="21"/>
  <c r="J9584" i="21" s="1"/>
  <c r="N9583" i="21"/>
  <c r="J9583" i="21"/>
  <c r="I9583" i="21"/>
  <c r="F9583" i="21"/>
  <c r="N9582" i="21"/>
  <c r="I9582" i="21"/>
  <c r="F9582" i="21"/>
  <c r="J9582" i="21" s="1"/>
  <c r="N9581" i="21"/>
  <c r="I9581" i="21"/>
  <c r="F9581" i="21"/>
  <c r="J9581" i="21" s="1"/>
  <c r="N9580" i="21"/>
  <c r="J9580" i="21"/>
  <c r="I9580" i="21"/>
  <c r="F9580" i="21"/>
  <c r="N9579" i="21"/>
  <c r="I9579" i="21"/>
  <c r="F9579" i="21"/>
  <c r="J9579" i="21" s="1"/>
  <c r="N9578" i="21"/>
  <c r="I9578" i="21"/>
  <c r="F9578" i="21"/>
  <c r="J9578" i="21" s="1"/>
  <c r="N9577" i="21"/>
  <c r="J9577" i="21"/>
  <c r="I9577" i="21"/>
  <c r="F9577" i="21"/>
  <c r="N9576" i="21"/>
  <c r="I9576" i="21"/>
  <c r="F9576" i="21"/>
  <c r="J9576" i="21" s="1"/>
  <c r="N9575" i="21"/>
  <c r="I9575" i="21"/>
  <c r="F9575" i="21"/>
  <c r="J9575" i="21" s="1"/>
  <c r="N9574" i="21"/>
  <c r="J9574" i="21"/>
  <c r="I9574" i="21"/>
  <c r="F9574" i="21"/>
  <c r="N9573" i="21"/>
  <c r="I9573" i="21"/>
  <c r="F9573" i="21"/>
  <c r="J9573" i="21" s="1"/>
  <c r="N9572" i="21"/>
  <c r="I9572" i="21"/>
  <c r="F9572" i="21"/>
  <c r="J9572" i="21" s="1"/>
  <c r="N9571" i="21"/>
  <c r="J9571" i="21"/>
  <c r="I9571" i="21"/>
  <c r="F9571" i="21"/>
  <c r="N9570" i="21"/>
  <c r="I9570" i="21"/>
  <c r="F9570" i="21"/>
  <c r="J9570" i="21" s="1"/>
  <c r="N9569" i="21"/>
  <c r="I9569" i="21"/>
  <c r="F9569" i="21"/>
  <c r="J9569" i="21" s="1"/>
  <c r="N9568" i="21"/>
  <c r="J9568" i="21"/>
  <c r="I9568" i="21"/>
  <c r="F9568" i="21"/>
  <c r="N9567" i="21"/>
  <c r="I9567" i="21"/>
  <c r="F9567" i="21"/>
  <c r="J9567" i="21" s="1"/>
  <c r="N9566" i="21"/>
  <c r="I9566" i="21"/>
  <c r="F9566" i="21"/>
  <c r="J9566" i="21" s="1"/>
  <c r="N9565" i="21"/>
  <c r="J9565" i="21"/>
  <c r="I9565" i="21"/>
  <c r="F9565" i="21"/>
  <c r="N9564" i="21"/>
  <c r="I9564" i="21"/>
  <c r="F9564" i="21"/>
  <c r="J9564" i="21" s="1"/>
  <c r="N9563" i="21"/>
  <c r="I9563" i="21"/>
  <c r="F9563" i="21"/>
  <c r="J9563" i="21" s="1"/>
  <c r="N9562" i="21"/>
  <c r="J9562" i="21"/>
  <c r="I9562" i="21"/>
  <c r="F9562" i="21"/>
  <c r="N9561" i="21"/>
  <c r="I9561" i="21"/>
  <c r="F9561" i="21"/>
  <c r="J9561" i="21" s="1"/>
  <c r="N9560" i="21"/>
  <c r="I9560" i="21"/>
  <c r="F9560" i="21"/>
  <c r="J9560" i="21" s="1"/>
  <c r="N9559" i="21"/>
  <c r="J9559" i="21"/>
  <c r="I9559" i="21"/>
  <c r="F9559" i="21"/>
  <c r="N9558" i="21"/>
  <c r="I9558" i="21"/>
  <c r="F9558" i="21"/>
  <c r="J9558" i="21" s="1"/>
  <c r="N9557" i="21"/>
  <c r="I9557" i="21"/>
  <c r="F9557" i="21"/>
  <c r="J9557" i="21" s="1"/>
  <c r="N9556" i="21"/>
  <c r="J9556" i="21"/>
  <c r="I9556" i="21"/>
  <c r="F9556" i="21"/>
  <c r="N9555" i="21"/>
  <c r="I9555" i="21"/>
  <c r="F9555" i="21"/>
  <c r="J9555" i="21" s="1"/>
  <c r="N9554" i="21"/>
  <c r="I9554" i="21"/>
  <c r="F9554" i="21"/>
  <c r="J9554" i="21" s="1"/>
  <c r="N9553" i="21"/>
  <c r="J9553" i="21"/>
  <c r="I9553" i="21"/>
  <c r="F9553" i="21"/>
  <c r="N9552" i="21"/>
  <c r="I9552" i="21"/>
  <c r="F9552" i="21"/>
  <c r="J9552" i="21" s="1"/>
  <c r="N9551" i="21"/>
  <c r="I9551" i="21"/>
  <c r="F9551" i="21"/>
  <c r="J9551" i="21" s="1"/>
  <c r="N9550" i="21"/>
  <c r="J9550" i="21"/>
  <c r="I9550" i="21"/>
  <c r="F9550" i="21"/>
  <c r="N9549" i="21"/>
  <c r="I9549" i="21"/>
  <c r="F9549" i="21"/>
  <c r="J9549" i="21" s="1"/>
  <c r="N9548" i="21"/>
  <c r="I9548" i="21"/>
  <c r="F9548" i="21"/>
  <c r="J9548" i="21" s="1"/>
  <c r="N9547" i="21"/>
  <c r="J9547" i="21"/>
  <c r="I9547" i="21"/>
  <c r="F9547" i="21"/>
  <c r="N9546" i="21"/>
  <c r="I9546" i="21"/>
  <c r="F9546" i="21"/>
  <c r="J9546" i="21" s="1"/>
  <c r="N9545" i="21"/>
  <c r="I9545" i="21"/>
  <c r="F9545" i="21"/>
  <c r="J9545" i="21" s="1"/>
  <c r="N9544" i="21"/>
  <c r="J9544" i="21"/>
  <c r="I9544" i="21"/>
  <c r="F9544" i="21"/>
  <c r="N9543" i="21"/>
  <c r="I9543" i="21"/>
  <c r="F9543" i="21"/>
  <c r="J9543" i="21" s="1"/>
  <c r="N9542" i="21"/>
  <c r="I9542" i="21"/>
  <c r="F9542" i="21"/>
  <c r="J9542" i="21" s="1"/>
  <c r="N9541" i="21"/>
  <c r="J9541" i="21"/>
  <c r="I9541" i="21"/>
  <c r="F9541" i="21"/>
  <c r="N9540" i="21"/>
  <c r="I9540" i="21"/>
  <c r="F9540" i="21"/>
  <c r="J9540" i="21" s="1"/>
  <c r="N9539" i="21"/>
  <c r="I9539" i="21"/>
  <c r="F9539" i="21"/>
  <c r="J9539" i="21" s="1"/>
  <c r="N9538" i="21"/>
  <c r="J9538" i="21"/>
  <c r="I9538" i="21"/>
  <c r="F9538" i="21"/>
  <c r="N9537" i="21"/>
  <c r="I9537" i="21"/>
  <c r="F9537" i="21"/>
  <c r="J9537" i="21" s="1"/>
  <c r="N9536" i="21"/>
  <c r="I9536" i="21"/>
  <c r="F9536" i="21"/>
  <c r="J9536" i="21" s="1"/>
  <c r="N9535" i="21"/>
  <c r="J9535" i="21"/>
  <c r="I9535" i="21"/>
  <c r="F9535" i="21"/>
  <c r="N9534" i="21"/>
  <c r="I9534" i="21"/>
  <c r="F9534" i="21"/>
  <c r="J9534" i="21" s="1"/>
  <c r="N9533" i="21"/>
  <c r="I9533" i="21"/>
  <c r="F9533" i="21"/>
  <c r="J9533" i="21" s="1"/>
  <c r="N9532" i="21"/>
  <c r="J9532" i="21"/>
  <c r="I9532" i="21"/>
  <c r="F9532" i="21"/>
  <c r="N9531" i="21"/>
  <c r="I9531" i="21"/>
  <c r="F9531" i="21"/>
  <c r="J9531" i="21" s="1"/>
  <c r="N9530" i="21"/>
  <c r="I9530" i="21"/>
  <c r="F9530" i="21"/>
  <c r="J9530" i="21" s="1"/>
  <c r="N9529" i="21"/>
  <c r="J9529" i="21"/>
  <c r="I9529" i="21"/>
  <c r="F9529" i="21"/>
  <c r="N9528" i="21"/>
  <c r="I9528" i="21"/>
  <c r="F9528" i="21"/>
  <c r="J9528" i="21" s="1"/>
  <c r="N9527" i="21"/>
  <c r="I9527" i="21"/>
  <c r="F9527" i="21"/>
  <c r="J9527" i="21" s="1"/>
  <c r="N9526" i="21"/>
  <c r="J9526" i="21"/>
  <c r="I9526" i="21"/>
  <c r="F9526" i="21"/>
  <c r="N9525" i="21"/>
  <c r="I9525" i="21"/>
  <c r="F9525" i="21"/>
  <c r="J9525" i="21" s="1"/>
  <c r="N9524" i="21"/>
  <c r="I9524" i="21"/>
  <c r="F9524" i="21"/>
  <c r="J9524" i="21" s="1"/>
  <c r="N9523" i="21"/>
  <c r="J9523" i="21"/>
  <c r="I9523" i="21"/>
  <c r="F9523" i="21"/>
  <c r="N9522" i="21"/>
  <c r="I9522" i="21"/>
  <c r="F9522" i="21"/>
  <c r="J9522" i="21" s="1"/>
  <c r="N9521" i="21"/>
  <c r="I9521" i="21"/>
  <c r="F9521" i="21"/>
  <c r="J9521" i="21" s="1"/>
  <c r="N9520" i="21"/>
  <c r="J9520" i="21"/>
  <c r="I9520" i="21"/>
  <c r="F9520" i="21"/>
  <c r="N9519" i="21"/>
  <c r="I9519" i="21"/>
  <c r="F9519" i="21"/>
  <c r="J9519" i="21" s="1"/>
  <c r="N9518" i="21"/>
  <c r="I9518" i="21"/>
  <c r="F9518" i="21"/>
  <c r="J9518" i="21" s="1"/>
  <c r="N9517" i="21"/>
  <c r="J9517" i="21"/>
  <c r="I9517" i="21"/>
  <c r="F9517" i="21"/>
  <c r="N9516" i="21"/>
  <c r="I9516" i="21"/>
  <c r="F9516" i="21"/>
  <c r="J9516" i="21" s="1"/>
  <c r="N9515" i="21"/>
  <c r="I9515" i="21"/>
  <c r="F9515" i="21"/>
  <c r="J9515" i="21" s="1"/>
  <c r="N9514" i="21"/>
  <c r="J9514" i="21"/>
  <c r="I9514" i="21"/>
  <c r="F9514" i="21"/>
  <c r="N9513" i="21"/>
  <c r="I9513" i="21"/>
  <c r="F9513" i="21"/>
  <c r="J9513" i="21" s="1"/>
  <c r="N9512" i="21"/>
  <c r="I9512" i="21"/>
  <c r="F9512" i="21"/>
  <c r="J9512" i="21" s="1"/>
  <c r="N9511" i="21"/>
  <c r="J9511" i="21"/>
  <c r="I9511" i="21"/>
  <c r="F9511" i="21"/>
  <c r="N9510" i="21"/>
  <c r="I9510" i="21"/>
  <c r="J9510" i="21" s="1"/>
  <c r="F9510" i="21"/>
  <c r="N9509" i="21"/>
  <c r="I9509" i="21"/>
  <c r="F9509" i="21"/>
  <c r="J9509" i="21" s="1"/>
  <c r="N9508" i="21"/>
  <c r="J9508" i="21"/>
  <c r="L9508" i="21" s="1"/>
  <c r="I9508" i="21"/>
  <c r="F9508" i="21"/>
  <c r="N9507" i="21"/>
  <c r="I9507" i="21"/>
  <c r="F9507" i="21"/>
  <c r="J9507" i="21" s="1"/>
  <c r="N9506" i="21"/>
  <c r="I9506" i="21"/>
  <c r="F9506" i="21"/>
  <c r="J9506" i="21" s="1"/>
  <c r="L9506" i="21" s="1"/>
  <c r="N9505" i="21"/>
  <c r="J9505" i="21"/>
  <c r="I9505" i="21"/>
  <c r="F9505" i="21"/>
  <c r="N9504" i="21"/>
  <c r="I9504" i="21"/>
  <c r="J9504" i="21" s="1"/>
  <c r="F9504" i="21"/>
  <c r="N9503" i="21"/>
  <c r="I9503" i="21"/>
  <c r="F9503" i="21"/>
  <c r="J9503" i="21" s="1"/>
  <c r="N9502" i="21"/>
  <c r="J9502" i="21"/>
  <c r="L9502" i="21" s="1"/>
  <c r="I9502" i="21"/>
  <c r="F9502" i="21"/>
  <c r="N9501" i="21"/>
  <c r="I9501" i="21"/>
  <c r="F9501" i="21"/>
  <c r="J9501" i="21" s="1"/>
  <c r="N9500" i="21"/>
  <c r="I9500" i="21"/>
  <c r="F9500" i="21"/>
  <c r="J9500" i="21" s="1"/>
  <c r="N9499" i="21"/>
  <c r="J9499" i="21"/>
  <c r="I9499" i="21"/>
  <c r="F9499" i="21"/>
  <c r="N9498" i="21"/>
  <c r="I9498" i="21"/>
  <c r="J9498" i="21" s="1"/>
  <c r="F9498" i="21"/>
  <c r="N9497" i="21"/>
  <c r="I9497" i="21"/>
  <c r="F9497" i="21"/>
  <c r="J9497" i="21" s="1"/>
  <c r="N9496" i="21"/>
  <c r="J9496" i="21"/>
  <c r="L9496" i="21" s="1"/>
  <c r="I9496" i="21"/>
  <c r="F9496" i="21"/>
  <c r="N9495" i="21"/>
  <c r="I9495" i="21"/>
  <c r="F9495" i="21"/>
  <c r="J9495" i="21" s="1"/>
  <c r="N9494" i="21"/>
  <c r="I9494" i="21"/>
  <c r="F9494" i="21"/>
  <c r="J9494" i="21" s="1"/>
  <c r="L9494" i="21" s="1"/>
  <c r="N9493" i="21"/>
  <c r="J9493" i="21"/>
  <c r="I9493" i="21"/>
  <c r="F9493" i="21"/>
  <c r="N9492" i="21"/>
  <c r="I9492" i="21"/>
  <c r="J9492" i="21" s="1"/>
  <c r="F9492" i="21"/>
  <c r="N9491" i="21"/>
  <c r="I9491" i="21"/>
  <c r="F9491" i="21"/>
  <c r="J9491" i="21" s="1"/>
  <c r="N9490" i="21"/>
  <c r="J9490" i="21"/>
  <c r="L9490" i="21" s="1"/>
  <c r="I9490" i="21"/>
  <c r="F9490" i="21"/>
  <c r="N9489" i="21"/>
  <c r="I9489" i="21"/>
  <c r="F9489" i="21"/>
  <c r="J9489" i="21" s="1"/>
  <c r="N9488" i="21"/>
  <c r="I9488" i="21"/>
  <c r="F9488" i="21"/>
  <c r="J9488" i="21" s="1"/>
  <c r="N9487" i="21"/>
  <c r="J9487" i="21"/>
  <c r="I9487" i="21"/>
  <c r="F9487" i="21"/>
  <c r="N9486" i="21"/>
  <c r="I9486" i="21"/>
  <c r="J9486" i="21" s="1"/>
  <c r="F9486" i="21"/>
  <c r="N9485" i="21"/>
  <c r="I9485" i="21"/>
  <c r="F9485" i="21"/>
  <c r="J9485" i="21" s="1"/>
  <c r="N9484" i="21"/>
  <c r="J9484" i="21"/>
  <c r="L9484" i="21" s="1"/>
  <c r="I9484" i="21"/>
  <c r="F9484" i="21"/>
  <c r="N9483" i="21"/>
  <c r="I9483" i="21"/>
  <c r="F9483" i="21"/>
  <c r="J9483" i="21" s="1"/>
  <c r="N9482" i="21"/>
  <c r="I9482" i="21"/>
  <c r="F9482" i="21"/>
  <c r="J9482" i="21" s="1"/>
  <c r="L9482" i="21" s="1"/>
  <c r="N9481" i="21"/>
  <c r="J9481" i="21"/>
  <c r="I9481" i="21"/>
  <c r="F9481" i="21"/>
  <c r="N9480" i="21"/>
  <c r="I9480" i="21"/>
  <c r="J9480" i="21" s="1"/>
  <c r="F9480" i="21"/>
  <c r="N9479" i="21"/>
  <c r="I9479" i="21"/>
  <c r="F9479" i="21"/>
  <c r="J9479" i="21" s="1"/>
  <c r="N9478" i="21"/>
  <c r="J9478" i="21"/>
  <c r="L9478" i="21" s="1"/>
  <c r="I9478" i="21"/>
  <c r="F9478" i="21"/>
  <c r="N9477" i="21"/>
  <c r="I9477" i="21"/>
  <c r="F9477" i="21"/>
  <c r="J9477" i="21" s="1"/>
  <c r="N9476" i="21"/>
  <c r="I9476" i="21"/>
  <c r="F9476" i="21"/>
  <c r="J9476" i="21" s="1"/>
  <c r="N9475" i="21"/>
  <c r="J9475" i="21"/>
  <c r="I9475" i="21"/>
  <c r="F9475" i="21"/>
  <c r="N9474" i="21"/>
  <c r="I9474" i="21"/>
  <c r="J9474" i="21" s="1"/>
  <c r="F9474" i="21"/>
  <c r="N9473" i="21"/>
  <c r="I9473" i="21"/>
  <c r="F9473" i="21"/>
  <c r="J9473" i="21" s="1"/>
  <c r="N9472" i="21"/>
  <c r="J9472" i="21"/>
  <c r="L9472" i="21" s="1"/>
  <c r="I9472" i="21"/>
  <c r="F9472" i="21"/>
  <c r="N9471" i="21"/>
  <c r="I9471" i="21"/>
  <c r="F9471" i="21"/>
  <c r="J9471" i="21" s="1"/>
  <c r="N9470" i="21"/>
  <c r="I9470" i="21"/>
  <c r="F9470" i="21"/>
  <c r="J9470" i="21" s="1"/>
  <c r="L9470" i="21" s="1"/>
  <c r="N9469" i="21"/>
  <c r="J9469" i="21"/>
  <c r="I9469" i="21"/>
  <c r="F9469" i="21"/>
  <c r="N9468" i="21"/>
  <c r="I9468" i="21"/>
  <c r="J9468" i="21" s="1"/>
  <c r="F9468" i="21"/>
  <c r="N9467" i="21"/>
  <c r="I9467" i="21"/>
  <c r="F9467" i="21"/>
  <c r="J9467" i="21" s="1"/>
  <c r="N9466" i="21"/>
  <c r="J9466" i="21"/>
  <c r="L9466" i="21" s="1"/>
  <c r="I9466" i="21"/>
  <c r="F9466" i="21"/>
  <c r="N9465" i="21"/>
  <c r="I9465" i="21"/>
  <c r="F9465" i="21"/>
  <c r="J9465" i="21" s="1"/>
  <c r="N9464" i="21"/>
  <c r="I9464" i="21"/>
  <c r="F9464" i="21"/>
  <c r="J9464" i="21" s="1"/>
  <c r="N9463" i="21"/>
  <c r="J9463" i="21"/>
  <c r="I9463" i="21"/>
  <c r="F9463" i="21"/>
  <c r="N9462" i="21"/>
  <c r="I9462" i="21"/>
  <c r="J9462" i="21" s="1"/>
  <c r="F9462" i="21"/>
  <c r="N9461" i="21"/>
  <c r="I9461" i="21"/>
  <c r="F9461" i="21"/>
  <c r="J9461" i="21" s="1"/>
  <c r="N9460" i="21"/>
  <c r="J9460" i="21"/>
  <c r="L9460" i="21" s="1"/>
  <c r="I9460" i="21"/>
  <c r="F9460" i="21"/>
  <c r="N9459" i="21"/>
  <c r="I9459" i="21"/>
  <c r="F9459" i="21"/>
  <c r="J9459" i="21" s="1"/>
  <c r="N9458" i="21"/>
  <c r="I9458" i="21"/>
  <c r="F9458" i="21"/>
  <c r="J9458" i="21" s="1"/>
  <c r="L9458" i="21" s="1"/>
  <c r="N9457" i="21"/>
  <c r="J9457" i="21"/>
  <c r="I9457" i="21"/>
  <c r="F9457" i="21"/>
  <c r="N9456" i="21"/>
  <c r="I9456" i="21"/>
  <c r="J9456" i="21" s="1"/>
  <c r="F9456" i="21"/>
  <c r="N9455" i="21"/>
  <c r="I9455" i="21"/>
  <c r="J9455" i="21" s="1"/>
  <c r="F9455" i="21"/>
  <c r="N9454" i="21"/>
  <c r="I9454" i="21"/>
  <c r="J9454" i="21" s="1"/>
  <c r="F9454" i="21"/>
  <c r="N9453" i="21"/>
  <c r="I9453" i="21"/>
  <c r="J9453" i="21" s="1"/>
  <c r="F9453" i="21"/>
  <c r="N9452" i="21"/>
  <c r="I9452" i="21"/>
  <c r="J9452" i="21" s="1"/>
  <c r="F9452" i="21"/>
  <c r="N9451" i="21"/>
  <c r="I9451" i="21"/>
  <c r="J9451" i="21" s="1"/>
  <c r="F9451" i="21"/>
  <c r="N9450" i="21"/>
  <c r="I9450" i="21"/>
  <c r="J9450" i="21" s="1"/>
  <c r="F9450" i="21"/>
  <c r="N9449" i="21"/>
  <c r="I9449" i="21"/>
  <c r="J9449" i="21" s="1"/>
  <c r="F9449" i="21"/>
  <c r="N9448" i="21"/>
  <c r="I9448" i="21"/>
  <c r="J9448" i="21" s="1"/>
  <c r="F9448" i="21"/>
  <c r="N9447" i="21"/>
  <c r="I9447" i="21"/>
  <c r="J9447" i="21" s="1"/>
  <c r="F9447" i="21"/>
  <c r="N9446" i="21"/>
  <c r="I9446" i="21"/>
  <c r="J9446" i="21" s="1"/>
  <c r="F9446" i="21"/>
  <c r="N9445" i="21"/>
  <c r="I9445" i="21"/>
  <c r="J9445" i="21" s="1"/>
  <c r="F9445" i="21"/>
  <c r="N9444" i="21"/>
  <c r="I9444" i="21"/>
  <c r="J9444" i="21" s="1"/>
  <c r="F9444" i="21"/>
  <c r="N9443" i="21"/>
  <c r="I9443" i="21"/>
  <c r="J9443" i="21" s="1"/>
  <c r="F9443" i="21"/>
  <c r="N9442" i="21"/>
  <c r="I9442" i="21"/>
  <c r="J9442" i="21" s="1"/>
  <c r="F9442" i="21"/>
  <c r="N9441" i="21"/>
  <c r="I9441" i="21"/>
  <c r="J9441" i="21" s="1"/>
  <c r="F9441" i="21"/>
  <c r="N9440" i="21"/>
  <c r="I9440" i="21"/>
  <c r="J9440" i="21" s="1"/>
  <c r="F9440" i="21"/>
  <c r="N9439" i="21"/>
  <c r="I9439" i="21"/>
  <c r="J9439" i="21" s="1"/>
  <c r="F9439" i="21"/>
  <c r="N9438" i="21"/>
  <c r="I9438" i="21"/>
  <c r="J9438" i="21" s="1"/>
  <c r="F9438" i="21"/>
  <c r="N9437" i="21"/>
  <c r="I9437" i="21"/>
  <c r="J9437" i="21" s="1"/>
  <c r="F9437" i="21"/>
  <c r="N9436" i="21"/>
  <c r="I9436" i="21"/>
  <c r="J9436" i="21" s="1"/>
  <c r="F9436" i="21"/>
  <c r="N9435" i="21"/>
  <c r="I9435" i="21"/>
  <c r="J9435" i="21" s="1"/>
  <c r="F9435" i="21"/>
  <c r="N9434" i="21"/>
  <c r="I9434" i="21"/>
  <c r="J9434" i="21" s="1"/>
  <c r="F9434" i="21"/>
  <c r="N9433" i="21"/>
  <c r="I9433" i="21"/>
  <c r="J9433" i="21" s="1"/>
  <c r="F9433" i="21"/>
  <c r="N9432" i="21"/>
  <c r="I9432" i="21"/>
  <c r="J9432" i="21" s="1"/>
  <c r="F9432" i="21"/>
  <c r="N9431" i="21"/>
  <c r="I9431" i="21"/>
  <c r="J9431" i="21" s="1"/>
  <c r="F9431" i="21"/>
  <c r="N9430" i="21"/>
  <c r="I9430" i="21"/>
  <c r="J9430" i="21" s="1"/>
  <c r="F9430" i="21"/>
  <c r="N9429" i="21"/>
  <c r="I9429" i="21"/>
  <c r="J9429" i="21" s="1"/>
  <c r="F9429" i="21"/>
  <c r="N9428" i="21"/>
  <c r="I9428" i="21"/>
  <c r="J9428" i="21" s="1"/>
  <c r="F9428" i="21"/>
  <c r="N9427" i="21"/>
  <c r="I9427" i="21"/>
  <c r="J9427" i="21" s="1"/>
  <c r="F9427" i="21"/>
  <c r="N9426" i="21"/>
  <c r="I9426" i="21"/>
  <c r="J9426" i="21" s="1"/>
  <c r="F9426" i="21"/>
  <c r="N9425" i="21"/>
  <c r="I9425" i="21"/>
  <c r="J9425" i="21" s="1"/>
  <c r="F9425" i="21"/>
  <c r="N9424" i="21"/>
  <c r="I9424" i="21"/>
  <c r="J9424" i="21" s="1"/>
  <c r="F9424" i="21"/>
  <c r="N9423" i="21"/>
  <c r="I9423" i="21"/>
  <c r="J9423" i="21" s="1"/>
  <c r="F9423" i="21"/>
  <c r="N9422" i="21"/>
  <c r="I9422" i="21"/>
  <c r="J9422" i="21" s="1"/>
  <c r="F9422" i="21"/>
  <c r="N9421" i="21"/>
  <c r="I9421" i="21"/>
  <c r="J9421" i="21" s="1"/>
  <c r="F9421" i="21"/>
  <c r="N9420" i="21"/>
  <c r="I9420" i="21"/>
  <c r="J9420" i="21" s="1"/>
  <c r="F9420" i="21"/>
  <c r="N9419" i="21"/>
  <c r="I9419" i="21"/>
  <c r="J9419" i="21" s="1"/>
  <c r="F9419" i="21"/>
  <c r="N9418" i="21"/>
  <c r="I9418" i="21"/>
  <c r="J9418" i="21" s="1"/>
  <c r="F9418" i="21"/>
  <c r="N9417" i="21"/>
  <c r="I9417" i="21"/>
  <c r="J9417" i="21" s="1"/>
  <c r="F9417" i="21"/>
  <c r="N9416" i="21"/>
  <c r="I9416" i="21"/>
  <c r="J9416" i="21" s="1"/>
  <c r="F9416" i="21"/>
  <c r="N9415" i="21"/>
  <c r="I9415" i="21"/>
  <c r="J9415" i="21" s="1"/>
  <c r="F9415" i="21"/>
  <c r="N9414" i="21"/>
  <c r="I9414" i="21"/>
  <c r="J9414" i="21" s="1"/>
  <c r="F9414" i="21"/>
  <c r="N9413" i="21"/>
  <c r="I9413" i="21"/>
  <c r="J9413" i="21" s="1"/>
  <c r="F9413" i="21"/>
  <c r="N9412" i="21"/>
  <c r="I9412" i="21"/>
  <c r="J9412" i="21" s="1"/>
  <c r="F9412" i="21"/>
  <c r="N9411" i="21"/>
  <c r="I9411" i="21"/>
  <c r="J9411" i="21" s="1"/>
  <c r="F9411" i="21"/>
  <c r="N9410" i="21"/>
  <c r="I9410" i="21"/>
  <c r="J9410" i="21" s="1"/>
  <c r="F9410" i="21"/>
  <c r="N9409" i="21"/>
  <c r="I9409" i="21"/>
  <c r="J9409" i="21" s="1"/>
  <c r="F9409" i="21"/>
  <c r="N9408" i="21"/>
  <c r="I9408" i="21"/>
  <c r="J9408" i="21" s="1"/>
  <c r="F9408" i="21"/>
  <c r="N9407" i="21"/>
  <c r="I9407" i="21"/>
  <c r="J9407" i="21" s="1"/>
  <c r="F9407" i="21"/>
  <c r="N9406" i="21"/>
  <c r="I9406" i="21"/>
  <c r="J9406" i="21" s="1"/>
  <c r="F9406" i="21"/>
  <c r="N9405" i="21"/>
  <c r="I9405" i="21"/>
  <c r="J9405" i="21" s="1"/>
  <c r="F9405" i="21"/>
  <c r="N9404" i="21"/>
  <c r="I9404" i="21"/>
  <c r="J9404" i="21" s="1"/>
  <c r="F9404" i="21"/>
  <c r="N9403" i="21"/>
  <c r="I9403" i="21"/>
  <c r="J9403" i="21" s="1"/>
  <c r="F9403" i="21"/>
  <c r="N9402" i="21"/>
  <c r="I9402" i="21"/>
  <c r="J9402" i="21" s="1"/>
  <c r="F9402" i="21"/>
  <c r="N9401" i="21"/>
  <c r="I9401" i="21"/>
  <c r="J9401" i="21" s="1"/>
  <c r="F9401" i="21"/>
  <c r="N9400" i="21"/>
  <c r="I9400" i="21"/>
  <c r="J9400" i="21" s="1"/>
  <c r="F9400" i="21"/>
  <c r="N9399" i="21"/>
  <c r="I9399" i="21"/>
  <c r="J9399" i="21" s="1"/>
  <c r="F9399" i="21"/>
  <c r="N9398" i="21"/>
  <c r="I9398" i="21"/>
  <c r="J9398" i="21" s="1"/>
  <c r="F9398" i="21"/>
  <c r="N9397" i="21"/>
  <c r="I9397" i="21"/>
  <c r="J9397" i="21" s="1"/>
  <c r="F9397" i="21"/>
  <c r="N9396" i="21"/>
  <c r="I9396" i="21"/>
  <c r="J9396" i="21" s="1"/>
  <c r="F9396" i="21"/>
  <c r="N9395" i="21"/>
  <c r="I9395" i="21"/>
  <c r="J9395" i="21" s="1"/>
  <c r="F9395" i="21"/>
  <c r="N9394" i="21"/>
  <c r="I9394" i="21"/>
  <c r="J9394" i="21" s="1"/>
  <c r="F9394" i="21"/>
  <c r="N9393" i="21"/>
  <c r="I9393" i="21"/>
  <c r="J9393" i="21" s="1"/>
  <c r="F9393" i="21"/>
  <c r="N9392" i="21"/>
  <c r="I9392" i="21"/>
  <c r="J9392" i="21" s="1"/>
  <c r="F9392" i="21"/>
  <c r="N9391" i="21"/>
  <c r="L9391" i="21"/>
  <c r="I9391" i="21"/>
  <c r="J9391" i="21" s="1"/>
  <c r="K9391" i="21" s="1"/>
  <c r="F9391" i="21"/>
  <c r="N9390" i="21"/>
  <c r="I9390" i="21"/>
  <c r="J9390" i="21" s="1"/>
  <c r="F9390" i="21"/>
  <c r="N9389" i="21"/>
  <c r="I9389" i="21"/>
  <c r="J9389" i="21" s="1"/>
  <c r="F9389" i="21"/>
  <c r="N9388" i="21"/>
  <c r="L9388" i="21"/>
  <c r="I9388" i="21"/>
  <c r="J9388" i="21" s="1"/>
  <c r="K9388" i="21" s="1"/>
  <c r="F9388" i="21"/>
  <c r="N9387" i="21"/>
  <c r="I9387" i="21"/>
  <c r="J9387" i="21" s="1"/>
  <c r="F9387" i="21"/>
  <c r="N9386" i="21"/>
  <c r="I9386" i="21"/>
  <c r="J9386" i="21" s="1"/>
  <c r="F9386" i="21"/>
  <c r="N9385" i="21"/>
  <c r="L9385" i="21"/>
  <c r="I9385" i="21"/>
  <c r="J9385" i="21" s="1"/>
  <c r="K9385" i="21" s="1"/>
  <c r="F9385" i="21"/>
  <c r="N9384" i="21"/>
  <c r="I9384" i="21"/>
  <c r="J9384" i="21" s="1"/>
  <c r="F9384" i="21"/>
  <c r="N9383" i="21"/>
  <c r="I9383" i="21"/>
  <c r="J9383" i="21" s="1"/>
  <c r="F9383" i="21"/>
  <c r="N9382" i="21"/>
  <c r="L9382" i="21"/>
  <c r="I9382" i="21"/>
  <c r="J9382" i="21" s="1"/>
  <c r="K9382" i="21" s="1"/>
  <c r="F9382" i="21"/>
  <c r="N9381" i="21"/>
  <c r="I9381" i="21"/>
  <c r="J9381" i="21" s="1"/>
  <c r="F9381" i="21"/>
  <c r="N9380" i="21"/>
  <c r="I9380" i="21"/>
  <c r="J9380" i="21" s="1"/>
  <c r="F9380" i="21"/>
  <c r="N9379" i="21"/>
  <c r="L9379" i="21"/>
  <c r="I9379" i="21"/>
  <c r="J9379" i="21" s="1"/>
  <c r="K9379" i="21" s="1"/>
  <c r="F9379" i="21"/>
  <c r="N9378" i="21"/>
  <c r="I9378" i="21"/>
  <c r="J9378" i="21" s="1"/>
  <c r="F9378" i="21"/>
  <c r="N9377" i="21"/>
  <c r="I9377" i="21"/>
  <c r="J9377" i="21" s="1"/>
  <c r="F9377" i="21"/>
  <c r="N9376" i="21"/>
  <c r="L9376" i="21"/>
  <c r="I9376" i="21"/>
  <c r="J9376" i="21" s="1"/>
  <c r="K9376" i="21" s="1"/>
  <c r="F9376" i="21"/>
  <c r="N9375" i="21"/>
  <c r="I9375" i="21"/>
  <c r="J9375" i="21" s="1"/>
  <c r="F9375" i="21"/>
  <c r="N9374" i="21"/>
  <c r="I9374" i="21"/>
  <c r="J9374" i="21" s="1"/>
  <c r="F9374" i="21"/>
  <c r="N9373" i="21"/>
  <c r="L9373" i="21"/>
  <c r="I9373" i="21"/>
  <c r="J9373" i="21" s="1"/>
  <c r="K9373" i="21" s="1"/>
  <c r="F9373" i="21"/>
  <c r="N9372" i="21"/>
  <c r="I9372" i="21"/>
  <c r="J9372" i="21" s="1"/>
  <c r="F9372" i="21"/>
  <c r="N9371" i="21"/>
  <c r="I9371" i="21"/>
  <c r="J9371" i="21" s="1"/>
  <c r="F9371" i="21"/>
  <c r="N9370" i="21"/>
  <c r="L9370" i="21"/>
  <c r="I9370" i="21"/>
  <c r="J9370" i="21" s="1"/>
  <c r="K9370" i="21" s="1"/>
  <c r="F9370" i="21"/>
  <c r="N9369" i="21"/>
  <c r="I9369" i="21"/>
  <c r="J9369" i="21" s="1"/>
  <c r="F9369" i="21"/>
  <c r="N9368" i="21"/>
  <c r="I9368" i="21"/>
  <c r="J9368" i="21" s="1"/>
  <c r="F9368" i="21"/>
  <c r="N9367" i="21"/>
  <c r="L9367" i="21"/>
  <c r="I9367" i="21"/>
  <c r="J9367" i="21" s="1"/>
  <c r="K9367" i="21" s="1"/>
  <c r="F9367" i="21"/>
  <c r="N9366" i="21"/>
  <c r="I9366" i="21"/>
  <c r="J9366" i="21" s="1"/>
  <c r="F9366" i="21"/>
  <c r="N9365" i="21"/>
  <c r="I9365" i="21"/>
  <c r="J9365" i="21" s="1"/>
  <c r="F9365" i="21"/>
  <c r="N9364" i="21"/>
  <c r="L9364" i="21"/>
  <c r="I9364" i="21"/>
  <c r="J9364" i="21" s="1"/>
  <c r="K9364" i="21" s="1"/>
  <c r="F9364" i="21"/>
  <c r="N9363" i="21"/>
  <c r="I9363" i="21"/>
  <c r="J9363" i="21" s="1"/>
  <c r="F9363" i="21"/>
  <c r="N9362" i="21"/>
  <c r="I9362" i="21"/>
  <c r="J9362" i="21" s="1"/>
  <c r="F9362" i="21"/>
  <c r="N9361" i="21"/>
  <c r="L9361" i="21"/>
  <c r="I9361" i="21"/>
  <c r="J9361" i="21" s="1"/>
  <c r="K9361" i="21" s="1"/>
  <c r="F9361" i="21"/>
  <c r="N9360" i="21"/>
  <c r="I9360" i="21"/>
  <c r="J9360" i="21" s="1"/>
  <c r="F9360" i="21"/>
  <c r="N9359" i="21"/>
  <c r="I9359" i="21"/>
  <c r="J9359" i="21" s="1"/>
  <c r="F9359" i="21"/>
  <c r="N9358" i="21"/>
  <c r="L9358" i="21"/>
  <c r="I9358" i="21"/>
  <c r="J9358" i="21" s="1"/>
  <c r="K9358" i="21" s="1"/>
  <c r="F9358" i="21"/>
  <c r="N9357" i="21"/>
  <c r="I9357" i="21"/>
  <c r="J9357" i="21" s="1"/>
  <c r="F9357" i="21"/>
  <c r="N9356" i="21"/>
  <c r="I9356" i="21"/>
  <c r="J9356" i="21" s="1"/>
  <c r="F9356" i="21"/>
  <c r="N9355" i="21"/>
  <c r="L9355" i="21"/>
  <c r="I9355" i="21"/>
  <c r="J9355" i="21" s="1"/>
  <c r="K9355" i="21" s="1"/>
  <c r="F9355" i="21"/>
  <c r="N9354" i="21"/>
  <c r="I9354" i="21"/>
  <c r="J9354" i="21" s="1"/>
  <c r="F9354" i="21"/>
  <c r="N9353" i="21"/>
  <c r="I9353" i="21"/>
  <c r="J9353" i="21" s="1"/>
  <c r="F9353" i="21"/>
  <c r="N9352" i="21"/>
  <c r="L9352" i="21"/>
  <c r="I9352" i="21"/>
  <c r="J9352" i="21" s="1"/>
  <c r="K9352" i="21" s="1"/>
  <c r="F9352" i="21"/>
  <c r="N9351" i="21"/>
  <c r="I9351" i="21"/>
  <c r="J9351" i="21" s="1"/>
  <c r="F9351" i="21"/>
  <c r="N9350" i="21"/>
  <c r="I9350" i="21"/>
  <c r="J9350" i="21" s="1"/>
  <c r="F9350" i="21"/>
  <c r="N9349" i="21"/>
  <c r="L9349" i="21"/>
  <c r="I9349" i="21"/>
  <c r="J9349" i="21" s="1"/>
  <c r="K9349" i="21" s="1"/>
  <c r="F9349" i="21"/>
  <c r="N9348" i="21"/>
  <c r="I9348" i="21"/>
  <c r="J9348" i="21" s="1"/>
  <c r="F9348" i="21"/>
  <c r="N9347" i="21"/>
  <c r="I9347" i="21"/>
  <c r="J9347" i="21" s="1"/>
  <c r="F9347" i="21"/>
  <c r="N9346" i="21"/>
  <c r="L9346" i="21"/>
  <c r="I9346" i="21"/>
  <c r="J9346" i="21" s="1"/>
  <c r="K9346" i="21" s="1"/>
  <c r="F9346" i="21"/>
  <c r="N9345" i="21"/>
  <c r="I9345" i="21"/>
  <c r="J9345" i="21" s="1"/>
  <c r="F9345" i="21"/>
  <c r="N9344" i="21"/>
  <c r="I9344" i="21"/>
  <c r="J9344" i="21" s="1"/>
  <c r="F9344" i="21"/>
  <c r="N9343" i="21"/>
  <c r="L9343" i="21"/>
  <c r="I9343" i="21"/>
  <c r="J9343" i="21" s="1"/>
  <c r="K9343" i="21" s="1"/>
  <c r="F9343" i="21"/>
  <c r="N9342" i="21"/>
  <c r="I9342" i="21"/>
  <c r="J9342" i="21" s="1"/>
  <c r="F9342" i="21"/>
  <c r="N9341" i="21"/>
  <c r="I9341" i="21"/>
  <c r="J9341" i="21" s="1"/>
  <c r="F9341" i="21"/>
  <c r="N9340" i="21"/>
  <c r="L9340" i="21"/>
  <c r="I9340" i="21"/>
  <c r="J9340" i="21" s="1"/>
  <c r="K9340" i="21" s="1"/>
  <c r="F9340" i="21"/>
  <c r="N9339" i="21"/>
  <c r="I9339" i="21"/>
  <c r="J9339" i="21" s="1"/>
  <c r="F9339" i="21"/>
  <c r="N9338" i="21"/>
  <c r="I9338" i="21"/>
  <c r="J9338" i="21" s="1"/>
  <c r="F9338" i="21"/>
  <c r="N9337" i="21"/>
  <c r="L9337" i="21"/>
  <c r="I9337" i="21"/>
  <c r="J9337" i="21" s="1"/>
  <c r="K9337" i="21" s="1"/>
  <c r="F9337" i="21"/>
  <c r="N9336" i="21"/>
  <c r="I9336" i="21"/>
  <c r="J9336" i="21" s="1"/>
  <c r="F9336" i="21"/>
  <c r="N9335" i="21"/>
  <c r="J9335" i="21"/>
  <c r="I9335" i="21"/>
  <c r="F9335" i="21"/>
  <c r="N9334" i="21"/>
  <c r="I9334" i="21"/>
  <c r="J9334" i="21" s="1"/>
  <c r="F9334" i="21"/>
  <c r="N9333" i="21"/>
  <c r="L9333" i="21"/>
  <c r="J9333" i="21"/>
  <c r="K9333" i="21" s="1"/>
  <c r="I9333" i="21"/>
  <c r="F9333" i="21"/>
  <c r="N9332" i="21"/>
  <c r="J9332" i="21"/>
  <c r="K9332" i="21" s="1"/>
  <c r="I9332" i="21"/>
  <c r="F9332" i="21"/>
  <c r="N9331" i="21"/>
  <c r="J9331" i="21"/>
  <c r="I9331" i="21"/>
  <c r="F9331" i="21"/>
  <c r="N9330" i="21"/>
  <c r="I9330" i="21"/>
  <c r="J9330" i="21" s="1"/>
  <c r="K9330" i="21" s="1"/>
  <c r="F9330" i="21"/>
  <c r="N9329" i="21"/>
  <c r="J9329" i="21"/>
  <c r="I9329" i="21"/>
  <c r="F9329" i="21"/>
  <c r="N9328" i="21"/>
  <c r="I9328" i="21"/>
  <c r="J9328" i="21" s="1"/>
  <c r="F9328" i="21"/>
  <c r="N9327" i="21"/>
  <c r="L9327" i="21"/>
  <c r="J9327" i="21"/>
  <c r="K9327" i="21" s="1"/>
  <c r="I9327" i="21"/>
  <c r="F9327" i="21"/>
  <c r="N9326" i="21"/>
  <c r="J9326" i="21"/>
  <c r="K9326" i="21" s="1"/>
  <c r="I9326" i="21"/>
  <c r="F9326" i="21"/>
  <c r="N9325" i="21"/>
  <c r="I9325" i="21"/>
  <c r="J9325" i="21" s="1"/>
  <c r="F9325" i="21"/>
  <c r="N9324" i="21"/>
  <c r="I9324" i="21"/>
  <c r="J9324" i="21" s="1"/>
  <c r="K9324" i="21" s="1"/>
  <c r="F9324" i="21"/>
  <c r="N9323" i="21"/>
  <c r="J9323" i="21"/>
  <c r="I9323" i="21"/>
  <c r="F9323" i="21"/>
  <c r="N9322" i="21"/>
  <c r="I9322" i="21"/>
  <c r="J9322" i="21" s="1"/>
  <c r="F9322" i="21"/>
  <c r="N9321" i="21"/>
  <c r="L9321" i="21"/>
  <c r="J9321" i="21"/>
  <c r="K9321" i="21" s="1"/>
  <c r="I9321" i="21"/>
  <c r="F9321" i="21"/>
  <c r="N9320" i="21"/>
  <c r="L9320" i="21"/>
  <c r="J9320" i="21"/>
  <c r="K9320" i="21" s="1"/>
  <c r="I9320" i="21"/>
  <c r="F9320" i="21"/>
  <c r="N9319" i="21"/>
  <c r="I9319" i="21"/>
  <c r="J9319" i="21" s="1"/>
  <c r="F9319" i="21"/>
  <c r="N9318" i="21"/>
  <c r="L9318" i="21"/>
  <c r="I9318" i="21"/>
  <c r="J9318" i="21" s="1"/>
  <c r="K9318" i="21" s="1"/>
  <c r="F9318" i="21"/>
  <c r="N9317" i="21"/>
  <c r="J9317" i="21"/>
  <c r="I9317" i="21"/>
  <c r="F9317" i="21"/>
  <c r="N9316" i="21"/>
  <c r="I9316" i="21"/>
  <c r="J9316" i="21" s="1"/>
  <c r="F9316" i="21"/>
  <c r="N9315" i="21"/>
  <c r="L9315" i="21"/>
  <c r="J9315" i="21"/>
  <c r="K9315" i="21" s="1"/>
  <c r="I9315" i="21"/>
  <c r="F9315" i="21"/>
  <c r="N9314" i="21"/>
  <c r="J9314" i="21"/>
  <c r="K9314" i="21" s="1"/>
  <c r="I9314" i="21"/>
  <c r="F9314" i="21"/>
  <c r="N9313" i="21"/>
  <c r="J9313" i="21"/>
  <c r="I9313" i="21"/>
  <c r="F9313" i="21"/>
  <c r="N9312" i="21"/>
  <c r="I9312" i="21"/>
  <c r="J9312" i="21" s="1"/>
  <c r="K9312" i="21" s="1"/>
  <c r="F9312" i="21"/>
  <c r="N9311" i="21"/>
  <c r="J9311" i="21"/>
  <c r="I9311" i="21"/>
  <c r="F9311" i="21"/>
  <c r="N9310" i="21"/>
  <c r="I9310" i="21"/>
  <c r="J9310" i="21" s="1"/>
  <c r="F9310" i="21"/>
  <c r="N9309" i="21"/>
  <c r="L9309" i="21"/>
  <c r="J9309" i="21"/>
  <c r="K9309" i="21" s="1"/>
  <c r="I9309" i="21"/>
  <c r="F9309" i="21"/>
  <c r="N9308" i="21"/>
  <c r="J9308" i="21"/>
  <c r="K9308" i="21" s="1"/>
  <c r="I9308" i="21"/>
  <c r="F9308" i="21"/>
  <c r="N9307" i="21"/>
  <c r="I9307" i="21"/>
  <c r="J9307" i="21" s="1"/>
  <c r="F9307" i="21"/>
  <c r="N9306" i="21"/>
  <c r="I9306" i="21"/>
  <c r="J9306" i="21" s="1"/>
  <c r="K9306" i="21" s="1"/>
  <c r="F9306" i="21"/>
  <c r="N9305" i="21"/>
  <c r="K9305" i="21"/>
  <c r="I9305" i="21"/>
  <c r="J9305" i="21" s="1"/>
  <c r="L9305" i="21" s="1"/>
  <c r="F9305" i="21"/>
  <c r="N9304" i="21"/>
  <c r="I9304" i="21"/>
  <c r="J9304" i="21" s="1"/>
  <c r="L9304" i="21" s="1"/>
  <c r="F9304" i="21"/>
  <c r="N9303" i="21"/>
  <c r="I9303" i="21"/>
  <c r="J9303" i="21" s="1"/>
  <c r="L9303" i="21" s="1"/>
  <c r="F9303" i="21"/>
  <c r="N9302" i="21"/>
  <c r="K9302" i="21"/>
  <c r="I9302" i="21"/>
  <c r="J9302" i="21" s="1"/>
  <c r="L9302" i="21" s="1"/>
  <c r="F9302" i="21"/>
  <c r="N9301" i="21"/>
  <c r="I9301" i="21"/>
  <c r="J9301" i="21" s="1"/>
  <c r="L9301" i="21" s="1"/>
  <c r="F9301" i="21"/>
  <c r="N9300" i="21"/>
  <c r="I9300" i="21"/>
  <c r="J9300" i="21" s="1"/>
  <c r="L9300" i="21" s="1"/>
  <c r="F9300" i="21"/>
  <c r="N9299" i="21"/>
  <c r="K9299" i="21"/>
  <c r="I9299" i="21"/>
  <c r="J9299" i="21" s="1"/>
  <c r="L9299" i="21" s="1"/>
  <c r="F9299" i="21"/>
  <c r="N9298" i="21"/>
  <c r="I9298" i="21"/>
  <c r="J9298" i="21" s="1"/>
  <c r="L9298" i="21" s="1"/>
  <c r="F9298" i="21"/>
  <c r="N9297" i="21"/>
  <c r="I9297" i="21"/>
  <c r="J9297" i="21" s="1"/>
  <c r="L9297" i="21" s="1"/>
  <c r="F9297" i="21"/>
  <c r="N9296" i="21"/>
  <c r="K9296" i="21"/>
  <c r="I9296" i="21"/>
  <c r="J9296" i="21" s="1"/>
  <c r="L9296" i="21" s="1"/>
  <c r="F9296" i="21"/>
  <c r="N9295" i="21"/>
  <c r="I9295" i="21"/>
  <c r="J9295" i="21" s="1"/>
  <c r="L9295" i="21" s="1"/>
  <c r="F9295" i="21"/>
  <c r="N9294" i="21"/>
  <c r="I9294" i="21"/>
  <c r="J9294" i="21" s="1"/>
  <c r="L9294" i="21" s="1"/>
  <c r="F9294" i="21"/>
  <c r="N9293" i="21"/>
  <c r="K9293" i="21"/>
  <c r="I9293" i="21"/>
  <c r="J9293" i="21" s="1"/>
  <c r="L9293" i="21" s="1"/>
  <c r="F9293" i="21"/>
  <c r="N9292" i="21"/>
  <c r="I9292" i="21"/>
  <c r="J9292" i="21" s="1"/>
  <c r="L9292" i="21" s="1"/>
  <c r="F9292" i="21"/>
  <c r="N9291" i="21"/>
  <c r="I9291" i="21"/>
  <c r="J9291" i="21" s="1"/>
  <c r="L9291" i="21" s="1"/>
  <c r="F9291" i="21"/>
  <c r="N9290" i="21"/>
  <c r="K9290" i="21"/>
  <c r="I9290" i="21"/>
  <c r="J9290" i="21" s="1"/>
  <c r="L9290" i="21" s="1"/>
  <c r="F9290" i="21"/>
  <c r="N9289" i="21"/>
  <c r="I9289" i="21"/>
  <c r="J9289" i="21" s="1"/>
  <c r="L9289" i="21" s="1"/>
  <c r="F9289" i="21"/>
  <c r="N9288" i="21"/>
  <c r="I9288" i="21"/>
  <c r="J9288" i="21" s="1"/>
  <c r="L9288" i="21" s="1"/>
  <c r="F9288" i="21"/>
  <c r="N9287" i="21"/>
  <c r="K9287" i="21"/>
  <c r="I9287" i="21"/>
  <c r="J9287" i="21" s="1"/>
  <c r="L9287" i="21" s="1"/>
  <c r="F9287" i="21"/>
  <c r="N9286" i="21"/>
  <c r="I9286" i="21"/>
  <c r="J9286" i="21" s="1"/>
  <c r="L9286" i="21" s="1"/>
  <c r="F9286" i="21"/>
  <c r="N9285" i="21"/>
  <c r="I9285" i="21"/>
  <c r="J9285" i="21" s="1"/>
  <c r="L9285" i="21" s="1"/>
  <c r="F9285" i="21"/>
  <c r="N9284" i="21"/>
  <c r="K9284" i="21"/>
  <c r="I9284" i="21"/>
  <c r="J9284" i="21" s="1"/>
  <c r="L9284" i="21" s="1"/>
  <c r="F9284" i="21"/>
  <c r="N9283" i="21"/>
  <c r="I9283" i="21"/>
  <c r="J9283" i="21" s="1"/>
  <c r="L9283" i="21" s="1"/>
  <c r="F9283" i="21"/>
  <c r="N9282" i="21"/>
  <c r="I9282" i="21"/>
  <c r="J9282" i="21" s="1"/>
  <c r="L9282" i="21" s="1"/>
  <c r="F9282" i="21"/>
  <c r="N9281" i="21"/>
  <c r="K9281" i="21"/>
  <c r="I9281" i="21"/>
  <c r="J9281" i="21" s="1"/>
  <c r="L9281" i="21" s="1"/>
  <c r="F9281" i="21"/>
  <c r="N9280" i="21"/>
  <c r="I9280" i="21"/>
  <c r="J9280" i="21" s="1"/>
  <c r="L9280" i="21" s="1"/>
  <c r="F9280" i="21"/>
  <c r="N9279" i="21"/>
  <c r="I9279" i="21"/>
  <c r="J9279" i="21" s="1"/>
  <c r="L9279" i="21" s="1"/>
  <c r="F9279" i="21"/>
  <c r="N9278" i="21"/>
  <c r="K9278" i="21"/>
  <c r="I9278" i="21"/>
  <c r="J9278" i="21" s="1"/>
  <c r="L9278" i="21" s="1"/>
  <c r="F9278" i="21"/>
  <c r="N9277" i="21"/>
  <c r="I9277" i="21"/>
  <c r="J9277" i="21" s="1"/>
  <c r="L9277" i="21" s="1"/>
  <c r="F9277" i="21"/>
  <c r="N9276" i="21"/>
  <c r="I9276" i="21"/>
  <c r="J9276" i="21" s="1"/>
  <c r="L9276" i="21" s="1"/>
  <c r="F9276" i="21"/>
  <c r="N9275" i="21"/>
  <c r="K9275" i="21"/>
  <c r="I9275" i="21"/>
  <c r="J9275" i="21" s="1"/>
  <c r="L9275" i="21" s="1"/>
  <c r="F9275" i="21"/>
  <c r="N9274" i="21"/>
  <c r="I9274" i="21"/>
  <c r="J9274" i="21" s="1"/>
  <c r="L9274" i="21" s="1"/>
  <c r="F9274" i="21"/>
  <c r="N9273" i="21"/>
  <c r="I9273" i="21"/>
  <c r="J9273" i="21" s="1"/>
  <c r="L9273" i="21" s="1"/>
  <c r="F9273" i="21"/>
  <c r="N9272" i="21"/>
  <c r="K9272" i="21"/>
  <c r="I9272" i="21"/>
  <c r="J9272" i="21" s="1"/>
  <c r="L9272" i="21" s="1"/>
  <c r="F9272" i="21"/>
  <c r="N9271" i="21"/>
  <c r="I9271" i="21"/>
  <c r="J9271" i="21" s="1"/>
  <c r="L9271" i="21" s="1"/>
  <c r="F9271" i="21"/>
  <c r="N9270" i="21"/>
  <c r="I9270" i="21"/>
  <c r="J9270" i="21" s="1"/>
  <c r="L9270" i="21" s="1"/>
  <c r="F9270" i="21"/>
  <c r="N9269" i="21"/>
  <c r="K9269" i="21"/>
  <c r="I9269" i="21"/>
  <c r="J9269" i="21" s="1"/>
  <c r="L9269" i="21" s="1"/>
  <c r="F9269" i="21"/>
  <c r="N9268" i="21"/>
  <c r="I9268" i="21"/>
  <c r="J9268" i="21" s="1"/>
  <c r="L9268" i="21" s="1"/>
  <c r="F9268" i="21"/>
  <c r="N9267" i="21"/>
  <c r="I9267" i="21"/>
  <c r="J9267" i="21" s="1"/>
  <c r="L9267" i="21" s="1"/>
  <c r="F9267" i="21"/>
  <c r="N9266" i="21"/>
  <c r="K9266" i="21"/>
  <c r="I9266" i="21"/>
  <c r="J9266" i="21" s="1"/>
  <c r="L9266" i="21" s="1"/>
  <c r="F9266" i="21"/>
  <c r="N9265" i="21"/>
  <c r="I9265" i="21"/>
  <c r="J9265" i="21" s="1"/>
  <c r="L9265" i="21" s="1"/>
  <c r="F9265" i="21"/>
  <c r="N9264" i="21"/>
  <c r="I9264" i="21"/>
  <c r="J9264" i="21" s="1"/>
  <c r="L9264" i="21" s="1"/>
  <c r="F9264" i="21"/>
  <c r="N9263" i="21"/>
  <c r="K9263" i="21"/>
  <c r="I9263" i="21"/>
  <c r="J9263" i="21" s="1"/>
  <c r="L9263" i="21" s="1"/>
  <c r="F9263" i="21"/>
  <c r="N9262" i="21"/>
  <c r="I9262" i="21"/>
  <c r="J9262" i="21" s="1"/>
  <c r="L9262" i="21" s="1"/>
  <c r="F9262" i="21"/>
  <c r="N9261" i="21"/>
  <c r="I9261" i="21"/>
  <c r="J9261" i="21" s="1"/>
  <c r="L9261" i="21" s="1"/>
  <c r="F9261" i="21"/>
  <c r="N9260" i="21"/>
  <c r="K9260" i="21"/>
  <c r="I9260" i="21"/>
  <c r="J9260" i="21" s="1"/>
  <c r="L9260" i="21" s="1"/>
  <c r="F9260" i="21"/>
  <c r="N9259" i="21"/>
  <c r="I9259" i="21"/>
  <c r="J9259" i="21" s="1"/>
  <c r="L9259" i="21" s="1"/>
  <c r="F9259" i="21"/>
  <c r="N9258" i="21"/>
  <c r="I9258" i="21"/>
  <c r="J9258" i="21" s="1"/>
  <c r="L9258" i="21" s="1"/>
  <c r="F9258" i="21"/>
  <c r="N9257" i="21"/>
  <c r="K9257" i="21"/>
  <c r="I9257" i="21"/>
  <c r="J9257" i="21" s="1"/>
  <c r="L9257" i="21" s="1"/>
  <c r="F9257" i="21"/>
  <c r="N9256" i="21"/>
  <c r="I9256" i="21"/>
  <c r="J9256" i="21" s="1"/>
  <c r="L9256" i="21" s="1"/>
  <c r="F9256" i="21"/>
  <c r="N9255" i="21"/>
  <c r="I9255" i="21"/>
  <c r="J9255" i="21" s="1"/>
  <c r="L9255" i="21" s="1"/>
  <c r="F9255" i="21"/>
  <c r="N9254" i="21"/>
  <c r="K9254" i="21"/>
  <c r="I9254" i="21"/>
  <c r="J9254" i="21" s="1"/>
  <c r="L9254" i="21" s="1"/>
  <c r="F9254" i="21"/>
  <c r="N9253" i="21"/>
  <c r="I9253" i="21"/>
  <c r="J9253" i="21" s="1"/>
  <c r="L9253" i="21" s="1"/>
  <c r="F9253" i="21"/>
  <c r="N9252" i="21"/>
  <c r="I9252" i="21"/>
  <c r="J9252" i="21" s="1"/>
  <c r="L9252" i="21" s="1"/>
  <c r="F9252" i="21"/>
  <c r="N9251" i="21"/>
  <c r="K9251" i="21"/>
  <c r="I9251" i="21"/>
  <c r="J9251" i="21" s="1"/>
  <c r="L9251" i="21" s="1"/>
  <c r="F9251" i="21"/>
  <c r="N9250" i="21"/>
  <c r="I9250" i="21"/>
  <c r="J9250" i="21" s="1"/>
  <c r="L9250" i="21" s="1"/>
  <c r="F9250" i="21"/>
  <c r="N9249" i="21"/>
  <c r="I9249" i="21"/>
  <c r="J9249" i="21" s="1"/>
  <c r="L9249" i="21" s="1"/>
  <c r="F9249" i="21"/>
  <c r="N9248" i="21"/>
  <c r="K9248" i="21"/>
  <c r="I9248" i="21"/>
  <c r="J9248" i="21" s="1"/>
  <c r="L9248" i="21" s="1"/>
  <c r="F9248" i="21"/>
  <c r="N9247" i="21"/>
  <c r="I9247" i="21"/>
  <c r="J9247" i="21" s="1"/>
  <c r="L9247" i="21" s="1"/>
  <c r="F9247" i="21"/>
  <c r="N9246" i="21"/>
  <c r="I9246" i="21"/>
  <c r="J9246" i="21" s="1"/>
  <c r="L9246" i="21" s="1"/>
  <c r="F9246" i="21"/>
  <c r="N9245" i="21"/>
  <c r="K9245" i="21"/>
  <c r="I9245" i="21"/>
  <c r="J9245" i="21" s="1"/>
  <c r="L9245" i="21" s="1"/>
  <c r="F9245" i="21"/>
  <c r="N9244" i="21"/>
  <c r="I9244" i="21"/>
  <c r="J9244" i="21" s="1"/>
  <c r="L9244" i="21" s="1"/>
  <c r="F9244" i="21"/>
  <c r="N9243" i="21"/>
  <c r="I9243" i="21"/>
  <c r="J9243" i="21" s="1"/>
  <c r="L9243" i="21" s="1"/>
  <c r="F9243" i="21"/>
  <c r="N9242" i="21"/>
  <c r="K9242" i="21"/>
  <c r="I9242" i="21"/>
  <c r="J9242" i="21" s="1"/>
  <c r="L9242" i="21" s="1"/>
  <c r="F9242" i="21"/>
  <c r="N9241" i="21"/>
  <c r="I9241" i="21"/>
  <c r="J9241" i="21" s="1"/>
  <c r="L9241" i="21" s="1"/>
  <c r="F9241" i="21"/>
  <c r="N9240" i="21"/>
  <c r="I9240" i="21"/>
  <c r="J9240" i="21" s="1"/>
  <c r="L9240" i="21" s="1"/>
  <c r="F9240" i="21"/>
  <c r="N9239" i="21"/>
  <c r="K9239" i="21"/>
  <c r="I9239" i="21"/>
  <c r="J9239" i="21" s="1"/>
  <c r="L9239" i="21" s="1"/>
  <c r="F9239" i="21"/>
  <c r="N9238" i="21"/>
  <c r="I9238" i="21"/>
  <c r="J9238" i="21" s="1"/>
  <c r="L9238" i="21" s="1"/>
  <c r="F9238" i="21"/>
  <c r="N9237" i="21"/>
  <c r="I9237" i="21"/>
  <c r="J9237" i="21" s="1"/>
  <c r="L9237" i="21" s="1"/>
  <c r="F9237" i="21"/>
  <c r="N9236" i="21"/>
  <c r="K9236" i="21"/>
  <c r="I9236" i="21"/>
  <c r="J9236" i="21" s="1"/>
  <c r="L9236" i="21" s="1"/>
  <c r="F9236" i="21"/>
  <c r="N9235" i="21"/>
  <c r="I9235" i="21"/>
  <c r="J9235" i="21" s="1"/>
  <c r="L9235" i="21" s="1"/>
  <c r="F9235" i="21"/>
  <c r="N9234" i="21"/>
  <c r="I9234" i="21"/>
  <c r="J9234" i="21" s="1"/>
  <c r="L9234" i="21" s="1"/>
  <c r="F9234" i="21"/>
  <c r="N9233" i="21"/>
  <c r="K9233" i="21"/>
  <c r="I9233" i="21"/>
  <c r="J9233" i="21" s="1"/>
  <c r="L9233" i="21" s="1"/>
  <c r="F9233" i="21"/>
  <c r="N9232" i="21"/>
  <c r="I9232" i="21"/>
  <c r="J9232" i="21" s="1"/>
  <c r="L9232" i="21" s="1"/>
  <c r="F9232" i="21"/>
  <c r="N9231" i="21"/>
  <c r="I9231" i="21"/>
  <c r="F9231" i="21"/>
  <c r="N9230" i="21"/>
  <c r="I9230" i="21"/>
  <c r="F9230" i="21"/>
  <c r="J9230" i="21" s="1"/>
  <c r="L9230" i="21" s="1"/>
  <c r="N9229" i="21"/>
  <c r="I9229" i="21"/>
  <c r="F9229" i="21"/>
  <c r="N9228" i="21"/>
  <c r="I9228" i="21"/>
  <c r="F9228" i="21"/>
  <c r="N9227" i="21"/>
  <c r="I9227" i="21"/>
  <c r="F9227" i="21"/>
  <c r="J9227" i="21" s="1"/>
  <c r="L9227" i="21" s="1"/>
  <c r="N9226" i="21"/>
  <c r="I9226" i="21"/>
  <c r="F9226" i="21"/>
  <c r="J9226" i="21" s="1"/>
  <c r="L9226" i="21" s="1"/>
  <c r="N9225" i="21"/>
  <c r="I9225" i="21"/>
  <c r="F9225" i="21"/>
  <c r="N9224" i="21"/>
  <c r="I9224" i="21"/>
  <c r="F9224" i="21"/>
  <c r="J9224" i="21" s="1"/>
  <c r="L9224" i="21" s="1"/>
  <c r="N9223" i="21"/>
  <c r="I9223" i="21"/>
  <c r="F9223" i="21"/>
  <c r="J9223" i="21" s="1"/>
  <c r="L9223" i="21" s="1"/>
  <c r="N9222" i="21"/>
  <c r="I9222" i="21"/>
  <c r="F9222" i="21"/>
  <c r="N9221" i="21"/>
  <c r="I9221" i="21"/>
  <c r="F9221" i="21"/>
  <c r="J9221" i="21" s="1"/>
  <c r="L9221" i="21" s="1"/>
  <c r="N9220" i="21"/>
  <c r="I9220" i="21"/>
  <c r="F9220" i="21"/>
  <c r="J9220" i="21" s="1"/>
  <c r="L9220" i="21" s="1"/>
  <c r="N9219" i="21"/>
  <c r="I9219" i="21"/>
  <c r="F9219" i="21"/>
  <c r="N9218" i="21"/>
  <c r="I9218" i="21"/>
  <c r="F9218" i="21"/>
  <c r="J9218" i="21" s="1"/>
  <c r="L9218" i="21" s="1"/>
  <c r="N9217" i="21"/>
  <c r="I9217" i="21"/>
  <c r="F9217" i="21"/>
  <c r="J9217" i="21" s="1"/>
  <c r="L9217" i="21" s="1"/>
  <c r="N9216" i="21"/>
  <c r="I9216" i="21"/>
  <c r="F9216" i="21"/>
  <c r="N9215" i="21"/>
  <c r="I9215" i="21"/>
  <c r="F9215" i="21"/>
  <c r="J9215" i="21" s="1"/>
  <c r="L9215" i="21" s="1"/>
  <c r="N9214" i="21"/>
  <c r="I9214" i="21"/>
  <c r="F9214" i="21"/>
  <c r="J9214" i="21" s="1"/>
  <c r="L9214" i="21" s="1"/>
  <c r="N9213" i="21"/>
  <c r="I9213" i="21"/>
  <c r="F9213" i="21"/>
  <c r="N9212" i="21"/>
  <c r="I9212" i="21"/>
  <c r="F9212" i="21"/>
  <c r="J9212" i="21" s="1"/>
  <c r="L9212" i="21" s="1"/>
  <c r="N9211" i="21"/>
  <c r="I9211" i="21"/>
  <c r="F9211" i="21"/>
  <c r="J9211" i="21" s="1"/>
  <c r="L9211" i="21" s="1"/>
  <c r="N9210" i="21"/>
  <c r="I9210" i="21"/>
  <c r="F9210" i="21"/>
  <c r="N9209" i="21"/>
  <c r="I9209" i="21"/>
  <c r="F9209" i="21"/>
  <c r="J9209" i="21" s="1"/>
  <c r="L9209" i="21" s="1"/>
  <c r="N9208" i="21"/>
  <c r="I9208" i="21"/>
  <c r="F9208" i="21"/>
  <c r="J9208" i="21" s="1"/>
  <c r="L9208" i="21" s="1"/>
  <c r="N9207" i="21"/>
  <c r="I9207" i="21"/>
  <c r="F9207" i="21"/>
  <c r="N9206" i="21"/>
  <c r="I9206" i="21"/>
  <c r="F9206" i="21"/>
  <c r="J9206" i="21" s="1"/>
  <c r="L9206" i="21" s="1"/>
  <c r="N9205" i="21"/>
  <c r="I9205" i="21"/>
  <c r="F9205" i="21"/>
  <c r="J9205" i="21" s="1"/>
  <c r="L9205" i="21" s="1"/>
  <c r="N9204" i="21"/>
  <c r="I9204" i="21"/>
  <c r="F9204" i="21"/>
  <c r="N9203" i="21"/>
  <c r="I9203" i="21"/>
  <c r="F9203" i="21"/>
  <c r="J9203" i="21" s="1"/>
  <c r="L9203" i="21" s="1"/>
  <c r="N9202" i="21"/>
  <c r="I9202" i="21"/>
  <c r="F9202" i="21"/>
  <c r="J9202" i="21" s="1"/>
  <c r="L9202" i="21" s="1"/>
  <c r="N9201" i="21"/>
  <c r="I9201" i="21"/>
  <c r="F9201" i="21"/>
  <c r="N9200" i="21"/>
  <c r="I9200" i="21"/>
  <c r="F9200" i="21"/>
  <c r="J9200" i="21" s="1"/>
  <c r="L9200" i="21" s="1"/>
  <c r="N9199" i="21"/>
  <c r="I9199" i="21"/>
  <c r="F9199" i="21"/>
  <c r="J9199" i="21" s="1"/>
  <c r="L9199" i="21" s="1"/>
  <c r="N9198" i="21"/>
  <c r="I9198" i="21"/>
  <c r="F9198" i="21"/>
  <c r="N9197" i="21"/>
  <c r="I9197" i="21"/>
  <c r="F9197" i="21"/>
  <c r="J9197" i="21" s="1"/>
  <c r="L9197" i="21" s="1"/>
  <c r="N9196" i="21"/>
  <c r="I9196" i="21"/>
  <c r="F9196" i="21"/>
  <c r="J9196" i="21" s="1"/>
  <c r="L9196" i="21" s="1"/>
  <c r="N9195" i="21"/>
  <c r="I9195" i="21"/>
  <c r="F9195" i="21"/>
  <c r="N9194" i="21"/>
  <c r="I9194" i="21"/>
  <c r="F9194" i="21"/>
  <c r="J9194" i="21" s="1"/>
  <c r="L9194" i="21" s="1"/>
  <c r="N9193" i="21"/>
  <c r="I9193" i="21"/>
  <c r="F9193" i="21"/>
  <c r="J9193" i="21" s="1"/>
  <c r="L9193" i="21" s="1"/>
  <c r="N9192" i="21"/>
  <c r="I9192" i="21"/>
  <c r="F9192" i="21"/>
  <c r="N9191" i="21"/>
  <c r="I9191" i="21"/>
  <c r="F9191" i="21"/>
  <c r="J9191" i="21" s="1"/>
  <c r="L9191" i="21" s="1"/>
  <c r="N9190" i="21"/>
  <c r="I9190" i="21"/>
  <c r="F9190" i="21"/>
  <c r="J9190" i="21" s="1"/>
  <c r="L9190" i="21" s="1"/>
  <c r="N9189" i="21"/>
  <c r="I9189" i="21"/>
  <c r="F9189" i="21"/>
  <c r="N9188" i="21"/>
  <c r="I9188" i="21"/>
  <c r="F9188" i="21"/>
  <c r="J9188" i="21" s="1"/>
  <c r="L9188" i="21" s="1"/>
  <c r="N9187" i="21"/>
  <c r="I9187" i="21"/>
  <c r="F9187" i="21"/>
  <c r="J9187" i="21" s="1"/>
  <c r="L9187" i="21" s="1"/>
  <c r="N9186" i="21"/>
  <c r="I9186" i="21"/>
  <c r="F9186" i="21"/>
  <c r="N9185" i="21"/>
  <c r="I9185" i="21"/>
  <c r="F9185" i="21"/>
  <c r="J9185" i="21" s="1"/>
  <c r="L9185" i="21" s="1"/>
  <c r="N9184" i="21"/>
  <c r="I9184" i="21"/>
  <c r="F9184" i="21"/>
  <c r="J9184" i="21" s="1"/>
  <c r="L9184" i="21" s="1"/>
  <c r="N9183" i="21"/>
  <c r="I9183" i="21"/>
  <c r="F9183" i="21"/>
  <c r="N9182" i="21"/>
  <c r="I9182" i="21"/>
  <c r="F9182" i="21"/>
  <c r="J9182" i="21" s="1"/>
  <c r="L9182" i="21" s="1"/>
  <c r="N9181" i="21"/>
  <c r="I9181" i="21"/>
  <c r="F9181" i="21"/>
  <c r="J9181" i="21" s="1"/>
  <c r="L9181" i="21" s="1"/>
  <c r="N9180" i="21"/>
  <c r="I9180" i="21"/>
  <c r="F9180" i="21"/>
  <c r="N9179" i="21"/>
  <c r="I9179" i="21"/>
  <c r="F9179" i="21"/>
  <c r="J9179" i="21" s="1"/>
  <c r="L9179" i="21" s="1"/>
  <c r="N9178" i="21"/>
  <c r="I9178" i="21"/>
  <c r="F9178" i="21"/>
  <c r="J9178" i="21" s="1"/>
  <c r="L9178" i="21" s="1"/>
  <c r="N9177" i="21"/>
  <c r="I9177" i="21"/>
  <c r="F9177" i="21"/>
  <c r="N9176" i="21"/>
  <c r="I9176" i="21"/>
  <c r="F9176" i="21"/>
  <c r="J9176" i="21" s="1"/>
  <c r="L9176" i="21" s="1"/>
  <c r="N9175" i="21"/>
  <c r="I9175" i="21"/>
  <c r="F9175" i="21"/>
  <c r="J9175" i="21" s="1"/>
  <c r="L9175" i="21" s="1"/>
  <c r="N9174" i="21"/>
  <c r="I9174" i="21"/>
  <c r="F9174" i="21"/>
  <c r="N9173" i="21"/>
  <c r="I9173" i="21"/>
  <c r="F9173" i="21"/>
  <c r="J9173" i="21" s="1"/>
  <c r="L9173" i="21" s="1"/>
  <c r="N9172" i="21"/>
  <c r="I9172" i="21"/>
  <c r="F9172" i="21"/>
  <c r="J9172" i="21" s="1"/>
  <c r="L9172" i="21" s="1"/>
  <c r="N9171" i="21"/>
  <c r="I9171" i="21"/>
  <c r="F9171" i="21"/>
  <c r="N9170" i="21"/>
  <c r="L9170" i="21"/>
  <c r="I9170" i="21"/>
  <c r="F9170" i="21"/>
  <c r="J9170" i="21" s="1"/>
  <c r="K9170" i="21" s="1"/>
  <c r="N9169" i="21"/>
  <c r="L9169" i="21"/>
  <c r="K9169" i="21"/>
  <c r="I9169" i="21"/>
  <c r="F9169" i="21"/>
  <c r="J9169" i="21" s="1"/>
  <c r="N9168" i="21"/>
  <c r="I9168" i="21"/>
  <c r="F9168" i="21"/>
  <c r="N9167" i="21"/>
  <c r="I9167" i="21"/>
  <c r="F9167" i="21"/>
  <c r="J9167" i="21" s="1"/>
  <c r="L9167" i="21" s="1"/>
  <c r="N9166" i="21"/>
  <c r="I9166" i="21"/>
  <c r="F9166" i="21"/>
  <c r="J9166" i="21" s="1"/>
  <c r="L9166" i="21" s="1"/>
  <c r="N9165" i="21"/>
  <c r="I9165" i="21"/>
  <c r="F9165" i="21"/>
  <c r="N9164" i="21"/>
  <c r="L9164" i="21"/>
  <c r="I9164" i="21"/>
  <c r="F9164" i="21"/>
  <c r="J9164" i="21" s="1"/>
  <c r="K9164" i="21" s="1"/>
  <c r="N9163" i="21"/>
  <c r="L9163" i="21"/>
  <c r="K9163" i="21"/>
  <c r="I9163" i="21"/>
  <c r="F9163" i="21"/>
  <c r="J9163" i="21" s="1"/>
  <c r="N9162" i="21"/>
  <c r="I9162" i="21"/>
  <c r="F9162" i="21"/>
  <c r="N9161" i="21"/>
  <c r="I9161" i="21"/>
  <c r="F9161" i="21"/>
  <c r="J9161" i="21" s="1"/>
  <c r="L9161" i="21" s="1"/>
  <c r="N9160" i="21"/>
  <c r="I9160" i="21"/>
  <c r="F9160" i="21"/>
  <c r="J9160" i="21" s="1"/>
  <c r="L9160" i="21" s="1"/>
  <c r="N9159" i="21"/>
  <c r="I9159" i="21"/>
  <c r="F9159" i="21"/>
  <c r="N9158" i="21"/>
  <c r="L9158" i="21"/>
  <c r="I9158" i="21"/>
  <c r="F9158" i="21"/>
  <c r="J9158" i="21" s="1"/>
  <c r="K9158" i="21" s="1"/>
  <c r="N9157" i="21"/>
  <c r="L9157" i="21"/>
  <c r="K9157" i="21"/>
  <c r="I9157" i="21"/>
  <c r="F9157" i="21"/>
  <c r="J9157" i="21" s="1"/>
  <c r="N9156" i="21"/>
  <c r="I9156" i="21"/>
  <c r="F9156" i="21"/>
  <c r="N9155" i="21"/>
  <c r="I9155" i="21"/>
  <c r="F9155" i="21"/>
  <c r="J9155" i="21" s="1"/>
  <c r="L9155" i="21" s="1"/>
  <c r="N9154" i="21"/>
  <c r="I9154" i="21"/>
  <c r="F9154" i="21"/>
  <c r="J9154" i="21" s="1"/>
  <c r="L9154" i="21" s="1"/>
  <c r="N9153" i="21"/>
  <c r="I9153" i="21"/>
  <c r="F9153" i="21"/>
  <c r="N9152" i="21"/>
  <c r="L9152" i="21"/>
  <c r="I9152" i="21"/>
  <c r="F9152" i="21"/>
  <c r="J9152" i="21" s="1"/>
  <c r="K9152" i="21" s="1"/>
  <c r="N9151" i="21"/>
  <c r="L9151" i="21"/>
  <c r="K9151" i="21"/>
  <c r="I9151" i="21"/>
  <c r="F9151" i="21"/>
  <c r="J9151" i="21" s="1"/>
  <c r="N9150" i="21"/>
  <c r="I9150" i="21"/>
  <c r="F9150" i="21"/>
  <c r="N9149" i="21"/>
  <c r="I9149" i="21"/>
  <c r="F9149" i="21"/>
  <c r="J9149" i="21" s="1"/>
  <c r="L9149" i="21" s="1"/>
  <c r="N9148" i="21"/>
  <c r="I9148" i="21"/>
  <c r="F9148" i="21"/>
  <c r="J9148" i="21" s="1"/>
  <c r="L9148" i="21" s="1"/>
  <c r="N9147" i="21"/>
  <c r="I9147" i="21"/>
  <c r="F9147" i="21"/>
  <c r="N9146" i="21"/>
  <c r="L9146" i="21"/>
  <c r="I9146" i="21"/>
  <c r="F9146" i="21"/>
  <c r="J9146" i="21" s="1"/>
  <c r="K9146" i="21" s="1"/>
  <c r="N9145" i="21"/>
  <c r="L9145" i="21"/>
  <c r="K9145" i="21"/>
  <c r="I9145" i="21"/>
  <c r="F9145" i="21"/>
  <c r="J9145" i="21" s="1"/>
  <c r="N9144" i="21"/>
  <c r="I9144" i="21"/>
  <c r="F9144" i="21"/>
  <c r="N9143" i="21"/>
  <c r="I9143" i="21"/>
  <c r="F9143" i="21"/>
  <c r="J9143" i="21" s="1"/>
  <c r="L9143" i="21" s="1"/>
  <c r="N9142" i="21"/>
  <c r="I9142" i="21"/>
  <c r="F9142" i="21"/>
  <c r="J9142" i="21" s="1"/>
  <c r="L9142" i="21" s="1"/>
  <c r="N9141" i="21"/>
  <c r="I9141" i="21"/>
  <c r="F9141" i="21"/>
  <c r="N9140" i="21"/>
  <c r="L9140" i="21"/>
  <c r="I9140" i="21"/>
  <c r="F9140" i="21"/>
  <c r="J9140" i="21" s="1"/>
  <c r="K9140" i="21" s="1"/>
  <c r="N9139" i="21"/>
  <c r="L9139" i="21"/>
  <c r="K9139" i="21"/>
  <c r="I9139" i="21"/>
  <c r="F9139" i="21"/>
  <c r="J9139" i="21" s="1"/>
  <c r="N9138" i="21"/>
  <c r="I9138" i="21"/>
  <c r="F9138" i="21"/>
  <c r="N9137" i="21"/>
  <c r="I9137" i="21"/>
  <c r="F9137" i="21"/>
  <c r="J9137" i="21" s="1"/>
  <c r="L9137" i="21" s="1"/>
  <c r="N9136" i="21"/>
  <c r="I9136" i="21"/>
  <c r="F9136" i="21"/>
  <c r="J9136" i="21" s="1"/>
  <c r="L9136" i="21" s="1"/>
  <c r="N9135" i="21"/>
  <c r="I9135" i="21"/>
  <c r="F9135" i="21"/>
  <c r="N9134" i="21"/>
  <c r="L9134" i="21"/>
  <c r="I9134" i="21"/>
  <c r="F9134" i="21"/>
  <c r="J9134" i="21" s="1"/>
  <c r="K9134" i="21" s="1"/>
  <c r="N9133" i="21"/>
  <c r="L9133" i="21"/>
  <c r="K9133" i="21"/>
  <c r="I9133" i="21"/>
  <c r="F9133" i="21"/>
  <c r="J9133" i="21" s="1"/>
  <c r="N9132" i="21"/>
  <c r="I9132" i="21"/>
  <c r="F9132" i="21"/>
  <c r="N9131" i="21"/>
  <c r="I9131" i="21"/>
  <c r="F9131" i="21"/>
  <c r="J9131" i="21" s="1"/>
  <c r="L9131" i="21" s="1"/>
  <c r="N9130" i="21"/>
  <c r="I9130" i="21"/>
  <c r="F9130" i="21"/>
  <c r="J9130" i="21" s="1"/>
  <c r="L9130" i="21" s="1"/>
  <c r="N9129" i="21"/>
  <c r="I9129" i="21"/>
  <c r="F9129" i="21"/>
  <c r="N9128" i="21"/>
  <c r="L9128" i="21"/>
  <c r="I9128" i="21"/>
  <c r="F9128" i="21"/>
  <c r="J9128" i="21" s="1"/>
  <c r="K9128" i="21" s="1"/>
  <c r="N9127" i="21"/>
  <c r="L9127" i="21"/>
  <c r="K9127" i="21"/>
  <c r="I9127" i="21"/>
  <c r="F9127" i="21"/>
  <c r="J9127" i="21" s="1"/>
  <c r="N9126" i="21"/>
  <c r="I9126" i="21"/>
  <c r="F9126" i="21"/>
  <c r="N9125" i="21"/>
  <c r="I9125" i="21"/>
  <c r="F9125" i="21"/>
  <c r="J9125" i="21" s="1"/>
  <c r="L9125" i="21" s="1"/>
  <c r="N9124" i="21"/>
  <c r="I9124" i="21"/>
  <c r="F9124" i="21"/>
  <c r="J9124" i="21" s="1"/>
  <c r="L9124" i="21" s="1"/>
  <c r="N9123" i="21"/>
  <c r="I9123" i="21"/>
  <c r="F9123" i="21"/>
  <c r="N9122" i="21"/>
  <c r="L9122" i="21"/>
  <c r="I9122" i="21"/>
  <c r="F9122" i="21"/>
  <c r="J9122" i="21" s="1"/>
  <c r="K9122" i="21" s="1"/>
  <c r="N9121" i="21"/>
  <c r="L9121" i="21"/>
  <c r="K9121" i="21"/>
  <c r="I9121" i="21"/>
  <c r="F9121" i="21"/>
  <c r="J9121" i="21" s="1"/>
  <c r="N9120" i="21"/>
  <c r="I9120" i="21"/>
  <c r="F9120" i="21"/>
  <c r="N9119" i="21"/>
  <c r="I9119" i="21"/>
  <c r="F9119" i="21"/>
  <c r="J9119" i="21" s="1"/>
  <c r="L9119" i="21" s="1"/>
  <c r="N9118" i="21"/>
  <c r="I9118" i="21"/>
  <c r="F9118" i="21"/>
  <c r="J9118" i="21" s="1"/>
  <c r="L9118" i="21" s="1"/>
  <c r="N9117" i="21"/>
  <c r="I9117" i="21"/>
  <c r="F9117" i="21"/>
  <c r="N9116" i="21"/>
  <c r="L9116" i="21"/>
  <c r="I9116" i="21"/>
  <c r="F9116" i="21"/>
  <c r="J9116" i="21" s="1"/>
  <c r="K9116" i="21" s="1"/>
  <c r="N9115" i="21"/>
  <c r="L9115" i="21"/>
  <c r="K9115" i="21"/>
  <c r="I9115" i="21"/>
  <c r="F9115" i="21"/>
  <c r="J9115" i="21" s="1"/>
  <c r="N9114" i="21"/>
  <c r="I9114" i="21"/>
  <c r="F9114" i="21"/>
  <c r="N9113" i="21"/>
  <c r="I9113" i="21"/>
  <c r="F9113" i="21"/>
  <c r="J9113" i="21" s="1"/>
  <c r="L9113" i="21" s="1"/>
  <c r="N9112" i="21"/>
  <c r="I9112" i="21"/>
  <c r="F9112" i="21"/>
  <c r="J9112" i="21" s="1"/>
  <c r="L9112" i="21" s="1"/>
  <c r="N9111" i="21"/>
  <c r="I9111" i="21"/>
  <c r="F9111" i="21"/>
  <c r="N9110" i="21"/>
  <c r="L9110" i="21"/>
  <c r="I9110" i="21"/>
  <c r="F9110" i="21"/>
  <c r="J9110" i="21" s="1"/>
  <c r="K9110" i="21" s="1"/>
  <c r="N9109" i="21"/>
  <c r="L9109" i="21"/>
  <c r="K9109" i="21"/>
  <c r="I9109" i="21"/>
  <c r="F9109" i="21"/>
  <c r="J9109" i="21" s="1"/>
  <c r="N9108" i="21"/>
  <c r="I9108" i="21"/>
  <c r="F9108" i="21"/>
  <c r="N9107" i="21"/>
  <c r="I9107" i="21"/>
  <c r="F9107" i="21"/>
  <c r="J9107" i="21" s="1"/>
  <c r="L9107" i="21" s="1"/>
  <c r="N9106" i="21"/>
  <c r="I9106" i="21"/>
  <c r="F9106" i="21"/>
  <c r="J9106" i="21" s="1"/>
  <c r="L9106" i="21" s="1"/>
  <c r="N9105" i="21"/>
  <c r="I9105" i="21"/>
  <c r="F9105" i="21"/>
  <c r="N9104" i="21"/>
  <c r="L9104" i="21"/>
  <c r="I9104" i="21"/>
  <c r="F9104" i="21"/>
  <c r="J9104" i="21" s="1"/>
  <c r="K9104" i="21" s="1"/>
  <c r="N9103" i="21"/>
  <c r="L9103" i="21"/>
  <c r="K9103" i="21"/>
  <c r="I9103" i="21"/>
  <c r="F9103" i="21"/>
  <c r="J9103" i="21" s="1"/>
  <c r="N9102" i="21"/>
  <c r="I9102" i="21"/>
  <c r="F9102" i="21"/>
  <c r="N9101" i="21"/>
  <c r="I9101" i="21"/>
  <c r="F9101" i="21"/>
  <c r="J9101" i="21" s="1"/>
  <c r="L9101" i="21" s="1"/>
  <c r="N9100" i="21"/>
  <c r="I9100" i="21"/>
  <c r="F9100" i="21"/>
  <c r="J9100" i="21" s="1"/>
  <c r="L9100" i="21" s="1"/>
  <c r="N9099" i="21"/>
  <c r="I9099" i="21"/>
  <c r="F9099" i="21"/>
  <c r="N9098" i="21"/>
  <c r="L9098" i="21"/>
  <c r="I9098" i="21"/>
  <c r="F9098" i="21"/>
  <c r="J9098" i="21" s="1"/>
  <c r="K9098" i="21" s="1"/>
  <c r="N9097" i="21"/>
  <c r="L9097" i="21"/>
  <c r="K9097" i="21"/>
  <c r="I9097" i="21"/>
  <c r="F9097" i="21"/>
  <c r="J9097" i="21" s="1"/>
  <c r="N9096" i="21"/>
  <c r="I9096" i="21"/>
  <c r="F9096" i="21"/>
  <c r="N9095" i="21"/>
  <c r="I9095" i="21"/>
  <c r="F9095" i="21"/>
  <c r="J9095" i="21" s="1"/>
  <c r="L9095" i="21" s="1"/>
  <c r="N9094" i="21"/>
  <c r="I9094" i="21"/>
  <c r="F9094" i="21"/>
  <c r="J9094" i="21" s="1"/>
  <c r="L9094" i="21" s="1"/>
  <c r="N9093" i="21"/>
  <c r="I9093" i="21"/>
  <c r="F9093" i="21"/>
  <c r="N9092" i="21"/>
  <c r="L9092" i="21"/>
  <c r="I9092" i="21"/>
  <c r="F9092" i="21"/>
  <c r="J9092" i="21" s="1"/>
  <c r="K9092" i="21" s="1"/>
  <c r="N9091" i="21"/>
  <c r="L9091" i="21"/>
  <c r="K9091" i="21"/>
  <c r="I9091" i="21"/>
  <c r="F9091" i="21"/>
  <c r="J9091" i="21" s="1"/>
  <c r="N9090" i="21"/>
  <c r="I9090" i="21"/>
  <c r="F9090" i="21"/>
  <c r="N9089" i="21"/>
  <c r="I9089" i="21"/>
  <c r="F9089" i="21"/>
  <c r="J9089" i="21" s="1"/>
  <c r="L9089" i="21" s="1"/>
  <c r="N9088" i="21"/>
  <c r="I9088" i="21"/>
  <c r="F9088" i="21"/>
  <c r="J9088" i="21" s="1"/>
  <c r="L9088" i="21" s="1"/>
  <c r="N9087" i="21"/>
  <c r="I9087" i="21"/>
  <c r="F9087" i="21"/>
  <c r="N9086" i="21"/>
  <c r="L9086" i="21"/>
  <c r="I9086" i="21"/>
  <c r="F9086" i="21"/>
  <c r="J9086" i="21" s="1"/>
  <c r="K9086" i="21" s="1"/>
  <c r="N9085" i="21"/>
  <c r="L9085" i="21"/>
  <c r="K9085" i="21"/>
  <c r="I9085" i="21"/>
  <c r="F9085" i="21"/>
  <c r="J9085" i="21" s="1"/>
  <c r="N9084" i="21"/>
  <c r="I9084" i="21"/>
  <c r="F9084" i="21"/>
  <c r="N9083" i="21"/>
  <c r="I9083" i="21"/>
  <c r="F9083" i="21"/>
  <c r="J9083" i="21" s="1"/>
  <c r="L9083" i="21" s="1"/>
  <c r="N9082" i="21"/>
  <c r="I9082" i="21"/>
  <c r="F9082" i="21"/>
  <c r="J9082" i="21" s="1"/>
  <c r="N9081" i="21"/>
  <c r="I9081" i="21"/>
  <c r="F9081" i="21"/>
  <c r="J9081" i="21" s="1"/>
  <c r="N9080" i="21"/>
  <c r="I9080" i="21"/>
  <c r="F9080" i="21"/>
  <c r="J9080" i="21" s="1"/>
  <c r="N9079" i="21"/>
  <c r="I9079" i="21"/>
  <c r="F9079" i="21"/>
  <c r="J9079" i="21" s="1"/>
  <c r="N9078" i="21"/>
  <c r="I9078" i="21"/>
  <c r="F9078" i="21"/>
  <c r="J9078" i="21" s="1"/>
  <c r="N9077" i="21"/>
  <c r="I9077" i="21"/>
  <c r="F9077" i="21"/>
  <c r="J9077" i="21" s="1"/>
  <c r="N9076" i="21"/>
  <c r="I9076" i="21"/>
  <c r="F9076" i="21"/>
  <c r="J9076" i="21" s="1"/>
  <c r="N9075" i="21"/>
  <c r="I9075" i="21"/>
  <c r="F9075" i="21"/>
  <c r="J9075" i="21" s="1"/>
  <c r="N9074" i="21"/>
  <c r="I9074" i="21"/>
  <c r="F9074" i="21"/>
  <c r="J9074" i="21" s="1"/>
  <c r="N9073" i="21"/>
  <c r="I9073" i="21"/>
  <c r="F9073" i="21"/>
  <c r="J9073" i="21" s="1"/>
  <c r="N9072" i="21"/>
  <c r="I9072" i="21"/>
  <c r="F9072" i="21"/>
  <c r="J9072" i="21" s="1"/>
  <c r="N9071" i="21"/>
  <c r="I9071" i="21"/>
  <c r="F9071" i="21"/>
  <c r="J9071" i="21" s="1"/>
  <c r="N9070" i="21"/>
  <c r="I9070" i="21"/>
  <c r="F9070" i="21"/>
  <c r="J9070" i="21" s="1"/>
  <c r="N9069" i="21"/>
  <c r="I9069" i="21"/>
  <c r="F9069" i="21"/>
  <c r="J9069" i="21" s="1"/>
  <c r="N9068" i="21"/>
  <c r="I9068" i="21"/>
  <c r="F9068" i="21"/>
  <c r="J9068" i="21" s="1"/>
  <c r="N9067" i="21"/>
  <c r="I9067" i="21"/>
  <c r="F9067" i="21"/>
  <c r="J9067" i="21" s="1"/>
  <c r="N9066" i="21"/>
  <c r="I9066" i="21"/>
  <c r="F9066" i="21"/>
  <c r="J9066" i="21" s="1"/>
  <c r="N9065" i="21"/>
  <c r="I9065" i="21"/>
  <c r="F9065" i="21"/>
  <c r="J9065" i="21" s="1"/>
  <c r="N9064" i="21"/>
  <c r="I9064" i="21"/>
  <c r="F9064" i="21"/>
  <c r="J9064" i="21" s="1"/>
  <c r="N9063" i="21"/>
  <c r="I9063" i="21"/>
  <c r="F9063" i="21"/>
  <c r="J9063" i="21" s="1"/>
  <c r="N9062" i="21"/>
  <c r="I9062" i="21"/>
  <c r="F9062" i="21"/>
  <c r="J9062" i="21" s="1"/>
  <c r="N9061" i="21"/>
  <c r="I9061" i="21"/>
  <c r="F9061" i="21"/>
  <c r="J9061" i="21" s="1"/>
  <c r="N9060" i="21"/>
  <c r="I9060" i="21"/>
  <c r="F9060" i="21"/>
  <c r="J9060" i="21" s="1"/>
  <c r="N9059" i="21"/>
  <c r="I9059" i="21"/>
  <c r="F9059" i="21"/>
  <c r="J9059" i="21" s="1"/>
  <c r="N9058" i="21"/>
  <c r="I9058" i="21"/>
  <c r="F9058" i="21"/>
  <c r="J9058" i="21" s="1"/>
  <c r="N9057" i="21"/>
  <c r="I9057" i="21"/>
  <c r="F9057" i="21"/>
  <c r="J9057" i="21" s="1"/>
  <c r="N9056" i="21"/>
  <c r="I9056" i="21"/>
  <c r="F9056" i="21"/>
  <c r="J9056" i="21" s="1"/>
  <c r="N9055" i="21"/>
  <c r="I9055" i="21"/>
  <c r="F9055" i="21"/>
  <c r="J9055" i="21" s="1"/>
  <c r="N9054" i="21"/>
  <c r="I9054" i="21"/>
  <c r="F9054" i="21"/>
  <c r="J9054" i="21" s="1"/>
  <c r="N9053" i="21"/>
  <c r="I9053" i="21"/>
  <c r="F9053" i="21"/>
  <c r="J9053" i="21" s="1"/>
  <c r="N9052" i="21"/>
  <c r="I9052" i="21"/>
  <c r="F9052" i="21"/>
  <c r="J9052" i="21" s="1"/>
  <c r="N9051" i="21"/>
  <c r="I9051" i="21"/>
  <c r="F9051" i="21"/>
  <c r="J9051" i="21" s="1"/>
  <c r="N9050" i="21"/>
  <c r="I9050" i="21"/>
  <c r="F9050" i="21"/>
  <c r="J9050" i="21" s="1"/>
  <c r="N9049" i="21"/>
  <c r="I9049" i="21"/>
  <c r="F9049" i="21"/>
  <c r="J9049" i="21" s="1"/>
  <c r="N9048" i="21"/>
  <c r="I9048" i="21"/>
  <c r="F9048" i="21"/>
  <c r="J9048" i="21" s="1"/>
  <c r="N9047" i="21"/>
  <c r="I9047" i="21"/>
  <c r="F9047" i="21"/>
  <c r="J9047" i="21" s="1"/>
  <c r="N9046" i="21"/>
  <c r="I9046" i="21"/>
  <c r="F9046" i="21"/>
  <c r="J9046" i="21" s="1"/>
  <c r="N9045" i="21"/>
  <c r="I9045" i="21"/>
  <c r="F9045" i="21"/>
  <c r="J9045" i="21" s="1"/>
  <c r="N9044" i="21"/>
  <c r="I9044" i="21"/>
  <c r="F9044" i="21"/>
  <c r="J9044" i="21" s="1"/>
  <c r="N9043" i="21"/>
  <c r="I9043" i="21"/>
  <c r="F9043" i="21"/>
  <c r="J9043" i="21" s="1"/>
  <c r="N9042" i="21"/>
  <c r="I9042" i="21"/>
  <c r="F9042" i="21"/>
  <c r="J9042" i="21" s="1"/>
  <c r="N9041" i="21"/>
  <c r="I9041" i="21"/>
  <c r="F9041" i="21"/>
  <c r="J9041" i="21" s="1"/>
  <c r="N9040" i="21"/>
  <c r="I9040" i="21"/>
  <c r="F9040" i="21"/>
  <c r="J9040" i="21" s="1"/>
  <c r="N9039" i="21"/>
  <c r="I9039" i="21"/>
  <c r="F9039" i="21"/>
  <c r="J9039" i="21" s="1"/>
  <c r="N9038" i="21"/>
  <c r="I9038" i="21"/>
  <c r="F9038" i="21"/>
  <c r="J9038" i="21" s="1"/>
  <c r="N9037" i="21"/>
  <c r="I9037" i="21"/>
  <c r="F9037" i="21"/>
  <c r="J9037" i="21" s="1"/>
  <c r="N9036" i="21"/>
  <c r="I9036" i="21"/>
  <c r="F9036" i="21"/>
  <c r="J9036" i="21" s="1"/>
  <c r="N9035" i="21"/>
  <c r="I9035" i="21"/>
  <c r="F9035" i="21"/>
  <c r="J9035" i="21" s="1"/>
  <c r="N9034" i="21"/>
  <c r="I9034" i="21"/>
  <c r="F9034" i="21"/>
  <c r="J9034" i="21" s="1"/>
  <c r="N9033" i="21"/>
  <c r="I9033" i="21"/>
  <c r="F9033" i="21"/>
  <c r="J9033" i="21" s="1"/>
  <c r="N9032" i="21"/>
  <c r="I9032" i="21"/>
  <c r="F9032" i="21"/>
  <c r="J9032" i="21" s="1"/>
  <c r="N9031" i="21"/>
  <c r="I9031" i="21"/>
  <c r="F9031" i="21"/>
  <c r="J9031" i="21" s="1"/>
  <c r="N9030" i="21"/>
  <c r="I9030" i="21"/>
  <c r="F9030" i="21"/>
  <c r="J9030" i="21" s="1"/>
  <c r="N9029" i="21"/>
  <c r="I9029" i="21"/>
  <c r="F9029" i="21"/>
  <c r="J9029" i="21" s="1"/>
  <c r="N9028" i="21"/>
  <c r="I9028" i="21"/>
  <c r="F9028" i="21"/>
  <c r="J9028" i="21" s="1"/>
  <c r="N9027" i="21"/>
  <c r="I9027" i="21"/>
  <c r="F9027" i="21"/>
  <c r="J9027" i="21" s="1"/>
  <c r="N9026" i="21"/>
  <c r="I9026" i="21"/>
  <c r="F9026" i="21"/>
  <c r="J9026" i="21" s="1"/>
  <c r="N9025" i="21"/>
  <c r="I9025" i="21"/>
  <c r="F9025" i="21"/>
  <c r="J9025" i="21" s="1"/>
  <c r="N9024" i="21"/>
  <c r="I9024" i="21"/>
  <c r="F9024" i="21"/>
  <c r="J9024" i="21" s="1"/>
  <c r="N9023" i="21"/>
  <c r="I9023" i="21"/>
  <c r="F9023" i="21"/>
  <c r="J9023" i="21" s="1"/>
  <c r="N9022" i="21"/>
  <c r="I9022" i="21"/>
  <c r="F9022" i="21"/>
  <c r="J9022" i="21" s="1"/>
  <c r="N9021" i="21"/>
  <c r="I9021" i="21"/>
  <c r="F9021" i="21"/>
  <c r="J9021" i="21" s="1"/>
  <c r="N9020" i="21"/>
  <c r="I9020" i="21"/>
  <c r="F9020" i="21"/>
  <c r="J9020" i="21" s="1"/>
  <c r="N9019" i="21"/>
  <c r="I9019" i="21"/>
  <c r="F9019" i="21"/>
  <c r="J9019" i="21" s="1"/>
  <c r="N9018" i="21"/>
  <c r="I9018" i="21"/>
  <c r="F9018" i="21"/>
  <c r="J9018" i="21" s="1"/>
  <c r="N9017" i="21"/>
  <c r="I9017" i="21"/>
  <c r="F9017" i="21"/>
  <c r="J9017" i="21" s="1"/>
  <c r="N9016" i="21"/>
  <c r="I9016" i="21"/>
  <c r="F9016" i="21"/>
  <c r="J9016" i="21" s="1"/>
  <c r="N9015" i="21"/>
  <c r="I9015" i="21"/>
  <c r="F9015" i="21"/>
  <c r="J9015" i="21" s="1"/>
  <c r="N9014" i="21"/>
  <c r="I9014" i="21"/>
  <c r="F9014" i="21"/>
  <c r="J9014" i="21" s="1"/>
  <c r="N9013" i="21"/>
  <c r="I9013" i="21"/>
  <c r="F9013" i="21"/>
  <c r="J9013" i="21" s="1"/>
  <c r="N9012" i="21"/>
  <c r="I9012" i="21"/>
  <c r="F9012" i="21"/>
  <c r="J9012" i="21" s="1"/>
  <c r="N9011" i="21"/>
  <c r="I9011" i="21"/>
  <c r="F9011" i="21"/>
  <c r="J9011" i="21" s="1"/>
  <c r="N9010" i="21"/>
  <c r="I9010" i="21"/>
  <c r="F9010" i="21"/>
  <c r="J9010" i="21" s="1"/>
  <c r="N9009" i="21"/>
  <c r="I9009" i="21"/>
  <c r="F9009" i="21"/>
  <c r="J9009" i="21" s="1"/>
  <c r="N9008" i="21"/>
  <c r="I9008" i="21"/>
  <c r="F9008" i="21"/>
  <c r="J9008" i="21" s="1"/>
  <c r="N9007" i="21"/>
  <c r="I9007" i="21"/>
  <c r="F9007" i="21"/>
  <c r="J9007" i="21" s="1"/>
  <c r="N9006" i="21"/>
  <c r="I9006" i="21"/>
  <c r="F9006" i="21"/>
  <c r="J9006" i="21" s="1"/>
  <c r="N9005" i="21"/>
  <c r="I9005" i="21"/>
  <c r="F9005" i="21"/>
  <c r="J9005" i="21" s="1"/>
  <c r="N9004" i="21"/>
  <c r="I9004" i="21"/>
  <c r="F9004" i="21"/>
  <c r="J9004" i="21" s="1"/>
  <c r="N9003" i="21"/>
  <c r="I9003" i="21"/>
  <c r="F9003" i="21"/>
  <c r="J9003" i="21" s="1"/>
  <c r="N9002" i="21"/>
  <c r="I9002" i="21"/>
  <c r="F9002" i="21"/>
  <c r="N9001" i="21"/>
  <c r="I9001" i="21"/>
  <c r="F9001" i="21"/>
  <c r="N9000" i="21"/>
  <c r="I9000" i="21"/>
  <c r="F9000" i="21"/>
  <c r="N8999" i="21"/>
  <c r="I8999" i="21"/>
  <c r="F8999" i="21"/>
  <c r="N8998" i="21"/>
  <c r="I8998" i="21"/>
  <c r="F8998" i="21"/>
  <c r="N8997" i="21"/>
  <c r="I8997" i="21"/>
  <c r="F8997" i="21"/>
  <c r="J8997" i="21" s="1"/>
  <c r="N8996" i="21"/>
  <c r="I8996" i="21"/>
  <c r="F8996" i="21"/>
  <c r="N8995" i="21"/>
  <c r="I8995" i="21"/>
  <c r="F8995" i="21"/>
  <c r="N8994" i="21"/>
  <c r="I8994" i="21"/>
  <c r="F8994" i="21"/>
  <c r="J8994" i="21" s="1"/>
  <c r="N8993" i="21"/>
  <c r="I8993" i="21"/>
  <c r="F8993" i="21"/>
  <c r="N8992" i="21"/>
  <c r="L8992" i="21"/>
  <c r="I8992" i="21"/>
  <c r="F8992" i="21"/>
  <c r="J8992" i="21" s="1"/>
  <c r="K8992" i="21" s="1"/>
  <c r="N8991" i="21"/>
  <c r="I8991" i="21"/>
  <c r="F8991" i="21"/>
  <c r="N8990" i="21"/>
  <c r="I8990" i="21"/>
  <c r="F8990" i="21"/>
  <c r="N8989" i="21"/>
  <c r="L8989" i="21"/>
  <c r="I8989" i="21"/>
  <c r="F8989" i="21"/>
  <c r="J8989" i="21" s="1"/>
  <c r="K8989" i="21" s="1"/>
  <c r="N8988" i="21"/>
  <c r="I8988" i="21"/>
  <c r="F8988" i="21"/>
  <c r="J8988" i="21" s="1"/>
  <c r="N8987" i="21"/>
  <c r="I8987" i="21"/>
  <c r="F8987" i="21"/>
  <c r="N8986" i="21"/>
  <c r="L8986" i="21"/>
  <c r="I8986" i="21"/>
  <c r="F8986" i="21"/>
  <c r="J8986" i="21" s="1"/>
  <c r="K8986" i="21" s="1"/>
  <c r="N8985" i="21"/>
  <c r="I8985" i="21"/>
  <c r="F8985" i="21"/>
  <c r="N8984" i="21"/>
  <c r="I8984" i="21"/>
  <c r="F8984" i="21"/>
  <c r="N8983" i="21"/>
  <c r="I8983" i="21"/>
  <c r="F8983" i="21"/>
  <c r="J8983" i="21" s="1"/>
  <c r="N8982" i="21"/>
  <c r="I8982" i="21"/>
  <c r="F8982" i="21"/>
  <c r="J8982" i="21" s="1"/>
  <c r="N8981" i="21"/>
  <c r="I8981" i="21"/>
  <c r="F8981" i="21"/>
  <c r="N8980" i="21"/>
  <c r="L8980" i="21"/>
  <c r="I8980" i="21"/>
  <c r="F8980" i="21"/>
  <c r="J8980" i="21" s="1"/>
  <c r="K8980" i="21" s="1"/>
  <c r="N8979" i="21"/>
  <c r="I8979" i="21"/>
  <c r="F8979" i="21"/>
  <c r="N8978" i="21"/>
  <c r="I8978" i="21"/>
  <c r="F8978" i="21"/>
  <c r="N8977" i="21"/>
  <c r="I8977" i="21"/>
  <c r="F8977" i="21"/>
  <c r="J8977" i="21" s="1"/>
  <c r="N8976" i="21"/>
  <c r="I8976" i="21"/>
  <c r="F8976" i="21"/>
  <c r="J8976" i="21" s="1"/>
  <c r="N8975" i="21"/>
  <c r="I8975" i="21"/>
  <c r="F8975" i="21"/>
  <c r="N8974" i="21"/>
  <c r="I8974" i="21"/>
  <c r="F8974" i="21"/>
  <c r="J8974" i="21" s="1"/>
  <c r="K8974" i="21" s="1"/>
  <c r="N8973" i="21"/>
  <c r="I8973" i="21"/>
  <c r="F8973" i="21"/>
  <c r="N8972" i="21"/>
  <c r="I8972" i="21"/>
  <c r="F8972" i="21"/>
  <c r="J8972" i="21" s="1"/>
  <c r="N8971" i="21"/>
  <c r="I8971" i="21"/>
  <c r="F8971" i="21"/>
  <c r="N8970" i="21"/>
  <c r="K8970" i="21"/>
  <c r="I8970" i="21"/>
  <c r="F8970" i="21"/>
  <c r="J8970" i="21" s="1"/>
  <c r="L8970" i="21" s="1"/>
  <c r="N8969" i="21"/>
  <c r="I8969" i="21"/>
  <c r="F8969" i="21"/>
  <c r="N8968" i="21"/>
  <c r="L8968" i="21"/>
  <c r="I8968" i="21"/>
  <c r="F8968" i="21"/>
  <c r="J8968" i="21" s="1"/>
  <c r="K8968" i="21" s="1"/>
  <c r="N8967" i="21"/>
  <c r="I8967" i="21"/>
  <c r="F8967" i="21"/>
  <c r="N8966" i="21"/>
  <c r="I8966" i="21"/>
  <c r="F8966" i="21"/>
  <c r="J8966" i="21" s="1"/>
  <c r="N8965" i="21"/>
  <c r="I8965" i="21"/>
  <c r="F8965" i="21"/>
  <c r="J8965" i="21" s="1"/>
  <c r="N8964" i="21"/>
  <c r="K8964" i="21"/>
  <c r="I8964" i="21"/>
  <c r="F8964" i="21"/>
  <c r="J8964" i="21" s="1"/>
  <c r="L8964" i="21" s="1"/>
  <c r="N8963" i="21"/>
  <c r="I8963" i="21"/>
  <c r="F8963" i="21"/>
  <c r="N8962" i="21"/>
  <c r="L8962" i="21"/>
  <c r="K8962" i="21"/>
  <c r="I8962" i="21"/>
  <c r="F8962" i="21"/>
  <c r="J8962" i="21" s="1"/>
  <c r="N8961" i="21"/>
  <c r="I8961" i="21"/>
  <c r="F8961" i="21"/>
  <c r="N8960" i="21"/>
  <c r="I8960" i="21"/>
  <c r="F8960" i="21"/>
  <c r="N8959" i="21"/>
  <c r="I8959" i="21"/>
  <c r="F8959" i="21"/>
  <c r="J8959" i="21" s="1"/>
  <c r="K8959" i="21" s="1"/>
  <c r="N8958" i="21"/>
  <c r="I8958" i="21"/>
  <c r="F8958" i="21"/>
  <c r="J8958" i="21" s="1"/>
  <c r="N8957" i="21"/>
  <c r="I8957" i="21"/>
  <c r="F8957" i="21"/>
  <c r="N8956" i="21"/>
  <c r="L8956" i="21"/>
  <c r="I8956" i="21"/>
  <c r="F8956" i="21"/>
  <c r="J8956" i="21" s="1"/>
  <c r="K8956" i="21" s="1"/>
  <c r="N8955" i="21"/>
  <c r="I8955" i="21"/>
  <c r="F8955" i="21"/>
  <c r="N8954" i="21"/>
  <c r="I8954" i="21"/>
  <c r="F8954" i="21"/>
  <c r="J8954" i="21" s="1"/>
  <c r="N8953" i="21"/>
  <c r="I8953" i="21"/>
  <c r="F8953" i="21"/>
  <c r="N8952" i="21"/>
  <c r="I8952" i="21"/>
  <c r="F8952" i="21"/>
  <c r="J8952" i="21" s="1"/>
  <c r="N8951" i="21"/>
  <c r="I8951" i="21"/>
  <c r="F8951" i="21"/>
  <c r="N8950" i="21"/>
  <c r="L8950" i="21"/>
  <c r="K8950" i="21"/>
  <c r="I8950" i="21"/>
  <c r="F8950" i="21"/>
  <c r="J8950" i="21" s="1"/>
  <c r="N8949" i="21"/>
  <c r="I8949" i="21"/>
  <c r="F8949" i="21"/>
  <c r="N8948" i="21"/>
  <c r="I8948" i="21"/>
  <c r="F8948" i="21"/>
  <c r="J8948" i="21" s="1"/>
  <c r="N8947" i="21"/>
  <c r="I8947" i="21"/>
  <c r="F8947" i="21"/>
  <c r="N8946" i="21"/>
  <c r="K8946" i="21"/>
  <c r="I8946" i="21"/>
  <c r="F8946" i="21"/>
  <c r="J8946" i="21" s="1"/>
  <c r="L8946" i="21" s="1"/>
  <c r="N8945" i="21"/>
  <c r="I8945" i="21"/>
  <c r="F8945" i="21"/>
  <c r="N8944" i="21"/>
  <c r="L8944" i="21"/>
  <c r="K8944" i="21"/>
  <c r="I8944" i="21"/>
  <c r="F8944" i="21"/>
  <c r="J8944" i="21" s="1"/>
  <c r="N8943" i="21"/>
  <c r="I8943" i="21"/>
  <c r="F8943" i="21"/>
  <c r="N8942" i="21"/>
  <c r="I8942" i="21"/>
  <c r="F8942" i="21"/>
  <c r="N8941" i="21"/>
  <c r="L8941" i="21"/>
  <c r="I8941" i="21"/>
  <c r="F8941" i="21"/>
  <c r="J8941" i="21" s="1"/>
  <c r="K8941" i="21" s="1"/>
  <c r="N8940" i="21"/>
  <c r="I8940" i="21"/>
  <c r="F8940" i="21"/>
  <c r="J8940" i="21" s="1"/>
  <c r="N8939" i="21"/>
  <c r="I8939" i="21"/>
  <c r="F8939" i="21"/>
  <c r="N8938" i="21"/>
  <c r="L8938" i="21"/>
  <c r="I8938" i="21"/>
  <c r="F8938" i="21"/>
  <c r="J8938" i="21" s="1"/>
  <c r="K8938" i="21" s="1"/>
  <c r="N8937" i="21"/>
  <c r="I8937" i="21"/>
  <c r="F8937" i="21"/>
  <c r="N8936" i="21"/>
  <c r="I8936" i="21"/>
  <c r="F8936" i="21"/>
  <c r="J8936" i="21" s="1"/>
  <c r="N8935" i="21"/>
  <c r="L8935" i="21"/>
  <c r="J8935" i="21"/>
  <c r="K8935" i="21" s="1"/>
  <c r="I8935" i="21"/>
  <c r="F8935" i="21"/>
  <c r="N8934" i="21"/>
  <c r="I8934" i="21"/>
  <c r="J8934" i="21" s="1"/>
  <c r="F8934" i="21"/>
  <c r="N8933" i="21"/>
  <c r="I8933" i="21"/>
  <c r="F8933" i="21"/>
  <c r="J8933" i="21" s="1"/>
  <c r="N8932" i="21"/>
  <c r="L8932" i="21"/>
  <c r="I8932" i="21"/>
  <c r="F8932" i="21"/>
  <c r="J8932" i="21" s="1"/>
  <c r="K8932" i="21" s="1"/>
  <c r="N8931" i="21"/>
  <c r="I8931" i="21"/>
  <c r="J8931" i="21" s="1"/>
  <c r="F8931" i="21"/>
  <c r="N8930" i="21"/>
  <c r="I8930" i="21"/>
  <c r="F8930" i="21"/>
  <c r="N8929" i="21"/>
  <c r="I8929" i="21"/>
  <c r="F8929" i="21"/>
  <c r="J8929" i="21" s="1"/>
  <c r="N8928" i="21"/>
  <c r="J8928" i="21"/>
  <c r="I8928" i="21"/>
  <c r="F8928" i="21"/>
  <c r="N8927" i="21"/>
  <c r="I8927" i="21"/>
  <c r="F8927" i="21"/>
  <c r="J8927" i="21" s="1"/>
  <c r="K8927" i="21" s="1"/>
  <c r="N8926" i="21"/>
  <c r="I8926" i="21"/>
  <c r="F8926" i="21"/>
  <c r="J8926" i="21" s="1"/>
  <c r="N8925" i="21"/>
  <c r="I8925" i="21"/>
  <c r="J8925" i="21" s="1"/>
  <c r="F8925" i="21"/>
  <c r="N8924" i="21"/>
  <c r="I8924" i="21"/>
  <c r="F8924" i="21"/>
  <c r="N8923" i="21"/>
  <c r="J8923" i="21"/>
  <c r="I8923" i="21"/>
  <c r="F8923" i="21"/>
  <c r="N8922" i="21"/>
  <c r="I8922" i="21"/>
  <c r="J8922" i="21" s="1"/>
  <c r="F8922" i="21"/>
  <c r="N8921" i="21"/>
  <c r="L8921" i="21"/>
  <c r="I8921" i="21"/>
  <c r="F8921" i="21"/>
  <c r="J8921" i="21" s="1"/>
  <c r="K8921" i="21" s="1"/>
  <c r="N8920" i="21"/>
  <c r="J8920" i="21"/>
  <c r="I8920" i="21"/>
  <c r="F8920" i="21"/>
  <c r="N8919" i="21"/>
  <c r="I8919" i="21"/>
  <c r="J8919" i="21" s="1"/>
  <c r="F8919" i="21"/>
  <c r="N8918" i="21"/>
  <c r="I8918" i="21"/>
  <c r="F8918" i="21"/>
  <c r="J8918" i="21" s="1"/>
  <c r="K8918" i="21" s="1"/>
  <c r="N8917" i="21"/>
  <c r="L8917" i="21"/>
  <c r="J8917" i="21"/>
  <c r="K8917" i="21" s="1"/>
  <c r="I8917" i="21"/>
  <c r="F8917" i="21"/>
  <c r="N8916" i="21"/>
  <c r="I8916" i="21"/>
  <c r="J8916" i="21" s="1"/>
  <c r="F8916" i="21"/>
  <c r="N8915" i="21"/>
  <c r="I8915" i="21"/>
  <c r="F8915" i="21"/>
  <c r="J8915" i="21" s="1"/>
  <c r="N8914" i="21"/>
  <c r="I8914" i="21"/>
  <c r="F8914" i="21"/>
  <c r="J8914" i="21" s="1"/>
  <c r="N8913" i="21"/>
  <c r="I8913" i="21"/>
  <c r="J8913" i="21" s="1"/>
  <c r="F8913" i="21"/>
  <c r="N8912" i="21"/>
  <c r="I8912" i="21"/>
  <c r="F8912" i="21"/>
  <c r="N8911" i="21"/>
  <c r="I8911" i="21"/>
  <c r="F8911" i="21"/>
  <c r="J8911" i="21" s="1"/>
  <c r="N8910" i="21"/>
  <c r="J8910" i="21"/>
  <c r="I8910" i="21"/>
  <c r="F8910" i="21"/>
  <c r="N8909" i="21"/>
  <c r="I8909" i="21"/>
  <c r="F8909" i="21"/>
  <c r="J8909" i="21" s="1"/>
  <c r="N8908" i="21"/>
  <c r="I8908" i="21"/>
  <c r="F8908" i="21"/>
  <c r="J8908" i="21" s="1"/>
  <c r="N8907" i="21"/>
  <c r="I8907" i="21"/>
  <c r="J8907" i="21" s="1"/>
  <c r="F8907" i="21"/>
  <c r="N8906" i="21"/>
  <c r="I8906" i="21"/>
  <c r="F8906" i="21"/>
  <c r="N8905" i="21"/>
  <c r="J8905" i="21"/>
  <c r="I8905" i="21"/>
  <c r="F8905" i="21"/>
  <c r="N8904" i="21"/>
  <c r="I8904" i="21"/>
  <c r="J8904" i="21" s="1"/>
  <c r="F8904" i="21"/>
  <c r="N8903" i="21"/>
  <c r="L8903" i="21"/>
  <c r="I8903" i="21"/>
  <c r="F8903" i="21"/>
  <c r="J8903" i="21" s="1"/>
  <c r="K8903" i="21" s="1"/>
  <c r="N8902" i="21"/>
  <c r="J8902" i="21"/>
  <c r="I8902" i="21"/>
  <c r="F8902" i="21"/>
  <c r="N8901" i="21"/>
  <c r="I8901" i="21"/>
  <c r="J8901" i="21" s="1"/>
  <c r="F8901" i="21"/>
  <c r="N8900" i="21"/>
  <c r="I8900" i="21"/>
  <c r="F8900" i="21"/>
  <c r="J8900" i="21" s="1"/>
  <c r="K8900" i="21" s="1"/>
  <c r="N8899" i="21"/>
  <c r="L8899" i="21"/>
  <c r="J8899" i="21"/>
  <c r="K8899" i="21" s="1"/>
  <c r="I8899" i="21"/>
  <c r="F8899" i="21"/>
  <c r="N8898" i="21"/>
  <c r="I8898" i="21"/>
  <c r="J8898" i="21" s="1"/>
  <c r="F8898" i="21"/>
  <c r="N8897" i="21"/>
  <c r="I8897" i="21"/>
  <c r="F8897" i="21"/>
  <c r="J8897" i="21" s="1"/>
  <c r="N8896" i="21"/>
  <c r="L8896" i="21"/>
  <c r="I8896" i="21"/>
  <c r="F8896" i="21"/>
  <c r="J8896" i="21" s="1"/>
  <c r="K8896" i="21" s="1"/>
  <c r="N8895" i="21"/>
  <c r="J8895" i="21"/>
  <c r="K8895" i="21" s="1"/>
  <c r="I8895" i="21"/>
  <c r="F8895" i="21"/>
  <c r="N8894" i="21"/>
  <c r="I8894" i="21"/>
  <c r="J8894" i="21" s="1"/>
  <c r="K8894" i="21" s="1"/>
  <c r="F8894" i="21"/>
  <c r="N8893" i="21"/>
  <c r="J8893" i="21"/>
  <c r="I8893" i="21"/>
  <c r="F8893" i="21"/>
  <c r="N8892" i="21"/>
  <c r="I8892" i="21"/>
  <c r="F8892" i="21"/>
  <c r="J8892" i="21" s="1"/>
  <c r="N8891" i="21"/>
  <c r="L8891" i="21"/>
  <c r="I8891" i="21"/>
  <c r="F8891" i="21"/>
  <c r="J8891" i="21" s="1"/>
  <c r="K8891" i="21" s="1"/>
  <c r="N8890" i="21"/>
  <c r="J8890" i="21"/>
  <c r="I8890" i="21"/>
  <c r="F8890" i="21"/>
  <c r="N8889" i="21"/>
  <c r="J8889" i="21"/>
  <c r="I8889" i="21"/>
  <c r="F8889" i="21"/>
  <c r="N8888" i="21"/>
  <c r="I8888" i="21"/>
  <c r="F8888" i="21"/>
  <c r="J8888" i="21" s="1"/>
  <c r="N8887" i="21"/>
  <c r="I8887" i="21"/>
  <c r="F8887" i="21"/>
  <c r="J8887" i="21" s="1"/>
  <c r="N8886" i="21"/>
  <c r="J8886" i="21"/>
  <c r="I8886" i="21"/>
  <c r="F8886" i="21"/>
  <c r="N8885" i="21"/>
  <c r="I8885" i="21"/>
  <c r="F8885" i="21"/>
  <c r="N8884" i="21"/>
  <c r="I8884" i="21"/>
  <c r="F8884" i="21"/>
  <c r="J8884" i="21" s="1"/>
  <c r="N8883" i="21"/>
  <c r="I8883" i="21"/>
  <c r="J8883" i="21" s="1"/>
  <c r="F8883" i="21"/>
  <c r="N8882" i="21"/>
  <c r="I8882" i="21"/>
  <c r="F8882" i="21"/>
  <c r="J8882" i="21" s="1"/>
  <c r="N8881" i="21"/>
  <c r="J8881" i="21"/>
  <c r="K8881" i="21" s="1"/>
  <c r="I8881" i="21"/>
  <c r="F8881" i="21"/>
  <c r="N8880" i="21"/>
  <c r="J8880" i="21"/>
  <c r="I8880" i="21"/>
  <c r="F8880" i="21"/>
  <c r="N8879" i="21"/>
  <c r="I8879" i="21"/>
  <c r="F8879" i="21"/>
  <c r="J8879" i="21" s="1"/>
  <c r="N8878" i="21"/>
  <c r="I8878" i="21"/>
  <c r="F8878" i="21"/>
  <c r="J8878" i="21" s="1"/>
  <c r="N8877" i="21"/>
  <c r="L8877" i="21"/>
  <c r="J8877" i="21"/>
  <c r="K8877" i="21" s="1"/>
  <c r="I8877" i="21"/>
  <c r="F8877" i="21"/>
  <c r="N8876" i="21"/>
  <c r="J8876" i="21"/>
  <c r="K8876" i="21" s="1"/>
  <c r="I8876" i="21"/>
  <c r="F8876" i="21"/>
  <c r="N8875" i="21"/>
  <c r="I8875" i="21"/>
  <c r="J8875" i="21" s="1"/>
  <c r="F8875" i="21"/>
  <c r="N8874" i="21"/>
  <c r="I8874" i="21"/>
  <c r="F8874" i="21"/>
  <c r="J8874" i="21" s="1"/>
  <c r="N8873" i="21"/>
  <c r="L8873" i="21"/>
  <c r="I8873" i="21"/>
  <c r="F8873" i="21"/>
  <c r="J8873" i="21" s="1"/>
  <c r="K8873" i="21" s="1"/>
  <c r="N8872" i="21"/>
  <c r="J8872" i="21"/>
  <c r="K8872" i="21" s="1"/>
  <c r="I8872" i="21"/>
  <c r="F8872" i="21"/>
  <c r="N8871" i="21"/>
  <c r="J8871" i="21"/>
  <c r="I8871" i="21"/>
  <c r="F8871" i="21"/>
  <c r="N8870" i="21"/>
  <c r="I8870" i="21"/>
  <c r="F8870" i="21"/>
  <c r="J8870" i="21" s="1"/>
  <c r="N8869" i="21"/>
  <c r="I8869" i="21"/>
  <c r="F8869" i="21"/>
  <c r="J8869" i="21" s="1"/>
  <c r="N8868" i="21"/>
  <c r="J8868" i="21"/>
  <c r="I8868" i="21"/>
  <c r="F8868" i="21"/>
  <c r="N8867" i="21"/>
  <c r="L8867" i="21"/>
  <c r="I8867" i="21"/>
  <c r="F8867" i="21"/>
  <c r="J8867" i="21" s="1"/>
  <c r="K8867" i="21" s="1"/>
  <c r="N8866" i="21"/>
  <c r="J8866" i="21"/>
  <c r="I8866" i="21"/>
  <c r="F8866" i="21"/>
  <c r="N8865" i="21"/>
  <c r="I8865" i="21"/>
  <c r="J8865" i="21" s="1"/>
  <c r="F8865" i="21"/>
  <c r="N8864" i="21"/>
  <c r="L8864" i="21"/>
  <c r="I8864" i="21"/>
  <c r="F8864" i="21"/>
  <c r="J8864" i="21" s="1"/>
  <c r="K8864" i="21" s="1"/>
  <c r="N8863" i="21"/>
  <c r="L8863" i="21"/>
  <c r="J8863" i="21"/>
  <c r="K8863" i="21" s="1"/>
  <c r="I8863" i="21"/>
  <c r="F8863" i="21"/>
  <c r="N8862" i="21"/>
  <c r="I8862" i="21"/>
  <c r="F8862" i="21"/>
  <c r="J8862" i="21" s="1"/>
  <c r="N8861" i="21"/>
  <c r="I8861" i="21"/>
  <c r="F8861" i="21"/>
  <c r="N8860" i="21"/>
  <c r="I8860" i="21"/>
  <c r="F8860" i="21"/>
  <c r="J8860" i="21" s="1"/>
  <c r="N8859" i="21"/>
  <c r="J8859" i="21"/>
  <c r="K8859" i="21" s="1"/>
  <c r="I8859" i="21"/>
  <c r="F8859" i="21"/>
  <c r="N8858" i="21"/>
  <c r="L8858" i="21"/>
  <c r="I8858" i="21"/>
  <c r="J8858" i="21" s="1"/>
  <c r="K8858" i="21" s="1"/>
  <c r="F8858" i="21"/>
  <c r="N8857" i="21"/>
  <c r="J8857" i="21"/>
  <c r="I8857" i="21"/>
  <c r="F8857" i="21"/>
  <c r="N8856" i="21"/>
  <c r="I8856" i="21"/>
  <c r="F8856" i="21"/>
  <c r="N8855" i="21"/>
  <c r="L8855" i="21"/>
  <c r="I8855" i="21"/>
  <c r="F8855" i="21"/>
  <c r="J8855" i="21" s="1"/>
  <c r="K8855" i="21" s="1"/>
  <c r="N8854" i="21"/>
  <c r="J8854" i="21"/>
  <c r="I8854" i="21"/>
  <c r="F8854" i="21"/>
  <c r="N8853" i="21"/>
  <c r="I8853" i="21"/>
  <c r="J8853" i="21" s="1"/>
  <c r="F8853" i="21"/>
  <c r="N8852" i="21"/>
  <c r="I8852" i="21"/>
  <c r="J8852" i="21" s="1"/>
  <c r="F8852" i="21"/>
  <c r="N8851" i="21"/>
  <c r="I8851" i="21"/>
  <c r="F8851" i="21"/>
  <c r="J8851" i="21" s="1"/>
  <c r="N8850" i="21"/>
  <c r="J8850" i="21"/>
  <c r="I8850" i="21"/>
  <c r="F8850" i="21"/>
  <c r="N8849" i="21"/>
  <c r="I8849" i="21"/>
  <c r="F8849" i="21"/>
  <c r="J8849" i="21" s="1"/>
  <c r="N8848" i="21"/>
  <c r="J8848" i="21"/>
  <c r="I8848" i="21"/>
  <c r="F8848" i="21"/>
  <c r="N8847" i="21"/>
  <c r="I8847" i="21"/>
  <c r="J8847" i="21" s="1"/>
  <c r="F8847" i="21"/>
  <c r="N8846" i="21"/>
  <c r="I8846" i="21"/>
  <c r="F8846" i="21"/>
  <c r="J8846" i="21" s="1"/>
  <c r="N8845" i="21"/>
  <c r="L8845" i="21"/>
  <c r="J8845" i="21"/>
  <c r="K8845" i="21" s="1"/>
  <c r="I8845" i="21"/>
  <c r="F8845" i="21"/>
  <c r="N8844" i="21"/>
  <c r="I8844" i="21"/>
  <c r="F8844" i="21"/>
  <c r="J8844" i="21" s="1"/>
  <c r="N8843" i="21"/>
  <c r="I8843" i="21"/>
  <c r="F8843" i="21"/>
  <c r="J8843" i="21" s="1"/>
  <c r="N8842" i="21"/>
  <c r="L8842" i="21"/>
  <c r="I8842" i="21"/>
  <c r="F8842" i="21"/>
  <c r="J8842" i="21" s="1"/>
  <c r="K8842" i="21" s="1"/>
  <c r="N8841" i="21"/>
  <c r="L8841" i="21"/>
  <c r="J8841" i="21"/>
  <c r="K8841" i="21" s="1"/>
  <c r="I8841" i="21"/>
  <c r="F8841" i="21"/>
  <c r="N8840" i="21"/>
  <c r="J8840" i="21"/>
  <c r="I8840" i="21"/>
  <c r="F8840" i="21"/>
  <c r="N8839" i="21"/>
  <c r="I8839" i="21"/>
  <c r="F8839" i="21"/>
  <c r="N8838" i="21"/>
  <c r="I8838" i="21"/>
  <c r="F8838" i="21"/>
  <c r="N8837" i="21"/>
  <c r="L8837" i="21"/>
  <c r="I8837" i="21"/>
  <c r="F8837" i="21"/>
  <c r="J8837" i="21" s="1"/>
  <c r="K8837" i="21" s="1"/>
  <c r="N8836" i="21"/>
  <c r="J8836" i="21"/>
  <c r="K8836" i="21" s="1"/>
  <c r="I8836" i="21"/>
  <c r="F8836" i="21"/>
  <c r="N8835" i="21"/>
  <c r="L8835" i="21"/>
  <c r="I8835" i="21"/>
  <c r="J8835" i="21" s="1"/>
  <c r="K8835" i="21" s="1"/>
  <c r="F8835" i="21"/>
  <c r="N8834" i="21"/>
  <c r="J8834" i="21"/>
  <c r="I8834" i="21"/>
  <c r="F8834" i="21"/>
  <c r="N8833" i="21"/>
  <c r="I8833" i="21"/>
  <c r="F8833" i="21"/>
  <c r="J8833" i="21" s="1"/>
  <c r="N8832" i="21"/>
  <c r="J8832" i="21"/>
  <c r="I8832" i="21"/>
  <c r="F8832" i="21"/>
  <c r="N8831" i="21"/>
  <c r="I8831" i="21"/>
  <c r="F8831" i="21"/>
  <c r="N8830" i="21"/>
  <c r="I8830" i="21"/>
  <c r="F8830" i="21"/>
  <c r="J8830" i="21" s="1"/>
  <c r="N8829" i="21"/>
  <c r="I8829" i="21"/>
  <c r="J8829" i="21" s="1"/>
  <c r="F8829" i="21"/>
  <c r="N8828" i="21"/>
  <c r="L8828" i="21"/>
  <c r="I8828" i="21"/>
  <c r="F8828" i="21"/>
  <c r="J8828" i="21" s="1"/>
  <c r="K8828" i="21" s="1"/>
  <c r="N8827" i="21"/>
  <c r="J8827" i="21"/>
  <c r="K8827" i="21" s="1"/>
  <c r="I8827" i="21"/>
  <c r="F8827" i="21"/>
  <c r="N8826" i="21"/>
  <c r="J8826" i="21"/>
  <c r="I8826" i="21"/>
  <c r="F8826" i="21"/>
  <c r="N8825" i="21"/>
  <c r="I8825" i="21"/>
  <c r="F8825" i="21"/>
  <c r="N8824" i="21"/>
  <c r="I8824" i="21"/>
  <c r="F8824" i="21"/>
  <c r="J8824" i="21" s="1"/>
  <c r="N8823" i="21"/>
  <c r="L8823" i="21"/>
  <c r="J8823" i="21"/>
  <c r="K8823" i="21" s="1"/>
  <c r="I8823" i="21"/>
  <c r="F8823" i="21"/>
  <c r="N8822" i="21"/>
  <c r="J8822" i="21"/>
  <c r="I8822" i="21"/>
  <c r="F8822" i="21"/>
  <c r="N8821" i="21"/>
  <c r="J8821" i="21"/>
  <c r="I8821" i="21"/>
  <c r="F8821" i="21"/>
  <c r="N8820" i="21"/>
  <c r="I8820" i="21"/>
  <c r="F8820" i="21"/>
  <c r="J8820" i="21" s="1"/>
  <c r="N8819" i="21"/>
  <c r="L8819" i="21"/>
  <c r="I8819" i="21"/>
  <c r="F8819" i="21"/>
  <c r="J8819" i="21" s="1"/>
  <c r="K8819" i="21" s="1"/>
  <c r="N8818" i="21"/>
  <c r="J8818" i="21"/>
  <c r="I8818" i="21"/>
  <c r="F8818" i="21"/>
  <c r="N8817" i="21"/>
  <c r="J8817" i="21"/>
  <c r="I8817" i="21"/>
  <c r="F8817" i="21"/>
  <c r="N8816" i="21"/>
  <c r="I8816" i="21"/>
  <c r="F8816" i="21"/>
  <c r="J8816" i="21" s="1"/>
  <c r="N8815" i="21"/>
  <c r="I8815" i="21"/>
  <c r="F8815" i="21"/>
  <c r="J8815" i="21" s="1"/>
  <c r="N8814" i="21"/>
  <c r="J8814" i="21"/>
  <c r="I8814" i="21"/>
  <c r="F8814" i="21"/>
  <c r="N8813" i="21"/>
  <c r="L8813" i="21"/>
  <c r="I8813" i="21"/>
  <c r="F8813" i="21"/>
  <c r="J8813" i="21" s="1"/>
  <c r="K8813" i="21" s="1"/>
  <c r="N8812" i="21"/>
  <c r="I8812" i="21"/>
  <c r="F8812" i="21"/>
  <c r="J8812" i="21" s="1"/>
  <c r="N8811" i="21"/>
  <c r="I8811" i="21"/>
  <c r="J8811" i="21" s="1"/>
  <c r="F8811" i="21"/>
  <c r="N8810" i="21"/>
  <c r="L8810" i="21"/>
  <c r="I8810" i="21"/>
  <c r="F8810" i="21"/>
  <c r="J8810" i="21" s="1"/>
  <c r="K8810" i="21" s="1"/>
  <c r="N8809" i="21"/>
  <c r="J8809" i="21"/>
  <c r="K8809" i="21" s="1"/>
  <c r="I8809" i="21"/>
  <c r="F8809" i="21"/>
  <c r="N8808" i="21"/>
  <c r="I8808" i="21"/>
  <c r="F8808" i="21"/>
  <c r="J8808" i="21" s="1"/>
  <c r="N8807" i="21"/>
  <c r="I8807" i="21"/>
  <c r="F8807" i="21"/>
  <c r="N8806" i="21"/>
  <c r="I8806" i="21"/>
  <c r="F8806" i="21"/>
  <c r="J8806" i="21" s="1"/>
  <c r="K8806" i="21" s="1"/>
  <c r="N8805" i="21"/>
  <c r="J8805" i="21"/>
  <c r="K8805" i="21" s="1"/>
  <c r="I8805" i="21"/>
  <c r="F8805" i="21"/>
  <c r="N8804" i="21"/>
  <c r="L8804" i="21"/>
  <c r="I8804" i="21"/>
  <c r="J8804" i="21" s="1"/>
  <c r="K8804" i="21" s="1"/>
  <c r="F8804" i="21"/>
  <c r="N8803" i="21"/>
  <c r="J8803" i="21"/>
  <c r="K8803" i="21" s="1"/>
  <c r="I8803" i="21"/>
  <c r="F8803" i="21"/>
  <c r="N8802" i="21"/>
  <c r="I8802" i="21"/>
  <c r="F8802" i="21"/>
  <c r="N8801" i="21"/>
  <c r="L8801" i="21"/>
  <c r="I8801" i="21"/>
  <c r="F8801" i="21"/>
  <c r="J8801" i="21" s="1"/>
  <c r="K8801" i="21" s="1"/>
  <c r="N8800" i="21"/>
  <c r="I8800" i="21"/>
  <c r="F8800" i="21"/>
  <c r="N8799" i="21"/>
  <c r="I8799" i="21"/>
  <c r="F8799" i="21"/>
  <c r="N8798" i="21"/>
  <c r="I8798" i="21"/>
  <c r="F8798" i="21"/>
  <c r="N8797" i="21"/>
  <c r="I8797" i="21"/>
  <c r="F8797" i="21"/>
  <c r="N8796" i="21"/>
  <c r="L8796" i="21"/>
  <c r="I8796" i="21"/>
  <c r="F8796" i="21"/>
  <c r="J8796" i="21" s="1"/>
  <c r="K8796" i="21" s="1"/>
  <c r="N8795" i="21"/>
  <c r="L8795" i="21"/>
  <c r="K8795" i="21"/>
  <c r="I8795" i="21"/>
  <c r="F8795" i="21"/>
  <c r="J8795" i="21" s="1"/>
  <c r="N8794" i="21"/>
  <c r="I8794" i="21"/>
  <c r="F8794" i="21"/>
  <c r="N8793" i="21"/>
  <c r="L8793" i="21"/>
  <c r="I8793" i="21"/>
  <c r="F8793" i="21"/>
  <c r="J8793" i="21" s="1"/>
  <c r="K8793" i="21" s="1"/>
  <c r="N8792" i="21"/>
  <c r="I8792" i="21"/>
  <c r="F8792" i="21"/>
  <c r="N8791" i="21"/>
  <c r="I8791" i="21"/>
  <c r="F8791" i="21"/>
  <c r="N8790" i="21"/>
  <c r="L8790" i="21"/>
  <c r="I8790" i="21"/>
  <c r="F8790" i="21"/>
  <c r="J8790" i="21" s="1"/>
  <c r="K8790" i="21" s="1"/>
  <c r="N8789" i="21"/>
  <c r="L8789" i="21"/>
  <c r="K8789" i="21"/>
  <c r="I8789" i="21"/>
  <c r="F8789" i="21"/>
  <c r="J8789" i="21" s="1"/>
  <c r="N8788" i="21"/>
  <c r="I8788" i="21"/>
  <c r="F8788" i="21"/>
  <c r="N8787" i="21"/>
  <c r="I8787" i="21"/>
  <c r="F8787" i="21"/>
  <c r="N8786" i="21"/>
  <c r="I8786" i="21"/>
  <c r="F8786" i="21"/>
  <c r="J8786" i="21" s="1"/>
  <c r="N8785" i="21"/>
  <c r="I8785" i="21"/>
  <c r="F8785" i="21"/>
  <c r="N8784" i="21"/>
  <c r="I8784" i="21"/>
  <c r="F8784" i="21"/>
  <c r="J8784" i="21" s="1"/>
  <c r="N8783" i="21"/>
  <c r="L8783" i="21"/>
  <c r="K8783" i="21"/>
  <c r="I8783" i="21"/>
  <c r="F8783" i="21"/>
  <c r="J8783" i="21" s="1"/>
  <c r="N8782" i="21"/>
  <c r="I8782" i="21"/>
  <c r="F8782" i="21"/>
  <c r="N8781" i="21"/>
  <c r="I8781" i="21"/>
  <c r="F8781" i="21"/>
  <c r="N8780" i="21"/>
  <c r="I8780" i="21"/>
  <c r="F8780" i="21"/>
  <c r="N8779" i="21"/>
  <c r="I8779" i="21"/>
  <c r="F8779" i="21"/>
  <c r="N8778" i="21"/>
  <c r="L8778" i="21"/>
  <c r="I8778" i="21"/>
  <c r="F8778" i="21"/>
  <c r="J8778" i="21" s="1"/>
  <c r="K8778" i="21" s="1"/>
  <c r="N8777" i="21"/>
  <c r="L8777" i="21"/>
  <c r="K8777" i="21"/>
  <c r="I8777" i="21"/>
  <c r="F8777" i="21"/>
  <c r="J8777" i="21" s="1"/>
  <c r="N8776" i="21"/>
  <c r="I8776" i="21"/>
  <c r="F8776" i="21"/>
  <c r="N8775" i="21"/>
  <c r="L8775" i="21"/>
  <c r="I8775" i="21"/>
  <c r="F8775" i="21"/>
  <c r="J8775" i="21" s="1"/>
  <c r="K8775" i="21" s="1"/>
  <c r="N8774" i="21"/>
  <c r="I8774" i="21"/>
  <c r="F8774" i="21"/>
  <c r="N8773" i="21"/>
  <c r="I8773" i="21"/>
  <c r="F8773" i="21"/>
  <c r="N8772" i="21"/>
  <c r="L8772" i="21"/>
  <c r="I8772" i="21"/>
  <c r="F8772" i="21"/>
  <c r="J8772" i="21" s="1"/>
  <c r="K8772" i="21" s="1"/>
  <c r="N8771" i="21"/>
  <c r="L8771" i="21"/>
  <c r="K8771" i="21"/>
  <c r="I8771" i="21"/>
  <c r="F8771" i="21"/>
  <c r="J8771" i="21" s="1"/>
  <c r="N8770" i="21"/>
  <c r="I8770" i="21"/>
  <c r="F8770" i="21"/>
  <c r="N8769" i="21"/>
  <c r="I8769" i="21"/>
  <c r="F8769" i="21"/>
  <c r="N8768" i="21"/>
  <c r="I8768" i="21"/>
  <c r="F8768" i="21"/>
  <c r="J8768" i="21" s="1"/>
  <c r="N8767" i="21"/>
  <c r="J8767" i="21"/>
  <c r="I8767" i="21"/>
  <c r="F8767" i="21"/>
  <c r="N8766" i="21"/>
  <c r="J8766" i="21"/>
  <c r="I8766" i="21"/>
  <c r="F8766" i="21"/>
  <c r="N8765" i="21"/>
  <c r="I8765" i="21"/>
  <c r="F8765" i="21"/>
  <c r="J8765" i="21" s="1"/>
  <c r="N8764" i="21"/>
  <c r="I8764" i="21"/>
  <c r="J8764" i="21" s="1"/>
  <c r="F8764" i="21"/>
  <c r="N8763" i="21"/>
  <c r="J8763" i="21"/>
  <c r="I8763" i="21"/>
  <c r="F8763" i="21"/>
  <c r="N8762" i="21"/>
  <c r="I8762" i="21"/>
  <c r="F8762" i="21"/>
  <c r="J8762" i="21" s="1"/>
  <c r="N8761" i="21"/>
  <c r="J8761" i="21"/>
  <c r="I8761" i="21"/>
  <c r="F8761" i="21"/>
  <c r="N8760" i="21"/>
  <c r="I8760" i="21"/>
  <c r="F8760" i="21"/>
  <c r="N8759" i="21"/>
  <c r="I8759" i="21"/>
  <c r="F8759" i="21"/>
  <c r="J8759" i="21" s="1"/>
  <c r="N8758" i="21"/>
  <c r="J8758" i="21"/>
  <c r="I8758" i="21"/>
  <c r="F8758" i="21"/>
  <c r="N8757" i="21"/>
  <c r="I8757" i="21"/>
  <c r="F8757" i="21"/>
  <c r="J8757" i="21" s="1"/>
  <c r="N8756" i="21"/>
  <c r="I8756" i="21"/>
  <c r="F8756" i="21"/>
  <c r="J8756" i="21" s="1"/>
  <c r="N8755" i="21"/>
  <c r="I8755" i="21"/>
  <c r="J8755" i="21" s="1"/>
  <c r="F8755" i="21"/>
  <c r="N8754" i="21"/>
  <c r="J8754" i="21"/>
  <c r="I8754" i="21"/>
  <c r="F8754" i="21"/>
  <c r="N8753" i="21"/>
  <c r="I8753" i="21"/>
  <c r="F8753" i="21"/>
  <c r="J8753" i="21" s="1"/>
  <c r="N8752" i="21"/>
  <c r="J8752" i="21"/>
  <c r="I8752" i="21"/>
  <c r="F8752" i="21"/>
  <c r="N8751" i="21"/>
  <c r="I8751" i="21"/>
  <c r="F8751" i="21"/>
  <c r="J8751" i="21" s="1"/>
  <c r="N8750" i="21"/>
  <c r="I8750" i="21"/>
  <c r="F8750" i="21"/>
  <c r="J8750" i="21" s="1"/>
  <c r="N8749" i="21"/>
  <c r="J8749" i="21"/>
  <c r="I8749" i="21"/>
  <c r="F8749" i="21"/>
  <c r="N8748" i="21"/>
  <c r="J8748" i="21"/>
  <c r="I8748" i="21"/>
  <c r="F8748" i="21"/>
  <c r="N8747" i="21"/>
  <c r="I8747" i="21"/>
  <c r="F8747" i="21"/>
  <c r="J8747" i="21" s="1"/>
  <c r="N8746" i="21"/>
  <c r="I8746" i="21"/>
  <c r="J8746" i="21" s="1"/>
  <c r="F8746" i="21"/>
  <c r="N8745" i="21"/>
  <c r="I8745" i="21"/>
  <c r="J8745" i="21" s="1"/>
  <c r="F8745" i="21"/>
  <c r="N8744" i="21"/>
  <c r="I8744" i="21"/>
  <c r="F8744" i="21"/>
  <c r="J8744" i="21" s="1"/>
  <c r="N8743" i="21"/>
  <c r="J8743" i="21"/>
  <c r="I8743" i="21"/>
  <c r="F8743" i="21"/>
  <c r="N8742" i="21"/>
  <c r="J8742" i="21"/>
  <c r="I8742" i="21"/>
  <c r="F8742" i="21"/>
  <c r="N8741" i="21"/>
  <c r="I8741" i="21"/>
  <c r="F8741" i="21"/>
  <c r="J8741" i="21" s="1"/>
  <c r="N8740" i="21"/>
  <c r="I8740" i="21"/>
  <c r="F8740" i="21"/>
  <c r="J8740" i="21" s="1"/>
  <c r="N8739" i="21"/>
  <c r="I8739" i="21"/>
  <c r="F8739" i="21"/>
  <c r="J8739" i="21" s="1"/>
  <c r="N8738" i="21"/>
  <c r="K8738" i="21"/>
  <c r="J8738" i="21"/>
  <c r="L8738" i="21" s="1"/>
  <c r="I8738" i="21"/>
  <c r="F8738" i="21"/>
  <c r="N8737" i="21"/>
  <c r="J8737" i="21"/>
  <c r="L8737" i="21" s="1"/>
  <c r="I8737" i="21"/>
  <c r="F8737" i="21"/>
  <c r="N8736" i="21"/>
  <c r="K8736" i="21"/>
  <c r="I8736" i="21"/>
  <c r="F8736" i="21"/>
  <c r="J8736" i="21" s="1"/>
  <c r="L8736" i="21" s="1"/>
  <c r="N8735" i="21"/>
  <c r="J8735" i="21"/>
  <c r="I8735" i="21"/>
  <c r="F8735" i="21"/>
  <c r="N8734" i="21"/>
  <c r="I8734" i="21"/>
  <c r="F8734" i="21"/>
  <c r="N8733" i="21"/>
  <c r="K8733" i="21"/>
  <c r="I8733" i="21"/>
  <c r="F8733" i="21"/>
  <c r="J8733" i="21" s="1"/>
  <c r="L8733" i="21" s="1"/>
  <c r="N8732" i="21"/>
  <c r="J8732" i="21"/>
  <c r="I8732" i="21"/>
  <c r="F8732" i="21"/>
  <c r="N8731" i="21"/>
  <c r="I8731" i="21"/>
  <c r="J8731" i="21" s="1"/>
  <c r="F8731" i="21"/>
  <c r="N8730" i="21"/>
  <c r="I8730" i="21"/>
  <c r="F8730" i="21"/>
  <c r="J8730" i="21" s="1"/>
  <c r="N8729" i="21"/>
  <c r="I8729" i="21"/>
  <c r="F8729" i="21"/>
  <c r="J8729" i="21" s="1"/>
  <c r="N8728" i="21"/>
  <c r="I8728" i="21"/>
  <c r="F8728" i="21"/>
  <c r="N8727" i="21"/>
  <c r="K8727" i="21"/>
  <c r="I8727" i="21"/>
  <c r="F8727" i="21"/>
  <c r="J8727" i="21" s="1"/>
  <c r="L8727" i="21" s="1"/>
  <c r="N8726" i="21"/>
  <c r="K8726" i="21"/>
  <c r="J8726" i="21"/>
  <c r="L8726" i="21" s="1"/>
  <c r="I8726" i="21"/>
  <c r="F8726" i="21"/>
  <c r="N8725" i="21"/>
  <c r="K8725" i="21"/>
  <c r="J8725" i="21"/>
  <c r="L8725" i="21" s="1"/>
  <c r="I8725" i="21"/>
  <c r="F8725" i="21"/>
  <c r="N8724" i="21"/>
  <c r="I8724" i="21"/>
  <c r="J8724" i="21" s="1"/>
  <c r="F8724" i="21"/>
  <c r="N8723" i="21"/>
  <c r="I8723" i="21"/>
  <c r="F8723" i="21"/>
  <c r="J8723" i="21" s="1"/>
  <c r="N8722" i="21"/>
  <c r="I8722" i="21"/>
  <c r="F8722" i="21"/>
  <c r="J8722" i="21" s="1"/>
  <c r="N8721" i="21"/>
  <c r="I8721" i="21"/>
  <c r="F8721" i="21"/>
  <c r="J8721" i="21" s="1"/>
  <c r="N8720" i="21"/>
  <c r="K8720" i="21"/>
  <c r="J8720" i="21"/>
  <c r="L8720" i="21" s="1"/>
  <c r="I8720" i="21"/>
  <c r="F8720" i="21"/>
  <c r="N8719" i="21"/>
  <c r="J8719" i="21"/>
  <c r="L8719" i="21" s="1"/>
  <c r="I8719" i="21"/>
  <c r="F8719" i="21"/>
  <c r="N8718" i="21"/>
  <c r="K8718" i="21"/>
  <c r="I8718" i="21"/>
  <c r="F8718" i="21"/>
  <c r="J8718" i="21" s="1"/>
  <c r="L8718" i="21" s="1"/>
  <c r="N8717" i="21"/>
  <c r="I8717" i="21"/>
  <c r="J8717" i="21" s="1"/>
  <c r="F8717" i="21"/>
  <c r="N8716" i="21"/>
  <c r="I8716" i="21"/>
  <c r="F8716" i="21"/>
  <c r="N8715" i="21"/>
  <c r="K8715" i="21"/>
  <c r="I8715" i="21"/>
  <c r="F8715" i="21"/>
  <c r="J8715" i="21" s="1"/>
  <c r="L8715" i="21" s="1"/>
  <c r="N8714" i="21"/>
  <c r="J8714" i="21"/>
  <c r="I8714" i="21"/>
  <c r="F8714" i="21"/>
  <c r="N8713" i="21"/>
  <c r="I8713" i="21"/>
  <c r="J8713" i="21" s="1"/>
  <c r="F8713" i="21"/>
  <c r="N8712" i="21"/>
  <c r="I8712" i="21"/>
  <c r="F8712" i="21"/>
  <c r="J8712" i="21" s="1"/>
  <c r="N8711" i="21"/>
  <c r="I8711" i="21"/>
  <c r="F8711" i="21"/>
  <c r="J8711" i="21" s="1"/>
  <c r="N8710" i="21"/>
  <c r="I8710" i="21"/>
  <c r="F8710" i="21"/>
  <c r="J8710" i="21" s="1"/>
  <c r="N8709" i="21"/>
  <c r="K8709" i="21"/>
  <c r="I8709" i="21"/>
  <c r="F8709" i="21"/>
  <c r="J8709" i="21" s="1"/>
  <c r="L8709" i="21" s="1"/>
  <c r="N8708" i="21"/>
  <c r="K8708" i="21"/>
  <c r="J8708" i="21"/>
  <c r="L8708" i="21" s="1"/>
  <c r="I8708" i="21"/>
  <c r="F8708" i="21"/>
  <c r="N8707" i="21"/>
  <c r="J8707" i="21"/>
  <c r="I8707" i="21"/>
  <c r="F8707" i="21"/>
  <c r="N8706" i="21"/>
  <c r="J8706" i="21"/>
  <c r="I8706" i="21"/>
  <c r="F8706" i="21"/>
  <c r="N8705" i="21"/>
  <c r="I8705" i="21"/>
  <c r="F8705" i="21"/>
  <c r="J8705" i="21" s="1"/>
  <c r="N8704" i="21"/>
  <c r="I8704" i="21"/>
  <c r="F8704" i="21"/>
  <c r="J8704" i="21" s="1"/>
  <c r="N8703" i="21"/>
  <c r="I8703" i="21"/>
  <c r="F8703" i="21"/>
  <c r="J8703" i="21" s="1"/>
  <c r="N8702" i="21"/>
  <c r="K8702" i="21"/>
  <c r="J8702" i="21"/>
  <c r="L8702" i="21" s="1"/>
  <c r="I8702" i="21"/>
  <c r="F8702" i="21"/>
  <c r="N8701" i="21"/>
  <c r="J8701" i="21"/>
  <c r="L8701" i="21" s="1"/>
  <c r="I8701" i="21"/>
  <c r="F8701" i="21"/>
  <c r="N8700" i="21"/>
  <c r="I8700" i="21"/>
  <c r="F8700" i="21"/>
  <c r="J8700" i="21" s="1"/>
  <c r="L8700" i="21" s="1"/>
  <c r="N8699" i="21"/>
  <c r="J8699" i="21"/>
  <c r="I8699" i="21"/>
  <c r="F8699" i="21"/>
  <c r="N8698" i="21"/>
  <c r="I8698" i="21"/>
  <c r="F8698" i="21"/>
  <c r="N8697" i="21"/>
  <c r="K8697" i="21"/>
  <c r="I8697" i="21"/>
  <c r="F8697" i="21"/>
  <c r="J8697" i="21" s="1"/>
  <c r="L8697" i="21" s="1"/>
  <c r="N8696" i="21"/>
  <c r="J8696" i="21"/>
  <c r="I8696" i="21"/>
  <c r="F8696" i="21"/>
  <c r="N8695" i="21"/>
  <c r="I8695" i="21"/>
  <c r="J8695" i="21" s="1"/>
  <c r="F8695" i="21"/>
  <c r="N8694" i="21"/>
  <c r="I8694" i="21"/>
  <c r="F8694" i="21"/>
  <c r="J8694" i="21" s="1"/>
  <c r="N8693" i="21"/>
  <c r="I8693" i="21"/>
  <c r="F8693" i="21"/>
  <c r="J8693" i="21" s="1"/>
  <c r="N8692" i="21"/>
  <c r="I8692" i="21"/>
  <c r="F8692" i="21"/>
  <c r="N8691" i="21"/>
  <c r="K8691" i="21"/>
  <c r="I8691" i="21"/>
  <c r="F8691" i="21"/>
  <c r="J8691" i="21" s="1"/>
  <c r="L8691" i="21" s="1"/>
  <c r="N8690" i="21"/>
  <c r="K8690" i="21"/>
  <c r="J8690" i="21"/>
  <c r="L8690" i="21" s="1"/>
  <c r="I8690" i="21"/>
  <c r="F8690" i="21"/>
  <c r="N8689" i="21"/>
  <c r="K8689" i="21"/>
  <c r="J8689" i="21"/>
  <c r="L8689" i="21" s="1"/>
  <c r="I8689" i="21"/>
  <c r="F8689" i="21"/>
  <c r="N8688" i="21"/>
  <c r="I8688" i="21"/>
  <c r="J8688" i="21" s="1"/>
  <c r="F8688" i="21"/>
  <c r="N8687" i="21"/>
  <c r="I8687" i="21"/>
  <c r="F8687" i="21"/>
  <c r="J8687" i="21" s="1"/>
  <c r="N8686" i="21"/>
  <c r="I8686" i="21"/>
  <c r="F8686" i="21"/>
  <c r="J8686" i="21" s="1"/>
  <c r="N8685" i="21"/>
  <c r="I8685" i="21"/>
  <c r="F8685" i="21"/>
  <c r="J8685" i="21" s="1"/>
  <c r="N8684" i="21"/>
  <c r="K8684" i="21"/>
  <c r="J8684" i="21"/>
  <c r="L8684" i="21" s="1"/>
  <c r="I8684" i="21"/>
  <c r="F8684" i="21"/>
  <c r="N8683" i="21"/>
  <c r="J8683" i="21"/>
  <c r="L8683" i="21" s="1"/>
  <c r="I8683" i="21"/>
  <c r="F8683" i="21"/>
  <c r="N8682" i="21"/>
  <c r="I8682" i="21"/>
  <c r="F8682" i="21"/>
  <c r="J8682" i="21" s="1"/>
  <c r="L8682" i="21" s="1"/>
  <c r="N8681" i="21"/>
  <c r="J8681" i="21"/>
  <c r="I8681" i="21"/>
  <c r="F8681" i="21"/>
  <c r="N8680" i="21"/>
  <c r="I8680" i="21"/>
  <c r="F8680" i="21"/>
  <c r="N8679" i="21"/>
  <c r="K8679" i="21"/>
  <c r="I8679" i="21"/>
  <c r="F8679" i="21"/>
  <c r="J8679" i="21" s="1"/>
  <c r="L8679" i="21" s="1"/>
  <c r="N8678" i="21"/>
  <c r="J8678" i="21"/>
  <c r="I8678" i="21"/>
  <c r="F8678" i="21"/>
  <c r="N8677" i="21"/>
  <c r="I8677" i="21"/>
  <c r="J8677" i="21" s="1"/>
  <c r="F8677" i="21"/>
  <c r="N8676" i="21"/>
  <c r="I8676" i="21"/>
  <c r="F8676" i="21"/>
  <c r="J8676" i="21" s="1"/>
  <c r="N8675" i="21"/>
  <c r="I8675" i="21"/>
  <c r="F8675" i="21"/>
  <c r="J8675" i="21" s="1"/>
  <c r="N8674" i="21"/>
  <c r="I8674" i="21"/>
  <c r="F8674" i="21"/>
  <c r="N8673" i="21"/>
  <c r="K8673" i="21"/>
  <c r="I8673" i="21"/>
  <c r="F8673" i="21"/>
  <c r="J8673" i="21" s="1"/>
  <c r="L8673" i="21" s="1"/>
  <c r="N8672" i="21"/>
  <c r="K8672" i="21"/>
  <c r="J8672" i="21"/>
  <c r="L8672" i="21" s="1"/>
  <c r="I8672" i="21"/>
  <c r="F8672" i="21"/>
  <c r="N8671" i="21"/>
  <c r="K8671" i="21"/>
  <c r="J8671" i="21"/>
  <c r="L8671" i="21" s="1"/>
  <c r="I8671" i="21"/>
  <c r="F8671" i="21"/>
  <c r="N8670" i="21"/>
  <c r="I8670" i="21"/>
  <c r="J8670" i="21" s="1"/>
  <c r="F8670" i="21"/>
  <c r="N8669" i="21"/>
  <c r="I8669" i="21"/>
  <c r="F8669" i="21"/>
  <c r="J8669" i="21" s="1"/>
  <c r="N8668" i="21"/>
  <c r="I8668" i="21"/>
  <c r="F8668" i="21"/>
  <c r="J8668" i="21" s="1"/>
  <c r="N8667" i="21"/>
  <c r="I8667" i="21"/>
  <c r="F8667" i="21"/>
  <c r="J8667" i="21" s="1"/>
  <c r="N8666" i="21"/>
  <c r="K8666" i="21"/>
  <c r="J8666" i="21"/>
  <c r="L8666" i="21" s="1"/>
  <c r="I8666" i="21"/>
  <c r="F8666" i="21"/>
  <c r="N8665" i="21"/>
  <c r="I8665" i="21"/>
  <c r="J8665" i="21" s="1"/>
  <c r="F8665" i="21"/>
  <c r="N8664" i="21"/>
  <c r="I8664" i="21"/>
  <c r="F8664" i="21"/>
  <c r="J8664" i="21" s="1"/>
  <c r="L8664" i="21" s="1"/>
  <c r="N8663" i="21"/>
  <c r="J8663" i="21"/>
  <c r="I8663" i="21"/>
  <c r="F8663" i="21"/>
  <c r="N8662" i="21"/>
  <c r="I8662" i="21"/>
  <c r="F8662" i="21"/>
  <c r="N8661" i="21"/>
  <c r="K8661" i="21"/>
  <c r="I8661" i="21"/>
  <c r="F8661" i="21"/>
  <c r="J8661" i="21" s="1"/>
  <c r="L8661" i="21" s="1"/>
  <c r="N8660" i="21"/>
  <c r="J8660" i="21"/>
  <c r="I8660" i="21"/>
  <c r="F8660" i="21"/>
  <c r="N8659" i="21"/>
  <c r="I8659" i="21"/>
  <c r="J8659" i="21" s="1"/>
  <c r="F8659" i="21"/>
  <c r="N8658" i="21"/>
  <c r="I8658" i="21"/>
  <c r="F8658" i="21"/>
  <c r="J8658" i="21" s="1"/>
  <c r="N8657" i="21"/>
  <c r="I8657" i="21"/>
  <c r="F8657" i="21"/>
  <c r="J8657" i="21" s="1"/>
  <c r="N8656" i="21"/>
  <c r="I8656" i="21"/>
  <c r="F8656" i="21"/>
  <c r="N8655" i="21"/>
  <c r="K8655" i="21"/>
  <c r="I8655" i="21"/>
  <c r="F8655" i="21"/>
  <c r="J8655" i="21" s="1"/>
  <c r="L8655" i="21" s="1"/>
  <c r="N8654" i="21"/>
  <c r="K8654" i="21"/>
  <c r="J8654" i="21"/>
  <c r="L8654" i="21" s="1"/>
  <c r="I8654" i="21"/>
  <c r="F8654" i="21"/>
  <c r="N8653" i="21"/>
  <c r="K8653" i="21"/>
  <c r="J8653" i="21"/>
  <c r="L8653" i="21" s="1"/>
  <c r="I8653" i="21"/>
  <c r="F8653" i="21"/>
  <c r="N8652" i="21"/>
  <c r="J8652" i="21"/>
  <c r="I8652" i="21"/>
  <c r="F8652" i="21"/>
  <c r="N8651" i="21"/>
  <c r="I8651" i="21"/>
  <c r="F8651" i="21"/>
  <c r="J8651" i="21" s="1"/>
  <c r="N8650" i="21"/>
  <c r="I8650" i="21"/>
  <c r="F8650" i="21"/>
  <c r="J8650" i="21" s="1"/>
  <c r="N8649" i="21"/>
  <c r="I8649" i="21"/>
  <c r="F8649" i="21"/>
  <c r="J8649" i="21" s="1"/>
  <c r="N8648" i="21"/>
  <c r="K8648" i="21"/>
  <c r="J8648" i="21"/>
  <c r="L8648" i="21" s="1"/>
  <c r="I8648" i="21"/>
  <c r="F8648" i="21"/>
  <c r="N8647" i="21"/>
  <c r="I8647" i="21"/>
  <c r="J8647" i="21" s="1"/>
  <c r="F8647" i="21"/>
  <c r="N8646" i="21"/>
  <c r="I8646" i="21"/>
  <c r="F8646" i="21"/>
  <c r="J8646" i="21" s="1"/>
  <c r="L8646" i="21" s="1"/>
  <c r="N8645" i="21"/>
  <c r="J8645" i="21"/>
  <c r="I8645" i="21"/>
  <c r="F8645" i="21"/>
  <c r="N8644" i="21"/>
  <c r="I8644" i="21"/>
  <c r="F8644" i="21"/>
  <c r="N8643" i="21"/>
  <c r="K8643" i="21"/>
  <c r="I8643" i="21"/>
  <c r="F8643" i="21"/>
  <c r="J8643" i="21" s="1"/>
  <c r="L8643" i="21" s="1"/>
  <c r="N8642" i="21"/>
  <c r="J8642" i="21"/>
  <c r="I8642" i="21"/>
  <c r="F8642" i="21"/>
  <c r="N8641" i="21"/>
  <c r="I8641" i="21"/>
  <c r="J8641" i="21" s="1"/>
  <c r="F8641" i="21"/>
  <c r="N8640" i="21"/>
  <c r="I8640" i="21"/>
  <c r="F8640" i="21"/>
  <c r="J8640" i="21" s="1"/>
  <c r="N8639" i="21"/>
  <c r="I8639" i="21"/>
  <c r="F8639" i="21"/>
  <c r="J8639" i="21" s="1"/>
  <c r="N8638" i="21"/>
  <c r="I8638" i="21"/>
  <c r="F8638" i="21"/>
  <c r="N8637" i="21"/>
  <c r="K8637" i="21"/>
  <c r="I8637" i="21"/>
  <c r="F8637" i="21"/>
  <c r="J8637" i="21" s="1"/>
  <c r="L8637" i="21" s="1"/>
  <c r="N8636" i="21"/>
  <c r="K8636" i="21"/>
  <c r="J8636" i="21"/>
  <c r="L8636" i="21" s="1"/>
  <c r="I8636" i="21"/>
  <c r="F8636" i="21"/>
  <c r="N8635" i="21"/>
  <c r="K8635" i="21"/>
  <c r="J8635" i="21"/>
  <c r="L8635" i="21" s="1"/>
  <c r="I8635" i="21"/>
  <c r="F8635" i="21"/>
  <c r="N8634" i="21"/>
  <c r="I8634" i="21"/>
  <c r="J8634" i="21" s="1"/>
  <c r="F8634" i="21"/>
  <c r="N8633" i="21"/>
  <c r="I8633" i="21"/>
  <c r="F8633" i="21"/>
  <c r="J8633" i="21" s="1"/>
  <c r="N8632" i="21"/>
  <c r="I8632" i="21"/>
  <c r="F8632" i="21"/>
  <c r="J8632" i="21" s="1"/>
  <c r="N8631" i="21"/>
  <c r="I8631" i="21"/>
  <c r="F8631" i="21"/>
  <c r="J8631" i="21" s="1"/>
  <c r="N8630" i="21"/>
  <c r="K8630" i="21"/>
  <c r="J8630" i="21"/>
  <c r="L8630" i="21" s="1"/>
  <c r="I8630" i="21"/>
  <c r="F8630" i="21"/>
  <c r="N8629" i="21"/>
  <c r="I8629" i="21"/>
  <c r="J8629" i="21" s="1"/>
  <c r="F8629" i="21"/>
  <c r="N8628" i="21"/>
  <c r="I8628" i="21"/>
  <c r="F8628" i="21"/>
  <c r="J8628" i="21" s="1"/>
  <c r="L8628" i="21" s="1"/>
  <c r="N8627" i="21"/>
  <c r="J8627" i="21"/>
  <c r="I8627" i="21"/>
  <c r="F8627" i="21"/>
  <c r="N8626" i="21"/>
  <c r="I8626" i="21"/>
  <c r="F8626" i="21"/>
  <c r="J8626" i="21" s="1"/>
  <c r="N8625" i="21"/>
  <c r="J8625" i="21"/>
  <c r="L8625" i="21" s="1"/>
  <c r="I8625" i="21"/>
  <c r="F8625" i="21"/>
  <c r="N8624" i="21"/>
  <c r="I8624" i="21"/>
  <c r="J8624" i="21" s="1"/>
  <c r="L8624" i="21" s="1"/>
  <c r="F8624" i="21"/>
  <c r="N8623" i="21"/>
  <c r="K8623" i="21"/>
  <c r="J8623" i="21"/>
  <c r="L8623" i="21" s="1"/>
  <c r="I8623" i="21"/>
  <c r="F8623" i="21"/>
  <c r="N8622" i="21"/>
  <c r="I8622" i="21"/>
  <c r="J8622" i="21" s="1"/>
  <c r="F8622" i="21"/>
  <c r="N8621" i="21"/>
  <c r="I8621" i="21"/>
  <c r="F8621" i="21"/>
  <c r="J8621" i="21" s="1"/>
  <c r="N8620" i="21"/>
  <c r="I8620" i="21"/>
  <c r="F8620" i="21"/>
  <c r="N8619" i="21"/>
  <c r="K8619" i="21"/>
  <c r="J8619" i="21"/>
  <c r="L8619" i="21" s="1"/>
  <c r="I8619" i="21"/>
  <c r="F8619" i="21"/>
  <c r="N8618" i="21"/>
  <c r="J8618" i="21"/>
  <c r="I8618" i="21"/>
  <c r="F8618" i="21"/>
  <c r="N8617" i="21"/>
  <c r="I8617" i="21"/>
  <c r="F8617" i="21"/>
  <c r="N8616" i="21"/>
  <c r="I8616" i="21"/>
  <c r="F8616" i="21"/>
  <c r="J8616" i="21" s="1"/>
  <c r="N8615" i="21"/>
  <c r="I8615" i="21"/>
  <c r="F8615" i="21"/>
  <c r="J8615" i="21" s="1"/>
  <c r="N8614" i="21"/>
  <c r="I8614" i="21"/>
  <c r="F8614" i="21"/>
  <c r="N8613" i="21"/>
  <c r="I8613" i="21"/>
  <c r="F8613" i="21"/>
  <c r="J8613" i="21" s="1"/>
  <c r="N8612" i="21"/>
  <c r="K8612" i="21"/>
  <c r="J8612" i="21"/>
  <c r="L8612" i="21" s="1"/>
  <c r="I8612" i="21"/>
  <c r="F8612" i="21"/>
  <c r="N8611" i="21"/>
  <c r="I8611" i="21"/>
  <c r="J8611" i="21" s="1"/>
  <c r="F8611" i="21"/>
  <c r="N8610" i="21"/>
  <c r="I8610" i="21"/>
  <c r="F8610" i="21"/>
  <c r="J8610" i="21" s="1"/>
  <c r="N8609" i="21"/>
  <c r="J8609" i="21"/>
  <c r="I8609" i="21"/>
  <c r="F8609" i="21"/>
  <c r="N8608" i="21"/>
  <c r="I8608" i="21"/>
  <c r="F8608" i="21"/>
  <c r="J8608" i="21" s="1"/>
  <c r="N8607" i="21"/>
  <c r="J8607" i="21"/>
  <c r="L8607" i="21" s="1"/>
  <c r="I8607" i="21"/>
  <c r="F8607" i="21"/>
  <c r="N8606" i="21"/>
  <c r="K8606" i="21"/>
  <c r="I8606" i="21"/>
  <c r="J8606" i="21" s="1"/>
  <c r="L8606" i="21" s="1"/>
  <c r="F8606" i="21"/>
  <c r="N8605" i="21"/>
  <c r="J8605" i="21"/>
  <c r="I8605" i="21"/>
  <c r="F8605" i="21"/>
  <c r="N8604" i="21"/>
  <c r="J8604" i="21"/>
  <c r="I8604" i="21"/>
  <c r="F8604" i="21"/>
  <c r="N8603" i="21"/>
  <c r="I8603" i="21"/>
  <c r="F8603" i="21"/>
  <c r="J8603" i="21" s="1"/>
  <c r="N8602" i="21"/>
  <c r="I8602" i="21"/>
  <c r="F8602" i="21"/>
  <c r="N8601" i="21"/>
  <c r="K8601" i="21"/>
  <c r="J8601" i="21"/>
  <c r="L8601" i="21" s="1"/>
  <c r="I8601" i="21"/>
  <c r="F8601" i="21"/>
  <c r="N8600" i="21"/>
  <c r="J8600" i="21"/>
  <c r="I8600" i="21"/>
  <c r="F8600" i="21"/>
  <c r="N8599" i="21"/>
  <c r="I8599" i="21"/>
  <c r="F8599" i="21"/>
  <c r="J8599" i="21" s="1"/>
  <c r="N8598" i="21"/>
  <c r="I8598" i="21"/>
  <c r="F8598" i="21"/>
  <c r="J8598" i="21" s="1"/>
  <c r="N8597" i="21"/>
  <c r="I8597" i="21"/>
  <c r="F8597" i="21"/>
  <c r="J8597" i="21" s="1"/>
  <c r="N8596" i="21"/>
  <c r="I8596" i="21"/>
  <c r="F8596" i="21"/>
  <c r="N8595" i="21"/>
  <c r="I8595" i="21"/>
  <c r="F8595" i="21"/>
  <c r="J8595" i="21" s="1"/>
  <c r="N8594" i="21"/>
  <c r="K8594" i="21"/>
  <c r="J8594" i="21"/>
  <c r="L8594" i="21" s="1"/>
  <c r="I8594" i="21"/>
  <c r="F8594" i="21"/>
  <c r="N8593" i="21"/>
  <c r="I8593" i="21"/>
  <c r="J8593" i="21" s="1"/>
  <c r="F8593" i="21"/>
  <c r="N8592" i="21"/>
  <c r="I8592" i="21"/>
  <c r="F8592" i="21"/>
  <c r="J8592" i="21" s="1"/>
  <c r="N8591" i="21"/>
  <c r="I8591" i="21"/>
  <c r="J8591" i="21" s="1"/>
  <c r="F8591" i="21"/>
  <c r="N8590" i="21"/>
  <c r="I8590" i="21"/>
  <c r="F8590" i="21"/>
  <c r="J8590" i="21" s="1"/>
  <c r="N8589" i="21"/>
  <c r="J8589" i="21"/>
  <c r="L8589" i="21" s="1"/>
  <c r="I8589" i="21"/>
  <c r="F8589" i="21"/>
  <c r="N8588" i="21"/>
  <c r="K8588" i="21"/>
  <c r="I8588" i="21"/>
  <c r="J8588" i="21" s="1"/>
  <c r="L8588" i="21" s="1"/>
  <c r="F8588" i="21"/>
  <c r="N8587" i="21"/>
  <c r="J8587" i="21"/>
  <c r="L8587" i="21" s="1"/>
  <c r="I8587" i="21"/>
  <c r="F8587" i="21"/>
  <c r="N8586" i="21"/>
  <c r="I8586" i="21"/>
  <c r="J8586" i="21" s="1"/>
  <c r="F8586" i="21"/>
  <c r="N8585" i="21"/>
  <c r="I8585" i="21"/>
  <c r="F8585" i="21"/>
  <c r="J8585" i="21" s="1"/>
  <c r="N8584" i="21"/>
  <c r="I8584" i="21"/>
  <c r="F8584" i="21"/>
  <c r="N8583" i="21"/>
  <c r="J8583" i="21"/>
  <c r="L8583" i="21" s="1"/>
  <c r="I8583" i="21"/>
  <c r="F8583" i="21"/>
  <c r="N8582" i="21"/>
  <c r="J8582" i="21"/>
  <c r="I8582" i="21"/>
  <c r="F8582" i="21"/>
  <c r="N8581" i="21"/>
  <c r="I8581" i="21"/>
  <c r="F8581" i="21"/>
  <c r="J8581" i="21" s="1"/>
  <c r="N8580" i="21"/>
  <c r="I8580" i="21"/>
  <c r="F8580" i="21"/>
  <c r="J8580" i="21" s="1"/>
  <c r="N8579" i="21"/>
  <c r="I8579" i="21"/>
  <c r="F8579" i="21"/>
  <c r="J8579" i="21" s="1"/>
  <c r="N8578" i="21"/>
  <c r="I8578" i="21"/>
  <c r="F8578" i="21"/>
  <c r="N8577" i="21"/>
  <c r="I8577" i="21"/>
  <c r="F8577" i="21"/>
  <c r="J8577" i="21" s="1"/>
  <c r="N8576" i="21"/>
  <c r="K8576" i="21"/>
  <c r="J8576" i="21"/>
  <c r="L8576" i="21" s="1"/>
  <c r="I8576" i="21"/>
  <c r="F8576" i="21"/>
  <c r="N8575" i="21"/>
  <c r="J8575" i="21"/>
  <c r="L8575" i="21" s="1"/>
  <c r="I8575" i="21"/>
  <c r="F8575" i="21"/>
  <c r="N8574" i="21"/>
  <c r="K8574" i="21"/>
  <c r="I8574" i="21"/>
  <c r="F8574" i="21"/>
  <c r="J8574" i="21" s="1"/>
  <c r="L8574" i="21" s="1"/>
  <c r="N8573" i="21"/>
  <c r="I8573" i="21"/>
  <c r="J8573" i="21" s="1"/>
  <c r="F8573" i="21"/>
  <c r="N8572" i="21"/>
  <c r="I8572" i="21"/>
  <c r="F8572" i="21"/>
  <c r="J8572" i="21" s="1"/>
  <c r="N8571" i="21"/>
  <c r="J8571" i="21"/>
  <c r="L8571" i="21" s="1"/>
  <c r="I8571" i="21"/>
  <c r="F8571" i="21"/>
  <c r="N8570" i="21"/>
  <c r="K8570" i="21"/>
  <c r="I8570" i="21"/>
  <c r="J8570" i="21" s="1"/>
  <c r="L8570" i="21" s="1"/>
  <c r="F8570" i="21"/>
  <c r="N8569" i="21"/>
  <c r="K8569" i="21"/>
  <c r="J8569" i="21"/>
  <c r="L8569" i="21" s="1"/>
  <c r="I8569" i="21"/>
  <c r="F8569" i="21"/>
  <c r="N8568" i="21"/>
  <c r="J8568" i="21"/>
  <c r="I8568" i="21"/>
  <c r="F8568" i="21"/>
  <c r="N8567" i="21"/>
  <c r="I8567" i="21"/>
  <c r="F8567" i="21"/>
  <c r="J8567" i="21" s="1"/>
  <c r="N8566" i="21"/>
  <c r="I8566" i="21"/>
  <c r="F8566" i="21"/>
  <c r="N8565" i="21"/>
  <c r="J8565" i="21"/>
  <c r="I8565" i="21"/>
  <c r="F8565" i="21"/>
  <c r="N8564" i="21"/>
  <c r="J8564" i="21"/>
  <c r="I8564" i="21"/>
  <c r="F8564" i="21"/>
  <c r="N8563" i="21"/>
  <c r="I8563" i="21"/>
  <c r="F8563" i="21"/>
  <c r="N8562" i="21"/>
  <c r="I8562" i="21"/>
  <c r="F8562" i="21"/>
  <c r="J8562" i="21" s="1"/>
  <c r="N8561" i="21"/>
  <c r="I8561" i="21"/>
  <c r="F8561" i="21"/>
  <c r="J8561" i="21" s="1"/>
  <c r="N8560" i="21"/>
  <c r="J8560" i="21"/>
  <c r="I8560" i="21"/>
  <c r="F8560" i="21"/>
  <c r="N8559" i="21"/>
  <c r="J8559" i="21"/>
  <c r="I8559" i="21"/>
  <c r="F8559" i="21"/>
  <c r="N8558" i="21"/>
  <c r="I8558" i="21"/>
  <c r="F8558" i="21"/>
  <c r="N8557" i="21"/>
  <c r="I8557" i="21"/>
  <c r="F8557" i="21"/>
  <c r="J8557" i="21" s="1"/>
  <c r="N8556" i="21"/>
  <c r="I8556" i="21"/>
  <c r="J8556" i="21" s="1"/>
  <c r="F8556" i="21"/>
  <c r="N8555" i="21"/>
  <c r="I8555" i="21"/>
  <c r="F8555" i="21"/>
  <c r="J8555" i="21" s="1"/>
  <c r="N8554" i="21"/>
  <c r="J8554" i="21"/>
  <c r="L8554" i="21" s="1"/>
  <c r="I8554" i="21"/>
  <c r="F8554" i="21"/>
  <c r="N8553" i="21"/>
  <c r="J8553" i="21"/>
  <c r="I8553" i="21"/>
  <c r="F8553" i="21"/>
  <c r="N8552" i="21"/>
  <c r="I8552" i="21"/>
  <c r="F8552" i="21"/>
  <c r="J8552" i="21" s="1"/>
  <c r="N8551" i="21"/>
  <c r="I8551" i="21"/>
  <c r="F8551" i="21"/>
  <c r="J8551" i="21" s="1"/>
  <c r="N8550" i="21"/>
  <c r="I8550" i="21"/>
  <c r="J8550" i="21" s="1"/>
  <c r="F8550" i="21"/>
  <c r="N8549" i="21"/>
  <c r="I8549" i="21"/>
  <c r="F8549" i="21"/>
  <c r="J8549" i="21" s="1"/>
  <c r="L8549" i="21" s="1"/>
  <c r="N8548" i="21"/>
  <c r="K8548" i="21"/>
  <c r="J8548" i="21"/>
  <c r="L8548" i="21" s="1"/>
  <c r="I8548" i="21"/>
  <c r="F8548" i="21"/>
  <c r="N8547" i="21"/>
  <c r="I8547" i="21"/>
  <c r="J8547" i="21" s="1"/>
  <c r="F8547" i="21"/>
  <c r="N8546" i="21"/>
  <c r="I8546" i="21"/>
  <c r="F8546" i="21"/>
  <c r="N8545" i="21"/>
  <c r="I8545" i="21"/>
  <c r="F8545" i="21"/>
  <c r="J8545" i="21" s="1"/>
  <c r="N8544" i="21"/>
  <c r="I8544" i="21"/>
  <c r="J8544" i="21" s="1"/>
  <c r="F8544" i="21"/>
  <c r="N8543" i="21"/>
  <c r="K8543" i="21"/>
  <c r="I8543" i="21"/>
  <c r="F8543" i="21"/>
  <c r="J8543" i="21" s="1"/>
  <c r="L8543" i="21" s="1"/>
  <c r="N8542" i="21"/>
  <c r="J8542" i="21"/>
  <c r="I8542" i="21"/>
  <c r="F8542" i="21"/>
  <c r="N8541" i="21"/>
  <c r="J8541" i="21"/>
  <c r="I8541" i="21"/>
  <c r="F8541" i="21"/>
  <c r="N8540" i="21"/>
  <c r="I8540" i="21"/>
  <c r="F8540" i="21"/>
  <c r="N8539" i="21"/>
  <c r="I8539" i="21"/>
  <c r="F8539" i="21"/>
  <c r="J8539" i="21" s="1"/>
  <c r="N8538" i="21"/>
  <c r="I8538" i="21"/>
  <c r="J8538" i="21" s="1"/>
  <c r="F8538" i="21"/>
  <c r="N8537" i="21"/>
  <c r="I8537" i="21"/>
  <c r="F8537" i="21"/>
  <c r="J8537" i="21" s="1"/>
  <c r="N8536" i="21"/>
  <c r="J8536" i="21"/>
  <c r="L8536" i="21" s="1"/>
  <c r="I8536" i="21"/>
  <c r="F8536" i="21"/>
  <c r="N8535" i="21"/>
  <c r="J8535" i="21"/>
  <c r="I8535" i="21"/>
  <c r="F8535" i="21"/>
  <c r="N8534" i="21"/>
  <c r="I8534" i="21"/>
  <c r="F8534" i="21"/>
  <c r="J8534" i="21" s="1"/>
  <c r="N8533" i="21"/>
  <c r="I8533" i="21"/>
  <c r="F8533" i="21"/>
  <c r="J8533" i="21" s="1"/>
  <c r="N8532" i="21"/>
  <c r="I8532" i="21"/>
  <c r="J8532" i="21" s="1"/>
  <c r="F8532" i="21"/>
  <c r="N8531" i="21"/>
  <c r="I8531" i="21"/>
  <c r="F8531" i="21"/>
  <c r="J8531" i="21" s="1"/>
  <c r="L8531" i="21" s="1"/>
  <c r="N8530" i="21"/>
  <c r="K8530" i="21"/>
  <c r="J8530" i="21"/>
  <c r="L8530" i="21" s="1"/>
  <c r="I8530" i="21"/>
  <c r="F8530" i="21"/>
  <c r="N8529" i="21"/>
  <c r="J8529" i="21"/>
  <c r="I8529" i="21"/>
  <c r="F8529" i="21"/>
  <c r="N8528" i="21"/>
  <c r="I8528" i="21"/>
  <c r="F8528" i="21"/>
  <c r="N8527" i="21"/>
  <c r="I8527" i="21"/>
  <c r="F8527" i="21"/>
  <c r="J8527" i="21" s="1"/>
  <c r="N8526" i="21"/>
  <c r="I8526" i="21"/>
  <c r="J8526" i="21" s="1"/>
  <c r="F8526" i="21"/>
  <c r="N8525" i="21"/>
  <c r="K8525" i="21"/>
  <c r="I8525" i="21"/>
  <c r="F8525" i="21"/>
  <c r="J8525" i="21" s="1"/>
  <c r="L8525" i="21" s="1"/>
  <c r="N8524" i="21"/>
  <c r="J8524" i="21"/>
  <c r="I8524" i="21"/>
  <c r="F8524" i="21"/>
  <c r="N8523" i="21"/>
  <c r="J8523" i="21"/>
  <c r="I8523" i="21"/>
  <c r="F8523" i="21"/>
  <c r="N8522" i="21"/>
  <c r="I8522" i="21"/>
  <c r="F8522" i="21"/>
  <c r="N8521" i="21"/>
  <c r="I8521" i="21"/>
  <c r="F8521" i="21"/>
  <c r="J8521" i="21" s="1"/>
  <c r="N8520" i="21"/>
  <c r="I8520" i="21"/>
  <c r="J8520" i="21" s="1"/>
  <c r="F8520" i="21"/>
  <c r="N8519" i="21"/>
  <c r="I8519" i="21"/>
  <c r="F8519" i="21"/>
  <c r="J8519" i="21" s="1"/>
  <c r="N8518" i="21"/>
  <c r="J8518" i="21"/>
  <c r="L8518" i="21" s="1"/>
  <c r="I8518" i="21"/>
  <c r="F8518" i="21"/>
  <c r="N8517" i="21"/>
  <c r="J8517" i="21"/>
  <c r="I8517" i="21"/>
  <c r="F8517" i="21"/>
  <c r="N8516" i="21"/>
  <c r="I8516" i="21"/>
  <c r="F8516" i="21"/>
  <c r="N8515" i="21"/>
  <c r="I8515" i="21"/>
  <c r="F8515" i="21"/>
  <c r="J8515" i="21" s="1"/>
  <c r="N8514" i="21"/>
  <c r="I8514" i="21"/>
  <c r="J8514" i="21" s="1"/>
  <c r="F8514" i="21"/>
  <c r="N8513" i="21"/>
  <c r="I8513" i="21"/>
  <c r="F8513" i="21"/>
  <c r="J8513" i="21" s="1"/>
  <c r="L8513" i="21" s="1"/>
  <c r="N8512" i="21"/>
  <c r="K8512" i="21"/>
  <c r="J8512" i="21"/>
  <c r="L8512" i="21" s="1"/>
  <c r="I8512" i="21"/>
  <c r="F8512" i="21"/>
  <c r="N8511" i="21"/>
  <c r="J8511" i="21"/>
  <c r="I8511" i="21"/>
  <c r="F8511" i="21"/>
  <c r="N8510" i="21"/>
  <c r="I8510" i="21"/>
  <c r="F8510" i="21"/>
  <c r="N8509" i="21"/>
  <c r="I8509" i="21"/>
  <c r="F8509" i="21"/>
  <c r="J8509" i="21" s="1"/>
  <c r="N8508" i="21"/>
  <c r="I8508" i="21"/>
  <c r="J8508" i="21" s="1"/>
  <c r="F8508" i="21"/>
  <c r="N8507" i="21"/>
  <c r="K8507" i="21"/>
  <c r="I8507" i="21"/>
  <c r="F8507" i="21"/>
  <c r="J8507" i="21" s="1"/>
  <c r="L8507" i="21" s="1"/>
  <c r="N8506" i="21"/>
  <c r="J8506" i="21"/>
  <c r="I8506" i="21"/>
  <c r="F8506" i="21"/>
  <c r="N8505" i="21"/>
  <c r="J8505" i="21"/>
  <c r="I8505" i="21"/>
  <c r="F8505" i="21"/>
  <c r="N8504" i="21"/>
  <c r="I8504" i="21"/>
  <c r="F8504" i="21"/>
  <c r="N8503" i="21"/>
  <c r="I8503" i="21"/>
  <c r="F8503" i="21"/>
  <c r="J8503" i="21" s="1"/>
  <c r="N8502" i="21"/>
  <c r="I8502" i="21"/>
  <c r="J8502" i="21" s="1"/>
  <c r="F8502" i="21"/>
  <c r="N8501" i="21"/>
  <c r="I8501" i="21"/>
  <c r="F8501" i="21"/>
  <c r="J8501" i="21" s="1"/>
  <c r="N8500" i="21"/>
  <c r="J8500" i="21"/>
  <c r="L8500" i="21" s="1"/>
  <c r="I8500" i="21"/>
  <c r="F8500" i="21"/>
  <c r="N8499" i="21"/>
  <c r="J8499" i="21"/>
  <c r="I8499" i="21"/>
  <c r="F8499" i="21"/>
  <c r="N8498" i="21"/>
  <c r="I8498" i="21"/>
  <c r="F8498" i="21"/>
  <c r="J8498" i="21" s="1"/>
  <c r="N8497" i="21"/>
  <c r="I8497" i="21"/>
  <c r="F8497" i="21"/>
  <c r="J8497" i="21" s="1"/>
  <c r="N8496" i="21"/>
  <c r="I8496" i="21"/>
  <c r="J8496" i="21" s="1"/>
  <c r="F8496" i="21"/>
  <c r="N8495" i="21"/>
  <c r="I8495" i="21"/>
  <c r="F8495" i="21"/>
  <c r="J8495" i="21" s="1"/>
  <c r="L8495" i="21" s="1"/>
  <c r="N8494" i="21"/>
  <c r="K8494" i="21"/>
  <c r="J8494" i="21"/>
  <c r="L8494" i="21" s="1"/>
  <c r="I8494" i="21"/>
  <c r="F8494" i="21"/>
  <c r="N8493" i="21"/>
  <c r="I8493" i="21"/>
  <c r="J8493" i="21" s="1"/>
  <c r="F8493" i="21"/>
  <c r="N8492" i="21"/>
  <c r="I8492" i="21"/>
  <c r="F8492" i="21"/>
  <c r="N8491" i="21"/>
  <c r="I8491" i="21"/>
  <c r="F8491" i="21"/>
  <c r="J8491" i="21" s="1"/>
  <c r="N8490" i="21"/>
  <c r="I8490" i="21"/>
  <c r="J8490" i="21" s="1"/>
  <c r="F8490" i="21"/>
  <c r="N8489" i="21"/>
  <c r="K8489" i="21"/>
  <c r="I8489" i="21"/>
  <c r="F8489" i="21"/>
  <c r="J8489" i="21" s="1"/>
  <c r="L8489" i="21" s="1"/>
  <c r="N8488" i="21"/>
  <c r="J8488" i="21"/>
  <c r="I8488" i="21"/>
  <c r="F8488" i="21"/>
  <c r="N8487" i="21"/>
  <c r="J8487" i="21"/>
  <c r="I8487" i="21"/>
  <c r="F8487" i="21"/>
  <c r="N8486" i="21"/>
  <c r="I8486" i="21"/>
  <c r="F8486" i="21"/>
  <c r="J8486" i="21" s="1"/>
  <c r="L8486" i="21" s="1"/>
  <c r="N8485" i="21"/>
  <c r="J8485" i="21"/>
  <c r="I8485" i="21"/>
  <c r="F8485" i="21"/>
  <c r="N8484" i="21"/>
  <c r="I8484" i="21"/>
  <c r="J8484" i="21" s="1"/>
  <c r="F8484" i="21"/>
  <c r="N8483" i="21"/>
  <c r="K8483" i="21"/>
  <c r="I8483" i="21"/>
  <c r="F8483" i="21"/>
  <c r="J8483" i="21" s="1"/>
  <c r="L8483" i="21" s="1"/>
  <c r="N8482" i="21"/>
  <c r="J8482" i="21"/>
  <c r="I8482" i="21"/>
  <c r="F8482" i="21"/>
  <c r="N8481" i="21"/>
  <c r="K8481" i="21"/>
  <c r="J8481" i="21"/>
  <c r="L8481" i="21" s="1"/>
  <c r="I8481" i="21"/>
  <c r="F8481" i="21"/>
  <c r="N8480" i="21"/>
  <c r="J8480" i="21"/>
  <c r="L8480" i="21" s="1"/>
  <c r="I8480" i="21"/>
  <c r="F8480" i="21"/>
  <c r="N8479" i="21"/>
  <c r="K8479" i="21"/>
  <c r="J8479" i="21"/>
  <c r="L8479" i="21" s="1"/>
  <c r="I8479" i="21"/>
  <c r="F8479" i="21"/>
  <c r="N8478" i="21"/>
  <c r="K8478" i="21"/>
  <c r="J8478" i="21"/>
  <c r="L8478" i="21" s="1"/>
  <c r="I8478" i="21"/>
  <c r="F8478" i="21"/>
  <c r="N8477" i="21"/>
  <c r="K8477" i="21"/>
  <c r="J8477" i="21"/>
  <c r="L8477" i="21" s="1"/>
  <c r="I8477" i="21"/>
  <c r="F8477" i="21"/>
  <c r="N8476" i="21"/>
  <c r="J8476" i="21"/>
  <c r="I8476" i="21"/>
  <c r="F8476" i="21"/>
  <c r="N8475" i="21"/>
  <c r="K8475" i="21"/>
  <c r="J8475" i="21"/>
  <c r="L8475" i="21" s="1"/>
  <c r="I8475" i="21"/>
  <c r="F8475" i="21"/>
  <c r="N8474" i="21"/>
  <c r="J8474" i="21"/>
  <c r="L8474" i="21" s="1"/>
  <c r="I8474" i="21"/>
  <c r="F8474" i="21"/>
  <c r="N8473" i="21"/>
  <c r="K8473" i="21"/>
  <c r="J8473" i="21"/>
  <c r="L8473" i="21" s="1"/>
  <c r="I8473" i="21"/>
  <c r="F8473" i="21"/>
  <c r="N8472" i="21"/>
  <c r="K8472" i="21"/>
  <c r="J8472" i="21"/>
  <c r="L8472" i="21" s="1"/>
  <c r="I8472" i="21"/>
  <c r="F8472" i="21"/>
  <c r="N8471" i="21"/>
  <c r="J8471" i="21"/>
  <c r="L8471" i="21" s="1"/>
  <c r="I8471" i="21"/>
  <c r="F8471" i="21"/>
  <c r="N8470" i="21"/>
  <c r="J8470" i="21"/>
  <c r="I8470" i="21"/>
  <c r="F8470" i="21"/>
  <c r="N8469" i="21"/>
  <c r="K8469" i="21"/>
  <c r="J8469" i="21"/>
  <c r="L8469" i="21" s="1"/>
  <c r="I8469" i="21"/>
  <c r="F8469" i="21"/>
  <c r="N8468" i="21"/>
  <c r="J8468" i="21"/>
  <c r="L8468" i="21" s="1"/>
  <c r="I8468" i="21"/>
  <c r="F8468" i="21"/>
  <c r="N8467" i="21"/>
  <c r="K8467" i="21"/>
  <c r="J8467" i="21"/>
  <c r="L8467" i="21" s="1"/>
  <c r="I8467" i="21"/>
  <c r="F8467" i="21"/>
  <c r="N8466" i="21"/>
  <c r="K8466" i="21"/>
  <c r="J8466" i="21"/>
  <c r="L8466" i="21" s="1"/>
  <c r="I8466" i="21"/>
  <c r="F8466" i="21"/>
  <c r="N8465" i="21"/>
  <c r="K8465" i="21"/>
  <c r="J8465" i="21"/>
  <c r="L8465" i="21" s="1"/>
  <c r="I8465" i="21"/>
  <c r="F8465" i="21"/>
  <c r="N8464" i="21"/>
  <c r="J8464" i="21"/>
  <c r="I8464" i="21"/>
  <c r="F8464" i="21"/>
  <c r="N8463" i="21"/>
  <c r="K8463" i="21"/>
  <c r="J8463" i="21"/>
  <c r="L8463" i="21" s="1"/>
  <c r="I8463" i="21"/>
  <c r="F8463" i="21"/>
  <c r="N8462" i="21"/>
  <c r="J8462" i="21"/>
  <c r="L8462" i="21" s="1"/>
  <c r="I8462" i="21"/>
  <c r="F8462" i="21"/>
  <c r="N8461" i="21"/>
  <c r="K8461" i="21"/>
  <c r="J8461" i="21"/>
  <c r="L8461" i="21" s="1"/>
  <c r="I8461" i="21"/>
  <c r="F8461" i="21"/>
  <c r="N8460" i="21"/>
  <c r="K8460" i="21"/>
  <c r="J8460" i="21"/>
  <c r="L8460" i="21" s="1"/>
  <c r="I8460" i="21"/>
  <c r="F8460" i="21"/>
  <c r="N8459" i="21"/>
  <c r="K8459" i="21"/>
  <c r="J8459" i="21"/>
  <c r="L8459" i="21" s="1"/>
  <c r="I8459" i="21"/>
  <c r="F8459" i="21"/>
  <c r="N8458" i="21"/>
  <c r="J8458" i="21"/>
  <c r="I8458" i="21"/>
  <c r="F8458" i="21"/>
  <c r="N8457" i="21"/>
  <c r="K8457" i="21"/>
  <c r="J8457" i="21"/>
  <c r="L8457" i="21" s="1"/>
  <c r="I8457" i="21"/>
  <c r="F8457" i="21"/>
  <c r="N8456" i="21"/>
  <c r="J8456" i="21"/>
  <c r="L8456" i="21" s="1"/>
  <c r="I8456" i="21"/>
  <c r="F8456" i="21"/>
  <c r="N8455" i="21"/>
  <c r="K8455" i="21"/>
  <c r="J8455" i="21"/>
  <c r="L8455" i="21" s="1"/>
  <c r="I8455" i="21"/>
  <c r="F8455" i="21"/>
  <c r="N8454" i="21"/>
  <c r="K8454" i="21"/>
  <c r="J8454" i="21"/>
  <c r="L8454" i="21" s="1"/>
  <c r="I8454" i="21"/>
  <c r="F8454" i="21"/>
  <c r="N8453" i="21"/>
  <c r="J8453" i="21"/>
  <c r="L8453" i="21" s="1"/>
  <c r="I8453" i="21"/>
  <c r="F8453" i="21"/>
  <c r="N8452" i="21"/>
  <c r="J8452" i="21"/>
  <c r="I8452" i="21"/>
  <c r="F8452" i="21"/>
  <c r="N8451" i="21"/>
  <c r="K8451" i="21"/>
  <c r="J8451" i="21"/>
  <c r="L8451" i="21" s="1"/>
  <c r="I8451" i="21"/>
  <c r="F8451" i="21"/>
  <c r="N8450" i="21"/>
  <c r="J8450" i="21"/>
  <c r="L8450" i="21" s="1"/>
  <c r="I8450" i="21"/>
  <c r="F8450" i="21"/>
  <c r="N8449" i="21"/>
  <c r="K8449" i="21"/>
  <c r="J8449" i="21"/>
  <c r="L8449" i="21" s="1"/>
  <c r="I8449" i="21"/>
  <c r="F8449" i="21"/>
  <c r="N8448" i="21"/>
  <c r="K8448" i="21"/>
  <c r="J8448" i="21"/>
  <c r="L8448" i="21" s="1"/>
  <c r="I8448" i="21"/>
  <c r="F8448" i="21"/>
  <c r="N8447" i="21"/>
  <c r="J8447" i="21"/>
  <c r="L8447" i="21" s="1"/>
  <c r="I8447" i="21"/>
  <c r="F8447" i="21"/>
  <c r="N8446" i="21"/>
  <c r="J8446" i="21"/>
  <c r="I8446" i="21"/>
  <c r="F8446" i="21"/>
  <c r="N8445" i="21"/>
  <c r="K8445" i="21"/>
  <c r="J8445" i="21"/>
  <c r="L8445" i="21" s="1"/>
  <c r="I8445" i="21"/>
  <c r="F8445" i="21"/>
  <c r="N8444" i="21"/>
  <c r="J8444" i="21"/>
  <c r="L8444" i="21" s="1"/>
  <c r="I8444" i="21"/>
  <c r="F8444" i="21"/>
  <c r="N8443" i="21"/>
  <c r="K8443" i="21"/>
  <c r="J8443" i="21"/>
  <c r="L8443" i="21" s="1"/>
  <c r="I8443" i="21"/>
  <c r="F8443" i="21"/>
  <c r="N8442" i="21"/>
  <c r="K8442" i="21"/>
  <c r="J8442" i="21"/>
  <c r="L8442" i="21" s="1"/>
  <c r="I8442" i="21"/>
  <c r="F8442" i="21"/>
  <c r="N8441" i="21"/>
  <c r="K8441" i="21"/>
  <c r="J8441" i="21"/>
  <c r="L8441" i="21" s="1"/>
  <c r="I8441" i="21"/>
  <c r="F8441" i="21"/>
  <c r="N8440" i="21"/>
  <c r="J8440" i="21"/>
  <c r="I8440" i="21"/>
  <c r="F8440" i="21"/>
  <c r="N8439" i="21"/>
  <c r="K8439" i="21"/>
  <c r="J8439" i="21"/>
  <c r="L8439" i="21" s="1"/>
  <c r="I8439" i="21"/>
  <c r="F8439" i="21"/>
  <c r="N8438" i="21"/>
  <c r="J8438" i="21"/>
  <c r="L8438" i="21" s="1"/>
  <c r="I8438" i="21"/>
  <c r="F8438" i="21"/>
  <c r="N8437" i="21"/>
  <c r="K8437" i="21"/>
  <c r="J8437" i="21"/>
  <c r="L8437" i="21" s="1"/>
  <c r="I8437" i="21"/>
  <c r="F8437" i="21"/>
  <c r="N8436" i="21"/>
  <c r="K8436" i="21"/>
  <c r="J8436" i="21"/>
  <c r="L8436" i="21" s="1"/>
  <c r="I8436" i="21"/>
  <c r="F8436" i="21"/>
  <c r="N8435" i="21"/>
  <c r="J8435" i="21"/>
  <c r="L8435" i="21" s="1"/>
  <c r="I8435" i="21"/>
  <c r="F8435" i="21"/>
  <c r="N8434" i="21"/>
  <c r="J8434" i="21"/>
  <c r="I8434" i="21"/>
  <c r="F8434" i="21"/>
  <c r="N8433" i="21"/>
  <c r="K8433" i="21"/>
  <c r="J8433" i="21"/>
  <c r="L8433" i="21" s="1"/>
  <c r="I8433" i="21"/>
  <c r="F8433" i="21"/>
  <c r="N8432" i="21"/>
  <c r="J8432" i="21"/>
  <c r="L8432" i="21" s="1"/>
  <c r="I8432" i="21"/>
  <c r="F8432" i="21"/>
  <c r="N8431" i="21"/>
  <c r="K8431" i="21"/>
  <c r="J8431" i="21"/>
  <c r="L8431" i="21" s="1"/>
  <c r="I8431" i="21"/>
  <c r="F8431" i="21"/>
  <c r="N8430" i="21"/>
  <c r="K8430" i="21"/>
  <c r="J8430" i="21"/>
  <c r="L8430" i="21" s="1"/>
  <c r="I8430" i="21"/>
  <c r="F8430" i="21"/>
  <c r="N8429" i="21"/>
  <c r="J8429" i="21"/>
  <c r="L8429" i="21" s="1"/>
  <c r="I8429" i="21"/>
  <c r="F8429" i="21"/>
  <c r="N8428" i="21"/>
  <c r="J8428" i="21"/>
  <c r="I8428" i="21"/>
  <c r="F8428" i="21"/>
  <c r="N8427" i="21"/>
  <c r="K8427" i="21"/>
  <c r="J8427" i="21"/>
  <c r="L8427" i="21" s="1"/>
  <c r="I8427" i="21"/>
  <c r="F8427" i="21"/>
  <c r="N8426" i="21"/>
  <c r="J8426" i="21"/>
  <c r="L8426" i="21" s="1"/>
  <c r="I8426" i="21"/>
  <c r="F8426" i="21"/>
  <c r="N8425" i="21"/>
  <c r="K8425" i="21"/>
  <c r="J8425" i="21"/>
  <c r="L8425" i="21" s="1"/>
  <c r="I8425" i="21"/>
  <c r="F8425" i="21"/>
  <c r="N8424" i="21"/>
  <c r="K8424" i="21"/>
  <c r="J8424" i="21"/>
  <c r="L8424" i="21" s="1"/>
  <c r="I8424" i="21"/>
  <c r="F8424" i="21"/>
  <c r="N8423" i="21"/>
  <c r="K8423" i="21"/>
  <c r="J8423" i="21"/>
  <c r="L8423" i="21" s="1"/>
  <c r="I8423" i="21"/>
  <c r="F8423" i="21"/>
  <c r="N8422" i="21"/>
  <c r="J8422" i="21"/>
  <c r="I8422" i="21"/>
  <c r="F8422" i="21"/>
  <c r="N8421" i="21"/>
  <c r="K8421" i="21"/>
  <c r="J8421" i="21"/>
  <c r="L8421" i="21" s="1"/>
  <c r="I8421" i="21"/>
  <c r="F8421" i="21"/>
  <c r="N8420" i="21"/>
  <c r="J8420" i="21"/>
  <c r="L8420" i="21" s="1"/>
  <c r="I8420" i="21"/>
  <c r="F8420" i="21"/>
  <c r="N8419" i="21"/>
  <c r="K8419" i="21"/>
  <c r="J8419" i="21"/>
  <c r="L8419" i="21" s="1"/>
  <c r="I8419" i="21"/>
  <c r="F8419" i="21"/>
  <c r="N8418" i="21"/>
  <c r="K8418" i="21"/>
  <c r="J8418" i="21"/>
  <c r="L8418" i="21" s="1"/>
  <c r="I8418" i="21"/>
  <c r="F8418" i="21"/>
  <c r="N8417" i="21"/>
  <c r="J8417" i="21"/>
  <c r="L8417" i="21" s="1"/>
  <c r="I8417" i="21"/>
  <c r="F8417" i="21"/>
  <c r="N8416" i="21"/>
  <c r="J8416" i="21"/>
  <c r="I8416" i="21"/>
  <c r="F8416" i="21"/>
  <c r="N8415" i="21"/>
  <c r="K8415" i="21"/>
  <c r="J8415" i="21"/>
  <c r="L8415" i="21" s="1"/>
  <c r="I8415" i="21"/>
  <c r="F8415" i="21"/>
  <c r="N8414" i="21"/>
  <c r="J8414" i="21"/>
  <c r="L8414" i="21" s="1"/>
  <c r="I8414" i="21"/>
  <c r="F8414" i="21"/>
  <c r="N8413" i="21"/>
  <c r="K8413" i="21"/>
  <c r="J8413" i="21"/>
  <c r="L8413" i="21" s="1"/>
  <c r="I8413" i="21"/>
  <c r="F8413" i="21"/>
  <c r="N8412" i="21"/>
  <c r="K8412" i="21"/>
  <c r="J8412" i="21"/>
  <c r="L8412" i="21" s="1"/>
  <c r="I8412" i="21"/>
  <c r="F8412" i="21"/>
  <c r="N8411" i="21"/>
  <c r="J8411" i="21"/>
  <c r="L8411" i="21" s="1"/>
  <c r="I8411" i="21"/>
  <c r="F8411" i="21"/>
  <c r="N8410" i="21"/>
  <c r="J8410" i="21"/>
  <c r="I8410" i="21"/>
  <c r="F8410" i="21"/>
  <c r="N8409" i="21"/>
  <c r="K8409" i="21"/>
  <c r="J8409" i="21"/>
  <c r="L8409" i="21" s="1"/>
  <c r="I8409" i="21"/>
  <c r="F8409" i="21"/>
  <c r="N8408" i="21"/>
  <c r="J8408" i="21"/>
  <c r="L8408" i="21" s="1"/>
  <c r="I8408" i="21"/>
  <c r="F8408" i="21"/>
  <c r="N8407" i="21"/>
  <c r="K8407" i="21"/>
  <c r="J8407" i="21"/>
  <c r="L8407" i="21" s="1"/>
  <c r="I8407" i="21"/>
  <c r="F8407" i="21"/>
  <c r="N8406" i="21"/>
  <c r="K8406" i="21"/>
  <c r="J8406" i="21"/>
  <c r="L8406" i="21" s="1"/>
  <c r="I8406" i="21"/>
  <c r="F8406" i="21"/>
  <c r="N8405" i="21"/>
  <c r="K8405" i="21"/>
  <c r="J8405" i="21"/>
  <c r="L8405" i="21" s="1"/>
  <c r="I8405" i="21"/>
  <c r="F8405" i="21"/>
  <c r="N8404" i="21"/>
  <c r="J8404" i="21"/>
  <c r="I8404" i="21"/>
  <c r="F8404" i="21"/>
  <c r="N8403" i="21"/>
  <c r="K8403" i="21"/>
  <c r="J8403" i="21"/>
  <c r="L8403" i="21" s="1"/>
  <c r="I8403" i="21"/>
  <c r="F8403" i="21"/>
  <c r="N8402" i="21"/>
  <c r="J8402" i="21"/>
  <c r="L8402" i="21" s="1"/>
  <c r="I8402" i="21"/>
  <c r="F8402" i="21"/>
  <c r="N8401" i="21"/>
  <c r="K8401" i="21"/>
  <c r="J8401" i="21"/>
  <c r="L8401" i="21" s="1"/>
  <c r="I8401" i="21"/>
  <c r="F8401" i="21"/>
  <c r="N8400" i="21"/>
  <c r="K8400" i="21"/>
  <c r="J8400" i="21"/>
  <c r="L8400" i="21" s="1"/>
  <c r="I8400" i="21"/>
  <c r="F8400" i="21"/>
  <c r="N8399" i="21"/>
  <c r="J8399" i="21"/>
  <c r="L8399" i="21" s="1"/>
  <c r="I8399" i="21"/>
  <c r="F8399" i="21"/>
  <c r="N8398" i="21"/>
  <c r="J8398" i="21"/>
  <c r="I8398" i="21"/>
  <c r="F8398" i="21"/>
  <c r="N8397" i="21"/>
  <c r="K8397" i="21"/>
  <c r="J8397" i="21"/>
  <c r="L8397" i="21" s="1"/>
  <c r="I8397" i="21"/>
  <c r="F8397" i="21"/>
  <c r="N8396" i="21"/>
  <c r="J8396" i="21"/>
  <c r="L8396" i="21" s="1"/>
  <c r="I8396" i="21"/>
  <c r="F8396" i="21"/>
  <c r="N8395" i="21"/>
  <c r="K8395" i="21"/>
  <c r="J8395" i="21"/>
  <c r="L8395" i="21" s="1"/>
  <c r="I8395" i="21"/>
  <c r="F8395" i="21"/>
  <c r="N8394" i="21"/>
  <c r="K8394" i="21"/>
  <c r="J8394" i="21"/>
  <c r="L8394" i="21" s="1"/>
  <c r="I8394" i="21"/>
  <c r="F8394" i="21"/>
  <c r="N8393" i="21"/>
  <c r="J8393" i="21"/>
  <c r="L8393" i="21" s="1"/>
  <c r="I8393" i="21"/>
  <c r="F8393" i="21"/>
  <c r="N8392" i="21"/>
  <c r="J8392" i="21"/>
  <c r="I8392" i="21"/>
  <c r="F8392" i="21"/>
  <c r="N8391" i="21"/>
  <c r="K8391" i="21"/>
  <c r="J8391" i="21"/>
  <c r="L8391" i="21" s="1"/>
  <c r="I8391" i="21"/>
  <c r="F8391" i="21"/>
  <c r="N8390" i="21"/>
  <c r="J8390" i="21"/>
  <c r="L8390" i="21" s="1"/>
  <c r="I8390" i="21"/>
  <c r="F8390" i="21"/>
  <c r="N8389" i="21"/>
  <c r="K8389" i="21"/>
  <c r="J8389" i="21"/>
  <c r="L8389" i="21" s="1"/>
  <c r="I8389" i="21"/>
  <c r="F8389" i="21"/>
  <c r="N8388" i="21"/>
  <c r="K8388" i="21"/>
  <c r="J8388" i="21"/>
  <c r="L8388" i="21" s="1"/>
  <c r="I8388" i="21"/>
  <c r="F8388" i="21"/>
  <c r="N8387" i="21"/>
  <c r="K8387" i="21"/>
  <c r="J8387" i="21"/>
  <c r="L8387" i="21" s="1"/>
  <c r="I8387" i="21"/>
  <c r="F8387" i="21"/>
  <c r="N8386" i="21"/>
  <c r="J8386" i="21"/>
  <c r="I8386" i="21"/>
  <c r="F8386" i="21"/>
  <c r="N8385" i="21"/>
  <c r="K8385" i="21"/>
  <c r="J8385" i="21"/>
  <c r="L8385" i="21" s="1"/>
  <c r="I8385" i="21"/>
  <c r="F8385" i="21"/>
  <c r="N8384" i="21"/>
  <c r="J8384" i="21"/>
  <c r="L8384" i="21" s="1"/>
  <c r="I8384" i="21"/>
  <c r="F8384" i="21"/>
  <c r="N8383" i="21"/>
  <c r="K8383" i="21"/>
  <c r="J8383" i="21"/>
  <c r="L8383" i="21" s="1"/>
  <c r="I8383" i="21"/>
  <c r="F8383" i="21"/>
  <c r="N8382" i="21"/>
  <c r="K8382" i="21"/>
  <c r="J8382" i="21"/>
  <c r="L8382" i="21" s="1"/>
  <c r="I8382" i="21"/>
  <c r="F8382" i="21"/>
  <c r="N8381" i="21"/>
  <c r="J8381" i="21"/>
  <c r="L8381" i="21" s="1"/>
  <c r="I8381" i="21"/>
  <c r="F8381" i="21"/>
  <c r="N8380" i="21"/>
  <c r="J8380" i="21"/>
  <c r="I8380" i="21"/>
  <c r="F8380" i="21"/>
  <c r="N8379" i="21"/>
  <c r="K8379" i="21"/>
  <c r="J8379" i="21"/>
  <c r="L8379" i="21" s="1"/>
  <c r="I8379" i="21"/>
  <c r="F8379" i="21"/>
  <c r="N8378" i="21"/>
  <c r="J8378" i="21"/>
  <c r="L8378" i="21" s="1"/>
  <c r="I8378" i="21"/>
  <c r="F8378" i="21"/>
  <c r="N8377" i="21"/>
  <c r="K8377" i="21"/>
  <c r="J8377" i="21"/>
  <c r="L8377" i="21" s="1"/>
  <c r="I8377" i="21"/>
  <c r="F8377" i="21"/>
  <c r="N8376" i="21"/>
  <c r="K8376" i="21"/>
  <c r="J8376" i="21"/>
  <c r="L8376" i="21" s="1"/>
  <c r="I8376" i="21"/>
  <c r="F8376" i="21"/>
  <c r="N8375" i="21"/>
  <c r="J8375" i="21"/>
  <c r="L8375" i="21" s="1"/>
  <c r="I8375" i="21"/>
  <c r="F8375" i="21"/>
  <c r="N8374" i="21"/>
  <c r="J8374" i="21"/>
  <c r="I8374" i="21"/>
  <c r="F8374" i="21"/>
  <c r="N8373" i="21"/>
  <c r="K8373" i="21"/>
  <c r="J8373" i="21"/>
  <c r="L8373" i="21" s="1"/>
  <c r="I8373" i="21"/>
  <c r="F8373" i="21"/>
  <c r="N8372" i="21"/>
  <c r="J8372" i="21"/>
  <c r="L8372" i="21" s="1"/>
  <c r="I8372" i="21"/>
  <c r="F8372" i="21"/>
  <c r="N8371" i="21"/>
  <c r="K8371" i="21"/>
  <c r="J8371" i="21"/>
  <c r="L8371" i="21" s="1"/>
  <c r="I8371" i="21"/>
  <c r="F8371" i="21"/>
  <c r="N8370" i="21"/>
  <c r="K8370" i="21"/>
  <c r="J8370" i="21"/>
  <c r="L8370" i="21" s="1"/>
  <c r="I8370" i="21"/>
  <c r="F8370" i="21"/>
  <c r="N8369" i="21"/>
  <c r="K8369" i="21"/>
  <c r="J8369" i="21"/>
  <c r="L8369" i="21" s="1"/>
  <c r="I8369" i="21"/>
  <c r="F8369" i="21"/>
  <c r="N8368" i="21"/>
  <c r="J8368" i="21"/>
  <c r="I8368" i="21"/>
  <c r="F8368" i="21"/>
  <c r="N8367" i="21"/>
  <c r="K8367" i="21"/>
  <c r="J8367" i="21"/>
  <c r="L8367" i="21" s="1"/>
  <c r="I8367" i="21"/>
  <c r="F8367" i="21"/>
  <c r="N8366" i="21"/>
  <c r="J8366" i="21"/>
  <c r="L8366" i="21" s="1"/>
  <c r="I8366" i="21"/>
  <c r="F8366" i="21"/>
  <c r="N8365" i="21"/>
  <c r="K8365" i="21"/>
  <c r="J8365" i="21"/>
  <c r="L8365" i="21" s="1"/>
  <c r="I8365" i="21"/>
  <c r="F8365" i="21"/>
  <c r="N8364" i="21"/>
  <c r="K8364" i="21"/>
  <c r="J8364" i="21"/>
  <c r="L8364" i="21" s="1"/>
  <c r="I8364" i="21"/>
  <c r="F8364" i="21"/>
  <c r="N8363" i="21"/>
  <c r="J8363" i="21"/>
  <c r="L8363" i="21" s="1"/>
  <c r="I8363" i="21"/>
  <c r="F8363" i="21"/>
  <c r="N8362" i="21"/>
  <c r="J8362" i="21"/>
  <c r="I8362" i="21"/>
  <c r="F8362" i="21"/>
  <c r="N8361" i="21"/>
  <c r="K8361" i="21"/>
  <c r="J8361" i="21"/>
  <c r="L8361" i="21" s="1"/>
  <c r="I8361" i="21"/>
  <c r="F8361" i="21"/>
  <c r="N8360" i="21"/>
  <c r="J8360" i="21"/>
  <c r="L8360" i="21" s="1"/>
  <c r="I8360" i="21"/>
  <c r="F8360" i="21"/>
  <c r="N8359" i="21"/>
  <c r="K8359" i="21"/>
  <c r="J8359" i="21"/>
  <c r="L8359" i="21" s="1"/>
  <c r="I8359" i="21"/>
  <c r="F8359" i="21"/>
  <c r="N8358" i="21"/>
  <c r="K8358" i="21"/>
  <c r="J8358" i="21"/>
  <c r="L8358" i="21" s="1"/>
  <c r="I8358" i="21"/>
  <c r="F8358" i="21"/>
  <c r="N8357" i="21"/>
  <c r="J8357" i="21"/>
  <c r="L8357" i="21" s="1"/>
  <c r="I8357" i="21"/>
  <c r="F8357" i="21"/>
  <c r="N8356" i="21"/>
  <c r="J8356" i="21"/>
  <c r="I8356" i="21"/>
  <c r="F8356" i="21"/>
  <c r="N8355" i="21"/>
  <c r="K8355" i="21"/>
  <c r="J8355" i="21"/>
  <c r="L8355" i="21" s="1"/>
  <c r="I8355" i="21"/>
  <c r="F8355" i="21"/>
  <c r="N8354" i="21"/>
  <c r="J8354" i="21"/>
  <c r="I8354" i="21"/>
  <c r="F8354" i="21"/>
  <c r="N8353" i="21"/>
  <c r="K8353" i="21"/>
  <c r="J8353" i="21"/>
  <c r="L8353" i="21" s="1"/>
  <c r="I8353" i="21"/>
  <c r="F8353" i="21"/>
  <c r="N8352" i="21"/>
  <c r="K8352" i="21"/>
  <c r="J8352" i="21"/>
  <c r="L8352" i="21" s="1"/>
  <c r="I8352" i="21"/>
  <c r="F8352" i="21"/>
  <c r="N8351" i="21"/>
  <c r="K8351" i="21"/>
  <c r="J8351" i="21"/>
  <c r="L8351" i="21" s="1"/>
  <c r="I8351" i="21"/>
  <c r="F8351" i="21"/>
  <c r="N8350" i="21"/>
  <c r="J8350" i="21"/>
  <c r="I8350" i="21"/>
  <c r="F8350" i="21"/>
  <c r="N8349" i="21"/>
  <c r="K8349" i="21"/>
  <c r="J8349" i="21"/>
  <c r="L8349" i="21" s="1"/>
  <c r="I8349" i="21"/>
  <c r="F8349" i="21"/>
  <c r="N8348" i="21"/>
  <c r="J8348" i="21"/>
  <c r="I8348" i="21"/>
  <c r="F8348" i="21"/>
  <c r="N8347" i="21"/>
  <c r="K8347" i="21"/>
  <c r="J8347" i="21"/>
  <c r="L8347" i="21" s="1"/>
  <c r="I8347" i="21"/>
  <c r="F8347" i="21"/>
  <c r="N8346" i="21"/>
  <c r="K8346" i="21"/>
  <c r="J8346" i="21"/>
  <c r="L8346" i="21" s="1"/>
  <c r="I8346" i="21"/>
  <c r="F8346" i="21"/>
  <c r="N8345" i="21"/>
  <c r="J8345" i="21"/>
  <c r="L8345" i="21" s="1"/>
  <c r="I8345" i="21"/>
  <c r="F8345" i="21"/>
  <c r="N8344" i="21"/>
  <c r="J8344" i="21"/>
  <c r="I8344" i="21"/>
  <c r="F8344" i="21"/>
  <c r="N8343" i="21"/>
  <c r="K8343" i="21"/>
  <c r="J8343" i="21"/>
  <c r="L8343" i="21" s="1"/>
  <c r="I8343" i="21"/>
  <c r="F8343" i="21"/>
  <c r="N8342" i="21"/>
  <c r="J8342" i="21"/>
  <c r="I8342" i="21"/>
  <c r="F8342" i="21"/>
  <c r="N8341" i="21"/>
  <c r="K8341" i="21"/>
  <c r="J8341" i="21"/>
  <c r="L8341" i="21" s="1"/>
  <c r="I8341" i="21"/>
  <c r="F8341" i="21"/>
  <c r="N8340" i="21"/>
  <c r="K8340" i="21"/>
  <c r="J8340" i="21"/>
  <c r="L8340" i="21" s="1"/>
  <c r="I8340" i="21"/>
  <c r="F8340" i="21"/>
  <c r="N8339" i="21"/>
  <c r="J8339" i="21"/>
  <c r="L8339" i="21" s="1"/>
  <c r="I8339" i="21"/>
  <c r="F8339" i="21"/>
  <c r="N8338" i="21"/>
  <c r="J8338" i="21"/>
  <c r="I8338" i="21"/>
  <c r="F8338" i="21"/>
  <c r="N8337" i="21"/>
  <c r="K8337" i="21"/>
  <c r="J8337" i="21"/>
  <c r="L8337" i="21" s="1"/>
  <c r="I8337" i="21"/>
  <c r="F8337" i="21"/>
  <c r="N8336" i="21"/>
  <c r="J8336" i="21"/>
  <c r="I8336" i="21"/>
  <c r="F8336" i="21"/>
  <c r="N8335" i="21"/>
  <c r="K8335" i="21"/>
  <c r="J8335" i="21"/>
  <c r="L8335" i="21" s="1"/>
  <c r="I8335" i="21"/>
  <c r="F8335" i="21"/>
  <c r="N8334" i="21"/>
  <c r="K8334" i="21"/>
  <c r="J8334" i="21"/>
  <c r="L8334" i="21" s="1"/>
  <c r="I8334" i="21"/>
  <c r="F8334" i="21"/>
  <c r="N8333" i="21"/>
  <c r="K8333" i="21"/>
  <c r="J8333" i="21"/>
  <c r="L8333" i="21" s="1"/>
  <c r="I8333" i="21"/>
  <c r="F8333" i="21"/>
  <c r="N8332" i="21"/>
  <c r="J8332" i="21"/>
  <c r="I8332" i="21"/>
  <c r="F8332" i="21"/>
  <c r="N8331" i="21"/>
  <c r="K8331" i="21"/>
  <c r="J8331" i="21"/>
  <c r="L8331" i="21" s="1"/>
  <c r="I8331" i="21"/>
  <c r="F8331" i="21"/>
  <c r="N8330" i="21"/>
  <c r="J8330" i="21"/>
  <c r="I8330" i="21"/>
  <c r="F8330" i="21"/>
  <c r="N8329" i="21"/>
  <c r="K8329" i="21"/>
  <c r="J8329" i="21"/>
  <c r="L8329" i="21" s="1"/>
  <c r="I8329" i="21"/>
  <c r="F8329" i="21"/>
  <c r="N8328" i="21"/>
  <c r="K8328" i="21"/>
  <c r="J8328" i="21"/>
  <c r="L8328" i="21" s="1"/>
  <c r="I8328" i="21"/>
  <c r="F8328" i="21"/>
  <c r="N8327" i="21"/>
  <c r="J8327" i="21"/>
  <c r="L8327" i="21" s="1"/>
  <c r="I8327" i="21"/>
  <c r="F8327" i="21"/>
  <c r="N8326" i="21"/>
  <c r="J8326" i="21"/>
  <c r="I8326" i="21"/>
  <c r="F8326" i="21"/>
  <c r="N8325" i="21"/>
  <c r="K8325" i="21"/>
  <c r="J8325" i="21"/>
  <c r="L8325" i="21" s="1"/>
  <c r="I8325" i="21"/>
  <c r="F8325" i="21"/>
  <c r="N8324" i="21"/>
  <c r="J8324" i="21"/>
  <c r="I8324" i="21"/>
  <c r="F8324" i="21"/>
  <c r="N8323" i="21"/>
  <c r="K8323" i="21"/>
  <c r="J8323" i="21"/>
  <c r="L8323" i="21" s="1"/>
  <c r="I8323" i="21"/>
  <c r="F8323" i="21"/>
  <c r="N8322" i="21"/>
  <c r="K8322" i="21"/>
  <c r="J8322" i="21"/>
  <c r="L8322" i="21" s="1"/>
  <c r="I8322" i="21"/>
  <c r="F8322" i="21"/>
  <c r="N8321" i="21"/>
  <c r="J8321" i="21"/>
  <c r="L8321" i="21" s="1"/>
  <c r="I8321" i="21"/>
  <c r="F8321" i="21"/>
  <c r="N8320" i="21"/>
  <c r="J8320" i="21"/>
  <c r="I8320" i="21"/>
  <c r="F8320" i="21"/>
  <c r="N8319" i="21"/>
  <c r="K8319" i="21"/>
  <c r="J8319" i="21"/>
  <c r="L8319" i="21" s="1"/>
  <c r="I8319" i="21"/>
  <c r="F8319" i="21"/>
  <c r="N8318" i="21"/>
  <c r="J8318" i="21"/>
  <c r="I8318" i="21"/>
  <c r="F8318" i="21"/>
  <c r="N8317" i="21"/>
  <c r="K8317" i="21"/>
  <c r="J8317" i="21"/>
  <c r="L8317" i="21" s="1"/>
  <c r="I8317" i="21"/>
  <c r="F8317" i="21"/>
  <c r="N8316" i="21"/>
  <c r="K8316" i="21"/>
  <c r="J8316" i="21"/>
  <c r="L8316" i="21" s="1"/>
  <c r="I8316" i="21"/>
  <c r="F8316" i="21"/>
  <c r="N8315" i="21"/>
  <c r="K8315" i="21"/>
  <c r="J8315" i="21"/>
  <c r="L8315" i="21" s="1"/>
  <c r="I8315" i="21"/>
  <c r="F8315" i="21"/>
  <c r="N8314" i="21"/>
  <c r="J8314" i="21"/>
  <c r="I8314" i="21"/>
  <c r="F8314" i="21"/>
  <c r="N8313" i="21"/>
  <c r="K8313" i="21"/>
  <c r="J8313" i="21"/>
  <c r="L8313" i="21" s="1"/>
  <c r="I8313" i="21"/>
  <c r="F8313" i="21"/>
  <c r="N8312" i="21"/>
  <c r="J8312" i="21"/>
  <c r="I8312" i="21"/>
  <c r="F8312" i="21"/>
  <c r="N8311" i="21"/>
  <c r="K8311" i="21"/>
  <c r="J8311" i="21"/>
  <c r="L8311" i="21" s="1"/>
  <c r="I8311" i="21"/>
  <c r="F8311" i="21"/>
  <c r="N8310" i="21"/>
  <c r="K8310" i="21"/>
  <c r="J8310" i="21"/>
  <c r="L8310" i="21" s="1"/>
  <c r="I8310" i="21"/>
  <c r="F8310" i="21"/>
  <c r="N8309" i="21"/>
  <c r="J8309" i="21"/>
  <c r="L8309" i="21" s="1"/>
  <c r="I8309" i="21"/>
  <c r="F8309" i="21"/>
  <c r="N8308" i="21"/>
  <c r="J8308" i="21"/>
  <c r="I8308" i="21"/>
  <c r="F8308" i="21"/>
  <c r="N8307" i="21"/>
  <c r="K8307" i="21"/>
  <c r="J8307" i="21"/>
  <c r="L8307" i="21" s="1"/>
  <c r="I8307" i="21"/>
  <c r="F8307" i="21"/>
  <c r="N8306" i="21"/>
  <c r="J8306" i="21"/>
  <c r="I8306" i="21"/>
  <c r="F8306" i="21"/>
  <c r="N8305" i="21"/>
  <c r="K8305" i="21"/>
  <c r="J8305" i="21"/>
  <c r="L8305" i="21" s="1"/>
  <c r="I8305" i="21"/>
  <c r="F8305" i="21"/>
  <c r="N8304" i="21"/>
  <c r="K8304" i="21"/>
  <c r="J8304" i="21"/>
  <c r="L8304" i="21" s="1"/>
  <c r="I8304" i="21"/>
  <c r="F8304" i="21"/>
  <c r="N8303" i="21"/>
  <c r="J8303" i="21"/>
  <c r="L8303" i="21" s="1"/>
  <c r="I8303" i="21"/>
  <c r="F8303" i="21"/>
  <c r="N8302" i="21"/>
  <c r="J8302" i="21"/>
  <c r="I8302" i="21"/>
  <c r="F8302" i="21"/>
  <c r="N8301" i="21"/>
  <c r="K8301" i="21"/>
  <c r="J8301" i="21"/>
  <c r="L8301" i="21" s="1"/>
  <c r="I8301" i="21"/>
  <c r="F8301" i="21"/>
  <c r="N8300" i="21"/>
  <c r="J8300" i="21"/>
  <c r="I8300" i="21"/>
  <c r="F8300" i="21"/>
  <c r="N8299" i="21"/>
  <c r="K8299" i="21"/>
  <c r="J8299" i="21"/>
  <c r="L8299" i="21" s="1"/>
  <c r="I8299" i="21"/>
  <c r="F8299" i="21"/>
  <c r="N8298" i="21"/>
  <c r="K8298" i="21"/>
  <c r="J8298" i="21"/>
  <c r="L8298" i="21" s="1"/>
  <c r="I8298" i="21"/>
  <c r="F8298" i="21"/>
  <c r="N8297" i="21"/>
  <c r="K8297" i="21"/>
  <c r="J8297" i="21"/>
  <c r="L8297" i="21" s="1"/>
  <c r="I8297" i="21"/>
  <c r="F8297" i="21"/>
  <c r="N8296" i="21"/>
  <c r="J8296" i="21"/>
  <c r="I8296" i="21"/>
  <c r="F8296" i="21"/>
  <c r="N8295" i="21"/>
  <c r="K8295" i="21"/>
  <c r="J8295" i="21"/>
  <c r="L8295" i="21" s="1"/>
  <c r="I8295" i="21"/>
  <c r="F8295" i="21"/>
  <c r="N8294" i="21"/>
  <c r="J8294" i="21"/>
  <c r="I8294" i="21"/>
  <c r="F8294" i="21"/>
  <c r="N8293" i="21"/>
  <c r="K8293" i="21"/>
  <c r="J8293" i="21"/>
  <c r="L8293" i="21" s="1"/>
  <c r="I8293" i="21"/>
  <c r="F8293" i="21"/>
  <c r="N8292" i="21"/>
  <c r="K8292" i="21"/>
  <c r="J8292" i="21"/>
  <c r="L8292" i="21" s="1"/>
  <c r="I8292" i="21"/>
  <c r="F8292" i="21"/>
  <c r="N8291" i="21"/>
  <c r="J8291" i="21"/>
  <c r="L8291" i="21" s="1"/>
  <c r="I8291" i="21"/>
  <c r="F8291" i="21"/>
  <c r="N8290" i="21"/>
  <c r="J8290" i="21"/>
  <c r="I8290" i="21"/>
  <c r="F8290" i="21"/>
  <c r="N8289" i="21"/>
  <c r="K8289" i="21"/>
  <c r="J8289" i="21"/>
  <c r="L8289" i="21" s="1"/>
  <c r="I8289" i="21"/>
  <c r="F8289" i="21"/>
  <c r="N8288" i="21"/>
  <c r="J8288" i="21"/>
  <c r="I8288" i="21"/>
  <c r="F8288" i="21"/>
  <c r="N8287" i="21"/>
  <c r="K8287" i="21"/>
  <c r="J8287" i="21"/>
  <c r="L8287" i="21" s="1"/>
  <c r="I8287" i="21"/>
  <c r="F8287" i="21"/>
  <c r="N8286" i="21"/>
  <c r="K8286" i="21"/>
  <c r="J8286" i="21"/>
  <c r="L8286" i="21" s="1"/>
  <c r="I8286" i="21"/>
  <c r="F8286" i="21"/>
  <c r="N8285" i="21"/>
  <c r="J8285" i="21"/>
  <c r="L8285" i="21" s="1"/>
  <c r="I8285" i="21"/>
  <c r="F8285" i="21"/>
  <c r="N8284" i="21"/>
  <c r="J8284" i="21"/>
  <c r="I8284" i="21"/>
  <c r="F8284" i="21"/>
  <c r="N8283" i="21"/>
  <c r="K8283" i="21"/>
  <c r="J8283" i="21"/>
  <c r="L8283" i="21" s="1"/>
  <c r="I8283" i="21"/>
  <c r="F8283" i="21"/>
  <c r="N8282" i="21"/>
  <c r="J8282" i="21"/>
  <c r="I8282" i="21"/>
  <c r="F8282" i="21"/>
  <c r="N8281" i="21"/>
  <c r="K8281" i="21"/>
  <c r="J8281" i="21"/>
  <c r="L8281" i="21" s="1"/>
  <c r="I8281" i="21"/>
  <c r="F8281" i="21"/>
  <c r="N8280" i="21"/>
  <c r="K8280" i="21"/>
  <c r="J8280" i="21"/>
  <c r="L8280" i="21" s="1"/>
  <c r="I8280" i="21"/>
  <c r="F8280" i="21"/>
  <c r="N8279" i="21"/>
  <c r="K8279" i="21"/>
  <c r="J8279" i="21"/>
  <c r="L8279" i="21" s="1"/>
  <c r="I8279" i="21"/>
  <c r="F8279" i="21"/>
  <c r="N8278" i="21"/>
  <c r="J8278" i="21"/>
  <c r="I8278" i="21"/>
  <c r="F8278" i="21"/>
  <c r="N8277" i="21"/>
  <c r="K8277" i="21"/>
  <c r="J8277" i="21"/>
  <c r="L8277" i="21" s="1"/>
  <c r="I8277" i="21"/>
  <c r="F8277" i="21"/>
  <c r="N8276" i="21"/>
  <c r="J8276" i="21"/>
  <c r="I8276" i="21"/>
  <c r="F8276" i="21"/>
  <c r="N8275" i="21"/>
  <c r="K8275" i="21"/>
  <c r="J8275" i="21"/>
  <c r="L8275" i="21" s="1"/>
  <c r="I8275" i="21"/>
  <c r="F8275" i="21"/>
  <c r="N8274" i="21"/>
  <c r="K8274" i="21"/>
  <c r="J8274" i="21"/>
  <c r="L8274" i="21" s="1"/>
  <c r="I8274" i="21"/>
  <c r="F8274" i="21"/>
  <c r="N8273" i="21"/>
  <c r="J8273" i="21"/>
  <c r="L8273" i="21" s="1"/>
  <c r="I8273" i="21"/>
  <c r="F8273" i="21"/>
  <c r="N8272" i="21"/>
  <c r="J8272" i="21"/>
  <c r="I8272" i="21"/>
  <c r="F8272" i="21"/>
  <c r="N8271" i="21"/>
  <c r="K8271" i="21"/>
  <c r="J8271" i="21"/>
  <c r="L8271" i="21" s="1"/>
  <c r="I8271" i="21"/>
  <c r="F8271" i="21"/>
  <c r="N8270" i="21"/>
  <c r="J8270" i="21"/>
  <c r="I8270" i="21"/>
  <c r="F8270" i="21"/>
  <c r="N8269" i="21"/>
  <c r="K8269" i="21"/>
  <c r="J8269" i="21"/>
  <c r="L8269" i="21" s="1"/>
  <c r="I8269" i="21"/>
  <c r="F8269" i="21"/>
  <c r="N8268" i="21"/>
  <c r="K8268" i="21"/>
  <c r="J8268" i="21"/>
  <c r="L8268" i="21" s="1"/>
  <c r="I8268" i="21"/>
  <c r="F8268" i="21"/>
  <c r="N8267" i="21"/>
  <c r="J8267" i="21"/>
  <c r="L8267" i="21" s="1"/>
  <c r="I8267" i="21"/>
  <c r="F8267" i="21"/>
  <c r="N8266" i="21"/>
  <c r="J8266" i="21"/>
  <c r="I8266" i="21"/>
  <c r="F8266" i="21"/>
  <c r="N8265" i="21"/>
  <c r="K8265" i="21"/>
  <c r="J8265" i="21"/>
  <c r="L8265" i="21" s="1"/>
  <c r="I8265" i="21"/>
  <c r="F8265" i="21"/>
  <c r="N8264" i="21"/>
  <c r="J8264" i="21"/>
  <c r="I8264" i="21"/>
  <c r="F8264" i="21"/>
  <c r="N8263" i="21"/>
  <c r="K8263" i="21"/>
  <c r="J8263" i="21"/>
  <c r="L8263" i="21" s="1"/>
  <c r="I8263" i="21"/>
  <c r="F8263" i="21"/>
  <c r="N8262" i="21"/>
  <c r="K8262" i="21"/>
  <c r="J8262" i="21"/>
  <c r="L8262" i="21" s="1"/>
  <c r="I8262" i="21"/>
  <c r="F8262" i="21"/>
  <c r="N8261" i="21"/>
  <c r="K8261" i="21"/>
  <c r="J8261" i="21"/>
  <c r="L8261" i="21" s="1"/>
  <c r="I8261" i="21"/>
  <c r="F8261" i="21"/>
  <c r="N8260" i="21"/>
  <c r="J8260" i="21"/>
  <c r="I8260" i="21"/>
  <c r="F8260" i="21"/>
  <c r="N8259" i="21"/>
  <c r="K8259" i="21"/>
  <c r="J8259" i="21"/>
  <c r="L8259" i="21" s="1"/>
  <c r="I8259" i="21"/>
  <c r="F8259" i="21"/>
  <c r="N8258" i="21"/>
  <c r="J8258" i="21"/>
  <c r="I8258" i="21"/>
  <c r="F8258" i="21"/>
  <c r="N8257" i="21"/>
  <c r="K8257" i="21"/>
  <c r="J8257" i="21"/>
  <c r="L8257" i="21" s="1"/>
  <c r="I8257" i="21"/>
  <c r="F8257" i="21"/>
  <c r="N8256" i="21"/>
  <c r="K8256" i="21"/>
  <c r="J8256" i="21"/>
  <c r="L8256" i="21" s="1"/>
  <c r="I8256" i="21"/>
  <c r="F8256" i="21"/>
  <c r="N8255" i="21"/>
  <c r="J8255" i="21"/>
  <c r="L8255" i="21" s="1"/>
  <c r="I8255" i="21"/>
  <c r="F8255" i="21"/>
  <c r="N8254" i="21"/>
  <c r="J8254" i="21"/>
  <c r="I8254" i="21"/>
  <c r="F8254" i="21"/>
  <c r="N8253" i="21"/>
  <c r="K8253" i="21"/>
  <c r="J8253" i="21"/>
  <c r="L8253" i="21" s="1"/>
  <c r="I8253" i="21"/>
  <c r="F8253" i="21"/>
  <c r="N8252" i="21"/>
  <c r="J8252" i="21"/>
  <c r="I8252" i="21"/>
  <c r="F8252" i="21"/>
  <c r="N8251" i="21"/>
  <c r="K8251" i="21"/>
  <c r="J8251" i="21"/>
  <c r="L8251" i="21" s="1"/>
  <c r="I8251" i="21"/>
  <c r="F8251" i="21"/>
  <c r="N8250" i="21"/>
  <c r="K8250" i="21"/>
  <c r="J8250" i="21"/>
  <c r="L8250" i="21" s="1"/>
  <c r="I8250" i="21"/>
  <c r="F8250" i="21"/>
  <c r="N8249" i="21"/>
  <c r="J8249" i="21"/>
  <c r="L8249" i="21" s="1"/>
  <c r="I8249" i="21"/>
  <c r="F8249" i="21"/>
  <c r="N8248" i="21"/>
  <c r="J8248" i="21"/>
  <c r="I8248" i="21"/>
  <c r="F8248" i="21"/>
  <c r="N8247" i="21"/>
  <c r="K8247" i="21"/>
  <c r="J8247" i="21"/>
  <c r="L8247" i="21" s="1"/>
  <c r="I8247" i="21"/>
  <c r="F8247" i="21"/>
  <c r="N8246" i="21"/>
  <c r="J8246" i="21"/>
  <c r="I8246" i="21"/>
  <c r="F8246" i="21"/>
  <c r="N8245" i="21"/>
  <c r="K8245" i="21"/>
  <c r="J8245" i="21"/>
  <c r="L8245" i="21" s="1"/>
  <c r="I8245" i="21"/>
  <c r="F8245" i="21"/>
  <c r="N8244" i="21"/>
  <c r="K8244" i="21"/>
  <c r="J8244" i="21"/>
  <c r="L8244" i="21" s="1"/>
  <c r="I8244" i="21"/>
  <c r="F8244" i="21"/>
  <c r="N8243" i="21"/>
  <c r="K8243" i="21"/>
  <c r="J8243" i="21"/>
  <c r="L8243" i="21" s="1"/>
  <c r="I8243" i="21"/>
  <c r="F8243" i="21"/>
  <c r="N8242" i="21"/>
  <c r="J8242" i="21"/>
  <c r="I8242" i="21"/>
  <c r="F8242" i="21"/>
  <c r="N8241" i="21"/>
  <c r="K8241" i="21"/>
  <c r="J8241" i="21"/>
  <c r="L8241" i="21" s="1"/>
  <c r="I8241" i="21"/>
  <c r="F8241" i="21"/>
  <c r="N8240" i="21"/>
  <c r="J8240" i="21"/>
  <c r="I8240" i="21"/>
  <c r="F8240" i="21"/>
  <c r="N8239" i="21"/>
  <c r="K8239" i="21"/>
  <c r="J8239" i="21"/>
  <c r="L8239" i="21" s="1"/>
  <c r="I8239" i="21"/>
  <c r="F8239" i="21"/>
  <c r="N8238" i="21"/>
  <c r="K8238" i="21"/>
  <c r="J8238" i="21"/>
  <c r="L8238" i="21" s="1"/>
  <c r="I8238" i="21"/>
  <c r="F8238" i="21"/>
  <c r="N8237" i="21"/>
  <c r="J8237" i="21"/>
  <c r="L8237" i="21" s="1"/>
  <c r="I8237" i="21"/>
  <c r="F8237" i="21"/>
  <c r="N8236" i="21"/>
  <c r="J8236" i="21"/>
  <c r="I8236" i="21"/>
  <c r="F8236" i="21"/>
  <c r="N8235" i="21"/>
  <c r="K8235" i="21"/>
  <c r="J8235" i="21"/>
  <c r="L8235" i="21" s="1"/>
  <c r="I8235" i="21"/>
  <c r="F8235" i="21"/>
  <c r="N8234" i="21"/>
  <c r="J8234" i="21"/>
  <c r="I8234" i="21"/>
  <c r="F8234" i="21"/>
  <c r="N8233" i="21"/>
  <c r="K8233" i="21"/>
  <c r="J8233" i="21"/>
  <c r="L8233" i="21" s="1"/>
  <c r="I8233" i="21"/>
  <c r="F8233" i="21"/>
  <c r="N8232" i="21"/>
  <c r="K8232" i="21"/>
  <c r="J8232" i="21"/>
  <c r="L8232" i="21" s="1"/>
  <c r="I8232" i="21"/>
  <c r="F8232" i="21"/>
  <c r="N8231" i="21"/>
  <c r="J8231" i="21"/>
  <c r="L8231" i="21" s="1"/>
  <c r="I8231" i="21"/>
  <c r="F8231" i="21"/>
  <c r="N8230" i="21"/>
  <c r="J8230" i="21"/>
  <c r="I8230" i="21"/>
  <c r="F8230" i="21"/>
  <c r="N8229" i="21"/>
  <c r="K8229" i="21"/>
  <c r="J8229" i="21"/>
  <c r="L8229" i="21" s="1"/>
  <c r="I8229" i="21"/>
  <c r="F8229" i="21"/>
  <c r="N8228" i="21"/>
  <c r="J8228" i="21"/>
  <c r="I8228" i="21"/>
  <c r="F8228" i="21"/>
  <c r="N8227" i="21"/>
  <c r="K8227" i="21"/>
  <c r="J8227" i="21"/>
  <c r="L8227" i="21" s="1"/>
  <c r="I8227" i="21"/>
  <c r="F8227" i="21"/>
  <c r="N8226" i="21"/>
  <c r="K8226" i="21"/>
  <c r="J8226" i="21"/>
  <c r="L8226" i="21" s="1"/>
  <c r="I8226" i="21"/>
  <c r="F8226" i="21"/>
  <c r="N8225" i="21"/>
  <c r="K8225" i="21"/>
  <c r="J8225" i="21"/>
  <c r="L8225" i="21" s="1"/>
  <c r="I8225" i="21"/>
  <c r="F8225" i="21"/>
  <c r="N8224" i="21"/>
  <c r="J8224" i="21"/>
  <c r="I8224" i="21"/>
  <c r="F8224" i="21"/>
  <c r="N8223" i="21"/>
  <c r="K8223" i="21"/>
  <c r="J8223" i="21"/>
  <c r="L8223" i="21" s="1"/>
  <c r="I8223" i="21"/>
  <c r="F8223" i="21"/>
  <c r="N8222" i="21"/>
  <c r="J8222" i="21"/>
  <c r="I8222" i="21"/>
  <c r="F8222" i="21"/>
  <c r="N8221" i="21"/>
  <c r="K8221" i="21"/>
  <c r="J8221" i="21"/>
  <c r="L8221" i="21" s="1"/>
  <c r="I8221" i="21"/>
  <c r="F8221" i="21"/>
  <c r="N8220" i="21"/>
  <c r="K8220" i="21"/>
  <c r="J8220" i="21"/>
  <c r="L8220" i="21" s="1"/>
  <c r="I8220" i="21"/>
  <c r="F8220" i="21"/>
  <c r="N8219" i="21"/>
  <c r="J8219" i="21"/>
  <c r="L8219" i="21" s="1"/>
  <c r="I8219" i="21"/>
  <c r="F8219" i="21"/>
  <c r="N8218" i="21"/>
  <c r="J8218" i="21"/>
  <c r="I8218" i="21"/>
  <c r="F8218" i="21"/>
  <c r="N8217" i="21"/>
  <c r="K8217" i="21"/>
  <c r="J8217" i="21"/>
  <c r="L8217" i="21" s="1"/>
  <c r="I8217" i="21"/>
  <c r="F8217" i="21"/>
  <c r="N8216" i="21"/>
  <c r="J8216" i="21"/>
  <c r="I8216" i="21"/>
  <c r="F8216" i="21"/>
  <c r="N8215" i="21"/>
  <c r="K8215" i="21"/>
  <c r="J8215" i="21"/>
  <c r="L8215" i="21" s="1"/>
  <c r="I8215" i="21"/>
  <c r="F8215" i="21"/>
  <c r="N8214" i="21"/>
  <c r="K8214" i="21"/>
  <c r="J8214" i="21"/>
  <c r="L8214" i="21" s="1"/>
  <c r="I8214" i="21"/>
  <c r="F8214" i="21"/>
  <c r="N8213" i="21"/>
  <c r="J8213" i="21"/>
  <c r="L8213" i="21" s="1"/>
  <c r="I8213" i="21"/>
  <c r="F8213" i="21"/>
  <c r="N8212" i="21"/>
  <c r="K8212" i="21"/>
  <c r="J8212" i="21"/>
  <c r="L8212" i="21" s="1"/>
  <c r="I8212" i="21"/>
  <c r="F8212" i="21"/>
  <c r="N8211" i="21"/>
  <c r="K8211" i="21"/>
  <c r="J8211" i="21"/>
  <c r="L8211" i="21" s="1"/>
  <c r="I8211" i="21"/>
  <c r="F8211" i="21"/>
  <c r="N8210" i="21"/>
  <c r="J8210" i="21"/>
  <c r="I8210" i="21"/>
  <c r="F8210" i="21"/>
  <c r="N8209" i="21"/>
  <c r="K8209" i="21"/>
  <c r="J8209" i="21"/>
  <c r="L8209" i="21" s="1"/>
  <c r="I8209" i="21"/>
  <c r="F8209" i="21"/>
  <c r="N8208" i="21"/>
  <c r="K8208" i="21"/>
  <c r="J8208" i="21"/>
  <c r="L8208" i="21" s="1"/>
  <c r="I8208" i="21"/>
  <c r="F8208" i="21"/>
  <c r="N8207" i="21"/>
  <c r="K8207" i="21"/>
  <c r="J8207" i="21"/>
  <c r="L8207" i="21" s="1"/>
  <c r="I8207" i="21"/>
  <c r="F8207" i="21"/>
  <c r="N8206" i="21"/>
  <c r="K8206" i="21"/>
  <c r="J8206" i="21"/>
  <c r="L8206" i="21" s="1"/>
  <c r="I8206" i="21"/>
  <c r="F8206" i="21"/>
  <c r="N8205" i="21"/>
  <c r="J8205" i="21"/>
  <c r="L8205" i="21" s="1"/>
  <c r="I8205" i="21"/>
  <c r="F8205" i="21"/>
  <c r="N8204" i="21"/>
  <c r="J8204" i="21"/>
  <c r="I8204" i="21"/>
  <c r="F8204" i="21"/>
  <c r="N8203" i="21"/>
  <c r="K8203" i="21"/>
  <c r="J8203" i="21"/>
  <c r="L8203" i="21" s="1"/>
  <c r="I8203" i="21"/>
  <c r="F8203" i="21"/>
  <c r="N8202" i="21"/>
  <c r="K8202" i="21"/>
  <c r="J8202" i="21"/>
  <c r="L8202" i="21" s="1"/>
  <c r="I8202" i="21"/>
  <c r="F8202" i="21"/>
  <c r="N8201" i="21"/>
  <c r="K8201" i="21"/>
  <c r="J8201" i="21"/>
  <c r="L8201" i="21" s="1"/>
  <c r="I8201" i="21"/>
  <c r="F8201" i="21"/>
  <c r="N8200" i="21"/>
  <c r="J8200" i="21"/>
  <c r="L8200" i="21" s="1"/>
  <c r="I8200" i="21"/>
  <c r="F8200" i="21"/>
  <c r="N8199" i="21"/>
  <c r="J8199" i="21"/>
  <c r="L8199" i="21" s="1"/>
  <c r="I8199" i="21"/>
  <c r="F8199" i="21"/>
  <c r="N8198" i="21"/>
  <c r="J8198" i="21"/>
  <c r="I8198" i="21"/>
  <c r="F8198" i="21"/>
  <c r="N8197" i="21"/>
  <c r="K8197" i="21"/>
  <c r="J8197" i="21"/>
  <c r="L8197" i="21" s="1"/>
  <c r="I8197" i="21"/>
  <c r="F8197" i="21"/>
  <c r="N8196" i="21"/>
  <c r="K8196" i="21"/>
  <c r="J8196" i="21"/>
  <c r="L8196" i="21" s="1"/>
  <c r="I8196" i="21"/>
  <c r="F8196" i="21"/>
  <c r="N8195" i="21"/>
  <c r="J8195" i="21"/>
  <c r="L8195" i="21" s="1"/>
  <c r="I8195" i="21"/>
  <c r="F8195" i="21"/>
  <c r="N8194" i="21"/>
  <c r="J8194" i="21"/>
  <c r="L8194" i="21" s="1"/>
  <c r="I8194" i="21"/>
  <c r="F8194" i="21"/>
  <c r="N8193" i="21"/>
  <c r="K8193" i="21"/>
  <c r="J8193" i="21"/>
  <c r="L8193" i="21" s="1"/>
  <c r="I8193" i="21"/>
  <c r="F8193" i="21"/>
  <c r="N8192" i="21"/>
  <c r="J8192" i="21"/>
  <c r="I8192" i="21"/>
  <c r="F8192" i="21"/>
  <c r="N8191" i="21"/>
  <c r="K8191" i="21"/>
  <c r="J8191" i="21"/>
  <c r="L8191" i="21" s="1"/>
  <c r="I8191" i="21"/>
  <c r="F8191" i="21"/>
  <c r="N8190" i="21"/>
  <c r="K8190" i="21"/>
  <c r="J8190" i="21"/>
  <c r="L8190" i="21" s="1"/>
  <c r="I8190" i="21"/>
  <c r="F8190" i="21"/>
  <c r="N8189" i="21"/>
  <c r="J8189" i="21"/>
  <c r="L8189" i="21" s="1"/>
  <c r="I8189" i="21"/>
  <c r="F8189" i="21"/>
  <c r="N8188" i="21"/>
  <c r="K8188" i="21"/>
  <c r="J8188" i="21"/>
  <c r="L8188" i="21" s="1"/>
  <c r="I8188" i="21"/>
  <c r="F8188" i="21"/>
  <c r="N8187" i="21"/>
  <c r="J8187" i="21"/>
  <c r="L8187" i="21" s="1"/>
  <c r="I8187" i="21"/>
  <c r="F8187" i="21"/>
  <c r="N8186" i="21"/>
  <c r="J8186" i="21"/>
  <c r="I8186" i="21"/>
  <c r="F8186" i="21"/>
  <c r="N8185" i="21"/>
  <c r="K8185" i="21"/>
  <c r="J8185" i="21"/>
  <c r="L8185" i="21" s="1"/>
  <c r="I8185" i="21"/>
  <c r="F8185" i="21"/>
  <c r="N8184" i="21"/>
  <c r="K8184" i="21"/>
  <c r="J8184" i="21"/>
  <c r="L8184" i="21" s="1"/>
  <c r="I8184" i="21"/>
  <c r="F8184" i="21"/>
  <c r="N8183" i="21"/>
  <c r="K8183" i="21"/>
  <c r="J8183" i="21"/>
  <c r="L8183" i="21" s="1"/>
  <c r="I8183" i="21"/>
  <c r="F8183" i="21"/>
  <c r="N8182" i="21"/>
  <c r="J8182" i="21"/>
  <c r="L8182" i="21" s="1"/>
  <c r="I8182" i="21"/>
  <c r="F8182" i="21"/>
  <c r="N8181" i="21"/>
  <c r="K8181" i="21"/>
  <c r="J8181" i="21"/>
  <c r="L8181" i="21" s="1"/>
  <c r="I8181" i="21"/>
  <c r="F8181" i="21"/>
  <c r="N8180" i="21"/>
  <c r="J8180" i="21"/>
  <c r="I8180" i="21"/>
  <c r="F8180" i="21"/>
  <c r="N8179" i="21"/>
  <c r="K8179" i="21"/>
  <c r="J8179" i="21"/>
  <c r="L8179" i="21" s="1"/>
  <c r="I8179" i="21"/>
  <c r="F8179" i="21"/>
  <c r="N8178" i="21"/>
  <c r="K8178" i="21"/>
  <c r="J8178" i="21"/>
  <c r="L8178" i="21" s="1"/>
  <c r="I8178" i="21"/>
  <c r="F8178" i="21"/>
  <c r="N8177" i="21"/>
  <c r="J8177" i="21"/>
  <c r="L8177" i="21" s="1"/>
  <c r="I8177" i="21"/>
  <c r="F8177" i="21"/>
  <c r="N8176" i="21"/>
  <c r="K8176" i="21"/>
  <c r="J8176" i="21"/>
  <c r="L8176" i="21" s="1"/>
  <c r="I8176" i="21"/>
  <c r="F8176" i="21"/>
  <c r="N8175" i="21"/>
  <c r="K8175" i="21"/>
  <c r="J8175" i="21"/>
  <c r="L8175" i="21" s="1"/>
  <c r="I8175" i="21"/>
  <c r="F8175" i="21"/>
  <c r="N8174" i="21"/>
  <c r="J8174" i="21"/>
  <c r="I8174" i="21"/>
  <c r="F8174" i="21"/>
  <c r="N8173" i="21"/>
  <c r="K8173" i="21"/>
  <c r="J8173" i="21"/>
  <c r="L8173" i="21" s="1"/>
  <c r="I8173" i="21"/>
  <c r="F8173" i="21"/>
  <c r="N8172" i="21"/>
  <c r="K8172" i="21"/>
  <c r="J8172" i="21"/>
  <c r="L8172" i="21" s="1"/>
  <c r="I8172" i="21"/>
  <c r="F8172" i="21"/>
  <c r="N8171" i="21"/>
  <c r="K8171" i="21"/>
  <c r="J8171" i="21"/>
  <c r="L8171" i="21" s="1"/>
  <c r="I8171" i="21"/>
  <c r="F8171" i="21"/>
  <c r="N8170" i="21"/>
  <c r="K8170" i="21"/>
  <c r="J8170" i="21"/>
  <c r="L8170" i="21" s="1"/>
  <c r="I8170" i="21"/>
  <c r="F8170" i="21"/>
  <c r="N8169" i="21"/>
  <c r="J8169" i="21"/>
  <c r="L8169" i="21" s="1"/>
  <c r="I8169" i="21"/>
  <c r="F8169" i="21"/>
  <c r="N8168" i="21"/>
  <c r="J8168" i="21"/>
  <c r="I8168" i="21"/>
  <c r="F8168" i="21"/>
  <c r="N8167" i="21"/>
  <c r="K8167" i="21"/>
  <c r="J8167" i="21"/>
  <c r="L8167" i="21" s="1"/>
  <c r="I8167" i="21"/>
  <c r="F8167" i="21"/>
  <c r="N8166" i="21"/>
  <c r="K8166" i="21"/>
  <c r="J8166" i="21"/>
  <c r="L8166" i="21" s="1"/>
  <c r="I8166" i="21"/>
  <c r="F8166" i="21"/>
  <c r="N8165" i="21"/>
  <c r="K8165" i="21"/>
  <c r="J8165" i="21"/>
  <c r="L8165" i="21" s="1"/>
  <c r="I8165" i="21"/>
  <c r="F8165" i="21"/>
  <c r="N8164" i="21"/>
  <c r="J8164" i="21"/>
  <c r="L8164" i="21" s="1"/>
  <c r="I8164" i="21"/>
  <c r="F8164" i="21"/>
  <c r="N8163" i="21"/>
  <c r="J8163" i="21"/>
  <c r="L8163" i="21" s="1"/>
  <c r="I8163" i="21"/>
  <c r="F8163" i="21"/>
  <c r="N8162" i="21"/>
  <c r="J8162" i="21"/>
  <c r="I8162" i="21"/>
  <c r="F8162" i="21"/>
  <c r="N8161" i="21"/>
  <c r="K8161" i="21"/>
  <c r="J8161" i="21"/>
  <c r="L8161" i="21" s="1"/>
  <c r="I8161" i="21"/>
  <c r="F8161" i="21"/>
  <c r="N8160" i="21"/>
  <c r="K8160" i="21"/>
  <c r="J8160" i="21"/>
  <c r="L8160" i="21" s="1"/>
  <c r="I8160" i="21"/>
  <c r="F8160" i="21"/>
  <c r="N8159" i="21"/>
  <c r="J8159" i="21"/>
  <c r="L8159" i="21" s="1"/>
  <c r="I8159" i="21"/>
  <c r="F8159" i="21"/>
  <c r="N8158" i="21"/>
  <c r="J8158" i="21"/>
  <c r="L8158" i="21" s="1"/>
  <c r="I8158" i="21"/>
  <c r="F8158" i="21"/>
  <c r="N8157" i="21"/>
  <c r="K8157" i="21"/>
  <c r="J8157" i="21"/>
  <c r="L8157" i="21" s="1"/>
  <c r="I8157" i="21"/>
  <c r="F8157" i="21"/>
  <c r="N8156" i="21"/>
  <c r="J8156" i="21"/>
  <c r="I8156" i="21"/>
  <c r="F8156" i="21"/>
  <c r="N8155" i="21"/>
  <c r="K8155" i="21"/>
  <c r="J8155" i="21"/>
  <c r="L8155" i="21" s="1"/>
  <c r="I8155" i="21"/>
  <c r="F8155" i="21"/>
  <c r="N8154" i="21"/>
  <c r="J8154" i="21"/>
  <c r="L8154" i="21" s="1"/>
  <c r="I8154" i="21"/>
  <c r="F8154" i="21"/>
  <c r="N8153" i="21"/>
  <c r="J8153" i="21"/>
  <c r="L8153" i="21" s="1"/>
  <c r="I8153" i="21"/>
  <c r="F8153" i="21"/>
  <c r="N8152" i="21"/>
  <c r="K8152" i="21"/>
  <c r="J8152" i="21"/>
  <c r="L8152" i="21" s="1"/>
  <c r="I8152" i="21"/>
  <c r="F8152" i="21"/>
  <c r="N8151" i="21"/>
  <c r="J8151" i="21"/>
  <c r="L8151" i="21" s="1"/>
  <c r="I8151" i="21"/>
  <c r="F8151" i="21"/>
  <c r="N8150" i="21"/>
  <c r="K8150" i="21"/>
  <c r="J8150" i="21"/>
  <c r="L8150" i="21" s="1"/>
  <c r="I8150" i="21"/>
  <c r="F8150" i="21"/>
  <c r="N8149" i="21"/>
  <c r="K8149" i="21"/>
  <c r="J8149" i="21"/>
  <c r="L8149" i="21" s="1"/>
  <c r="I8149" i="21"/>
  <c r="F8149" i="21"/>
  <c r="N8148" i="21"/>
  <c r="J8148" i="21"/>
  <c r="L8148" i="21" s="1"/>
  <c r="I8148" i="21"/>
  <c r="F8148" i="21"/>
  <c r="N8147" i="21"/>
  <c r="J8147" i="21"/>
  <c r="L8147" i="21" s="1"/>
  <c r="I8147" i="21"/>
  <c r="F8147" i="21"/>
  <c r="N8146" i="21"/>
  <c r="I8146" i="21"/>
  <c r="F8146" i="21"/>
  <c r="J8146" i="21" s="1"/>
  <c r="N8145" i="21"/>
  <c r="I8145" i="21"/>
  <c r="F8145" i="21"/>
  <c r="J8145" i="21" s="1"/>
  <c r="N8144" i="21"/>
  <c r="K8144" i="21"/>
  <c r="J8144" i="21"/>
  <c r="L8144" i="21" s="1"/>
  <c r="I8144" i="21"/>
  <c r="F8144" i="21"/>
  <c r="N8143" i="21"/>
  <c r="K8143" i="21"/>
  <c r="J8143" i="21"/>
  <c r="L8143" i="21" s="1"/>
  <c r="I8143" i="21"/>
  <c r="F8143" i="21"/>
  <c r="N8142" i="21"/>
  <c r="J8142" i="21"/>
  <c r="L8142" i="21" s="1"/>
  <c r="I8142" i="21"/>
  <c r="F8142" i="21"/>
  <c r="N8141" i="21"/>
  <c r="J8141" i="21"/>
  <c r="L8141" i="21" s="1"/>
  <c r="I8141" i="21"/>
  <c r="F8141" i="21"/>
  <c r="N8140" i="21"/>
  <c r="I8140" i="21"/>
  <c r="F8140" i="21"/>
  <c r="J8140" i="21" s="1"/>
  <c r="N8139" i="21"/>
  <c r="I8139" i="21"/>
  <c r="F8139" i="21"/>
  <c r="J8139" i="21" s="1"/>
  <c r="N8138" i="21"/>
  <c r="K8138" i="21"/>
  <c r="J8138" i="21"/>
  <c r="L8138" i="21" s="1"/>
  <c r="I8138" i="21"/>
  <c r="F8138" i="21"/>
  <c r="N8137" i="21"/>
  <c r="K8137" i="21"/>
  <c r="J8137" i="21"/>
  <c r="L8137" i="21" s="1"/>
  <c r="I8137" i="21"/>
  <c r="F8137" i="21"/>
  <c r="N8136" i="21"/>
  <c r="J8136" i="21"/>
  <c r="L8136" i="21" s="1"/>
  <c r="I8136" i="21"/>
  <c r="F8136" i="21"/>
  <c r="N8135" i="21"/>
  <c r="J8135" i="21"/>
  <c r="L8135" i="21" s="1"/>
  <c r="I8135" i="21"/>
  <c r="F8135" i="21"/>
  <c r="N8134" i="21"/>
  <c r="I8134" i="21"/>
  <c r="F8134" i="21"/>
  <c r="J8134" i="21" s="1"/>
  <c r="N8133" i="21"/>
  <c r="I8133" i="21"/>
  <c r="F8133" i="21"/>
  <c r="J8133" i="21" s="1"/>
  <c r="N8132" i="21"/>
  <c r="K8132" i="21"/>
  <c r="J8132" i="21"/>
  <c r="L8132" i="21" s="1"/>
  <c r="I8132" i="21"/>
  <c r="F8132" i="21"/>
  <c r="N8131" i="21"/>
  <c r="K8131" i="21"/>
  <c r="J8131" i="21"/>
  <c r="L8131" i="21" s="1"/>
  <c r="I8131" i="21"/>
  <c r="F8131" i="21"/>
  <c r="N8130" i="21"/>
  <c r="J8130" i="21"/>
  <c r="L8130" i="21" s="1"/>
  <c r="I8130" i="21"/>
  <c r="F8130" i="21"/>
  <c r="N8129" i="21"/>
  <c r="J8129" i="21"/>
  <c r="L8129" i="21" s="1"/>
  <c r="I8129" i="21"/>
  <c r="F8129" i="21"/>
  <c r="N8128" i="21"/>
  <c r="I8128" i="21"/>
  <c r="F8128" i="21"/>
  <c r="J8128" i="21" s="1"/>
  <c r="N8127" i="21"/>
  <c r="I8127" i="21"/>
  <c r="F8127" i="21"/>
  <c r="J8127" i="21" s="1"/>
  <c r="N8126" i="21"/>
  <c r="K8126" i="21"/>
  <c r="J8126" i="21"/>
  <c r="L8126" i="21" s="1"/>
  <c r="I8126" i="21"/>
  <c r="F8126" i="21"/>
  <c r="N8125" i="21"/>
  <c r="K8125" i="21"/>
  <c r="J8125" i="21"/>
  <c r="L8125" i="21" s="1"/>
  <c r="I8125" i="21"/>
  <c r="F8125" i="21"/>
  <c r="N8124" i="21"/>
  <c r="J8124" i="21"/>
  <c r="L8124" i="21" s="1"/>
  <c r="I8124" i="21"/>
  <c r="F8124" i="21"/>
  <c r="N8123" i="21"/>
  <c r="J8123" i="21"/>
  <c r="L8123" i="21" s="1"/>
  <c r="I8123" i="21"/>
  <c r="F8123" i="21"/>
  <c r="N8122" i="21"/>
  <c r="I8122" i="21"/>
  <c r="F8122" i="21"/>
  <c r="J8122" i="21" s="1"/>
  <c r="N8121" i="21"/>
  <c r="I8121" i="21"/>
  <c r="F8121" i="21"/>
  <c r="J8121" i="21" s="1"/>
  <c r="N8120" i="21"/>
  <c r="K8120" i="21"/>
  <c r="J8120" i="21"/>
  <c r="L8120" i="21" s="1"/>
  <c r="I8120" i="21"/>
  <c r="F8120" i="21"/>
  <c r="N8119" i="21"/>
  <c r="K8119" i="21"/>
  <c r="J8119" i="21"/>
  <c r="L8119" i="21" s="1"/>
  <c r="I8119" i="21"/>
  <c r="F8119" i="21"/>
  <c r="N8118" i="21"/>
  <c r="J8118" i="21"/>
  <c r="L8118" i="21" s="1"/>
  <c r="I8118" i="21"/>
  <c r="F8118" i="21"/>
  <c r="N8117" i="21"/>
  <c r="J8117" i="21"/>
  <c r="L8117" i="21" s="1"/>
  <c r="I8117" i="21"/>
  <c r="F8117" i="21"/>
  <c r="N8116" i="21"/>
  <c r="I8116" i="21"/>
  <c r="F8116" i="21"/>
  <c r="J8116" i="21" s="1"/>
  <c r="N8115" i="21"/>
  <c r="I8115" i="21"/>
  <c r="F8115" i="21"/>
  <c r="J8115" i="21" s="1"/>
  <c r="N8114" i="21"/>
  <c r="K8114" i="21"/>
  <c r="J8114" i="21"/>
  <c r="L8114" i="21" s="1"/>
  <c r="I8114" i="21"/>
  <c r="F8114" i="21"/>
  <c r="N8113" i="21"/>
  <c r="K8113" i="21"/>
  <c r="J8113" i="21"/>
  <c r="L8113" i="21" s="1"/>
  <c r="I8113" i="21"/>
  <c r="F8113" i="21"/>
  <c r="N8112" i="21"/>
  <c r="J8112" i="21"/>
  <c r="L8112" i="21" s="1"/>
  <c r="I8112" i="21"/>
  <c r="F8112" i="21"/>
  <c r="N8111" i="21"/>
  <c r="J8111" i="21"/>
  <c r="L8111" i="21" s="1"/>
  <c r="I8111" i="21"/>
  <c r="F8111" i="21"/>
  <c r="N8110" i="21"/>
  <c r="I8110" i="21"/>
  <c r="F8110" i="21"/>
  <c r="J8110" i="21" s="1"/>
  <c r="N8109" i="21"/>
  <c r="I8109" i="21"/>
  <c r="F8109" i="21"/>
  <c r="J8109" i="21" s="1"/>
  <c r="N8108" i="21"/>
  <c r="K8108" i="21"/>
  <c r="J8108" i="21"/>
  <c r="L8108" i="21" s="1"/>
  <c r="I8108" i="21"/>
  <c r="F8108" i="21"/>
  <c r="N8107" i="21"/>
  <c r="K8107" i="21"/>
  <c r="J8107" i="21"/>
  <c r="L8107" i="21" s="1"/>
  <c r="I8107" i="21"/>
  <c r="F8107" i="21"/>
  <c r="N8106" i="21"/>
  <c r="J8106" i="21"/>
  <c r="L8106" i="21" s="1"/>
  <c r="I8106" i="21"/>
  <c r="F8106" i="21"/>
  <c r="N8105" i="21"/>
  <c r="J8105" i="21"/>
  <c r="L8105" i="21" s="1"/>
  <c r="I8105" i="21"/>
  <c r="F8105" i="21"/>
  <c r="N8104" i="21"/>
  <c r="I8104" i="21"/>
  <c r="F8104" i="21"/>
  <c r="J8104" i="21" s="1"/>
  <c r="N8103" i="21"/>
  <c r="I8103" i="21"/>
  <c r="F8103" i="21"/>
  <c r="J8103" i="21" s="1"/>
  <c r="N8102" i="21"/>
  <c r="K8102" i="21"/>
  <c r="J8102" i="21"/>
  <c r="L8102" i="21" s="1"/>
  <c r="I8102" i="21"/>
  <c r="F8102" i="21"/>
  <c r="N8101" i="21"/>
  <c r="K8101" i="21"/>
  <c r="J8101" i="21"/>
  <c r="L8101" i="21" s="1"/>
  <c r="I8101" i="21"/>
  <c r="F8101" i="21"/>
  <c r="N8100" i="21"/>
  <c r="J8100" i="21"/>
  <c r="L8100" i="21" s="1"/>
  <c r="I8100" i="21"/>
  <c r="F8100" i="21"/>
  <c r="N8099" i="21"/>
  <c r="J8099" i="21"/>
  <c r="L8099" i="21" s="1"/>
  <c r="I8099" i="21"/>
  <c r="F8099" i="21"/>
  <c r="N8098" i="21"/>
  <c r="I8098" i="21"/>
  <c r="F8098" i="21"/>
  <c r="J8098" i="21" s="1"/>
  <c r="N8097" i="21"/>
  <c r="I8097" i="21"/>
  <c r="F8097" i="21"/>
  <c r="J8097" i="21" s="1"/>
  <c r="N8096" i="21"/>
  <c r="K8096" i="21"/>
  <c r="J8096" i="21"/>
  <c r="L8096" i="21" s="1"/>
  <c r="I8096" i="21"/>
  <c r="F8096" i="21"/>
  <c r="N8095" i="21"/>
  <c r="K8095" i="21"/>
  <c r="J8095" i="21"/>
  <c r="L8095" i="21" s="1"/>
  <c r="I8095" i="21"/>
  <c r="F8095" i="21"/>
  <c r="N8094" i="21"/>
  <c r="J8094" i="21"/>
  <c r="L8094" i="21" s="1"/>
  <c r="I8094" i="21"/>
  <c r="F8094" i="21"/>
  <c r="N8093" i="21"/>
  <c r="J8093" i="21"/>
  <c r="L8093" i="21" s="1"/>
  <c r="I8093" i="21"/>
  <c r="F8093" i="21"/>
  <c r="N8092" i="21"/>
  <c r="I8092" i="21"/>
  <c r="F8092" i="21"/>
  <c r="J8092" i="21" s="1"/>
  <c r="N8091" i="21"/>
  <c r="I8091" i="21"/>
  <c r="F8091" i="21"/>
  <c r="J8091" i="21" s="1"/>
  <c r="N8090" i="21"/>
  <c r="K8090" i="21"/>
  <c r="J8090" i="21"/>
  <c r="L8090" i="21" s="1"/>
  <c r="I8090" i="21"/>
  <c r="F8090" i="21"/>
  <c r="N8089" i="21"/>
  <c r="K8089" i="21"/>
  <c r="J8089" i="21"/>
  <c r="L8089" i="21" s="1"/>
  <c r="I8089" i="21"/>
  <c r="F8089" i="21"/>
  <c r="N8088" i="21"/>
  <c r="J8088" i="21"/>
  <c r="L8088" i="21" s="1"/>
  <c r="I8088" i="21"/>
  <c r="F8088" i="21"/>
  <c r="N8087" i="21"/>
  <c r="J8087" i="21"/>
  <c r="L8087" i="21" s="1"/>
  <c r="I8087" i="21"/>
  <c r="F8087" i="21"/>
  <c r="N8086" i="21"/>
  <c r="I8086" i="21"/>
  <c r="F8086" i="21"/>
  <c r="J8086" i="21" s="1"/>
  <c r="N8085" i="21"/>
  <c r="I8085" i="21"/>
  <c r="F8085" i="21"/>
  <c r="J8085" i="21" s="1"/>
  <c r="N8084" i="21"/>
  <c r="K8084" i="21"/>
  <c r="J8084" i="21"/>
  <c r="L8084" i="21" s="1"/>
  <c r="I8084" i="21"/>
  <c r="F8084" i="21"/>
  <c r="N8083" i="21"/>
  <c r="K8083" i="21"/>
  <c r="J8083" i="21"/>
  <c r="L8083" i="21" s="1"/>
  <c r="I8083" i="21"/>
  <c r="F8083" i="21"/>
  <c r="N8082" i="21"/>
  <c r="J8082" i="21"/>
  <c r="L8082" i="21" s="1"/>
  <c r="I8082" i="21"/>
  <c r="F8082" i="21"/>
  <c r="N8081" i="21"/>
  <c r="J8081" i="21"/>
  <c r="L8081" i="21" s="1"/>
  <c r="I8081" i="21"/>
  <c r="F8081" i="21"/>
  <c r="N8080" i="21"/>
  <c r="I8080" i="21"/>
  <c r="F8080" i="21"/>
  <c r="J8080" i="21" s="1"/>
  <c r="N8079" i="21"/>
  <c r="I8079" i="21"/>
  <c r="F8079" i="21"/>
  <c r="J8079" i="21" s="1"/>
  <c r="N8078" i="21"/>
  <c r="K8078" i="21"/>
  <c r="J8078" i="21"/>
  <c r="L8078" i="21" s="1"/>
  <c r="I8078" i="21"/>
  <c r="F8078" i="21"/>
  <c r="N8077" i="21"/>
  <c r="K8077" i="21"/>
  <c r="J8077" i="21"/>
  <c r="L8077" i="21" s="1"/>
  <c r="I8077" i="21"/>
  <c r="F8077" i="21"/>
  <c r="N8076" i="21"/>
  <c r="J8076" i="21"/>
  <c r="L8076" i="21" s="1"/>
  <c r="I8076" i="21"/>
  <c r="F8076" i="21"/>
  <c r="N8075" i="21"/>
  <c r="J8075" i="21"/>
  <c r="L8075" i="21" s="1"/>
  <c r="I8075" i="21"/>
  <c r="F8075" i="21"/>
  <c r="N8074" i="21"/>
  <c r="I8074" i="21"/>
  <c r="F8074" i="21"/>
  <c r="J8074" i="21" s="1"/>
  <c r="N8073" i="21"/>
  <c r="I8073" i="21"/>
  <c r="F8073" i="21"/>
  <c r="J8073" i="21" s="1"/>
  <c r="N8072" i="21"/>
  <c r="K8072" i="21"/>
  <c r="J8072" i="21"/>
  <c r="L8072" i="21" s="1"/>
  <c r="I8072" i="21"/>
  <c r="F8072" i="21"/>
  <c r="N8071" i="21"/>
  <c r="K8071" i="21"/>
  <c r="J8071" i="21"/>
  <c r="L8071" i="21" s="1"/>
  <c r="I8071" i="21"/>
  <c r="F8071" i="21"/>
  <c r="N8070" i="21"/>
  <c r="J8070" i="21"/>
  <c r="L8070" i="21" s="1"/>
  <c r="I8070" i="21"/>
  <c r="F8070" i="21"/>
  <c r="N8069" i="21"/>
  <c r="J8069" i="21"/>
  <c r="L8069" i="21" s="1"/>
  <c r="I8069" i="21"/>
  <c r="F8069" i="21"/>
  <c r="N8068" i="21"/>
  <c r="I8068" i="21"/>
  <c r="F8068" i="21"/>
  <c r="J8068" i="21" s="1"/>
  <c r="N8067" i="21"/>
  <c r="I8067" i="21"/>
  <c r="F8067" i="21"/>
  <c r="J8067" i="21" s="1"/>
  <c r="N8066" i="21"/>
  <c r="K8066" i="21"/>
  <c r="J8066" i="21"/>
  <c r="L8066" i="21" s="1"/>
  <c r="I8066" i="21"/>
  <c r="F8066" i="21"/>
  <c r="N8065" i="21"/>
  <c r="K8065" i="21"/>
  <c r="J8065" i="21"/>
  <c r="L8065" i="21" s="1"/>
  <c r="I8065" i="21"/>
  <c r="F8065" i="21"/>
  <c r="N8064" i="21"/>
  <c r="J8064" i="21"/>
  <c r="L8064" i="21" s="1"/>
  <c r="I8064" i="21"/>
  <c r="F8064" i="21"/>
  <c r="N8063" i="21"/>
  <c r="J8063" i="21"/>
  <c r="L8063" i="21" s="1"/>
  <c r="I8063" i="21"/>
  <c r="F8063" i="21"/>
  <c r="N8062" i="21"/>
  <c r="I8062" i="21"/>
  <c r="F8062" i="21"/>
  <c r="J8062" i="21" s="1"/>
  <c r="N8061" i="21"/>
  <c r="I8061" i="21"/>
  <c r="F8061" i="21"/>
  <c r="J8061" i="21" s="1"/>
  <c r="N8060" i="21"/>
  <c r="K8060" i="21"/>
  <c r="J8060" i="21"/>
  <c r="L8060" i="21" s="1"/>
  <c r="I8060" i="21"/>
  <c r="F8060" i="21"/>
  <c r="N8059" i="21"/>
  <c r="K8059" i="21"/>
  <c r="J8059" i="21"/>
  <c r="L8059" i="21" s="1"/>
  <c r="I8059" i="21"/>
  <c r="F8059" i="21"/>
  <c r="N8058" i="21"/>
  <c r="J8058" i="21"/>
  <c r="L8058" i="21" s="1"/>
  <c r="I8058" i="21"/>
  <c r="F8058" i="21"/>
  <c r="N8057" i="21"/>
  <c r="J8057" i="21"/>
  <c r="L8057" i="21" s="1"/>
  <c r="I8057" i="21"/>
  <c r="F8057" i="21"/>
  <c r="N8056" i="21"/>
  <c r="I8056" i="21"/>
  <c r="F8056" i="21"/>
  <c r="J8056" i="21" s="1"/>
  <c r="N8055" i="21"/>
  <c r="I8055" i="21"/>
  <c r="F8055" i="21"/>
  <c r="J8055" i="21" s="1"/>
  <c r="N8054" i="21"/>
  <c r="K8054" i="21"/>
  <c r="J8054" i="21"/>
  <c r="L8054" i="21" s="1"/>
  <c r="I8054" i="21"/>
  <c r="F8054" i="21"/>
  <c r="N8053" i="21"/>
  <c r="K8053" i="21"/>
  <c r="J8053" i="21"/>
  <c r="L8053" i="21" s="1"/>
  <c r="I8053" i="21"/>
  <c r="F8053" i="21"/>
  <c r="N8052" i="21"/>
  <c r="J8052" i="21"/>
  <c r="L8052" i="21" s="1"/>
  <c r="I8052" i="21"/>
  <c r="F8052" i="21"/>
  <c r="N8051" i="21"/>
  <c r="J8051" i="21"/>
  <c r="L8051" i="21" s="1"/>
  <c r="I8051" i="21"/>
  <c r="F8051" i="21"/>
  <c r="N8050" i="21"/>
  <c r="I8050" i="21"/>
  <c r="F8050" i="21"/>
  <c r="J8050" i="21" s="1"/>
  <c r="N8049" i="21"/>
  <c r="I8049" i="21"/>
  <c r="F8049" i="21"/>
  <c r="J8049" i="21" s="1"/>
  <c r="N8048" i="21"/>
  <c r="K8048" i="21"/>
  <c r="J8048" i="21"/>
  <c r="L8048" i="21" s="1"/>
  <c r="I8048" i="21"/>
  <c r="F8048" i="21"/>
  <c r="N8047" i="21"/>
  <c r="K8047" i="21"/>
  <c r="J8047" i="21"/>
  <c r="L8047" i="21" s="1"/>
  <c r="I8047" i="21"/>
  <c r="F8047" i="21"/>
  <c r="N8046" i="21"/>
  <c r="J8046" i="21"/>
  <c r="L8046" i="21" s="1"/>
  <c r="I8046" i="21"/>
  <c r="F8046" i="21"/>
  <c r="N8045" i="21"/>
  <c r="J8045" i="21"/>
  <c r="L8045" i="21" s="1"/>
  <c r="I8045" i="21"/>
  <c r="F8045" i="21"/>
  <c r="N8044" i="21"/>
  <c r="I8044" i="21"/>
  <c r="F8044" i="21"/>
  <c r="J8044" i="21" s="1"/>
  <c r="N8043" i="21"/>
  <c r="I8043" i="21"/>
  <c r="F8043" i="21"/>
  <c r="J8043" i="21" s="1"/>
  <c r="N8042" i="21"/>
  <c r="K8042" i="21"/>
  <c r="J8042" i="21"/>
  <c r="L8042" i="21" s="1"/>
  <c r="I8042" i="21"/>
  <c r="F8042" i="21"/>
  <c r="N8041" i="21"/>
  <c r="K8041" i="21"/>
  <c r="J8041" i="21"/>
  <c r="L8041" i="21" s="1"/>
  <c r="I8041" i="21"/>
  <c r="F8041" i="21"/>
  <c r="N8040" i="21"/>
  <c r="J8040" i="21"/>
  <c r="L8040" i="21" s="1"/>
  <c r="I8040" i="21"/>
  <c r="F8040" i="21"/>
  <c r="N8039" i="21"/>
  <c r="J8039" i="21"/>
  <c r="L8039" i="21" s="1"/>
  <c r="I8039" i="21"/>
  <c r="F8039" i="21"/>
  <c r="N8038" i="21"/>
  <c r="I8038" i="21"/>
  <c r="F8038" i="21"/>
  <c r="J8038" i="21" s="1"/>
  <c r="N8037" i="21"/>
  <c r="I8037" i="21"/>
  <c r="F8037" i="21"/>
  <c r="J8037" i="21" s="1"/>
  <c r="N8036" i="21"/>
  <c r="K8036" i="21"/>
  <c r="J8036" i="21"/>
  <c r="L8036" i="21" s="1"/>
  <c r="I8036" i="21"/>
  <c r="F8036" i="21"/>
  <c r="N8035" i="21"/>
  <c r="K8035" i="21"/>
  <c r="J8035" i="21"/>
  <c r="L8035" i="21" s="1"/>
  <c r="I8035" i="21"/>
  <c r="F8035" i="21"/>
  <c r="N8034" i="21"/>
  <c r="J8034" i="21"/>
  <c r="L8034" i="21" s="1"/>
  <c r="I8034" i="21"/>
  <c r="F8034" i="21"/>
  <c r="N8033" i="21"/>
  <c r="J8033" i="21"/>
  <c r="L8033" i="21" s="1"/>
  <c r="I8033" i="21"/>
  <c r="F8033" i="21"/>
  <c r="N8032" i="21"/>
  <c r="I8032" i="21"/>
  <c r="F8032" i="21"/>
  <c r="J8032" i="21" s="1"/>
  <c r="N8031" i="21"/>
  <c r="I8031" i="21"/>
  <c r="F8031" i="21"/>
  <c r="J8031" i="21" s="1"/>
  <c r="N8030" i="21"/>
  <c r="K8030" i="21"/>
  <c r="J8030" i="21"/>
  <c r="L8030" i="21" s="1"/>
  <c r="I8030" i="21"/>
  <c r="F8030" i="21"/>
  <c r="N8029" i="21"/>
  <c r="K8029" i="21"/>
  <c r="J8029" i="21"/>
  <c r="L8029" i="21" s="1"/>
  <c r="I8029" i="21"/>
  <c r="F8029" i="21"/>
  <c r="N8028" i="21"/>
  <c r="J8028" i="21"/>
  <c r="L8028" i="21" s="1"/>
  <c r="I8028" i="21"/>
  <c r="F8028" i="21"/>
  <c r="N8027" i="21"/>
  <c r="J8027" i="21"/>
  <c r="L8027" i="21" s="1"/>
  <c r="I8027" i="21"/>
  <c r="F8027" i="21"/>
  <c r="N8026" i="21"/>
  <c r="I8026" i="21"/>
  <c r="F8026" i="21"/>
  <c r="J8026" i="21" s="1"/>
  <c r="N8025" i="21"/>
  <c r="I8025" i="21"/>
  <c r="F8025" i="21"/>
  <c r="J8025" i="21" s="1"/>
  <c r="N8024" i="21"/>
  <c r="K8024" i="21"/>
  <c r="J8024" i="21"/>
  <c r="L8024" i="21" s="1"/>
  <c r="I8024" i="21"/>
  <c r="F8024" i="21"/>
  <c r="N8023" i="21"/>
  <c r="K8023" i="21"/>
  <c r="J8023" i="21"/>
  <c r="L8023" i="21" s="1"/>
  <c r="I8023" i="21"/>
  <c r="F8023" i="21"/>
  <c r="N8022" i="21"/>
  <c r="J8022" i="21"/>
  <c r="L8022" i="21" s="1"/>
  <c r="I8022" i="21"/>
  <c r="F8022" i="21"/>
  <c r="N8021" i="21"/>
  <c r="J8021" i="21"/>
  <c r="L8021" i="21" s="1"/>
  <c r="I8021" i="21"/>
  <c r="F8021" i="21"/>
  <c r="N8020" i="21"/>
  <c r="I8020" i="21"/>
  <c r="F8020" i="21"/>
  <c r="J8020" i="21" s="1"/>
  <c r="N8019" i="21"/>
  <c r="I8019" i="21"/>
  <c r="F8019" i="21"/>
  <c r="J8019" i="21" s="1"/>
  <c r="N8018" i="21"/>
  <c r="I8018" i="21"/>
  <c r="F8018" i="21"/>
  <c r="J8018" i="21" s="1"/>
  <c r="N8017" i="21"/>
  <c r="I8017" i="21"/>
  <c r="F8017" i="21"/>
  <c r="J8017" i="21" s="1"/>
  <c r="N8016" i="21"/>
  <c r="I8016" i="21"/>
  <c r="F8016" i="21"/>
  <c r="N8015" i="21"/>
  <c r="I8015" i="21"/>
  <c r="F8015" i="21"/>
  <c r="N8014" i="21"/>
  <c r="I8014" i="21"/>
  <c r="F8014" i="21"/>
  <c r="J8014" i="21" s="1"/>
  <c r="N8013" i="21"/>
  <c r="I8013" i="21"/>
  <c r="F8013" i="21"/>
  <c r="N8012" i="21"/>
  <c r="I8012" i="21"/>
  <c r="F8012" i="21"/>
  <c r="N8011" i="21"/>
  <c r="I8011" i="21"/>
  <c r="F8011" i="21"/>
  <c r="J8011" i="21" s="1"/>
  <c r="N8010" i="21"/>
  <c r="I8010" i="21"/>
  <c r="F8010" i="21"/>
  <c r="N8009" i="21"/>
  <c r="I8009" i="21"/>
  <c r="F8009" i="21"/>
  <c r="N8008" i="21"/>
  <c r="I8008" i="21"/>
  <c r="F8008" i="21"/>
  <c r="N8007" i="21"/>
  <c r="I8007" i="21"/>
  <c r="F8007" i="21"/>
  <c r="N8006" i="21"/>
  <c r="I8006" i="21"/>
  <c r="F8006" i="21"/>
  <c r="N8005" i="21"/>
  <c r="I8005" i="21"/>
  <c r="F8005" i="21"/>
  <c r="J8005" i="21" s="1"/>
  <c r="N8004" i="21"/>
  <c r="I8004" i="21"/>
  <c r="F8004" i="21"/>
  <c r="N8003" i="21"/>
  <c r="I8003" i="21"/>
  <c r="F8003" i="21"/>
  <c r="N8002" i="21"/>
  <c r="I8002" i="21"/>
  <c r="F8002" i="21"/>
  <c r="J8002" i="21" s="1"/>
  <c r="N8001" i="21"/>
  <c r="I8001" i="21"/>
  <c r="F8001" i="21"/>
  <c r="N8000" i="21"/>
  <c r="I8000" i="21"/>
  <c r="F8000" i="21"/>
  <c r="N7999" i="21"/>
  <c r="I7999" i="21"/>
  <c r="F7999" i="21"/>
  <c r="J7999" i="21" s="1"/>
  <c r="N7998" i="21"/>
  <c r="I7998" i="21"/>
  <c r="F7998" i="21"/>
  <c r="N7997" i="21"/>
  <c r="I7997" i="21"/>
  <c r="F7997" i="21"/>
  <c r="N7996" i="21"/>
  <c r="I7996" i="21"/>
  <c r="F7996" i="21"/>
  <c r="J7996" i="21" s="1"/>
  <c r="N7995" i="21"/>
  <c r="I7995" i="21"/>
  <c r="F7995" i="21"/>
  <c r="N7994" i="21"/>
  <c r="I7994" i="21"/>
  <c r="F7994" i="21"/>
  <c r="N7993" i="21"/>
  <c r="I7993" i="21"/>
  <c r="F7993" i="21"/>
  <c r="J7993" i="21" s="1"/>
  <c r="N7992" i="21"/>
  <c r="I7992" i="21"/>
  <c r="F7992" i="21"/>
  <c r="N7991" i="21"/>
  <c r="I7991" i="21"/>
  <c r="F7991" i="21"/>
  <c r="N7990" i="21"/>
  <c r="I7990" i="21"/>
  <c r="F7990" i="21"/>
  <c r="J7990" i="21" s="1"/>
  <c r="N7989" i="21"/>
  <c r="I7989" i="21"/>
  <c r="F7989" i="21"/>
  <c r="N7988" i="21"/>
  <c r="L7988" i="21"/>
  <c r="K7988" i="21"/>
  <c r="I7988" i="21"/>
  <c r="F7988" i="21"/>
  <c r="J7988" i="21" s="1"/>
  <c r="N7987" i="21"/>
  <c r="I7987" i="21"/>
  <c r="F7987" i="21"/>
  <c r="N7986" i="21"/>
  <c r="I7986" i="21"/>
  <c r="F7986" i="21"/>
  <c r="J7986" i="21" s="1"/>
  <c r="N7985" i="21"/>
  <c r="I7985" i="21"/>
  <c r="F7985" i="21"/>
  <c r="J7985" i="21" s="1"/>
  <c r="N7984" i="21"/>
  <c r="I7984" i="21"/>
  <c r="F7984" i="21"/>
  <c r="J7984" i="21" s="1"/>
  <c r="N7983" i="21"/>
  <c r="I7983" i="21"/>
  <c r="F7983" i="21"/>
  <c r="N7982" i="21"/>
  <c r="L7982" i="21"/>
  <c r="K7982" i="21"/>
  <c r="I7982" i="21"/>
  <c r="F7982" i="21"/>
  <c r="J7982" i="21" s="1"/>
  <c r="N7981" i="21"/>
  <c r="I7981" i="21"/>
  <c r="F7981" i="21"/>
  <c r="N7980" i="21"/>
  <c r="I7980" i="21"/>
  <c r="F7980" i="21"/>
  <c r="J7980" i="21" s="1"/>
  <c r="N7979" i="21"/>
  <c r="I7979" i="21"/>
  <c r="F7979" i="21"/>
  <c r="N7978" i="21"/>
  <c r="K7978" i="21"/>
  <c r="I7978" i="21"/>
  <c r="F7978" i="21"/>
  <c r="J7978" i="21" s="1"/>
  <c r="L7978" i="21" s="1"/>
  <c r="N7977" i="21"/>
  <c r="I7977" i="21"/>
  <c r="F7977" i="21"/>
  <c r="N7976" i="21"/>
  <c r="L7976" i="21"/>
  <c r="K7976" i="21"/>
  <c r="I7976" i="21"/>
  <c r="F7976" i="21"/>
  <c r="J7976" i="21" s="1"/>
  <c r="N7975" i="21"/>
  <c r="I7975" i="21"/>
  <c r="F7975" i="21"/>
  <c r="N7974" i="21"/>
  <c r="I7974" i="21"/>
  <c r="F7974" i="21"/>
  <c r="N7973" i="21"/>
  <c r="I7973" i="21"/>
  <c r="F7973" i="21"/>
  <c r="J7973" i="21" s="1"/>
  <c r="N7972" i="21"/>
  <c r="K7972" i="21"/>
  <c r="I7972" i="21"/>
  <c r="F7972" i="21"/>
  <c r="J7972" i="21" s="1"/>
  <c r="L7972" i="21" s="1"/>
  <c r="N7971" i="21"/>
  <c r="I7971" i="21"/>
  <c r="F7971" i="21"/>
  <c r="N7970" i="21"/>
  <c r="I7970" i="21"/>
  <c r="F7970" i="21"/>
  <c r="J7970" i="21" s="1"/>
  <c r="N7969" i="21"/>
  <c r="I7969" i="21"/>
  <c r="F7969" i="21"/>
  <c r="N7968" i="21"/>
  <c r="I7968" i="21"/>
  <c r="F7968" i="21"/>
  <c r="N7967" i="21"/>
  <c r="I7967" i="21"/>
  <c r="F7967" i="21"/>
  <c r="N7966" i="21"/>
  <c r="I7966" i="21"/>
  <c r="F7966" i="21"/>
  <c r="J7966" i="21" s="1"/>
  <c r="N7965" i="21"/>
  <c r="I7965" i="21"/>
  <c r="F7965" i="21"/>
  <c r="N7964" i="21"/>
  <c r="L7964" i="21"/>
  <c r="K7964" i="21"/>
  <c r="I7964" i="21"/>
  <c r="F7964" i="21"/>
  <c r="J7964" i="21" s="1"/>
  <c r="N7963" i="21"/>
  <c r="I7963" i="21"/>
  <c r="F7963" i="21"/>
  <c r="N7962" i="21"/>
  <c r="I7962" i="21"/>
  <c r="F7962" i="21"/>
  <c r="J7962" i="21" s="1"/>
  <c r="N7961" i="21"/>
  <c r="I7961" i="21"/>
  <c r="F7961" i="21"/>
  <c r="J7961" i="21" s="1"/>
  <c r="N7960" i="21"/>
  <c r="I7960" i="21"/>
  <c r="F7960" i="21"/>
  <c r="N7959" i="21"/>
  <c r="I7959" i="21"/>
  <c r="F7959" i="21"/>
  <c r="N7958" i="21"/>
  <c r="I7958" i="21"/>
  <c r="F7958" i="21"/>
  <c r="J7958" i="21" s="1"/>
  <c r="N7957" i="21"/>
  <c r="I7957" i="21"/>
  <c r="F7957" i="21"/>
  <c r="N7956" i="21"/>
  <c r="I7956" i="21"/>
  <c r="F7956" i="21"/>
  <c r="N7955" i="21"/>
  <c r="I7955" i="21"/>
  <c r="F7955" i="21"/>
  <c r="N7954" i="21"/>
  <c r="I7954" i="21"/>
  <c r="F7954" i="21"/>
  <c r="N7953" i="21"/>
  <c r="I7953" i="21"/>
  <c r="F7953" i="21"/>
  <c r="J7953" i="21" s="1"/>
  <c r="N7952" i="21"/>
  <c r="L7952" i="21"/>
  <c r="K7952" i="21"/>
  <c r="I7952" i="21"/>
  <c r="F7952" i="21"/>
  <c r="J7952" i="21" s="1"/>
  <c r="N7951" i="21"/>
  <c r="I7951" i="21"/>
  <c r="F7951" i="21"/>
  <c r="N7950" i="21"/>
  <c r="L7950" i="21"/>
  <c r="K7950" i="21"/>
  <c r="I7950" i="21"/>
  <c r="F7950" i="21"/>
  <c r="J7950" i="21" s="1"/>
  <c r="N7949" i="21"/>
  <c r="I7949" i="21"/>
  <c r="F7949" i="21"/>
  <c r="N7948" i="21"/>
  <c r="I7948" i="21"/>
  <c r="F7948" i="21"/>
  <c r="J7948" i="21" s="1"/>
  <c r="N7947" i="21"/>
  <c r="I7947" i="21"/>
  <c r="F7947" i="21"/>
  <c r="N7946" i="21"/>
  <c r="L7946" i="21"/>
  <c r="K7946" i="21"/>
  <c r="I7946" i="21"/>
  <c r="F7946" i="21"/>
  <c r="J7946" i="21" s="1"/>
  <c r="N7945" i="21"/>
  <c r="I7945" i="21"/>
  <c r="F7945" i="21"/>
  <c r="N7944" i="21"/>
  <c r="I7944" i="21"/>
  <c r="F7944" i="21"/>
  <c r="J7944" i="21" s="1"/>
  <c r="N7943" i="21"/>
  <c r="I7943" i="21"/>
  <c r="F7943" i="21"/>
  <c r="J7943" i="21" s="1"/>
  <c r="N7942" i="21"/>
  <c r="I7942" i="21"/>
  <c r="F7942" i="21"/>
  <c r="N7941" i="21"/>
  <c r="I7941" i="21"/>
  <c r="F7941" i="21"/>
  <c r="N7940" i="21"/>
  <c r="I7940" i="21"/>
  <c r="F7940" i="21"/>
  <c r="J7940" i="21" s="1"/>
  <c r="N7939" i="21"/>
  <c r="I7939" i="21"/>
  <c r="F7939" i="21"/>
  <c r="N7938" i="21"/>
  <c r="I7938" i="21"/>
  <c r="F7938" i="21"/>
  <c r="N7937" i="21"/>
  <c r="I7937" i="21"/>
  <c r="F7937" i="21"/>
  <c r="N7936" i="21"/>
  <c r="I7936" i="21"/>
  <c r="F7936" i="21"/>
  <c r="N7935" i="21"/>
  <c r="I7935" i="21"/>
  <c r="F7935" i="21"/>
  <c r="J7935" i="21" s="1"/>
  <c r="N7934" i="21"/>
  <c r="I7934" i="21"/>
  <c r="F7934" i="21"/>
  <c r="J7934" i="21" s="1"/>
  <c r="N7933" i="21"/>
  <c r="J7933" i="21"/>
  <c r="K7933" i="21" s="1"/>
  <c r="I7933" i="21"/>
  <c r="F7933" i="21"/>
  <c r="N7932" i="21"/>
  <c r="I7932" i="21"/>
  <c r="J7932" i="21" s="1"/>
  <c r="F7932" i="21"/>
  <c r="N7931" i="21"/>
  <c r="L7931" i="21"/>
  <c r="J7931" i="21"/>
  <c r="K7931" i="21" s="1"/>
  <c r="I7931" i="21"/>
  <c r="F7931" i="21"/>
  <c r="N7930" i="21"/>
  <c r="I7930" i="21"/>
  <c r="J7930" i="21" s="1"/>
  <c r="F7930" i="21"/>
  <c r="N7929" i="21"/>
  <c r="I7929" i="21"/>
  <c r="F7929" i="21"/>
  <c r="N7928" i="21"/>
  <c r="I7928" i="21"/>
  <c r="F7928" i="21"/>
  <c r="J7928" i="21" s="1"/>
  <c r="N7927" i="21"/>
  <c r="J7927" i="21"/>
  <c r="K7927" i="21" s="1"/>
  <c r="I7927" i="21"/>
  <c r="F7927" i="21"/>
  <c r="N7926" i="21"/>
  <c r="I7926" i="21"/>
  <c r="J7926" i="21" s="1"/>
  <c r="K7926" i="21" s="1"/>
  <c r="F7926" i="21"/>
  <c r="N7925" i="21"/>
  <c r="L7925" i="21"/>
  <c r="J7925" i="21"/>
  <c r="K7925" i="21" s="1"/>
  <c r="I7925" i="21"/>
  <c r="F7925" i="21"/>
  <c r="N7924" i="21"/>
  <c r="I7924" i="21"/>
  <c r="J7924" i="21" s="1"/>
  <c r="F7924" i="21"/>
  <c r="N7923" i="21"/>
  <c r="I7923" i="21"/>
  <c r="F7923" i="21"/>
  <c r="J7923" i="21" s="1"/>
  <c r="N7922" i="21"/>
  <c r="I7922" i="21"/>
  <c r="F7922" i="21"/>
  <c r="J7922" i="21" s="1"/>
  <c r="N7921" i="21"/>
  <c r="J7921" i="21"/>
  <c r="K7921" i="21" s="1"/>
  <c r="I7921" i="21"/>
  <c r="F7921" i="21"/>
  <c r="N7920" i="21"/>
  <c r="L7920" i="21"/>
  <c r="I7920" i="21"/>
  <c r="J7920" i="21" s="1"/>
  <c r="K7920" i="21" s="1"/>
  <c r="F7920" i="21"/>
  <c r="N7919" i="21"/>
  <c r="J7919" i="21"/>
  <c r="I7919" i="21"/>
  <c r="F7919" i="21"/>
  <c r="N7918" i="21"/>
  <c r="J7918" i="21"/>
  <c r="I7918" i="21"/>
  <c r="F7918" i="21"/>
  <c r="N7917" i="21"/>
  <c r="I7917" i="21"/>
  <c r="F7917" i="21"/>
  <c r="J7917" i="21" s="1"/>
  <c r="N7916" i="21"/>
  <c r="I7916" i="21"/>
  <c r="F7916" i="21"/>
  <c r="J7916" i="21" s="1"/>
  <c r="N7915" i="21"/>
  <c r="J7915" i="21"/>
  <c r="K7915" i="21" s="1"/>
  <c r="I7915" i="21"/>
  <c r="F7915" i="21"/>
  <c r="N7914" i="21"/>
  <c r="I7914" i="21"/>
  <c r="J7914" i="21" s="1"/>
  <c r="F7914" i="21"/>
  <c r="N7913" i="21"/>
  <c r="L7913" i="21"/>
  <c r="J7913" i="21"/>
  <c r="K7913" i="21" s="1"/>
  <c r="I7913" i="21"/>
  <c r="F7913" i="21"/>
  <c r="N7912" i="21"/>
  <c r="I7912" i="21"/>
  <c r="J7912" i="21" s="1"/>
  <c r="F7912" i="21"/>
  <c r="N7911" i="21"/>
  <c r="I7911" i="21"/>
  <c r="F7911" i="21"/>
  <c r="N7910" i="21"/>
  <c r="I7910" i="21"/>
  <c r="F7910" i="21"/>
  <c r="J7910" i="21" s="1"/>
  <c r="N7909" i="21"/>
  <c r="J7909" i="21"/>
  <c r="K7909" i="21" s="1"/>
  <c r="I7909" i="21"/>
  <c r="F7909" i="21"/>
  <c r="N7908" i="21"/>
  <c r="I7908" i="21"/>
  <c r="J7908" i="21" s="1"/>
  <c r="F7908" i="21"/>
  <c r="N7907" i="21"/>
  <c r="J7907" i="21"/>
  <c r="I7907" i="21"/>
  <c r="F7907" i="21"/>
  <c r="N7906" i="21"/>
  <c r="I7906" i="21"/>
  <c r="J7906" i="21" s="1"/>
  <c r="F7906" i="21"/>
  <c r="N7905" i="21"/>
  <c r="I7905" i="21"/>
  <c r="F7905" i="21"/>
  <c r="N7904" i="21"/>
  <c r="I7904" i="21"/>
  <c r="F7904" i="21"/>
  <c r="J7904" i="21" s="1"/>
  <c r="N7903" i="21"/>
  <c r="J7903" i="21"/>
  <c r="K7903" i="21" s="1"/>
  <c r="I7903" i="21"/>
  <c r="F7903" i="21"/>
  <c r="N7902" i="21"/>
  <c r="L7902" i="21"/>
  <c r="I7902" i="21"/>
  <c r="J7902" i="21" s="1"/>
  <c r="K7902" i="21" s="1"/>
  <c r="F7902" i="21"/>
  <c r="N7901" i="21"/>
  <c r="J7901" i="21"/>
  <c r="K7901" i="21" s="1"/>
  <c r="I7901" i="21"/>
  <c r="F7901" i="21"/>
  <c r="N7900" i="21"/>
  <c r="J7900" i="21"/>
  <c r="I7900" i="21"/>
  <c r="F7900" i="21"/>
  <c r="N7899" i="21"/>
  <c r="I7899" i="21"/>
  <c r="F7899" i="21"/>
  <c r="J7899" i="21" s="1"/>
  <c r="N7898" i="21"/>
  <c r="I7898" i="21"/>
  <c r="F7898" i="21"/>
  <c r="J7898" i="21" s="1"/>
  <c r="N7897" i="21"/>
  <c r="J7897" i="21"/>
  <c r="I7897" i="21"/>
  <c r="F7897" i="21"/>
  <c r="N7896" i="21"/>
  <c r="L7896" i="21"/>
  <c r="I7896" i="21"/>
  <c r="J7896" i="21" s="1"/>
  <c r="K7896" i="21" s="1"/>
  <c r="F7896" i="21"/>
  <c r="N7895" i="21"/>
  <c r="I7895" i="21"/>
  <c r="J7895" i="21" s="1"/>
  <c r="F7895" i="21"/>
  <c r="N7894" i="21"/>
  <c r="L7894" i="21"/>
  <c r="I7894" i="21"/>
  <c r="J7894" i="21" s="1"/>
  <c r="K7894" i="21" s="1"/>
  <c r="F7894" i="21"/>
  <c r="N7893" i="21"/>
  <c r="L7893" i="21"/>
  <c r="K7893" i="21"/>
  <c r="I7893" i="21"/>
  <c r="J7893" i="21" s="1"/>
  <c r="F7893" i="21"/>
  <c r="N7892" i="21"/>
  <c r="K7892" i="21"/>
  <c r="I7892" i="21"/>
  <c r="J7892" i="21" s="1"/>
  <c r="L7892" i="21" s="1"/>
  <c r="F7892" i="21"/>
  <c r="N7891" i="21"/>
  <c r="I7891" i="21"/>
  <c r="J7891" i="21" s="1"/>
  <c r="F7891" i="21"/>
  <c r="N7890" i="21"/>
  <c r="K7890" i="21"/>
  <c r="I7890" i="21"/>
  <c r="J7890" i="21" s="1"/>
  <c r="L7890" i="21" s="1"/>
  <c r="F7890" i="21"/>
  <c r="N7889" i="21"/>
  <c r="I7889" i="21"/>
  <c r="J7889" i="21" s="1"/>
  <c r="F7889" i="21"/>
  <c r="N7888" i="21"/>
  <c r="L7888" i="21"/>
  <c r="I7888" i="21"/>
  <c r="J7888" i="21" s="1"/>
  <c r="K7888" i="21" s="1"/>
  <c r="F7888" i="21"/>
  <c r="N7887" i="21"/>
  <c r="L7887" i="21"/>
  <c r="K7887" i="21"/>
  <c r="I7887" i="21"/>
  <c r="J7887" i="21" s="1"/>
  <c r="F7887" i="21"/>
  <c r="N7886" i="21"/>
  <c r="K7886" i="21"/>
  <c r="I7886" i="21"/>
  <c r="J7886" i="21" s="1"/>
  <c r="L7886" i="21" s="1"/>
  <c r="F7886" i="21"/>
  <c r="N7885" i="21"/>
  <c r="I7885" i="21"/>
  <c r="J7885" i="21" s="1"/>
  <c r="F7885" i="21"/>
  <c r="N7884" i="21"/>
  <c r="K7884" i="21"/>
  <c r="I7884" i="21"/>
  <c r="J7884" i="21" s="1"/>
  <c r="L7884" i="21" s="1"/>
  <c r="F7884" i="21"/>
  <c r="N7883" i="21"/>
  <c r="I7883" i="21"/>
  <c r="J7883" i="21" s="1"/>
  <c r="F7883" i="21"/>
  <c r="N7882" i="21"/>
  <c r="L7882" i="21"/>
  <c r="I7882" i="21"/>
  <c r="J7882" i="21" s="1"/>
  <c r="K7882" i="21" s="1"/>
  <c r="F7882" i="21"/>
  <c r="N7881" i="21"/>
  <c r="L7881" i="21"/>
  <c r="K7881" i="21"/>
  <c r="I7881" i="21"/>
  <c r="J7881" i="21" s="1"/>
  <c r="F7881" i="21"/>
  <c r="N7880" i="21"/>
  <c r="K7880" i="21"/>
  <c r="I7880" i="21"/>
  <c r="J7880" i="21" s="1"/>
  <c r="L7880" i="21" s="1"/>
  <c r="F7880" i="21"/>
  <c r="N7879" i="21"/>
  <c r="I7879" i="21"/>
  <c r="J7879" i="21" s="1"/>
  <c r="F7879" i="21"/>
  <c r="N7878" i="21"/>
  <c r="K7878" i="21"/>
  <c r="I7878" i="21"/>
  <c r="J7878" i="21" s="1"/>
  <c r="L7878" i="21" s="1"/>
  <c r="F7878" i="21"/>
  <c r="N7877" i="21"/>
  <c r="I7877" i="21"/>
  <c r="J7877" i="21" s="1"/>
  <c r="F7877" i="21"/>
  <c r="N7876" i="21"/>
  <c r="L7876" i="21"/>
  <c r="I7876" i="21"/>
  <c r="J7876" i="21" s="1"/>
  <c r="K7876" i="21" s="1"/>
  <c r="F7876" i="21"/>
  <c r="N7875" i="21"/>
  <c r="L7875" i="21"/>
  <c r="K7875" i="21"/>
  <c r="I7875" i="21"/>
  <c r="J7875" i="21" s="1"/>
  <c r="F7875" i="21"/>
  <c r="N7874" i="21"/>
  <c r="K7874" i="21"/>
  <c r="I7874" i="21"/>
  <c r="J7874" i="21" s="1"/>
  <c r="L7874" i="21" s="1"/>
  <c r="F7874" i="21"/>
  <c r="N7873" i="21"/>
  <c r="I7873" i="21"/>
  <c r="J7873" i="21" s="1"/>
  <c r="F7873" i="21"/>
  <c r="N7872" i="21"/>
  <c r="K7872" i="21"/>
  <c r="I7872" i="21"/>
  <c r="J7872" i="21" s="1"/>
  <c r="L7872" i="21" s="1"/>
  <c r="F7872" i="21"/>
  <c r="N7871" i="21"/>
  <c r="I7871" i="21"/>
  <c r="J7871" i="21" s="1"/>
  <c r="F7871" i="21"/>
  <c r="N7870" i="21"/>
  <c r="L7870" i="21"/>
  <c r="I7870" i="21"/>
  <c r="J7870" i="21" s="1"/>
  <c r="K7870" i="21" s="1"/>
  <c r="F7870" i="21"/>
  <c r="N7869" i="21"/>
  <c r="L7869" i="21"/>
  <c r="K7869" i="21"/>
  <c r="I7869" i="21"/>
  <c r="J7869" i="21" s="1"/>
  <c r="F7869" i="21"/>
  <c r="N7868" i="21"/>
  <c r="K7868" i="21"/>
  <c r="I7868" i="21"/>
  <c r="J7868" i="21" s="1"/>
  <c r="L7868" i="21" s="1"/>
  <c r="F7868" i="21"/>
  <c r="N7867" i="21"/>
  <c r="I7867" i="21"/>
  <c r="J7867" i="21" s="1"/>
  <c r="F7867" i="21"/>
  <c r="N7866" i="21"/>
  <c r="K7866" i="21"/>
  <c r="I7866" i="21"/>
  <c r="J7866" i="21" s="1"/>
  <c r="L7866" i="21" s="1"/>
  <c r="F7866" i="21"/>
  <c r="N7865" i="21"/>
  <c r="I7865" i="21"/>
  <c r="J7865" i="21" s="1"/>
  <c r="F7865" i="21"/>
  <c r="N7864" i="21"/>
  <c r="L7864" i="21"/>
  <c r="I7864" i="21"/>
  <c r="J7864" i="21" s="1"/>
  <c r="K7864" i="21" s="1"/>
  <c r="F7864" i="21"/>
  <c r="N7863" i="21"/>
  <c r="L7863" i="21"/>
  <c r="K7863" i="21"/>
  <c r="I7863" i="21"/>
  <c r="J7863" i="21" s="1"/>
  <c r="F7863" i="21"/>
  <c r="N7862" i="21"/>
  <c r="K7862" i="21"/>
  <c r="I7862" i="21"/>
  <c r="J7862" i="21" s="1"/>
  <c r="L7862" i="21" s="1"/>
  <c r="F7862" i="21"/>
  <c r="N7861" i="21"/>
  <c r="I7861" i="21"/>
  <c r="J7861" i="21" s="1"/>
  <c r="F7861" i="21"/>
  <c r="N7860" i="21"/>
  <c r="K7860" i="21"/>
  <c r="I7860" i="21"/>
  <c r="J7860" i="21" s="1"/>
  <c r="L7860" i="21" s="1"/>
  <c r="F7860" i="21"/>
  <c r="N7859" i="21"/>
  <c r="I7859" i="21"/>
  <c r="J7859" i="21" s="1"/>
  <c r="F7859" i="21"/>
  <c r="N7858" i="21"/>
  <c r="L7858" i="21"/>
  <c r="I7858" i="21"/>
  <c r="J7858" i="21" s="1"/>
  <c r="K7858" i="21" s="1"/>
  <c r="F7858" i="21"/>
  <c r="N7857" i="21"/>
  <c r="L7857" i="21"/>
  <c r="K7857" i="21"/>
  <c r="I7857" i="21"/>
  <c r="J7857" i="21" s="1"/>
  <c r="F7857" i="21"/>
  <c r="N7856" i="21"/>
  <c r="K7856" i="21"/>
  <c r="I7856" i="21"/>
  <c r="J7856" i="21" s="1"/>
  <c r="L7856" i="21" s="1"/>
  <c r="F7856" i="21"/>
  <c r="N7855" i="21"/>
  <c r="I7855" i="21"/>
  <c r="J7855" i="21" s="1"/>
  <c r="F7855" i="21"/>
  <c r="N7854" i="21"/>
  <c r="K7854" i="21"/>
  <c r="I7854" i="21"/>
  <c r="J7854" i="21" s="1"/>
  <c r="L7854" i="21" s="1"/>
  <c r="F7854" i="21"/>
  <c r="N7853" i="21"/>
  <c r="I7853" i="21"/>
  <c r="J7853" i="21" s="1"/>
  <c r="F7853" i="21"/>
  <c r="N7852" i="21"/>
  <c r="L7852" i="21"/>
  <c r="I7852" i="21"/>
  <c r="J7852" i="21" s="1"/>
  <c r="K7852" i="21" s="1"/>
  <c r="F7852" i="21"/>
  <c r="N7851" i="21"/>
  <c r="L7851" i="21"/>
  <c r="K7851" i="21"/>
  <c r="I7851" i="21"/>
  <c r="J7851" i="21" s="1"/>
  <c r="F7851" i="21"/>
  <c r="N7850" i="21"/>
  <c r="K7850" i="21"/>
  <c r="I7850" i="21"/>
  <c r="J7850" i="21" s="1"/>
  <c r="L7850" i="21" s="1"/>
  <c r="F7850" i="21"/>
  <c r="N7849" i="21"/>
  <c r="I7849" i="21"/>
  <c r="J7849" i="21" s="1"/>
  <c r="F7849" i="21"/>
  <c r="N7848" i="21"/>
  <c r="K7848" i="21"/>
  <c r="I7848" i="21"/>
  <c r="J7848" i="21" s="1"/>
  <c r="L7848" i="21" s="1"/>
  <c r="F7848" i="21"/>
  <c r="N7847" i="21"/>
  <c r="J7847" i="21"/>
  <c r="I7847" i="21"/>
  <c r="F7847" i="21"/>
  <c r="N7846" i="21"/>
  <c r="I7846" i="21"/>
  <c r="J7846" i="21" s="1"/>
  <c r="F7846" i="21"/>
  <c r="N7845" i="21"/>
  <c r="J7845" i="21"/>
  <c r="I7845" i="21"/>
  <c r="F7845" i="21"/>
  <c r="N7844" i="21"/>
  <c r="J7844" i="21"/>
  <c r="I7844" i="21"/>
  <c r="F7844" i="21"/>
  <c r="N7843" i="21"/>
  <c r="I7843" i="21"/>
  <c r="J7843" i="21" s="1"/>
  <c r="F7843" i="21"/>
  <c r="N7842" i="21"/>
  <c r="J7842" i="21"/>
  <c r="I7842" i="21"/>
  <c r="F7842" i="21"/>
  <c r="N7841" i="21"/>
  <c r="J7841" i="21"/>
  <c r="I7841" i="21"/>
  <c r="F7841" i="21"/>
  <c r="N7840" i="21"/>
  <c r="I7840" i="21"/>
  <c r="J7840" i="21" s="1"/>
  <c r="F7840" i="21"/>
  <c r="N7839" i="21"/>
  <c r="J7839" i="21"/>
  <c r="I7839" i="21"/>
  <c r="F7839" i="21"/>
  <c r="N7838" i="21"/>
  <c r="J7838" i="21"/>
  <c r="I7838" i="21"/>
  <c r="F7838" i="21"/>
  <c r="N7837" i="21"/>
  <c r="I7837" i="21"/>
  <c r="J7837" i="21" s="1"/>
  <c r="F7837" i="21"/>
  <c r="N7836" i="21"/>
  <c r="J7836" i="21"/>
  <c r="I7836" i="21"/>
  <c r="F7836" i="21"/>
  <c r="N7835" i="21"/>
  <c r="J7835" i="21"/>
  <c r="I7835" i="21"/>
  <c r="F7835" i="21"/>
  <c r="N7834" i="21"/>
  <c r="I7834" i="21"/>
  <c r="J7834" i="21" s="1"/>
  <c r="F7834" i="21"/>
  <c r="N7833" i="21"/>
  <c r="J7833" i="21"/>
  <c r="I7833" i="21"/>
  <c r="F7833" i="21"/>
  <c r="N7832" i="21"/>
  <c r="J7832" i="21"/>
  <c r="I7832" i="21"/>
  <c r="F7832" i="21"/>
  <c r="N7831" i="21"/>
  <c r="I7831" i="21"/>
  <c r="J7831" i="21" s="1"/>
  <c r="F7831" i="21"/>
  <c r="N7830" i="21"/>
  <c r="J7830" i="21"/>
  <c r="I7830" i="21"/>
  <c r="F7830" i="21"/>
  <c r="N7829" i="21"/>
  <c r="J7829" i="21"/>
  <c r="I7829" i="21"/>
  <c r="F7829" i="21"/>
  <c r="N7828" i="21"/>
  <c r="I7828" i="21"/>
  <c r="J7828" i="21" s="1"/>
  <c r="F7828" i="21"/>
  <c r="N7827" i="21"/>
  <c r="J7827" i="21"/>
  <c r="I7827" i="21"/>
  <c r="F7827" i="21"/>
  <c r="N7826" i="21"/>
  <c r="J7826" i="21"/>
  <c r="I7826" i="21"/>
  <c r="F7826" i="21"/>
  <c r="N7825" i="21"/>
  <c r="I7825" i="21"/>
  <c r="J7825" i="21" s="1"/>
  <c r="F7825" i="21"/>
  <c r="N7824" i="21"/>
  <c r="J7824" i="21"/>
  <c r="I7824" i="21"/>
  <c r="F7824" i="21"/>
  <c r="N7823" i="21"/>
  <c r="J7823" i="21"/>
  <c r="I7823" i="21"/>
  <c r="F7823" i="21"/>
  <c r="N7822" i="21"/>
  <c r="I7822" i="21"/>
  <c r="J7822" i="21" s="1"/>
  <c r="F7822" i="21"/>
  <c r="N7821" i="21"/>
  <c r="J7821" i="21"/>
  <c r="I7821" i="21"/>
  <c r="F7821" i="21"/>
  <c r="N7820" i="21"/>
  <c r="J7820" i="21"/>
  <c r="I7820" i="21"/>
  <c r="F7820" i="21"/>
  <c r="N7819" i="21"/>
  <c r="I7819" i="21"/>
  <c r="J7819" i="21" s="1"/>
  <c r="F7819" i="21"/>
  <c r="N7818" i="21"/>
  <c r="J7818" i="21"/>
  <c r="I7818" i="21"/>
  <c r="F7818" i="21"/>
  <c r="N7817" i="21"/>
  <c r="J7817" i="21"/>
  <c r="I7817" i="21"/>
  <c r="F7817" i="21"/>
  <c r="N7816" i="21"/>
  <c r="I7816" i="21"/>
  <c r="J7816" i="21" s="1"/>
  <c r="F7816" i="21"/>
  <c r="N7815" i="21"/>
  <c r="J7815" i="21"/>
  <c r="I7815" i="21"/>
  <c r="F7815" i="21"/>
  <c r="N7814" i="21"/>
  <c r="J7814" i="21"/>
  <c r="I7814" i="21"/>
  <c r="F7814" i="21"/>
  <c r="N7813" i="21"/>
  <c r="I7813" i="21"/>
  <c r="J7813" i="21" s="1"/>
  <c r="F7813" i="21"/>
  <c r="N7812" i="21"/>
  <c r="J7812" i="21"/>
  <c r="I7812" i="21"/>
  <c r="F7812" i="21"/>
  <c r="N7811" i="21"/>
  <c r="J7811" i="21"/>
  <c r="I7811" i="21"/>
  <c r="F7811" i="21"/>
  <c r="N7810" i="21"/>
  <c r="I7810" i="21"/>
  <c r="J7810" i="21" s="1"/>
  <c r="F7810" i="21"/>
  <c r="N7809" i="21"/>
  <c r="J7809" i="21"/>
  <c r="I7809" i="21"/>
  <c r="F7809" i="21"/>
  <c r="N7808" i="21"/>
  <c r="I7808" i="21"/>
  <c r="F7808" i="21"/>
  <c r="J7808" i="21" s="1"/>
  <c r="N7807" i="21"/>
  <c r="I7807" i="21"/>
  <c r="J7807" i="21" s="1"/>
  <c r="F7807" i="21"/>
  <c r="N7806" i="21"/>
  <c r="J7806" i="21"/>
  <c r="I7806" i="21"/>
  <c r="F7806" i="21"/>
  <c r="N7805" i="21"/>
  <c r="I7805" i="21"/>
  <c r="F7805" i="21"/>
  <c r="J7805" i="21" s="1"/>
  <c r="N7804" i="21"/>
  <c r="J7804" i="21"/>
  <c r="I7804" i="21"/>
  <c r="F7804" i="21"/>
  <c r="N7803" i="21"/>
  <c r="I7803" i="21"/>
  <c r="F7803" i="21"/>
  <c r="J7803" i="21" s="1"/>
  <c r="N7802" i="21"/>
  <c r="I7802" i="21"/>
  <c r="F7802" i="21"/>
  <c r="J7802" i="21" s="1"/>
  <c r="N7801" i="21"/>
  <c r="J7801" i="21"/>
  <c r="I7801" i="21"/>
  <c r="F7801" i="21"/>
  <c r="N7800" i="21"/>
  <c r="I7800" i="21"/>
  <c r="F7800" i="21"/>
  <c r="J7800" i="21" s="1"/>
  <c r="N7799" i="21"/>
  <c r="I7799" i="21"/>
  <c r="F7799" i="21"/>
  <c r="J7799" i="21" s="1"/>
  <c r="N7798" i="21"/>
  <c r="I7798" i="21"/>
  <c r="J7798" i="21" s="1"/>
  <c r="F7798" i="21"/>
  <c r="N7797" i="21"/>
  <c r="K7797" i="21"/>
  <c r="I7797" i="21"/>
  <c r="F7797" i="21"/>
  <c r="J7797" i="21" s="1"/>
  <c r="L7797" i="21" s="1"/>
  <c r="N7796" i="21"/>
  <c r="K7796" i="21"/>
  <c r="J7796" i="21"/>
  <c r="L7796" i="21" s="1"/>
  <c r="I7796" i="21"/>
  <c r="F7796" i="21"/>
  <c r="N7795" i="21"/>
  <c r="I7795" i="21"/>
  <c r="J7795" i="21" s="1"/>
  <c r="F7795" i="21"/>
  <c r="N7794" i="21"/>
  <c r="I7794" i="21"/>
  <c r="F7794" i="21"/>
  <c r="J7794" i="21" s="1"/>
  <c r="N7793" i="21"/>
  <c r="I7793" i="21"/>
  <c r="F7793" i="21"/>
  <c r="J7793" i="21" s="1"/>
  <c r="N7792" i="21"/>
  <c r="I7792" i="21"/>
  <c r="J7792" i="21" s="1"/>
  <c r="F7792" i="21"/>
  <c r="N7791" i="21"/>
  <c r="K7791" i="21"/>
  <c r="I7791" i="21"/>
  <c r="F7791" i="21"/>
  <c r="J7791" i="21" s="1"/>
  <c r="L7791" i="21" s="1"/>
  <c r="N7790" i="21"/>
  <c r="K7790" i="21"/>
  <c r="J7790" i="21"/>
  <c r="L7790" i="21" s="1"/>
  <c r="I7790" i="21"/>
  <c r="F7790" i="21"/>
  <c r="N7789" i="21"/>
  <c r="I7789" i="21"/>
  <c r="J7789" i="21" s="1"/>
  <c r="F7789" i="21"/>
  <c r="N7788" i="21"/>
  <c r="I7788" i="21"/>
  <c r="F7788" i="21"/>
  <c r="J7788" i="21" s="1"/>
  <c r="N7787" i="21"/>
  <c r="I7787" i="21"/>
  <c r="F7787" i="21"/>
  <c r="J7787" i="21" s="1"/>
  <c r="N7786" i="21"/>
  <c r="I7786" i="21"/>
  <c r="J7786" i="21" s="1"/>
  <c r="F7786" i="21"/>
  <c r="N7785" i="21"/>
  <c r="K7785" i="21"/>
  <c r="I7785" i="21"/>
  <c r="F7785" i="21"/>
  <c r="J7785" i="21" s="1"/>
  <c r="L7785" i="21" s="1"/>
  <c r="N7784" i="21"/>
  <c r="K7784" i="21"/>
  <c r="J7784" i="21"/>
  <c r="L7784" i="21" s="1"/>
  <c r="I7784" i="21"/>
  <c r="F7784" i="21"/>
  <c r="N7783" i="21"/>
  <c r="J7783" i="21"/>
  <c r="I7783" i="21"/>
  <c r="F7783" i="21"/>
  <c r="N7782" i="21"/>
  <c r="I7782" i="21"/>
  <c r="F7782" i="21"/>
  <c r="J7782" i="21" s="1"/>
  <c r="N7781" i="21"/>
  <c r="I7781" i="21"/>
  <c r="F7781" i="21"/>
  <c r="J7781" i="21" s="1"/>
  <c r="N7780" i="21"/>
  <c r="I7780" i="21"/>
  <c r="J7780" i="21" s="1"/>
  <c r="F7780" i="21"/>
  <c r="N7779" i="21"/>
  <c r="K7779" i="21"/>
  <c r="I7779" i="21"/>
  <c r="F7779" i="21"/>
  <c r="J7779" i="21" s="1"/>
  <c r="L7779" i="21" s="1"/>
  <c r="N7778" i="21"/>
  <c r="K7778" i="21"/>
  <c r="J7778" i="21"/>
  <c r="L7778" i="21" s="1"/>
  <c r="I7778" i="21"/>
  <c r="F7778" i="21"/>
  <c r="N7777" i="21"/>
  <c r="I7777" i="21"/>
  <c r="J7777" i="21" s="1"/>
  <c r="F7777" i="21"/>
  <c r="N7776" i="21"/>
  <c r="I7776" i="21"/>
  <c r="F7776" i="21"/>
  <c r="J7776" i="21" s="1"/>
  <c r="N7775" i="21"/>
  <c r="I7775" i="21"/>
  <c r="F7775" i="21"/>
  <c r="J7775" i="21" s="1"/>
  <c r="N7774" i="21"/>
  <c r="I7774" i="21"/>
  <c r="J7774" i="21" s="1"/>
  <c r="F7774" i="21"/>
  <c r="N7773" i="21"/>
  <c r="K7773" i="21"/>
  <c r="I7773" i="21"/>
  <c r="F7773" i="21"/>
  <c r="J7773" i="21" s="1"/>
  <c r="L7773" i="21" s="1"/>
  <c r="N7772" i="21"/>
  <c r="K7772" i="21"/>
  <c r="J7772" i="21"/>
  <c r="L7772" i="21" s="1"/>
  <c r="I7772" i="21"/>
  <c r="F7772" i="21"/>
  <c r="N7771" i="21"/>
  <c r="I7771" i="21"/>
  <c r="J7771" i="21" s="1"/>
  <c r="F7771" i="21"/>
  <c r="N7770" i="21"/>
  <c r="I7770" i="21"/>
  <c r="F7770" i="21"/>
  <c r="J7770" i="21" s="1"/>
  <c r="N7769" i="21"/>
  <c r="I7769" i="21"/>
  <c r="F7769" i="21"/>
  <c r="J7769" i="21" s="1"/>
  <c r="N7768" i="21"/>
  <c r="I7768" i="21"/>
  <c r="J7768" i="21" s="1"/>
  <c r="F7768" i="21"/>
  <c r="N7767" i="21"/>
  <c r="K7767" i="21"/>
  <c r="I7767" i="21"/>
  <c r="F7767" i="21"/>
  <c r="J7767" i="21" s="1"/>
  <c r="L7767" i="21" s="1"/>
  <c r="N7766" i="21"/>
  <c r="K7766" i="21"/>
  <c r="J7766" i="21"/>
  <c r="L7766" i="21" s="1"/>
  <c r="I7766" i="21"/>
  <c r="F7766" i="21"/>
  <c r="N7765" i="21"/>
  <c r="J7765" i="21"/>
  <c r="I7765" i="21"/>
  <c r="F7765" i="21"/>
  <c r="N7764" i="21"/>
  <c r="I7764" i="21"/>
  <c r="F7764" i="21"/>
  <c r="J7764" i="21" s="1"/>
  <c r="N7763" i="21"/>
  <c r="I7763" i="21"/>
  <c r="F7763" i="21"/>
  <c r="J7763" i="21" s="1"/>
  <c r="N7762" i="21"/>
  <c r="I7762" i="21"/>
  <c r="J7762" i="21" s="1"/>
  <c r="F7762" i="21"/>
  <c r="N7761" i="21"/>
  <c r="K7761" i="21"/>
  <c r="I7761" i="21"/>
  <c r="F7761" i="21"/>
  <c r="J7761" i="21" s="1"/>
  <c r="L7761" i="21" s="1"/>
  <c r="N7760" i="21"/>
  <c r="K7760" i="21"/>
  <c r="J7760" i="21"/>
  <c r="L7760" i="21" s="1"/>
  <c r="I7760" i="21"/>
  <c r="F7760" i="21"/>
  <c r="N7759" i="21"/>
  <c r="I7759" i="21"/>
  <c r="J7759" i="21" s="1"/>
  <c r="F7759" i="21"/>
  <c r="N7758" i="21"/>
  <c r="I7758" i="21"/>
  <c r="F7758" i="21"/>
  <c r="J7758" i="21" s="1"/>
  <c r="N7757" i="21"/>
  <c r="I7757" i="21"/>
  <c r="F7757" i="21"/>
  <c r="J7757" i="21" s="1"/>
  <c r="N7756" i="21"/>
  <c r="I7756" i="21"/>
  <c r="J7756" i="21" s="1"/>
  <c r="F7756" i="21"/>
  <c r="N7755" i="21"/>
  <c r="K7755" i="21"/>
  <c r="I7755" i="21"/>
  <c r="F7755" i="21"/>
  <c r="J7755" i="21" s="1"/>
  <c r="L7755" i="21" s="1"/>
  <c r="N7754" i="21"/>
  <c r="K7754" i="21"/>
  <c r="J7754" i="21"/>
  <c r="L7754" i="21" s="1"/>
  <c r="I7754" i="21"/>
  <c r="F7754" i="21"/>
  <c r="N7753" i="21"/>
  <c r="I7753" i="21"/>
  <c r="J7753" i="21" s="1"/>
  <c r="F7753" i="21"/>
  <c r="N7752" i="21"/>
  <c r="I7752" i="21"/>
  <c r="F7752" i="21"/>
  <c r="J7752" i="21" s="1"/>
  <c r="N7751" i="21"/>
  <c r="I7751" i="21"/>
  <c r="F7751" i="21"/>
  <c r="J7751" i="21" s="1"/>
  <c r="N7750" i="21"/>
  <c r="I7750" i="21"/>
  <c r="J7750" i="21" s="1"/>
  <c r="F7750" i="21"/>
  <c r="N7749" i="21"/>
  <c r="K7749" i="21"/>
  <c r="I7749" i="21"/>
  <c r="F7749" i="21"/>
  <c r="J7749" i="21" s="1"/>
  <c r="L7749" i="21" s="1"/>
  <c r="N7748" i="21"/>
  <c r="K7748" i="21"/>
  <c r="J7748" i="21"/>
  <c r="L7748" i="21" s="1"/>
  <c r="I7748" i="21"/>
  <c r="F7748" i="21"/>
  <c r="N7747" i="21"/>
  <c r="J7747" i="21"/>
  <c r="I7747" i="21"/>
  <c r="F7747" i="21"/>
  <c r="N7746" i="21"/>
  <c r="I7746" i="21"/>
  <c r="F7746" i="21"/>
  <c r="J7746" i="21" s="1"/>
  <c r="N7745" i="21"/>
  <c r="I7745" i="21"/>
  <c r="F7745" i="21"/>
  <c r="J7745" i="21" s="1"/>
  <c r="N7744" i="21"/>
  <c r="I7744" i="21"/>
  <c r="J7744" i="21" s="1"/>
  <c r="F7744" i="21"/>
  <c r="N7743" i="21"/>
  <c r="K7743" i="21"/>
  <c r="I7743" i="21"/>
  <c r="F7743" i="21"/>
  <c r="J7743" i="21" s="1"/>
  <c r="L7743" i="21" s="1"/>
  <c r="N7742" i="21"/>
  <c r="K7742" i="21"/>
  <c r="J7742" i="21"/>
  <c r="L7742" i="21" s="1"/>
  <c r="I7742" i="21"/>
  <c r="F7742" i="21"/>
  <c r="N7741" i="21"/>
  <c r="I7741" i="21"/>
  <c r="J7741" i="21" s="1"/>
  <c r="F7741" i="21"/>
  <c r="N7740" i="21"/>
  <c r="I7740" i="21"/>
  <c r="F7740" i="21"/>
  <c r="J7740" i="21" s="1"/>
  <c r="N7739" i="21"/>
  <c r="I7739" i="21"/>
  <c r="F7739" i="21"/>
  <c r="J7739" i="21" s="1"/>
  <c r="N7738" i="21"/>
  <c r="I7738" i="21"/>
  <c r="J7738" i="21" s="1"/>
  <c r="F7738" i="21"/>
  <c r="N7737" i="21"/>
  <c r="K7737" i="21"/>
  <c r="I7737" i="21"/>
  <c r="F7737" i="21"/>
  <c r="J7737" i="21" s="1"/>
  <c r="L7737" i="21" s="1"/>
  <c r="N7736" i="21"/>
  <c r="K7736" i="21"/>
  <c r="J7736" i="21"/>
  <c r="L7736" i="21" s="1"/>
  <c r="I7736" i="21"/>
  <c r="F7736" i="21"/>
  <c r="N7735" i="21"/>
  <c r="I7735" i="21"/>
  <c r="J7735" i="21" s="1"/>
  <c r="F7735" i="21"/>
  <c r="N7734" i="21"/>
  <c r="I7734" i="21"/>
  <c r="F7734" i="21"/>
  <c r="J7734" i="21" s="1"/>
  <c r="N7733" i="21"/>
  <c r="I7733" i="21"/>
  <c r="F7733" i="21"/>
  <c r="J7733" i="21" s="1"/>
  <c r="N7732" i="21"/>
  <c r="I7732" i="21"/>
  <c r="J7732" i="21" s="1"/>
  <c r="F7732" i="21"/>
  <c r="N7731" i="21"/>
  <c r="K7731" i="21"/>
  <c r="I7731" i="21"/>
  <c r="F7731" i="21"/>
  <c r="J7731" i="21" s="1"/>
  <c r="L7731" i="21" s="1"/>
  <c r="N7730" i="21"/>
  <c r="K7730" i="21"/>
  <c r="J7730" i="21"/>
  <c r="L7730" i="21" s="1"/>
  <c r="I7730" i="21"/>
  <c r="F7730" i="21"/>
  <c r="N7729" i="21"/>
  <c r="J7729" i="21"/>
  <c r="I7729" i="21"/>
  <c r="F7729" i="21"/>
  <c r="N7728" i="21"/>
  <c r="I7728" i="21"/>
  <c r="F7728" i="21"/>
  <c r="J7728" i="21" s="1"/>
  <c r="N7727" i="21"/>
  <c r="I7727" i="21"/>
  <c r="F7727" i="21"/>
  <c r="J7727" i="21" s="1"/>
  <c r="N7726" i="21"/>
  <c r="I7726" i="21"/>
  <c r="J7726" i="21" s="1"/>
  <c r="F7726" i="21"/>
  <c r="N7725" i="21"/>
  <c r="K7725" i="21"/>
  <c r="I7725" i="21"/>
  <c r="F7725" i="21"/>
  <c r="J7725" i="21" s="1"/>
  <c r="L7725" i="21" s="1"/>
  <c r="N7724" i="21"/>
  <c r="K7724" i="21"/>
  <c r="J7724" i="21"/>
  <c r="L7724" i="21" s="1"/>
  <c r="I7724" i="21"/>
  <c r="F7724" i="21"/>
  <c r="N7723" i="21"/>
  <c r="I7723" i="21"/>
  <c r="J7723" i="21" s="1"/>
  <c r="F7723" i="21"/>
  <c r="N7722" i="21"/>
  <c r="I7722" i="21"/>
  <c r="F7722" i="21"/>
  <c r="J7722" i="21" s="1"/>
  <c r="N7721" i="21"/>
  <c r="I7721" i="21"/>
  <c r="F7721" i="21"/>
  <c r="J7721" i="21" s="1"/>
  <c r="N7720" i="21"/>
  <c r="I7720" i="21"/>
  <c r="J7720" i="21" s="1"/>
  <c r="F7720" i="21"/>
  <c r="N7719" i="21"/>
  <c r="K7719" i="21"/>
  <c r="I7719" i="21"/>
  <c r="F7719" i="21"/>
  <c r="J7719" i="21" s="1"/>
  <c r="L7719" i="21" s="1"/>
  <c r="N7718" i="21"/>
  <c r="K7718" i="21"/>
  <c r="J7718" i="21"/>
  <c r="L7718" i="21" s="1"/>
  <c r="I7718" i="21"/>
  <c r="F7718" i="21"/>
  <c r="N7717" i="21"/>
  <c r="I7717" i="21"/>
  <c r="J7717" i="21" s="1"/>
  <c r="F7717" i="21"/>
  <c r="N7716" i="21"/>
  <c r="I7716" i="21"/>
  <c r="F7716" i="21"/>
  <c r="J7716" i="21" s="1"/>
  <c r="N7715" i="21"/>
  <c r="J7715" i="21"/>
  <c r="I7715" i="21"/>
  <c r="F7715" i="21"/>
  <c r="N7714" i="21"/>
  <c r="I7714" i="21"/>
  <c r="J7714" i="21" s="1"/>
  <c r="F7714" i="21"/>
  <c r="N7713" i="21"/>
  <c r="K7713" i="21"/>
  <c r="I7713" i="21"/>
  <c r="F7713" i="21"/>
  <c r="J7713" i="21" s="1"/>
  <c r="L7713" i="21" s="1"/>
  <c r="N7712" i="21"/>
  <c r="K7712" i="21"/>
  <c r="J7712" i="21"/>
  <c r="L7712" i="21" s="1"/>
  <c r="I7712" i="21"/>
  <c r="F7712" i="21"/>
  <c r="N7711" i="21"/>
  <c r="I7711" i="21"/>
  <c r="J7711" i="21" s="1"/>
  <c r="F7711" i="21"/>
  <c r="N7710" i="21"/>
  <c r="I7710" i="21"/>
  <c r="F7710" i="21"/>
  <c r="J7710" i="21" s="1"/>
  <c r="N7709" i="21"/>
  <c r="J7709" i="21"/>
  <c r="I7709" i="21"/>
  <c r="F7709" i="21"/>
  <c r="N7708" i="21"/>
  <c r="I7708" i="21"/>
  <c r="J7708" i="21" s="1"/>
  <c r="F7708" i="21"/>
  <c r="N7707" i="21"/>
  <c r="K7707" i="21"/>
  <c r="I7707" i="21"/>
  <c r="F7707" i="21"/>
  <c r="J7707" i="21" s="1"/>
  <c r="L7707" i="21" s="1"/>
  <c r="N7706" i="21"/>
  <c r="K7706" i="21"/>
  <c r="J7706" i="21"/>
  <c r="L7706" i="21" s="1"/>
  <c r="I7706" i="21"/>
  <c r="F7706" i="21"/>
  <c r="N7705" i="21"/>
  <c r="J7705" i="21"/>
  <c r="I7705" i="21"/>
  <c r="F7705" i="21"/>
  <c r="N7704" i="21"/>
  <c r="I7704" i="21"/>
  <c r="F7704" i="21"/>
  <c r="J7704" i="21" s="1"/>
  <c r="N7703" i="21"/>
  <c r="J7703" i="21"/>
  <c r="I7703" i="21"/>
  <c r="F7703" i="21"/>
  <c r="N7702" i="21"/>
  <c r="J7702" i="21"/>
  <c r="I7702" i="21"/>
  <c r="F7702" i="21"/>
  <c r="N7701" i="21"/>
  <c r="I7701" i="21"/>
  <c r="F7701" i="21"/>
  <c r="J7701" i="21" s="1"/>
  <c r="N7700" i="21"/>
  <c r="J7700" i="21"/>
  <c r="I7700" i="21"/>
  <c r="F7700" i="21"/>
  <c r="N7699" i="21"/>
  <c r="J7699" i="21"/>
  <c r="I7699" i="21"/>
  <c r="F7699" i="21"/>
  <c r="N7698" i="21"/>
  <c r="I7698" i="21"/>
  <c r="F7698" i="21"/>
  <c r="J7698" i="21" s="1"/>
  <c r="N7697" i="21"/>
  <c r="J7697" i="21"/>
  <c r="I7697" i="21"/>
  <c r="F7697" i="21"/>
  <c r="N7696" i="21"/>
  <c r="J7696" i="21"/>
  <c r="I7696" i="21"/>
  <c r="F7696" i="21"/>
  <c r="N7695" i="21"/>
  <c r="I7695" i="21"/>
  <c r="F7695" i="21"/>
  <c r="J7695" i="21" s="1"/>
  <c r="N7694" i="21"/>
  <c r="J7694" i="21"/>
  <c r="I7694" i="21"/>
  <c r="F7694" i="21"/>
  <c r="N7693" i="21"/>
  <c r="J7693" i="21"/>
  <c r="I7693" i="21"/>
  <c r="F7693" i="21"/>
  <c r="N7692" i="21"/>
  <c r="I7692" i="21"/>
  <c r="F7692" i="21"/>
  <c r="J7692" i="21" s="1"/>
  <c r="N7691" i="21"/>
  <c r="J7691" i="21"/>
  <c r="I7691" i="21"/>
  <c r="F7691" i="21"/>
  <c r="N7690" i="21"/>
  <c r="J7690" i="21"/>
  <c r="I7690" i="21"/>
  <c r="F7690" i="21"/>
  <c r="N7689" i="21"/>
  <c r="I7689" i="21"/>
  <c r="F7689" i="21"/>
  <c r="J7689" i="21" s="1"/>
  <c r="N7688" i="21"/>
  <c r="J7688" i="21"/>
  <c r="I7688" i="21"/>
  <c r="F7688" i="21"/>
  <c r="N7687" i="21"/>
  <c r="J7687" i="21"/>
  <c r="I7687" i="21"/>
  <c r="F7687" i="21"/>
  <c r="N7686" i="21"/>
  <c r="I7686" i="21"/>
  <c r="F7686" i="21"/>
  <c r="J7686" i="21" s="1"/>
  <c r="N7685" i="21"/>
  <c r="J7685" i="21"/>
  <c r="I7685" i="21"/>
  <c r="F7685" i="21"/>
  <c r="N7684" i="21"/>
  <c r="J7684" i="21"/>
  <c r="I7684" i="21"/>
  <c r="F7684" i="21"/>
  <c r="N7683" i="21"/>
  <c r="I7683" i="21"/>
  <c r="F7683" i="21"/>
  <c r="J7683" i="21" s="1"/>
  <c r="N7682" i="21"/>
  <c r="J7682" i="21"/>
  <c r="I7682" i="21"/>
  <c r="F7682" i="21"/>
  <c r="N7681" i="21"/>
  <c r="J7681" i="21"/>
  <c r="I7681" i="21"/>
  <c r="F7681" i="21"/>
  <c r="N7680" i="21"/>
  <c r="I7680" i="21"/>
  <c r="F7680" i="21"/>
  <c r="J7680" i="21" s="1"/>
  <c r="N7679" i="21"/>
  <c r="J7679" i="21"/>
  <c r="I7679" i="21"/>
  <c r="F7679" i="21"/>
  <c r="N7678" i="21"/>
  <c r="J7678" i="21"/>
  <c r="I7678" i="21"/>
  <c r="F7678" i="21"/>
  <c r="N7677" i="21"/>
  <c r="I7677" i="21"/>
  <c r="F7677" i="21"/>
  <c r="J7677" i="21" s="1"/>
  <c r="N7676" i="21"/>
  <c r="J7676" i="21"/>
  <c r="I7676" i="21"/>
  <c r="F7676" i="21"/>
  <c r="N7675" i="21"/>
  <c r="J7675" i="21"/>
  <c r="I7675" i="21"/>
  <c r="F7675" i="21"/>
  <c r="N7674" i="21"/>
  <c r="I7674" i="21"/>
  <c r="F7674" i="21"/>
  <c r="J7674" i="21" s="1"/>
  <c r="N7673" i="21"/>
  <c r="J7673" i="21"/>
  <c r="I7673" i="21"/>
  <c r="F7673" i="21"/>
  <c r="N7672" i="21"/>
  <c r="J7672" i="21"/>
  <c r="I7672" i="21"/>
  <c r="F7672" i="21"/>
  <c r="N7671" i="21"/>
  <c r="I7671" i="21"/>
  <c r="F7671" i="21"/>
  <c r="J7671" i="21" s="1"/>
  <c r="N7670" i="21"/>
  <c r="J7670" i="21"/>
  <c r="I7670" i="21"/>
  <c r="F7670" i="21"/>
  <c r="N7669" i="21"/>
  <c r="J7669" i="21"/>
  <c r="I7669" i="21"/>
  <c r="F7669" i="21"/>
  <c r="N7668" i="21"/>
  <c r="I7668" i="21"/>
  <c r="F7668" i="21"/>
  <c r="J7668" i="21" s="1"/>
  <c r="N7667" i="21"/>
  <c r="J7667" i="21"/>
  <c r="I7667" i="21"/>
  <c r="F7667" i="21"/>
  <c r="N7666" i="21"/>
  <c r="J7666" i="21"/>
  <c r="I7666" i="21"/>
  <c r="F7666" i="21"/>
  <c r="N7665" i="21"/>
  <c r="I7665" i="21"/>
  <c r="F7665" i="21"/>
  <c r="J7665" i="21" s="1"/>
  <c r="N7664" i="21"/>
  <c r="J7664" i="21"/>
  <c r="I7664" i="21"/>
  <c r="F7664" i="21"/>
  <c r="N7663" i="21"/>
  <c r="J7663" i="21"/>
  <c r="I7663" i="21"/>
  <c r="F7663" i="21"/>
  <c r="N7662" i="21"/>
  <c r="I7662" i="21"/>
  <c r="F7662" i="21"/>
  <c r="J7662" i="21" s="1"/>
  <c r="N7661" i="21"/>
  <c r="J7661" i="21"/>
  <c r="I7661" i="21"/>
  <c r="F7661" i="21"/>
  <c r="N7660" i="21"/>
  <c r="J7660" i="21"/>
  <c r="I7660" i="21"/>
  <c r="F7660" i="21"/>
  <c r="N7659" i="21"/>
  <c r="I7659" i="21"/>
  <c r="F7659" i="21"/>
  <c r="J7659" i="21" s="1"/>
  <c r="N7658" i="21"/>
  <c r="J7658" i="21"/>
  <c r="I7658" i="21"/>
  <c r="F7658" i="21"/>
  <c r="N7657" i="21"/>
  <c r="J7657" i="21"/>
  <c r="I7657" i="21"/>
  <c r="F7657" i="21"/>
  <c r="N7656" i="21"/>
  <c r="I7656" i="21"/>
  <c r="F7656" i="21"/>
  <c r="J7656" i="21" s="1"/>
  <c r="N7655" i="21"/>
  <c r="J7655" i="21"/>
  <c r="I7655" i="21"/>
  <c r="F7655" i="21"/>
  <c r="N7654" i="21"/>
  <c r="J7654" i="21"/>
  <c r="I7654" i="21"/>
  <c r="F7654" i="21"/>
  <c r="N7653" i="21"/>
  <c r="I7653" i="21"/>
  <c r="F7653" i="21"/>
  <c r="J7653" i="21" s="1"/>
  <c r="N7652" i="21"/>
  <c r="J7652" i="21"/>
  <c r="I7652" i="21"/>
  <c r="F7652" i="21"/>
  <c r="N7651" i="21"/>
  <c r="J7651" i="21"/>
  <c r="I7651" i="21"/>
  <c r="F7651" i="21"/>
  <c r="N7650" i="21"/>
  <c r="I7650" i="21"/>
  <c r="F7650" i="21"/>
  <c r="J7650" i="21" s="1"/>
  <c r="N7649" i="21"/>
  <c r="J7649" i="21"/>
  <c r="I7649" i="21"/>
  <c r="F7649" i="21"/>
  <c r="N7648" i="21"/>
  <c r="J7648" i="21"/>
  <c r="I7648" i="21"/>
  <c r="F7648" i="21"/>
  <c r="N7647" i="21"/>
  <c r="I7647" i="21"/>
  <c r="F7647" i="21"/>
  <c r="J7647" i="21" s="1"/>
  <c r="N7646" i="21"/>
  <c r="J7646" i="21"/>
  <c r="I7646" i="21"/>
  <c r="F7646" i="21"/>
  <c r="N7645" i="21"/>
  <c r="J7645" i="21"/>
  <c r="I7645" i="21"/>
  <c r="F7645" i="21"/>
  <c r="N7644" i="21"/>
  <c r="I7644" i="21"/>
  <c r="F7644" i="21"/>
  <c r="J7644" i="21" s="1"/>
  <c r="N7643" i="21"/>
  <c r="J7643" i="21"/>
  <c r="I7643" i="21"/>
  <c r="F7643" i="21"/>
  <c r="N7642" i="21"/>
  <c r="J7642" i="21"/>
  <c r="I7642" i="21"/>
  <c r="F7642" i="21"/>
  <c r="N7641" i="21"/>
  <c r="I7641" i="21"/>
  <c r="F7641" i="21"/>
  <c r="J7641" i="21" s="1"/>
  <c r="N7640" i="21"/>
  <c r="J7640" i="21"/>
  <c r="I7640" i="21"/>
  <c r="F7640" i="21"/>
  <c r="N7639" i="21"/>
  <c r="J7639" i="21"/>
  <c r="I7639" i="21"/>
  <c r="F7639" i="21"/>
  <c r="N7638" i="21"/>
  <c r="I7638" i="21"/>
  <c r="F7638" i="21"/>
  <c r="J7638" i="21" s="1"/>
  <c r="N7637" i="21"/>
  <c r="J7637" i="21"/>
  <c r="I7637" i="21"/>
  <c r="F7637" i="21"/>
  <c r="N7636" i="21"/>
  <c r="J7636" i="21"/>
  <c r="I7636" i="21"/>
  <c r="F7636" i="21"/>
  <c r="N7635" i="21"/>
  <c r="I7635" i="21"/>
  <c r="F7635" i="21"/>
  <c r="J7635" i="21" s="1"/>
  <c r="N7634" i="21"/>
  <c r="J7634" i="21"/>
  <c r="I7634" i="21"/>
  <c r="F7634" i="21"/>
  <c r="N7633" i="21"/>
  <c r="J7633" i="21"/>
  <c r="I7633" i="21"/>
  <c r="F7633" i="21"/>
  <c r="N7632" i="21"/>
  <c r="I7632" i="21"/>
  <c r="F7632" i="21"/>
  <c r="J7632" i="21" s="1"/>
  <c r="N7631" i="21"/>
  <c r="J7631" i="21"/>
  <c r="I7631" i="21"/>
  <c r="F7631" i="21"/>
  <c r="N7630" i="21"/>
  <c r="J7630" i="21"/>
  <c r="I7630" i="21"/>
  <c r="F7630" i="21"/>
  <c r="N7629" i="21"/>
  <c r="I7629" i="21"/>
  <c r="F7629" i="21"/>
  <c r="J7629" i="21" s="1"/>
  <c r="N7628" i="21"/>
  <c r="I7628" i="21"/>
  <c r="F7628" i="21"/>
  <c r="J7628" i="21" s="1"/>
  <c r="N7627" i="21"/>
  <c r="L7627" i="21"/>
  <c r="J7627" i="21"/>
  <c r="K7627" i="21" s="1"/>
  <c r="I7627" i="21"/>
  <c r="F7627" i="21"/>
  <c r="N7626" i="21"/>
  <c r="L7626" i="21"/>
  <c r="J7626" i="21"/>
  <c r="K7626" i="21" s="1"/>
  <c r="I7626" i="21"/>
  <c r="F7626" i="21"/>
  <c r="N7625" i="21"/>
  <c r="J7625" i="21"/>
  <c r="K7625" i="21" s="1"/>
  <c r="I7625" i="21"/>
  <c r="F7625" i="21"/>
  <c r="N7624" i="21"/>
  <c r="J7624" i="21"/>
  <c r="I7624" i="21"/>
  <c r="F7624" i="21"/>
  <c r="N7623" i="21"/>
  <c r="I7623" i="21"/>
  <c r="F7623" i="21"/>
  <c r="J7623" i="21" s="1"/>
  <c r="N7622" i="21"/>
  <c r="I7622" i="21"/>
  <c r="F7622" i="21"/>
  <c r="J7622" i="21" s="1"/>
  <c r="N7621" i="21"/>
  <c r="L7621" i="21"/>
  <c r="J7621" i="21"/>
  <c r="K7621" i="21" s="1"/>
  <c r="I7621" i="21"/>
  <c r="F7621" i="21"/>
  <c r="N7620" i="21"/>
  <c r="L7620" i="21"/>
  <c r="J7620" i="21"/>
  <c r="K7620" i="21" s="1"/>
  <c r="I7620" i="21"/>
  <c r="F7620" i="21"/>
  <c r="N7619" i="21"/>
  <c r="J7619" i="21"/>
  <c r="I7619" i="21"/>
  <c r="F7619" i="21"/>
  <c r="N7618" i="21"/>
  <c r="I7618" i="21"/>
  <c r="F7618" i="21"/>
  <c r="J7618" i="21" s="1"/>
  <c r="N7617" i="21"/>
  <c r="I7617" i="21"/>
  <c r="F7617" i="21"/>
  <c r="J7617" i="21" s="1"/>
  <c r="N7616" i="21"/>
  <c r="I7616" i="21"/>
  <c r="F7616" i="21"/>
  <c r="J7616" i="21" s="1"/>
  <c r="N7615" i="21"/>
  <c r="L7615" i="21"/>
  <c r="J7615" i="21"/>
  <c r="K7615" i="21" s="1"/>
  <c r="I7615" i="21"/>
  <c r="F7615" i="21"/>
  <c r="N7614" i="21"/>
  <c r="J7614" i="21"/>
  <c r="I7614" i="21"/>
  <c r="F7614" i="21"/>
  <c r="N7613" i="21"/>
  <c r="L7613" i="21"/>
  <c r="I7613" i="21"/>
  <c r="F7613" i="21"/>
  <c r="J7613" i="21" s="1"/>
  <c r="K7613" i="21" s="1"/>
  <c r="N7612" i="21"/>
  <c r="I7612" i="21"/>
  <c r="F7612" i="21"/>
  <c r="J7612" i="21" s="1"/>
  <c r="N7611" i="21"/>
  <c r="I7611" i="21"/>
  <c r="F7611" i="21"/>
  <c r="J7611" i="21" s="1"/>
  <c r="N7610" i="21"/>
  <c r="I7610" i="21"/>
  <c r="F7610" i="21"/>
  <c r="J7610" i="21" s="1"/>
  <c r="N7609" i="21"/>
  <c r="J7609" i="21"/>
  <c r="K7609" i="21" s="1"/>
  <c r="I7609" i="21"/>
  <c r="F7609" i="21"/>
  <c r="N7608" i="21"/>
  <c r="L7608" i="21"/>
  <c r="J7608" i="21"/>
  <c r="K7608" i="21" s="1"/>
  <c r="I7608" i="21"/>
  <c r="F7608" i="21"/>
  <c r="N7607" i="21"/>
  <c r="J7607" i="21"/>
  <c r="I7607" i="21"/>
  <c r="F7607" i="21"/>
  <c r="N7606" i="21"/>
  <c r="I7606" i="21"/>
  <c r="F7606" i="21"/>
  <c r="J7606" i="21" s="1"/>
  <c r="N7605" i="21"/>
  <c r="I7605" i="21"/>
  <c r="F7605" i="21"/>
  <c r="J7605" i="21" s="1"/>
  <c r="N7604" i="21"/>
  <c r="L7604" i="21"/>
  <c r="I7604" i="21"/>
  <c r="F7604" i="21"/>
  <c r="J7604" i="21" s="1"/>
  <c r="K7604" i="21" s="1"/>
  <c r="N7603" i="21"/>
  <c r="L7603" i="21"/>
  <c r="J7603" i="21"/>
  <c r="K7603" i="21" s="1"/>
  <c r="I7603" i="21"/>
  <c r="F7603" i="21"/>
  <c r="N7602" i="21"/>
  <c r="J7602" i="21"/>
  <c r="I7602" i="21"/>
  <c r="F7602" i="21"/>
  <c r="N7601" i="21"/>
  <c r="I7601" i="21"/>
  <c r="F7601" i="21"/>
  <c r="J7601" i="21" s="1"/>
  <c r="N7600" i="21"/>
  <c r="J7600" i="21"/>
  <c r="I7600" i="21"/>
  <c r="F7600" i="21"/>
  <c r="N7599" i="21"/>
  <c r="I7599" i="21"/>
  <c r="F7599" i="21"/>
  <c r="J7599" i="21" s="1"/>
  <c r="N7598" i="21"/>
  <c r="I7598" i="21"/>
  <c r="F7598" i="21"/>
  <c r="J7598" i="21" s="1"/>
  <c r="N7597" i="21"/>
  <c r="L7597" i="21"/>
  <c r="J7597" i="21"/>
  <c r="K7597" i="21" s="1"/>
  <c r="I7597" i="21"/>
  <c r="F7597" i="21"/>
  <c r="N7596" i="21"/>
  <c r="J7596" i="21"/>
  <c r="I7596" i="21"/>
  <c r="F7596" i="21"/>
  <c r="N7595" i="21"/>
  <c r="L7595" i="21"/>
  <c r="I7595" i="21"/>
  <c r="F7595" i="21"/>
  <c r="J7595" i="21" s="1"/>
  <c r="K7595" i="21" s="1"/>
  <c r="N7594" i="21"/>
  <c r="I7594" i="21"/>
  <c r="F7594" i="21"/>
  <c r="J7594" i="21" s="1"/>
  <c r="N7593" i="21"/>
  <c r="I7593" i="21"/>
  <c r="F7593" i="21"/>
  <c r="J7593" i="21" s="1"/>
  <c r="N7592" i="21"/>
  <c r="I7592" i="21"/>
  <c r="F7592" i="21"/>
  <c r="J7592" i="21" s="1"/>
  <c r="N7591" i="21"/>
  <c r="J7591" i="21"/>
  <c r="K7591" i="21" s="1"/>
  <c r="I7591" i="21"/>
  <c r="F7591" i="21"/>
  <c r="N7590" i="21"/>
  <c r="L7590" i="21"/>
  <c r="J7590" i="21"/>
  <c r="K7590" i="21" s="1"/>
  <c r="I7590" i="21"/>
  <c r="F7590" i="21"/>
  <c r="N7589" i="21"/>
  <c r="J7589" i="21"/>
  <c r="I7589" i="21"/>
  <c r="F7589" i="21"/>
  <c r="N7588" i="21"/>
  <c r="I7588" i="21"/>
  <c r="F7588" i="21"/>
  <c r="J7588" i="21" s="1"/>
  <c r="N7587" i="21"/>
  <c r="I7587" i="21"/>
  <c r="F7587" i="21"/>
  <c r="J7587" i="21" s="1"/>
  <c r="N7586" i="21"/>
  <c r="L7586" i="21"/>
  <c r="I7586" i="21"/>
  <c r="F7586" i="21"/>
  <c r="J7586" i="21" s="1"/>
  <c r="K7586" i="21" s="1"/>
  <c r="N7585" i="21"/>
  <c r="L7585" i="21"/>
  <c r="J7585" i="21"/>
  <c r="K7585" i="21" s="1"/>
  <c r="I7585" i="21"/>
  <c r="F7585" i="21"/>
  <c r="N7584" i="21"/>
  <c r="J7584" i="21"/>
  <c r="I7584" i="21"/>
  <c r="F7584" i="21"/>
  <c r="N7583" i="21"/>
  <c r="I7583" i="21"/>
  <c r="F7583" i="21"/>
  <c r="J7583" i="21" s="1"/>
  <c r="N7582" i="21"/>
  <c r="J7582" i="21"/>
  <c r="I7582" i="21"/>
  <c r="F7582" i="21"/>
  <c r="N7581" i="21"/>
  <c r="I7581" i="21"/>
  <c r="F7581" i="21"/>
  <c r="J7581" i="21" s="1"/>
  <c r="N7580" i="21"/>
  <c r="I7580" i="21"/>
  <c r="F7580" i="21"/>
  <c r="J7580" i="21" s="1"/>
  <c r="N7579" i="21"/>
  <c r="L7579" i="21"/>
  <c r="J7579" i="21"/>
  <c r="K7579" i="21" s="1"/>
  <c r="I7579" i="21"/>
  <c r="F7579" i="21"/>
  <c r="N7578" i="21"/>
  <c r="J7578" i="21"/>
  <c r="I7578" i="21"/>
  <c r="F7578" i="21"/>
  <c r="N7577" i="21"/>
  <c r="L7577" i="21"/>
  <c r="I7577" i="21"/>
  <c r="F7577" i="21"/>
  <c r="J7577" i="21" s="1"/>
  <c r="K7577" i="21" s="1"/>
  <c r="N7576" i="21"/>
  <c r="I7576" i="21"/>
  <c r="F7576" i="21"/>
  <c r="J7576" i="21" s="1"/>
  <c r="N7575" i="21"/>
  <c r="I7575" i="21"/>
  <c r="F7575" i="21"/>
  <c r="J7575" i="21" s="1"/>
  <c r="N7574" i="21"/>
  <c r="I7574" i="21"/>
  <c r="F7574" i="21"/>
  <c r="J7574" i="21" s="1"/>
  <c r="N7573" i="21"/>
  <c r="J7573" i="21"/>
  <c r="K7573" i="21" s="1"/>
  <c r="I7573" i="21"/>
  <c r="F7573" i="21"/>
  <c r="N7572" i="21"/>
  <c r="L7572" i="21"/>
  <c r="J7572" i="21"/>
  <c r="K7572" i="21" s="1"/>
  <c r="I7572" i="21"/>
  <c r="F7572" i="21"/>
  <c r="N7571" i="21"/>
  <c r="J7571" i="21"/>
  <c r="I7571" i="21"/>
  <c r="F7571" i="21"/>
  <c r="N7570" i="21"/>
  <c r="I7570" i="21"/>
  <c r="F7570" i="21"/>
  <c r="J7570" i="21" s="1"/>
  <c r="N7569" i="21"/>
  <c r="I7569" i="21"/>
  <c r="F7569" i="21"/>
  <c r="J7569" i="21" s="1"/>
  <c r="N7568" i="21"/>
  <c r="J7568" i="21"/>
  <c r="I7568" i="21"/>
  <c r="F7568" i="21"/>
  <c r="N7567" i="21"/>
  <c r="I7567" i="21"/>
  <c r="F7567" i="21"/>
  <c r="J7567" i="21" s="1"/>
  <c r="N7566" i="21"/>
  <c r="I7566" i="21"/>
  <c r="F7566" i="21"/>
  <c r="J7566" i="21" s="1"/>
  <c r="N7565" i="21"/>
  <c r="J7565" i="21"/>
  <c r="I7565" i="21"/>
  <c r="F7565" i="21"/>
  <c r="N7564" i="21"/>
  <c r="I7564" i="21"/>
  <c r="F7564" i="21"/>
  <c r="J7564" i="21" s="1"/>
  <c r="N7563" i="21"/>
  <c r="I7563" i="21"/>
  <c r="F7563" i="21"/>
  <c r="J7563" i="21" s="1"/>
  <c r="N7562" i="21"/>
  <c r="J7562" i="21"/>
  <c r="I7562" i="21"/>
  <c r="F7562" i="21"/>
  <c r="N7561" i="21"/>
  <c r="I7561" i="21"/>
  <c r="F7561" i="21"/>
  <c r="J7561" i="21" s="1"/>
  <c r="N7560" i="21"/>
  <c r="I7560" i="21"/>
  <c r="F7560" i="21"/>
  <c r="J7560" i="21" s="1"/>
  <c r="N7559" i="21"/>
  <c r="J7559" i="21"/>
  <c r="I7559" i="21"/>
  <c r="F7559" i="21"/>
  <c r="N7558" i="21"/>
  <c r="I7558" i="21"/>
  <c r="F7558" i="21"/>
  <c r="J7558" i="21" s="1"/>
  <c r="N7557" i="21"/>
  <c r="I7557" i="21"/>
  <c r="F7557" i="21"/>
  <c r="J7557" i="21" s="1"/>
  <c r="N7556" i="21"/>
  <c r="J7556" i="21"/>
  <c r="I7556" i="21"/>
  <c r="F7556" i="21"/>
  <c r="N7555" i="21"/>
  <c r="I7555" i="21"/>
  <c r="F7555" i="21"/>
  <c r="J7555" i="21" s="1"/>
  <c r="N7554" i="21"/>
  <c r="I7554" i="21"/>
  <c r="F7554" i="21"/>
  <c r="J7554" i="21" s="1"/>
  <c r="N7553" i="21"/>
  <c r="J7553" i="21"/>
  <c r="I7553" i="21"/>
  <c r="F7553" i="21"/>
  <c r="N7552" i="21"/>
  <c r="I7552" i="21"/>
  <c r="F7552" i="21"/>
  <c r="J7552" i="21" s="1"/>
  <c r="N7551" i="21"/>
  <c r="I7551" i="21"/>
  <c r="F7551" i="21"/>
  <c r="J7551" i="21" s="1"/>
  <c r="N7550" i="21"/>
  <c r="J7550" i="21"/>
  <c r="I7550" i="21"/>
  <c r="F7550" i="21"/>
  <c r="N7549" i="21"/>
  <c r="I7549" i="21"/>
  <c r="F7549" i="21"/>
  <c r="J7549" i="21" s="1"/>
  <c r="N7548" i="21"/>
  <c r="J7548" i="21"/>
  <c r="I7548" i="21"/>
  <c r="F7548" i="21"/>
  <c r="N7547" i="21"/>
  <c r="I7547" i="21"/>
  <c r="F7547" i="21"/>
  <c r="J7547" i="21" s="1"/>
  <c r="N7546" i="21"/>
  <c r="L7546" i="21"/>
  <c r="I7546" i="21"/>
  <c r="F7546" i="21"/>
  <c r="J7546" i="21" s="1"/>
  <c r="K7546" i="21" s="1"/>
  <c r="N7545" i="21"/>
  <c r="J7545" i="21"/>
  <c r="K7545" i="21" s="1"/>
  <c r="I7545" i="21"/>
  <c r="F7545" i="21"/>
  <c r="N7544" i="21"/>
  <c r="J7544" i="21"/>
  <c r="I7544" i="21"/>
  <c r="F7544" i="21"/>
  <c r="N7543" i="21"/>
  <c r="I7543" i="21"/>
  <c r="F7543" i="21"/>
  <c r="J7543" i="21" s="1"/>
  <c r="N7542" i="21"/>
  <c r="J7542" i="21"/>
  <c r="I7542" i="21"/>
  <c r="F7542" i="21"/>
  <c r="N7541" i="21"/>
  <c r="I7541" i="21"/>
  <c r="F7541" i="21"/>
  <c r="J7541" i="21" s="1"/>
  <c r="N7540" i="21"/>
  <c r="L7540" i="21"/>
  <c r="I7540" i="21"/>
  <c r="F7540" i="21"/>
  <c r="J7540" i="21" s="1"/>
  <c r="K7540" i="21" s="1"/>
  <c r="N7539" i="21"/>
  <c r="J7539" i="21"/>
  <c r="K7539" i="21" s="1"/>
  <c r="I7539" i="21"/>
  <c r="F7539" i="21"/>
  <c r="N7538" i="21"/>
  <c r="J7538" i="21"/>
  <c r="I7538" i="21"/>
  <c r="F7538" i="21"/>
  <c r="N7537" i="21"/>
  <c r="I7537" i="21"/>
  <c r="F7537" i="21"/>
  <c r="J7537" i="21" s="1"/>
  <c r="N7536" i="21"/>
  <c r="J7536" i="21"/>
  <c r="I7536" i="21"/>
  <c r="F7536" i="21"/>
  <c r="N7535" i="21"/>
  <c r="I7535" i="21"/>
  <c r="F7535" i="21"/>
  <c r="J7535" i="21" s="1"/>
  <c r="N7534" i="21"/>
  <c r="L7534" i="21"/>
  <c r="I7534" i="21"/>
  <c r="F7534" i="21"/>
  <c r="J7534" i="21" s="1"/>
  <c r="K7534" i="21" s="1"/>
  <c r="N7533" i="21"/>
  <c r="J7533" i="21"/>
  <c r="K7533" i="21" s="1"/>
  <c r="I7533" i="21"/>
  <c r="F7533" i="21"/>
  <c r="N7532" i="21"/>
  <c r="J7532" i="21"/>
  <c r="I7532" i="21"/>
  <c r="F7532" i="21"/>
  <c r="N7531" i="21"/>
  <c r="I7531" i="21"/>
  <c r="F7531" i="21"/>
  <c r="J7531" i="21" s="1"/>
  <c r="N7530" i="21"/>
  <c r="J7530" i="21"/>
  <c r="I7530" i="21"/>
  <c r="F7530" i="21"/>
  <c r="N7529" i="21"/>
  <c r="I7529" i="21"/>
  <c r="F7529" i="21"/>
  <c r="J7529" i="21" s="1"/>
  <c r="N7528" i="21"/>
  <c r="L7528" i="21"/>
  <c r="I7528" i="21"/>
  <c r="F7528" i="21"/>
  <c r="J7528" i="21" s="1"/>
  <c r="K7528" i="21" s="1"/>
  <c r="N7527" i="21"/>
  <c r="J7527" i="21"/>
  <c r="K7527" i="21" s="1"/>
  <c r="I7527" i="21"/>
  <c r="F7527" i="21"/>
  <c r="N7526" i="21"/>
  <c r="J7526" i="21"/>
  <c r="I7526" i="21"/>
  <c r="F7526" i="21"/>
  <c r="N7525" i="21"/>
  <c r="I7525" i="21"/>
  <c r="F7525" i="21"/>
  <c r="J7525" i="21" s="1"/>
  <c r="N7524" i="21"/>
  <c r="J7524" i="21"/>
  <c r="I7524" i="21"/>
  <c r="F7524" i="21"/>
  <c r="N7523" i="21"/>
  <c r="I7523" i="21"/>
  <c r="F7523" i="21"/>
  <c r="J7523" i="21" s="1"/>
  <c r="N7522" i="21"/>
  <c r="L7522" i="21"/>
  <c r="I7522" i="21"/>
  <c r="F7522" i="21"/>
  <c r="J7522" i="21" s="1"/>
  <c r="K7522" i="21" s="1"/>
  <c r="N7521" i="21"/>
  <c r="J7521" i="21"/>
  <c r="K7521" i="21" s="1"/>
  <c r="I7521" i="21"/>
  <c r="F7521" i="21"/>
  <c r="N7520" i="21"/>
  <c r="J7520" i="21"/>
  <c r="I7520" i="21"/>
  <c r="F7520" i="21"/>
  <c r="N7519" i="21"/>
  <c r="I7519" i="21"/>
  <c r="F7519" i="21"/>
  <c r="J7519" i="21" s="1"/>
  <c r="N7518" i="21"/>
  <c r="K7518" i="21"/>
  <c r="I7518" i="21"/>
  <c r="F7518" i="21"/>
  <c r="J7518" i="21" s="1"/>
  <c r="L7518" i="21" s="1"/>
  <c r="N7517" i="21"/>
  <c r="K7517" i="21"/>
  <c r="I7517" i="21"/>
  <c r="F7517" i="21"/>
  <c r="J7517" i="21" s="1"/>
  <c r="L7517" i="21" s="1"/>
  <c r="N7516" i="21"/>
  <c r="I7516" i="21"/>
  <c r="F7516" i="21"/>
  <c r="J7516" i="21" s="1"/>
  <c r="N7515" i="21"/>
  <c r="K7515" i="21"/>
  <c r="I7515" i="21"/>
  <c r="F7515" i="21"/>
  <c r="J7515" i="21" s="1"/>
  <c r="L7515" i="21" s="1"/>
  <c r="N7514" i="21"/>
  <c r="K7514" i="21"/>
  <c r="I7514" i="21"/>
  <c r="F7514" i="21"/>
  <c r="J7514" i="21" s="1"/>
  <c r="L7514" i="21" s="1"/>
  <c r="N7513" i="21"/>
  <c r="I7513" i="21"/>
  <c r="F7513" i="21"/>
  <c r="J7513" i="21" s="1"/>
  <c r="N7512" i="21"/>
  <c r="K7512" i="21"/>
  <c r="I7512" i="21"/>
  <c r="F7512" i="21"/>
  <c r="J7512" i="21" s="1"/>
  <c r="L7512" i="21" s="1"/>
  <c r="N7511" i="21"/>
  <c r="K7511" i="21"/>
  <c r="I7511" i="21"/>
  <c r="F7511" i="21"/>
  <c r="J7511" i="21" s="1"/>
  <c r="L7511" i="21" s="1"/>
  <c r="N7510" i="21"/>
  <c r="I7510" i="21"/>
  <c r="F7510" i="21"/>
  <c r="J7510" i="21" s="1"/>
  <c r="N7509" i="21"/>
  <c r="K7509" i="21"/>
  <c r="I7509" i="21"/>
  <c r="F7509" i="21"/>
  <c r="J7509" i="21" s="1"/>
  <c r="L7509" i="21" s="1"/>
  <c r="N7508" i="21"/>
  <c r="K7508" i="21"/>
  <c r="I7508" i="21"/>
  <c r="F7508" i="21"/>
  <c r="J7508" i="21" s="1"/>
  <c r="L7508" i="21" s="1"/>
  <c r="N7507" i="21"/>
  <c r="I7507" i="21"/>
  <c r="F7507" i="21"/>
  <c r="J7507" i="21" s="1"/>
  <c r="N7506" i="21"/>
  <c r="K7506" i="21"/>
  <c r="I7506" i="21"/>
  <c r="F7506" i="21"/>
  <c r="J7506" i="21" s="1"/>
  <c r="L7506" i="21" s="1"/>
  <c r="N7505" i="21"/>
  <c r="K7505" i="21"/>
  <c r="I7505" i="21"/>
  <c r="F7505" i="21"/>
  <c r="J7505" i="21" s="1"/>
  <c r="L7505" i="21" s="1"/>
  <c r="N7504" i="21"/>
  <c r="I7504" i="21"/>
  <c r="F7504" i="21"/>
  <c r="J7504" i="21" s="1"/>
  <c r="N7503" i="21"/>
  <c r="K7503" i="21"/>
  <c r="I7503" i="21"/>
  <c r="F7503" i="21"/>
  <c r="J7503" i="21" s="1"/>
  <c r="L7503" i="21" s="1"/>
  <c r="N7502" i="21"/>
  <c r="K7502" i="21"/>
  <c r="I7502" i="21"/>
  <c r="F7502" i="21"/>
  <c r="J7502" i="21" s="1"/>
  <c r="L7502" i="21" s="1"/>
  <c r="N7501" i="21"/>
  <c r="I7501" i="21"/>
  <c r="F7501" i="21"/>
  <c r="J7501" i="21" s="1"/>
  <c r="N7500" i="21"/>
  <c r="K7500" i="21"/>
  <c r="I7500" i="21"/>
  <c r="F7500" i="21"/>
  <c r="J7500" i="21" s="1"/>
  <c r="L7500" i="21" s="1"/>
  <c r="N7499" i="21"/>
  <c r="K7499" i="21"/>
  <c r="I7499" i="21"/>
  <c r="F7499" i="21"/>
  <c r="J7499" i="21" s="1"/>
  <c r="L7499" i="21" s="1"/>
  <c r="N7498" i="21"/>
  <c r="I7498" i="21"/>
  <c r="F7498" i="21"/>
  <c r="J7498" i="21" s="1"/>
  <c r="N7497" i="21"/>
  <c r="K7497" i="21"/>
  <c r="I7497" i="21"/>
  <c r="F7497" i="21"/>
  <c r="J7497" i="21" s="1"/>
  <c r="L7497" i="21" s="1"/>
  <c r="N7496" i="21"/>
  <c r="I7496" i="21"/>
  <c r="F7496" i="21"/>
  <c r="J7496" i="21" s="1"/>
  <c r="L7496" i="21" s="1"/>
  <c r="N7495" i="21"/>
  <c r="I7495" i="21"/>
  <c r="F7495" i="21"/>
  <c r="J7495" i="21" s="1"/>
  <c r="N7494" i="21"/>
  <c r="K7494" i="21"/>
  <c r="I7494" i="21"/>
  <c r="F7494" i="21"/>
  <c r="J7494" i="21" s="1"/>
  <c r="L7494" i="21" s="1"/>
  <c r="N7493" i="21"/>
  <c r="I7493" i="21"/>
  <c r="F7493" i="21"/>
  <c r="J7493" i="21" s="1"/>
  <c r="L7493" i="21" s="1"/>
  <c r="N7492" i="21"/>
  <c r="I7492" i="21"/>
  <c r="F7492" i="21"/>
  <c r="J7492" i="21" s="1"/>
  <c r="N7491" i="21"/>
  <c r="I7491" i="21"/>
  <c r="F7491" i="21"/>
  <c r="N7490" i="21"/>
  <c r="I7490" i="21"/>
  <c r="F7490" i="21"/>
  <c r="J7490" i="21" s="1"/>
  <c r="L7490" i="21" s="1"/>
  <c r="N7489" i="21"/>
  <c r="I7489" i="21"/>
  <c r="F7489" i="21"/>
  <c r="J7489" i="21" s="1"/>
  <c r="N7488" i="21"/>
  <c r="I7488" i="21"/>
  <c r="F7488" i="21"/>
  <c r="N7487" i="21"/>
  <c r="K7487" i="21"/>
  <c r="I7487" i="21"/>
  <c r="F7487" i="21"/>
  <c r="J7487" i="21" s="1"/>
  <c r="L7487" i="21" s="1"/>
  <c r="N7486" i="21"/>
  <c r="I7486" i="21"/>
  <c r="F7486" i="21"/>
  <c r="J7486" i="21" s="1"/>
  <c r="N7485" i="21"/>
  <c r="I7485" i="21"/>
  <c r="F7485" i="21"/>
  <c r="N7484" i="21"/>
  <c r="K7484" i="21"/>
  <c r="I7484" i="21"/>
  <c r="F7484" i="21"/>
  <c r="J7484" i="21" s="1"/>
  <c r="L7484" i="21" s="1"/>
  <c r="N7483" i="21"/>
  <c r="I7483" i="21"/>
  <c r="F7483" i="21"/>
  <c r="J7483" i="21" s="1"/>
  <c r="N7482" i="21"/>
  <c r="I7482" i="21"/>
  <c r="F7482" i="21"/>
  <c r="N7481" i="21"/>
  <c r="K7481" i="21"/>
  <c r="I7481" i="21"/>
  <c r="F7481" i="21"/>
  <c r="J7481" i="21" s="1"/>
  <c r="L7481" i="21" s="1"/>
  <c r="N7480" i="21"/>
  <c r="I7480" i="21"/>
  <c r="F7480" i="21"/>
  <c r="J7480" i="21" s="1"/>
  <c r="N7479" i="21"/>
  <c r="I7479" i="21"/>
  <c r="F7479" i="21"/>
  <c r="N7478" i="21"/>
  <c r="I7478" i="21"/>
  <c r="F7478" i="21"/>
  <c r="J7478" i="21" s="1"/>
  <c r="L7478" i="21" s="1"/>
  <c r="N7477" i="21"/>
  <c r="I7477" i="21"/>
  <c r="F7477" i="21"/>
  <c r="J7477" i="21" s="1"/>
  <c r="N7476" i="21"/>
  <c r="I7476" i="21"/>
  <c r="F7476" i="21"/>
  <c r="N7475" i="21"/>
  <c r="I7475" i="21"/>
  <c r="F7475" i="21"/>
  <c r="J7475" i="21" s="1"/>
  <c r="L7475" i="21" s="1"/>
  <c r="N7474" i="21"/>
  <c r="I7474" i="21"/>
  <c r="F7474" i="21"/>
  <c r="J7474" i="21" s="1"/>
  <c r="N7473" i="21"/>
  <c r="I7473" i="21"/>
  <c r="F7473" i="21"/>
  <c r="N7472" i="21"/>
  <c r="I7472" i="21"/>
  <c r="F7472" i="21"/>
  <c r="J7472" i="21" s="1"/>
  <c r="L7472" i="21" s="1"/>
  <c r="N7471" i="21"/>
  <c r="I7471" i="21"/>
  <c r="F7471" i="21"/>
  <c r="J7471" i="21" s="1"/>
  <c r="N7470" i="21"/>
  <c r="I7470" i="21"/>
  <c r="F7470" i="21"/>
  <c r="N7469" i="21"/>
  <c r="K7469" i="21"/>
  <c r="I7469" i="21"/>
  <c r="F7469" i="21"/>
  <c r="J7469" i="21" s="1"/>
  <c r="L7469" i="21" s="1"/>
  <c r="N7468" i="21"/>
  <c r="I7468" i="21"/>
  <c r="F7468" i="21"/>
  <c r="J7468" i="21" s="1"/>
  <c r="N7467" i="21"/>
  <c r="I7467" i="21"/>
  <c r="F7467" i="21"/>
  <c r="N7466" i="21"/>
  <c r="K7466" i="21"/>
  <c r="I7466" i="21"/>
  <c r="F7466" i="21"/>
  <c r="J7466" i="21" s="1"/>
  <c r="L7466" i="21" s="1"/>
  <c r="N7465" i="21"/>
  <c r="I7465" i="21"/>
  <c r="F7465" i="21"/>
  <c r="J7465" i="21" s="1"/>
  <c r="N7464" i="21"/>
  <c r="I7464" i="21"/>
  <c r="F7464" i="21"/>
  <c r="N7463" i="21"/>
  <c r="K7463" i="21"/>
  <c r="I7463" i="21"/>
  <c r="F7463" i="21"/>
  <c r="J7463" i="21" s="1"/>
  <c r="L7463" i="21" s="1"/>
  <c r="N7462" i="21"/>
  <c r="I7462" i="21"/>
  <c r="F7462" i="21"/>
  <c r="J7462" i="21" s="1"/>
  <c r="N7461" i="21"/>
  <c r="I7461" i="21"/>
  <c r="F7461" i="21"/>
  <c r="N7460" i="21"/>
  <c r="I7460" i="21"/>
  <c r="F7460" i="21"/>
  <c r="J7460" i="21" s="1"/>
  <c r="L7460" i="21" s="1"/>
  <c r="N7459" i="21"/>
  <c r="I7459" i="21"/>
  <c r="F7459" i="21"/>
  <c r="J7459" i="21" s="1"/>
  <c r="N7458" i="21"/>
  <c r="I7458" i="21"/>
  <c r="F7458" i="21"/>
  <c r="N7457" i="21"/>
  <c r="I7457" i="21"/>
  <c r="F7457" i="21"/>
  <c r="J7457" i="21" s="1"/>
  <c r="L7457" i="21" s="1"/>
  <c r="N7456" i="21"/>
  <c r="I7456" i="21"/>
  <c r="F7456" i="21"/>
  <c r="J7456" i="21" s="1"/>
  <c r="N7455" i="21"/>
  <c r="I7455" i="21"/>
  <c r="F7455" i="21"/>
  <c r="N7454" i="21"/>
  <c r="I7454" i="21"/>
  <c r="F7454" i="21"/>
  <c r="J7454" i="21" s="1"/>
  <c r="L7454" i="21" s="1"/>
  <c r="N7453" i="21"/>
  <c r="I7453" i="21"/>
  <c r="F7453" i="21"/>
  <c r="J7453" i="21" s="1"/>
  <c r="N7452" i="21"/>
  <c r="I7452" i="21"/>
  <c r="F7452" i="21"/>
  <c r="N7451" i="21"/>
  <c r="K7451" i="21"/>
  <c r="I7451" i="21"/>
  <c r="F7451" i="21"/>
  <c r="J7451" i="21" s="1"/>
  <c r="L7451" i="21" s="1"/>
  <c r="N7450" i="21"/>
  <c r="I7450" i="21"/>
  <c r="F7450" i="21"/>
  <c r="J7450" i="21" s="1"/>
  <c r="N7449" i="21"/>
  <c r="I7449" i="21"/>
  <c r="F7449" i="21"/>
  <c r="N7448" i="21"/>
  <c r="K7448" i="21"/>
  <c r="I7448" i="21"/>
  <c r="F7448" i="21"/>
  <c r="J7448" i="21" s="1"/>
  <c r="L7448" i="21" s="1"/>
  <c r="N7447" i="21"/>
  <c r="I7447" i="21"/>
  <c r="F7447" i="21"/>
  <c r="J7447" i="21" s="1"/>
  <c r="N7446" i="21"/>
  <c r="I7446" i="21"/>
  <c r="F7446" i="21"/>
  <c r="N7445" i="21"/>
  <c r="K7445" i="21"/>
  <c r="I7445" i="21"/>
  <c r="F7445" i="21"/>
  <c r="J7445" i="21" s="1"/>
  <c r="L7445" i="21" s="1"/>
  <c r="N7444" i="21"/>
  <c r="I7444" i="21"/>
  <c r="F7444" i="21"/>
  <c r="J7444" i="21" s="1"/>
  <c r="N7443" i="21"/>
  <c r="I7443" i="21"/>
  <c r="F7443" i="21"/>
  <c r="N7442" i="21"/>
  <c r="I7442" i="21"/>
  <c r="F7442" i="21"/>
  <c r="J7442" i="21" s="1"/>
  <c r="L7442" i="21" s="1"/>
  <c r="N7441" i="21"/>
  <c r="I7441" i="21"/>
  <c r="F7441" i="21"/>
  <c r="J7441" i="21" s="1"/>
  <c r="N7440" i="21"/>
  <c r="I7440" i="21"/>
  <c r="F7440" i="21"/>
  <c r="N7439" i="21"/>
  <c r="I7439" i="21"/>
  <c r="F7439" i="21"/>
  <c r="J7439" i="21" s="1"/>
  <c r="L7439" i="21" s="1"/>
  <c r="N7438" i="21"/>
  <c r="I7438" i="21"/>
  <c r="F7438" i="21"/>
  <c r="J7438" i="21" s="1"/>
  <c r="N7437" i="21"/>
  <c r="I7437" i="21"/>
  <c r="F7437" i="21"/>
  <c r="N7436" i="21"/>
  <c r="I7436" i="21"/>
  <c r="F7436" i="21"/>
  <c r="J7436" i="21" s="1"/>
  <c r="L7436" i="21" s="1"/>
  <c r="N7435" i="21"/>
  <c r="I7435" i="21"/>
  <c r="F7435" i="21"/>
  <c r="J7435" i="21" s="1"/>
  <c r="N7434" i="21"/>
  <c r="I7434" i="21"/>
  <c r="F7434" i="21"/>
  <c r="N7433" i="21"/>
  <c r="K7433" i="21"/>
  <c r="I7433" i="21"/>
  <c r="F7433" i="21"/>
  <c r="J7433" i="21" s="1"/>
  <c r="L7433" i="21" s="1"/>
  <c r="N7432" i="21"/>
  <c r="I7432" i="21"/>
  <c r="F7432" i="21"/>
  <c r="J7432" i="21" s="1"/>
  <c r="N7431" i="21"/>
  <c r="I7431" i="21"/>
  <c r="F7431" i="21"/>
  <c r="N7430" i="21"/>
  <c r="K7430" i="21"/>
  <c r="I7430" i="21"/>
  <c r="F7430" i="21"/>
  <c r="J7430" i="21" s="1"/>
  <c r="L7430" i="21" s="1"/>
  <c r="N7429" i="21"/>
  <c r="I7429" i="21"/>
  <c r="F7429" i="21"/>
  <c r="J7429" i="21" s="1"/>
  <c r="N7428" i="21"/>
  <c r="I7428" i="21"/>
  <c r="F7428" i="21"/>
  <c r="N7427" i="21"/>
  <c r="K7427" i="21"/>
  <c r="I7427" i="21"/>
  <c r="F7427" i="21"/>
  <c r="J7427" i="21" s="1"/>
  <c r="L7427" i="21" s="1"/>
  <c r="N7426" i="21"/>
  <c r="I7426" i="21"/>
  <c r="F7426" i="21"/>
  <c r="J7426" i="21" s="1"/>
  <c r="N7425" i="21"/>
  <c r="I7425" i="21"/>
  <c r="F7425" i="21"/>
  <c r="N7424" i="21"/>
  <c r="I7424" i="21"/>
  <c r="F7424" i="21"/>
  <c r="J7424" i="21" s="1"/>
  <c r="L7424" i="21" s="1"/>
  <c r="N7423" i="21"/>
  <c r="I7423" i="21"/>
  <c r="F7423" i="21"/>
  <c r="J7423" i="21" s="1"/>
  <c r="N7422" i="21"/>
  <c r="I7422" i="21"/>
  <c r="F7422" i="21"/>
  <c r="N7421" i="21"/>
  <c r="I7421" i="21"/>
  <c r="F7421" i="21"/>
  <c r="J7421" i="21" s="1"/>
  <c r="L7421" i="21" s="1"/>
  <c r="N7420" i="21"/>
  <c r="I7420" i="21"/>
  <c r="F7420" i="21"/>
  <c r="J7420" i="21" s="1"/>
  <c r="N7419" i="21"/>
  <c r="I7419" i="21"/>
  <c r="F7419" i="21"/>
  <c r="N7418" i="21"/>
  <c r="I7418" i="21"/>
  <c r="F7418" i="21"/>
  <c r="J7418" i="21" s="1"/>
  <c r="L7418" i="21" s="1"/>
  <c r="N7417" i="21"/>
  <c r="I7417" i="21"/>
  <c r="F7417" i="21"/>
  <c r="J7417" i="21" s="1"/>
  <c r="N7416" i="21"/>
  <c r="I7416" i="21"/>
  <c r="F7416" i="21"/>
  <c r="N7415" i="21"/>
  <c r="K7415" i="21"/>
  <c r="I7415" i="21"/>
  <c r="F7415" i="21"/>
  <c r="J7415" i="21" s="1"/>
  <c r="L7415" i="21" s="1"/>
  <c r="N7414" i="21"/>
  <c r="I7414" i="21"/>
  <c r="F7414" i="21"/>
  <c r="J7414" i="21" s="1"/>
  <c r="N7413" i="21"/>
  <c r="I7413" i="21"/>
  <c r="F7413" i="21"/>
  <c r="N7412" i="21"/>
  <c r="K7412" i="21"/>
  <c r="I7412" i="21"/>
  <c r="F7412" i="21"/>
  <c r="J7412" i="21" s="1"/>
  <c r="L7412" i="21" s="1"/>
  <c r="N7411" i="21"/>
  <c r="I7411" i="21"/>
  <c r="F7411" i="21"/>
  <c r="J7411" i="21" s="1"/>
  <c r="N7410" i="21"/>
  <c r="I7410" i="21"/>
  <c r="F7410" i="21"/>
  <c r="N7409" i="21"/>
  <c r="K7409" i="21"/>
  <c r="I7409" i="21"/>
  <c r="F7409" i="21"/>
  <c r="J7409" i="21" s="1"/>
  <c r="L7409" i="21" s="1"/>
  <c r="N7408" i="21"/>
  <c r="I7408" i="21"/>
  <c r="F7408" i="21"/>
  <c r="J7408" i="21" s="1"/>
  <c r="N7407" i="21"/>
  <c r="I7407" i="21"/>
  <c r="F7407" i="21"/>
  <c r="N7406" i="21"/>
  <c r="I7406" i="21"/>
  <c r="F7406" i="21"/>
  <c r="J7406" i="21" s="1"/>
  <c r="L7406" i="21" s="1"/>
  <c r="N7405" i="21"/>
  <c r="I7405" i="21"/>
  <c r="F7405" i="21"/>
  <c r="J7405" i="21" s="1"/>
  <c r="N7404" i="21"/>
  <c r="I7404" i="21"/>
  <c r="F7404" i="21"/>
  <c r="N7403" i="21"/>
  <c r="I7403" i="21"/>
  <c r="F7403" i="21"/>
  <c r="J7403" i="21" s="1"/>
  <c r="L7403" i="21" s="1"/>
  <c r="N7402" i="21"/>
  <c r="I7402" i="21"/>
  <c r="F7402" i="21"/>
  <c r="J7402" i="21" s="1"/>
  <c r="N7401" i="21"/>
  <c r="I7401" i="21"/>
  <c r="F7401" i="21"/>
  <c r="N7400" i="21"/>
  <c r="I7400" i="21"/>
  <c r="F7400" i="21"/>
  <c r="J7400" i="21" s="1"/>
  <c r="L7400" i="21" s="1"/>
  <c r="N7399" i="21"/>
  <c r="I7399" i="21"/>
  <c r="F7399" i="21"/>
  <c r="J7399" i="21" s="1"/>
  <c r="N7398" i="21"/>
  <c r="I7398" i="21"/>
  <c r="F7398" i="21"/>
  <c r="N7397" i="21"/>
  <c r="K7397" i="21"/>
  <c r="I7397" i="21"/>
  <c r="F7397" i="21"/>
  <c r="J7397" i="21" s="1"/>
  <c r="L7397" i="21" s="1"/>
  <c r="N7396" i="21"/>
  <c r="I7396" i="21"/>
  <c r="F7396" i="21"/>
  <c r="J7396" i="21" s="1"/>
  <c r="N7395" i="21"/>
  <c r="I7395" i="21"/>
  <c r="F7395" i="21"/>
  <c r="N7394" i="21"/>
  <c r="K7394" i="21"/>
  <c r="I7394" i="21"/>
  <c r="F7394" i="21"/>
  <c r="J7394" i="21" s="1"/>
  <c r="L7394" i="21" s="1"/>
  <c r="N7393" i="21"/>
  <c r="I7393" i="21"/>
  <c r="F7393" i="21"/>
  <c r="J7393" i="21" s="1"/>
  <c r="N7392" i="21"/>
  <c r="I7392" i="21"/>
  <c r="F7392" i="21"/>
  <c r="N7391" i="21"/>
  <c r="K7391" i="21"/>
  <c r="I7391" i="21"/>
  <c r="F7391" i="21"/>
  <c r="J7391" i="21" s="1"/>
  <c r="L7391" i="21" s="1"/>
  <c r="N7390" i="21"/>
  <c r="I7390" i="21"/>
  <c r="F7390" i="21"/>
  <c r="J7390" i="21" s="1"/>
  <c r="N7389" i="21"/>
  <c r="I7389" i="21"/>
  <c r="F7389" i="21"/>
  <c r="N7388" i="21"/>
  <c r="I7388" i="21"/>
  <c r="F7388" i="21"/>
  <c r="J7388" i="21" s="1"/>
  <c r="L7388" i="21" s="1"/>
  <c r="N7387" i="21"/>
  <c r="I7387" i="21"/>
  <c r="F7387" i="21"/>
  <c r="J7387" i="21" s="1"/>
  <c r="N7386" i="21"/>
  <c r="I7386" i="21"/>
  <c r="F7386" i="21"/>
  <c r="N7385" i="21"/>
  <c r="I7385" i="21"/>
  <c r="F7385" i="21"/>
  <c r="J7385" i="21" s="1"/>
  <c r="L7385" i="21" s="1"/>
  <c r="N7384" i="21"/>
  <c r="J7384" i="21"/>
  <c r="I7384" i="21"/>
  <c r="F7384" i="21"/>
  <c r="N7383" i="21"/>
  <c r="I7383" i="21"/>
  <c r="F7383" i="21"/>
  <c r="J7383" i="21" s="1"/>
  <c r="N7382" i="21"/>
  <c r="I7382" i="21"/>
  <c r="F7382" i="21"/>
  <c r="J7382" i="21" s="1"/>
  <c r="L7382" i="21" s="1"/>
  <c r="N7381" i="21"/>
  <c r="K7381" i="21"/>
  <c r="J7381" i="21"/>
  <c r="L7381" i="21" s="1"/>
  <c r="I7381" i="21"/>
  <c r="F7381" i="21"/>
  <c r="N7380" i="21"/>
  <c r="I7380" i="21"/>
  <c r="J7380" i="21" s="1"/>
  <c r="F7380" i="21"/>
  <c r="N7379" i="21"/>
  <c r="I7379" i="21"/>
  <c r="F7379" i="21"/>
  <c r="J7379" i="21" s="1"/>
  <c r="L7379" i="21" s="1"/>
  <c r="N7378" i="21"/>
  <c r="J7378" i="21"/>
  <c r="I7378" i="21"/>
  <c r="F7378" i="21"/>
  <c r="N7377" i="21"/>
  <c r="I7377" i="21"/>
  <c r="F7377" i="21"/>
  <c r="J7377" i="21" s="1"/>
  <c r="N7376" i="21"/>
  <c r="I7376" i="21"/>
  <c r="F7376" i="21"/>
  <c r="J7376" i="21" s="1"/>
  <c r="L7376" i="21" s="1"/>
  <c r="N7375" i="21"/>
  <c r="K7375" i="21"/>
  <c r="J7375" i="21"/>
  <c r="L7375" i="21" s="1"/>
  <c r="I7375" i="21"/>
  <c r="F7375" i="21"/>
  <c r="N7374" i="21"/>
  <c r="I7374" i="21"/>
  <c r="J7374" i="21" s="1"/>
  <c r="F7374" i="21"/>
  <c r="N7373" i="21"/>
  <c r="I7373" i="21"/>
  <c r="F7373" i="21"/>
  <c r="J7373" i="21" s="1"/>
  <c r="L7373" i="21" s="1"/>
  <c r="N7372" i="21"/>
  <c r="J7372" i="21"/>
  <c r="I7372" i="21"/>
  <c r="F7372" i="21"/>
  <c r="N7371" i="21"/>
  <c r="I7371" i="21"/>
  <c r="F7371" i="21"/>
  <c r="J7371" i="21" s="1"/>
  <c r="N7370" i="21"/>
  <c r="I7370" i="21"/>
  <c r="F7370" i="21"/>
  <c r="J7370" i="21" s="1"/>
  <c r="L7370" i="21" s="1"/>
  <c r="N7369" i="21"/>
  <c r="K7369" i="21"/>
  <c r="J7369" i="21"/>
  <c r="L7369" i="21" s="1"/>
  <c r="I7369" i="21"/>
  <c r="F7369" i="21"/>
  <c r="N7368" i="21"/>
  <c r="I7368" i="21"/>
  <c r="J7368" i="21" s="1"/>
  <c r="F7368" i="21"/>
  <c r="N7367" i="21"/>
  <c r="I7367" i="21"/>
  <c r="F7367" i="21"/>
  <c r="J7367" i="21" s="1"/>
  <c r="L7367" i="21" s="1"/>
  <c r="N7366" i="21"/>
  <c r="J7366" i="21"/>
  <c r="I7366" i="21"/>
  <c r="F7366" i="21"/>
  <c r="N7365" i="21"/>
  <c r="I7365" i="21"/>
  <c r="F7365" i="21"/>
  <c r="J7365" i="21" s="1"/>
  <c r="N7364" i="21"/>
  <c r="I7364" i="21"/>
  <c r="F7364" i="21"/>
  <c r="J7364" i="21" s="1"/>
  <c r="L7364" i="21" s="1"/>
  <c r="N7363" i="21"/>
  <c r="K7363" i="21"/>
  <c r="J7363" i="21"/>
  <c r="L7363" i="21" s="1"/>
  <c r="I7363" i="21"/>
  <c r="F7363" i="21"/>
  <c r="N7362" i="21"/>
  <c r="I7362" i="21"/>
  <c r="J7362" i="21" s="1"/>
  <c r="F7362" i="21"/>
  <c r="N7361" i="21"/>
  <c r="I7361" i="21"/>
  <c r="F7361" i="21"/>
  <c r="J7361" i="21" s="1"/>
  <c r="L7361" i="21" s="1"/>
  <c r="N7360" i="21"/>
  <c r="J7360" i="21"/>
  <c r="I7360" i="21"/>
  <c r="F7360" i="21"/>
  <c r="N7359" i="21"/>
  <c r="I7359" i="21"/>
  <c r="F7359" i="21"/>
  <c r="J7359" i="21" s="1"/>
  <c r="N7358" i="21"/>
  <c r="I7358" i="21"/>
  <c r="F7358" i="21"/>
  <c r="J7358" i="21" s="1"/>
  <c r="L7358" i="21" s="1"/>
  <c r="N7357" i="21"/>
  <c r="K7357" i="21"/>
  <c r="J7357" i="21"/>
  <c r="L7357" i="21" s="1"/>
  <c r="I7357" i="21"/>
  <c r="F7357" i="21"/>
  <c r="N7356" i="21"/>
  <c r="I7356" i="21"/>
  <c r="J7356" i="21" s="1"/>
  <c r="F7356" i="21"/>
  <c r="N7355" i="21"/>
  <c r="I7355" i="21"/>
  <c r="F7355" i="21"/>
  <c r="J7355" i="21" s="1"/>
  <c r="L7355" i="21" s="1"/>
  <c r="N7354" i="21"/>
  <c r="J7354" i="21"/>
  <c r="I7354" i="21"/>
  <c r="F7354" i="21"/>
  <c r="N7353" i="21"/>
  <c r="I7353" i="21"/>
  <c r="F7353" i="21"/>
  <c r="J7353" i="21" s="1"/>
  <c r="N7352" i="21"/>
  <c r="I7352" i="21"/>
  <c r="F7352" i="21"/>
  <c r="J7352" i="21" s="1"/>
  <c r="L7352" i="21" s="1"/>
  <c r="N7351" i="21"/>
  <c r="K7351" i="21"/>
  <c r="J7351" i="21"/>
  <c r="L7351" i="21" s="1"/>
  <c r="I7351" i="21"/>
  <c r="F7351" i="21"/>
  <c r="N7350" i="21"/>
  <c r="I7350" i="21"/>
  <c r="J7350" i="21" s="1"/>
  <c r="F7350" i="21"/>
  <c r="N7349" i="21"/>
  <c r="I7349" i="21"/>
  <c r="F7349" i="21"/>
  <c r="J7349" i="21" s="1"/>
  <c r="L7349" i="21" s="1"/>
  <c r="N7348" i="21"/>
  <c r="J7348" i="21"/>
  <c r="I7348" i="21"/>
  <c r="F7348" i="21"/>
  <c r="N7347" i="21"/>
  <c r="I7347" i="21"/>
  <c r="F7347" i="21"/>
  <c r="J7347" i="21" s="1"/>
  <c r="N7346" i="21"/>
  <c r="I7346" i="21"/>
  <c r="F7346" i="21"/>
  <c r="J7346" i="21" s="1"/>
  <c r="L7346" i="21" s="1"/>
  <c r="N7345" i="21"/>
  <c r="K7345" i="21"/>
  <c r="J7345" i="21"/>
  <c r="L7345" i="21" s="1"/>
  <c r="I7345" i="21"/>
  <c r="F7345" i="21"/>
  <c r="N7344" i="21"/>
  <c r="I7344" i="21"/>
  <c r="J7344" i="21" s="1"/>
  <c r="F7344" i="21"/>
  <c r="N7343" i="21"/>
  <c r="I7343" i="21"/>
  <c r="F7343" i="21"/>
  <c r="J7343" i="21" s="1"/>
  <c r="L7343" i="21" s="1"/>
  <c r="N7342" i="21"/>
  <c r="J7342" i="21"/>
  <c r="I7342" i="21"/>
  <c r="F7342" i="21"/>
  <c r="N7341" i="21"/>
  <c r="I7341" i="21"/>
  <c r="F7341" i="21"/>
  <c r="J7341" i="21" s="1"/>
  <c r="N7340" i="21"/>
  <c r="I7340" i="21"/>
  <c r="F7340" i="21"/>
  <c r="J7340" i="21" s="1"/>
  <c r="L7340" i="21" s="1"/>
  <c r="N7339" i="21"/>
  <c r="K7339" i="21"/>
  <c r="J7339" i="21"/>
  <c r="L7339" i="21" s="1"/>
  <c r="I7339" i="21"/>
  <c r="F7339" i="21"/>
  <c r="N7338" i="21"/>
  <c r="I7338" i="21"/>
  <c r="J7338" i="21" s="1"/>
  <c r="F7338" i="21"/>
  <c r="N7337" i="21"/>
  <c r="I7337" i="21"/>
  <c r="F7337" i="21"/>
  <c r="J7337" i="21" s="1"/>
  <c r="L7337" i="21" s="1"/>
  <c r="N7336" i="21"/>
  <c r="J7336" i="21"/>
  <c r="I7336" i="21"/>
  <c r="F7336" i="21"/>
  <c r="N7335" i="21"/>
  <c r="I7335" i="21"/>
  <c r="F7335" i="21"/>
  <c r="J7335" i="21" s="1"/>
  <c r="N7334" i="21"/>
  <c r="I7334" i="21"/>
  <c r="F7334" i="21"/>
  <c r="J7334" i="21" s="1"/>
  <c r="L7334" i="21" s="1"/>
  <c r="N7333" i="21"/>
  <c r="K7333" i="21"/>
  <c r="J7333" i="21"/>
  <c r="L7333" i="21" s="1"/>
  <c r="I7333" i="21"/>
  <c r="F7333" i="21"/>
  <c r="N7332" i="21"/>
  <c r="I7332" i="21"/>
  <c r="J7332" i="21" s="1"/>
  <c r="F7332" i="21"/>
  <c r="N7331" i="21"/>
  <c r="I7331" i="21"/>
  <c r="F7331" i="21"/>
  <c r="J7331" i="21" s="1"/>
  <c r="L7331" i="21" s="1"/>
  <c r="N7330" i="21"/>
  <c r="J7330" i="21"/>
  <c r="I7330" i="21"/>
  <c r="F7330" i="21"/>
  <c r="N7329" i="21"/>
  <c r="I7329" i="21"/>
  <c r="F7329" i="21"/>
  <c r="J7329" i="21" s="1"/>
  <c r="N7328" i="21"/>
  <c r="I7328" i="21"/>
  <c r="F7328" i="21"/>
  <c r="J7328" i="21" s="1"/>
  <c r="L7328" i="21" s="1"/>
  <c r="N7327" i="21"/>
  <c r="K7327" i="21"/>
  <c r="J7327" i="21"/>
  <c r="L7327" i="21" s="1"/>
  <c r="I7327" i="21"/>
  <c r="F7327" i="21"/>
  <c r="N7326" i="21"/>
  <c r="I7326" i="21"/>
  <c r="J7326" i="21" s="1"/>
  <c r="F7326" i="21"/>
  <c r="N7325" i="21"/>
  <c r="I7325" i="21"/>
  <c r="F7325" i="21"/>
  <c r="J7325" i="21" s="1"/>
  <c r="L7325" i="21" s="1"/>
  <c r="N7324" i="21"/>
  <c r="J7324" i="21"/>
  <c r="I7324" i="21"/>
  <c r="F7324" i="21"/>
  <c r="N7323" i="21"/>
  <c r="I7323" i="21"/>
  <c r="F7323" i="21"/>
  <c r="J7323" i="21" s="1"/>
  <c r="N7322" i="21"/>
  <c r="I7322" i="21"/>
  <c r="F7322" i="21"/>
  <c r="J7322" i="21" s="1"/>
  <c r="L7322" i="21" s="1"/>
  <c r="N7321" i="21"/>
  <c r="K7321" i="21"/>
  <c r="J7321" i="21"/>
  <c r="L7321" i="21" s="1"/>
  <c r="I7321" i="21"/>
  <c r="F7321" i="21"/>
  <c r="N7320" i="21"/>
  <c r="I7320" i="21"/>
  <c r="J7320" i="21" s="1"/>
  <c r="F7320" i="21"/>
  <c r="N7319" i="21"/>
  <c r="I7319" i="21"/>
  <c r="F7319" i="21"/>
  <c r="J7319" i="21" s="1"/>
  <c r="L7319" i="21" s="1"/>
  <c r="N7318" i="21"/>
  <c r="J7318" i="21"/>
  <c r="I7318" i="21"/>
  <c r="F7318" i="21"/>
  <c r="N7317" i="21"/>
  <c r="I7317" i="21"/>
  <c r="F7317" i="21"/>
  <c r="J7317" i="21" s="1"/>
  <c r="N7316" i="21"/>
  <c r="I7316" i="21"/>
  <c r="F7316" i="21"/>
  <c r="J7316" i="21" s="1"/>
  <c r="L7316" i="21" s="1"/>
  <c r="N7315" i="21"/>
  <c r="K7315" i="21"/>
  <c r="J7315" i="21"/>
  <c r="L7315" i="21" s="1"/>
  <c r="I7315" i="21"/>
  <c r="F7315" i="21"/>
  <c r="N7314" i="21"/>
  <c r="I7314" i="21"/>
  <c r="J7314" i="21" s="1"/>
  <c r="F7314" i="21"/>
  <c r="N7313" i="21"/>
  <c r="I7313" i="21"/>
  <c r="F7313" i="21"/>
  <c r="J7313" i="21" s="1"/>
  <c r="L7313" i="21" s="1"/>
  <c r="N7312" i="21"/>
  <c r="J7312" i="21"/>
  <c r="I7312" i="21"/>
  <c r="F7312" i="21"/>
  <c r="N7311" i="21"/>
  <c r="I7311" i="21"/>
  <c r="F7311" i="21"/>
  <c r="J7311" i="21" s="1"/>
  <c r="N7310" i="21"/>
  <c r="I7310" i="21"/>
  <c r="F7310" i="21"/>
  <c r="J7310" i="21" s="1"/>
  <c r="L7310" i="21" s="1"/>
  <c r="N7309" i="21"/>
  <c r="K7309" i="21"/>
  <c r="J7309" i="21"/>
  <c r="L7309" i="21" s="1"/>
  <c r="I7309" i="21"/>
  <c r="F7309" i="21"/>
  <c r="N7308" i="21"/>
  <c r="I7308" i="21"/>
  <c r="J7308" i="21" s="1"/>
  <c r="F7308" i="21"/>
  <c r="N7307" i="21"/>
  <c r="I7307" i="21"/>
  <c r="F7307" i="21"/>
  <c r="J7307" i="21" s="1"/>
  <c r="L7307" i="21" s="1"/>
  <c r="N7306" i="21"/>
  <c r="J7306" i="21"/>
  <c r="I7306" i="21"/>
  <c r="F7306" i="21"/>
  <c r="N7305" i="21"/>
  <c r="I7305" i="21"/>
  <c r="F7305" i="21"/>
  <c r="J7305" i="21" s="1"/>
  <c r="N7304" i="21"/>
  <c r="I7304" i="21"/>
  <c r="F7304" i="21"/>
  <c r="J7304" i="21" s="1"/>
  <c r="L7304" i="21" s="1"/>
  <c r="N7303" i="21"/>
  <c r="K7303" i="21"/>
  <c r="J7303" i="21"/>
  <c r="L7303" i="21" s="1"/>
  <c r="I7303" i="21"/>
  <c r="F7303" i="21"/>
  <c r="N7302" i="21"/>
  <c r="I7302" i="21"/>
  <c r="J7302" i="21" s="1"/>
  <c r="F7302" i="21"/>
  <c r="N7301" i="21"/>
  <c r="I7301" i="21"/>
  <c r="F7301" i="21"/>
  <c r="J7301" i="21" s="1"/>
  <c r="L7301" i="21" s="1"/>
  <c r="N7300" i="21"/>
  <c r="J7300" i="21"/>
  <c r="I7300" i="21"/>
  <c r="F7300" i="21"/>
  <c r="N7299" i="21"/>
  <c r="I7299" i="21"/>
  <c r="J7299" i="21" s="1"/>
  <c r="F7299" i="21"/>
  <c r="N7298" i="21"/>
  <c r="I7298" i="21"/>
  <c r="F7298" i="21"/>
  <c r="J7298" i="21" s="1"/>
  <c r="L7298" i="21" s="1"/>
  <c r="N7297" i="21"/>
  <c r="K7297" i="21"/>
  <c r="J7297" i="21"/>
  <c r="L7297" i="21" s="1"/>
  <c r="I7297" i="21"/>
  <c r="F7297" i="21"/>
  <c r="N7296" i="21"/>
  <c r="I7296" i="21"/>
  <c r="J7296" i="21" s="1"/>
  <c r="F7296" i="21"/>
  <c r="N7295" i="21"/>
  <c r="I7295" i="21"/>
  <c r="F7295" i="21"/>
  <c r="J7295" i="21" s="1"/>
  <c r="L7295" i="21" s="1"/>
  <c r="N7294" i="21"/>
  <c r="J7294" i="21"/>
  <c r="I7294" i="21"/>
  <c r="F7294" i="21"/>
  <c r="N7293" i="21"/>
  <c r="I7293" i="21"/>
  <c r="F7293" i="21"/>
  <c r="J7293" i="21" s="1"/>
  <c r="N7292" i="21"/>
  <c r="I7292" i="21"/>
  <c r="F7292" i="21"/>
  <c r="J7292" i="21" s="1"/>
  <c r="L7292" i="21" s="1"/>
  <c r="N7291" i="21"/>
  <c r="K7291" i="21"/>
  <c r="J7291" i="21"/>
  <c r="L7291" i="21" s="1"/>
  <c r="I7291" i="21"/>
  <c r="F7291" i="21"/>
  <c r="N7290" i="21"/>
  <c r="I7290" i="21"/>
  <c r="J7290" i="21" s="1"/>
  <c r="F7290" i="21"/>
  <c r="N7289" i="21"/>
  <c r="I7289" i="21"/>
  <c r="F7289" i="21"/>
  <c r="J7289" i="21" s="1"/>
  <c r="L7289" i="21" s="1"/>
  <c r="N7288" i="21"/>
  <c r="J7288" i="21"/>
  <c r="I7288" i="21"/>
  <c r="F7288" i="21"/>
  <c r="N7287" i="21"/>
  <c r="I7287" i="21"/>
  <c r="F7287" i="21"/>
  <c r="J7287" i="21" s="1"/>
  <c r="N7286" i="21"/>
  <c r="I7286" i="21"/>
  <c r="F7286" i="21"/>
  <c r="J7286" i="21" s="1"/>
  <c r="L7286" i="21" s="1"/>
  <c r="N7285" i="21"/>
  <c r="K7285" i="21"/>
  <c r="J7285" i="21"/>
  <c r="L7285" i="21" s="1"/>
  <c r="I7285" i="21"/>
  <c r="F7285" i="21"/>
  <c r="N7284" i="21"/>
  <c r="I7284" i="21"/>
  <c r="J7284" i="21" s="1"/>
  <c r="F7284" i="21"/>
  <c r="N7283" i="21"/>
  <c r="I7283" i="21"/>
  <c r="F7283" i="21"/>
  <c r="J7283" i="21" s="1"/>
  <c r="L7283" i="21" s="1"/>
  <c r="N7282" i="21"/>
  <c r="J7282" i="21"/>
  <c r="I7282" i="21"/>
  <c r="F7282" i="21"/>
  <c r="N7281" i="21"/>
  <c r="I7281" i="21"/>
  <c r="F7281" i="21"/>
  <c r="J7281" i="21" s="1"/>
  <c r="N7280" i="21"/>
  <c r="I7280" i="21"/>
  <c r="F7280" i="21"/>
  <c r="J7280" i="21" s="1"/>
  <c r="L7280" i="21" s="1"/>
  <c r="N7279" i="21"/>
  <c r="K7279" i="21"/>
  <c r="J7279" i="21"/>
  <c r="L7279" i="21" s="1"/>
  <c r="I7279" i="21"/>
  <c r="F7279" i="21"/>
  <c r="N7278" i="21"/>
  <c r="I7278" i="21"/>
  <c r="J7278" i="21" s="1"/>
  <c r="F7278" i="21"/>
  <c r="N7277" i="21"/>
  <c r="I7277" i="21"/>
  <c r="F7277" i="21"/>
  <c r="J7277" i="21" s="1"/>
  <c r="L7277" i="21" s="1"/>
  <c r="N7276" i="21"/>
  <c r="J7276" i="21"/>
  <c r="I7276" i="21"/>
  <c r="F7276" i="21"/>
  <c r="N7275" i="21"/>
  <c r="I7275" i="21"/>
  <c r="F7275" i="21"/>
  <c r="J7275" i="21" s="1"/>
  <c r="N7274" i="21"/>
  <c r="I7274" i="21"/>
  <c r="F7274" i="21"/>
  <c r="J7274" i="21" s="1"/>
  <c r="L7274" i="21" s="1"/>
  <c r="N7273" i="21"/>
  <c r="K7273" i="21"/>
  <c r="J7273" i="21"/>
  <c r="L7273" i="21" s="1"/>
  <c r="I7273" i="21"/>
  <c r="F7273" i="21"/>
  <c r="N7272" i="21"/>
  <c r="I7272" i="21"/>
  <c r="J7272" i="21" s="1"/>
  <c r="F7272" i="21"/>
  <c r="N7271" i="21"/>
  <c r="I7271" i="21"/>
  <c r="F7271" i="21"/>
  <c r="J7271" i="21" s="1"/>
  <c r="L7271" i="21" s="1"/>
  <c r="N7270" i="21"/>
  <c r="J7270" i="21"/>
  <c r="I7270" i="21"/>
  <c r="F7270" i="21"/>
  <c r="N7269" i="21"/>
  <c r="I7269" i="21"/>
  <c r="J7269" i="21" s="1"/>
  <c r="F7269" i="21"/>
  <c r="N7268" i="21"/>
  <c r="I7268" i="21"/>
  <c r="F7268" i="21"/>
  <c r="J7268" i="21" s="1"/>
  <c r="L7268" i="21" s="1"/>
  <c r="N7267" i="21"/>
  <c r="K7267" i="21"/>
  <c r="J7267" i="21"/>
  <c r="L7267" i="21" s="1"/>
  <c r="I7267" i="21"/>
  <c r="F7267" i="21"/>
  <c r="N7266" i="21"/>
  <c r="I7266" i="21"/>
  <c r="J7266" i="21" s="1"/>
  <c r="F7266" i="21"/>
  <c r="N7265" i="21"/>
  <c r="I7265" i="21"/>
  <c r="F7265" i="21"/>
  <c r="J7265" i="21" s="1"/>
  <c r="L7265" i="21" s="1"/>
  <c r="N7264" i="21"/>
  <c r="J7264" i="21"/>
  <c r="I7264" i="21"/>
  <c r="F7264" i="21"/>
  <c r="N7263" i="21"/>
  <c r="I7263" i="21"/>
  <c r="F7263" i="21"/>
  <c r="J7263" i="21" s="1"/>
  <c r="N7262" i="21"/>
  <c r="I7262" i="21"/>
  <c r="F7262" i="21"/>
  <c r="J7262" i="21" s="1"/>
  <c r="L7262" i="21" s="1"/>
  <c r="N7261" i="21"/>
  <c r="K7261" i="21"/>
  <c r="J7261" i="21"/>
  <c r="L7261" i="21" s="1"/>
  <c r="I7261" i="21"/>
  <c r="F7261" i="21"/>
  <c r="N7260" i="21"/>
  <c r="I7260" i="21"/>
  <c r="J7260" i="21" s="1"/>
  <c r="F7260" i="21"/>
  <c r="N7259" i="21"/>
  <c r="I7259" i="21"/>
  <c r="F7259" i="21"/>
  <c r="J7259" i="21" s="1"/>
  <c r="L7259" i="21" s="1"/>
  <c r="N7258" i="21"/>
  <c r="J7258" i="21"/>
  <c r="I7258" i="21"/>
  <c r="F7258" i="21"/>
  <c r="N7257" i="21"/>
  <c r="I7257" i="21"/>
  <c r="F7257" i="21"/>
  <c r="J7257" i="21" s="1"/>
  <c r="N7256" i="21"/>
  <c r="I7256" i="21"/>
  <c r="F7256" i="21"/>
  <c r="J7256" i="21" s="1"/>
  <c r="L7256" i="21" s="1"/>
  <c r="N7255" i="21"/>
  <c r="K7255" i="21"/>
  <c r="J7255" i="21"/>
  <c r="L7255" i="21" s="1"/>
  <c r="I7255" i="21"/>
  <c r="F7255" i="21"/>
  <c r="N7254" i="21"/>
  <c r="I7254" i="21"/>
  <c r="J7254" i="21" s="1"/>
  <c r="F7254" i="21"/>
  <c r="N7253" i="21"/>
  <c r="I7253" i="21"/>
  <c r="F7253" i="21"/>
  <c r="J7253" i="21" s="1"/>
  <c r="L7253" i="21" s="1"/>
  <c r="N7252" i="21"/>
  <c r="J7252" i="21"/>
  <c r="I7252" i="21"/>
  <c r="F7252" i="21"/>
  <c r="N7251" i="21"/>
  <c r="I7251" i="21"/>
  <c r="F7251" i="21"/>
  <c r="J7251" i="21" s="1"/>
  <c r="N7250" i="21"/>
  <c r="I7250" i="21"/>
  <c r="F7250" i="21"/>
  <c r="J7250" i="21" s="1"/>
  <c r="L7250" i="21" s="1"/>
  <c r="N7249" i="21"/>
  <c r="K7249" i="21"/>
  <c r="J7249" i="21"/>
  <c r="L7249" i="21" s="1"/>
  <c r="I7249" i="21"/>
  <c r="F7249" i="21"/>
  <c r="N7248" i="21"/>
  <c r="I7248" i="21"/>
  <c r="J7248" i="21" s="1"/>
  <c r="F7248" i="21"/>
  <c r="N7247" i="21"/>
  <c r="I7247" i="21"/>
  <c r="F7247" i="21"/>
  <c r="J7247" i="21" s="1"/>
  <c r="L7247" i="21" s="1"/>
  <c r="N7246" i="21"/>
  <c r="J7246" i="21"/>
  <c r="I7246" i="21"/>
  <c r="F7246" i="21"/>
  <c r="N7245" i="21"/>
  <c r="I7245" i="21"/>
  <c r="F7245" i="21"/>
  <c r="J7245" i="21" s="1"/>
  <c r="N7244" i="21"/>
  <c r="I7244" i="21"/>
  <c r="F7244" i="21"/>
  <c r="J7244" i="21" s="1"/>
  <c r="L7244" i="21" s="1"/>
  <c r="N7243" i="21"/>
  <c r="K7243" i="21"/>
  <c r="J7243" i="21"/>
  <c r="L7243" i="21" s="1"/>
  <c r="I7243" i="21"/>
  <c r="F7243" i="21"/>
  <c r="N7242" i="21"/>
  <c r="I7242" i="21"/>
  <c r="J7242" i="21" s="1"/>
  <c r="F7242" i="21"/>
  <c r="N7241" i="21"/>
  <c r="I7241" i="21"/>
  <c r="F7241" i="21"/>
  <c r="J7241" i="21" s="1"/>
  <c r="L7241" i="21" s="1"/>
  <c r="N7240" i="21"/>
  <c r="J7240" i="21"/>
  <c r="I7240" i="21"/>
  <c r="F7240" i="21"/>
  <c r="N7239" i="21"/>
  <c r="I7239" i="21"/>
  <c r="F7239" i="21"/>
  <c r="N7238" i="21"/>
  <c r="I7238" i="21"/>
  <c r="F7238" i="21"/>
  <c r="J7238" i="21" s="1"/>
  <c r="N7237" i="21"/>
  <c r="I7237" i="21"/>
  <c r="J7237" i="21" s="1"/>
  <c r="F7237" i="21"/>
  <c r="N7236" i="21"/>
  <c r="J7236" i="21"/>
  <c r="I7236" i="21"/>
  <c r="F7236" i="21"/>
  <c r="N7235" i="21"/>
  <c r="I7235" i="21"/>
  <c r="F7235" i="21"/>
  <c r="N7234" i="21"/>
  <c r="I7234" i="21"/>
  <c r="F7234" i="21"/>
  <c r="J7234" i="21" s="1"/>
  <c r="N7233" i="21"/>
  <c r="K7233" i="21"/>
  <c r="I7233" i="21"/>
  <c r="F7233" i="21"/>
  <c r="J7233" i="21" s="1"/>
  <c r="L7233" i="21" s="1"/>
  <c r="N7232" i="21"/>
  <c r="J7232" i="21"/>
  <c r="L7232" i="21" s="1"/>
  <c r="I7232" i="21"/>
  <c r="F7232" i="21"/>
  <c r="N7231" i="21"/>
  <c r="I7231" i="21"/>
  <c r="J7231" i="21" s="1"/>
  <c r="F7231" i="21"/>
  <c r="N7230" i="21"/>
  <c r="I7230" i="21"/>
  <c r="F7230" i="21"/>
  <c r="J7230" i="21" s="1"/>
  <c r="N7229" i="21"/>
  <c r="K7229" i="21"/>
  <c r="I7229" i="21"/>
  <c r="F7229" i="21"/>
  <c r="J7229" i="21" s="1"/>
  <c r="L7229" i="21" s="1"/>
  <c r="N7228" i="21"/>
  <c r="J7228" i="21"/>
  <c r="I7228" i="21"/>
  <c r="F7228" i="21"/>
  <c r="N7227" i="21"/>
  <c r="I7227" i="21"/>
  <c r="F7227" i="21"/>
  <c r="J7227" i="21" s="1"/>
  <c r="L7227" i="21" s="1"/>
  <c r="N7226" i="21"/>
  <c r="I7226" i="21"/>
  <c r="F7226" i="21"/>
  <c r="J7226" i="21" s="1"/>
  <c r="N7225" i="21"/>
  <c r="K7225" i="21"/>
  <c r="J7225" i="21"/>
  <c r="L7225" i="21" s="1"/>
  <c r="I7225" i="21"/>
  <c r="F7225" i="21"/>
  <c r="N7224" i="21"/>
  <c r="I7224" i="21"/>
  <c r="J7224" i="21" s="1"/>
  <c r="F7224" i="21"/>
  <c r="N7223" i="21"/>
  <c r="I7223" i="21"/>
  <c r="F7223" i="21"/>
  <c r="J7223" i="21" s="1"/>
  <c r="L7223" i="21" s="1"/>
  <c r="N7222" i="21"/>
  <c r="J7222" i="21"/>
  <c r="I7222" i="21"/>
  <c r="F7222" i="21"/>
  <c r="N7221" i="21"/>
  <c r="I7221" i="21"/>
  <c r="F7221" i="21"/>
  <c r="N7220" i="21"/>
  <c r="I7220" i="21"/>
  <c r="F7220" i="21"/>
  <c r="J7220" i="21" s="1"/>
  <c r="K7220" i="21" s="1"/>
  <c r="N7219" i="21"/>
  <c r="I7219" i="21"/>
  <c r="F7219" i="21"/>
  <c r="J7219" i="21" s="1"/>
  <c r="L7219" i="21" s="1"/>
  <c r="N7218" i="21"/>
  <c r="I7218" i="21"/>
  <c r="F7218" i="21"/>
  <c r="J7218" i="21" s="1"/>
  <c r="L7218" i="21" s="1"/>
  <c r="N7217" i="21"/>
  <c r="L7217" i="21"/>
  <c r="K7217" i="21"/>
  <c r="I7217" i="21"/>
  <c r="F7217" i="21"/>
  <c r="J7217" i="21" s="1"/>
  <c r="N7216" i="21"/>
  <c r="I7216" i="21"/>
  <c r="F7216" i="21"/>
  <c r="N7215" i="21"/>
  <c r="I7215" i="21"/>
  <c r="F7215" i="21"/>
  <c r="N7214" i="21"/>
  <c r="I7214" i="21"/>
  <c r="F7214" i="21"/>
  <c r="J7214" i="21" s="1"/>
  <c r="K7214" i="21" s="1"/>
  <c r="N7213" i="21"/>
  <c r="I7213" i="21"/>
  <c r="F7213" i="21"/>
  <c r="J7213" i="21" s="1"/>
  <c r="L7213" i="21" s="1"/>
  <c r="N7212" i="21"/>
  <c r="I7212" i="21"/>
  <c r="F7212" i="21"/>
  <c r="J7212" i="21" s="1"/>
  <c r="L7212" i="21" s="1"/>
  <c r="N7211" i="21"/>
  <c r="L7211" i="21"/>
  <c r="K7211" i="21"/>
  <c r="I7211" i="21"/>
  <c r="F7211" i="21"/>
  <c r="J7211" i="21" s="1"/>
  <c r="N7210" i="21"/>
  <c r="I7210" i="21"/>
  <c r="F7210" i="21"/>
  <c r="N7209" i="21"/>
  <c r="I7209" i="21"/>
  <c r="F7209" i="21"/>
  <c r="N7208" i="21"/>
  <c r="I7208" i="21"/>
  <c r="F7208" i="21"/>
  <c r="J7208" i="21" s="1"/>
  <c r="K7208" i="21" s="1"/>
  <c r="N7207" i="21"/>
  <c r="I7207" i="21"/>
  <c r="F7207" i="21"/>
  <c r="J7207" i="21" s="1"/>
  <c r="L7207" i="21" s="1"/>
  <c r="N7206" i="21"/>
  <c r="I7206" i="21"/>
  <c r="F7206" i="21"/>
  <c r="J7206" i="21" s="1"/>
  <c r="L7206" i="21" s="1"/>
  <c r="N7205" i="21"/>
  <c r="L7205" i="21"/>
  <c r="K7205" i="21"/>
  <c r="I7205" i="21"/>
  <c r="F7205" i="21"/>
  <c r="J7205" i="21" s="1"/>
  <c r="N7204" i="21"/>
  <c r="I7204" i="21"/>
  <c r="F7204" i="21"/>
  <c r="N7203" i="21"/>
  <c r="I7203" i="21"/>
  <c r="F7203" i="21"/>
  <c r="N7202" i="21"/>
  <c r="I7202" i="21"/>
  <c r="F7202" i="21"/>
  <c r="J7202" i="21" s="1"/>
  <c r="K7202" i="21" s="1"/>
  <c r="N7201" i="21"/>
  <c r="I7201" i="21"/>
  <c r="F7201" i="21"/>
  <c r="J7201" i="21" s="1"/>
  <c r="L7201" i="21" s="1"/>
  <c r="N7200" i="21"/>
  <c r="I7200" i="21"/>
  <c r="F7200" i="21"/>
  <c r="J7200" i="21" s="1"/>
  <c r="L7200" i="21" s="1"/>
  <c r="N7199" i="21"/>
  <c r="L7199" i="21"/>
  <c r="K7199" i="21"/>
  <c r="I7199" i="21"/>
  <c r="F7199" i="21"/>
  <c r="J7199" i="21" s="1"/>
  <c r="N7198" i="21"/>
  <c r="L7198" i="21"/>
  <c r="K7198" i="21"/>
  <c r="J7198" i="21"/>
  <c r="I7198" i="21"/>
  <c r="F7198" i="21"/>
  <c r="N7197" i="21"/>
  <c r="L7197" i="21"/>
  <c r="K7197" i="21"/>
  <c r="J7197" i="21"/>
  <c r="I7197" i="21"/>
  <c r="F7197" i="21"/>
  <c r="N7196" i="21"/>
  <c r="L7196" i="21"/>
  <c r="K7196" i="21"/>
  <c r="J7196" i="21"/>
  <c r="I7196" i="21"/>
  <c r="F7196" i="21"/>
  <c r="N7195" i="21"/>
  <c r="L7195" i="21"/>
  <c r="K7195" i="21"/>
  <c r="J7195" i="21"/>
  <c r="I7195" i="21"/>
  <c r="F7195" i="21"/>
  <c r="N7194" i="21"/>
  <c r="L7194" i="21"/>
  <c r="K7194" i="21"/>
  <c r="J7194" i="21"/>
  <c r="I7194" i="21"/>
  <c r="F7194" i="21"/>
  <c r="N7193" i="21"/>
  <c r="L7193" i="21"/>
  <c r="K7193" i="21"/>
  <c r="J7193" i="21"/>
  <c r="I7193" i="21"/>
  <c r="F7193" i="21"/>
  <c r="N7192" i="21"/>
  <c r="L7192" i="21"/>
  <c r="K7192" i="21"/>
  <c r="J7192" i="21"/>
  <c r="I7192" i="21"/>
  <c r="F7192" i="21"/>
  <c r="N7191" i="21"/>
  <c r="L7191" i="21"/>
  <c r="K7191" i="21"/>
  <c r="J7191" i="21"/>
  <c r="I7191" i="21"/>
  <c r="F7191" i="21"/>
  <c r="N7190" i="21"/>
  <c r="L7190" i="21"/>
  <c r="K7190" i="21"/>
  <c r="J7190" i="21"/>
  <c r="I7190" i="21"/>
  <c r="F7190" i="21"/>
  <c r="N7189" i="21"/>
  <c r="L7189" i="21"/>
  <c r="K7189" i="21"/>
  <c r="J7189" i="21"/>
  <c r="I7189" i="21"/>
  <c r="F7189" i="21"/>
  <c r="N7188" i="21"/>
  <c r="L7188" i="21"/>
  <c r="K7188" i="21"/>
  <c r="J7188" i="21"/>
  <c r="I7188" i="21"/>
  <c r="F7188" i="21"/>
  <c r="N7187" i="21"/>
  <c r="L7187" i="21"/>
  <c r="K7187" i="21"/>
  <c r="J7187" i="21"/>
  <c r="I7187" i="21"/>
  <c r="F7187" i="21"/>
  <c r="N7186" i="21"/>
  <c r="L7186" i="21"/>
  <c r="K7186" i="21"/>
  <c r="J7186" i="21"/>
  <c r="I7186" i="21"/>
  <c r="F7186" i="21"/>
  <c r="N7185" i="21"/>
  <c r="L7185" i="21"/>
  <c r="K7185" i="21"/>
  <c r="J7185" i="21"/>
  <c r="I7185" i="21"/>
  <c r="F7185" i="21"/>
  <c r="N7184" i="21"/>
  <c r="L7184" i="21"/>
  <c r="K7184" i="21"/>
  <c r="J7184" i="21"/>
  <c r="I7184" i="21"/>
  <c r="F7184" i="21"/>
  <c r="N7183" i="21"/>
  <c r="L7183" i="21"/>
  <c r="K7183" i="21"/>
  <c r="J7183" i="21"/>
  <c r="I7183" i="21"/>
  <c r="F7183" i="21"/>
  <c r="N7182" i="21"/>
  <c r="L7182" i="21"/>
  <c r="K7182" i="21"/>
  <c r="J7182" i="21"/>
  <c r="I7182" i="21"/>
  <c r="F7182" i="21"/>
  <c r="N7181" i="21"/>
  <c r="L7181" i="21"/>
  <c r="K7181" i="21"/>
  <c r="J7181" i="21"/>
  <c r="I7181" i="21"/>
  <c r="F7181" i="21"/>
  <c r="N7180" i="21"/>
  <c r="L7180" i="21"/>
  <c r="K7180" i="21"/>
  <c r="J7180" i="21"/>
  <c r="I7180" i="21"/>
  <c r="F7180" i="21"/>
  <c r="N7179" i="21"/>
  <c r="L7179" i="21"/>
  <c r="K7179" i="21"/>
  <c r="J7179" i="21"/>
  <c r="I7179" i="21"/>
  <c r="F7179" i="21"/>
  <c r="N7178" i="21"/>
  <c r="L7178" i="21"/>
  <c r="K7178" i="21"/>
  <c r="J7178" i="21"/>
  <c r="I7178" i="21"/>
  <c r="F7178" i="21"/>
  <c r="N7177" i="21"/>
  <c r="L7177" i="21"/>
  <c r="K7177" i="21"/>
  <c r="J7177" i="21"/>
  <c r="I7177" i="21"/>
  <c r="F7177" i="21"/>
  <c r="N7176" i="21"/>
  <c r="L7176" i="21"/>
  <c r="K7176" i="21"/>
  <c r="J7176" i="21"/>
  <c r="I7176" i="21"/>
  <c r="F7176" i="21"/>
  <c r="N7175" i="21"/>
  <c r="L7175" i="21"/>
  <c r="K7175" i="21"/>
  <c r="J7175" i="21"/>
  <c r="I7175" i="21"/>
  <c r="F7175" i="21"/>
  <c r="N7174" i="21"/>
  <c r="L7174" i="21"/>
  <c r="K7174" i="21"/>
  <c r="J7174" i="21"/>
  <c r="I7174" i="21"/>
  <c r="F7174" i="21"/>
  <c r="N7173" i="21"/>
  <c r="L7173" i="21"/>
  <c r="K7173" i="21"/>
  <c r="J7173" i="21"/>
  <c r="I7173" i="21"/>
  <c r="F7173" i="21"/>
  <c r="N7172" i="21"/>
  <c r="L7172" i="21"/>
  <c r="K7172" i="21"/>
  <c r="J7172" i="21"/>
  <c r="I7172" i="21"/>
  <c r="F7172" i="21"/>
  <c r="N7171" i="21"/>
  <c r="L7171" i="21"/>
  <c r="K7171" i="21"/>
  <c r="J7171" i="21"/>
  <c r="I7171" i="21"/>
  <c r="F7171" i="21"/>
  <c r="N7170" i="21"/>
  <c r="L7170" i="21"/>
  <c r="K7170" i="21"/>
  <c r="J7170" i="21"/>
  <c r="I7170" i="21"/>
  <c r="F7170" i="21"/>
  <c r="N7169" i="21"/>
  <c r="L7169" i="21"/>
  <c r="K7169" i="21"/>
  <c r="J7169" i="21"/>
  <c r="I7169" i="21"/>
  <c r="F7169" i="21"/>
  <c r="N7168" i="21"/>
  <c r="L7168" i="21"/>
  <c r="K7168" i="21"/>
  <c r="J7168" i="21"/>
  <c r="I7168" i="21"/>
  <c r="F7168" i="21"/>
  <c r="N7167" i="21"/>
  <c r="L7167" i="21"/>
  <c r="K7167" i="21"/>
  <c r="J7167" i="21"/>
  <c r="I7167" i="21"/>
  <c r="F7167" i="21"/>
  <c r="N7166" i="21"/>
  <c r="L7166" i="21"/>
  <c r="K7166" i="21"/>
  <c r="J7166" i="21"/>
  <c r="I7166" i="21"/>
  <c r="F7166" i="21"/>
  <c r="N7165" i="21"/>
  <c r="L7165" i="21"/>
  <c r="K7165" i="21"/>
  <c r="J7165" i="21"/>
  <c r="I7165" i="21"/>
  <c r="F7165" i="21"/>
  <c r="N7164" i="21"/>
  <c r="L7164" i="21"/>
  <c r="K7164" i="21"/>
  <c r="J7164" i="21"/>
  <c r="I7164" i="21"/>
  <c r="F7164" i="21"/>
  <c r="N7163" i="21"/>
  <c r="L7163" i="21"/>
  <c r="K7163" i="21"/>
  <c r="J7163" i="21"/>
  <c r="I7163" i="21"/>
  <c r="F7163" i="21"/>
  <c r="N7162" i="21"/>
  <c r="L7162" i="21"/>
  <c r="K7162" i="21"/>
  <c r="J7162" i="21"/>
  <c r="I7162" i="21"/>
  <c r="F7162" i="21"/>
  <c r="N7161" i="21"/>
  <c r="L7161" i="21"/>
  <c r="K7161" i="21"/>
  <c r="J7161" i="21"/>
  <c r="I7161" i="21"/>
  <c r="F7161" i="21"/>
  <c r="N7160" i="21"/>
  <c r="L7160" i="21"/>
  <c r="K7160" i="21"/>
  <c r="J7160" i="21"/>
  <c r="I7160" i="21"/>
  <c r="F7160" i="21"/>
  <c r="N7159" i="21"/>
  <c r="L7159" i="21"/>
  <c r="K7159" i="21"/>
  <c r="J7159" i="21"/>
  <c r="I7159" i="21"/>
  <c r="F7159" i="21"/>
  <c r="N7158" i="21"/>
  <c r="L7158" i="21"/>
  <c r="K7158" i="21"/>
  <c r="J7158" i="21"/>
  <c r="I7158" i="21"/>
  <c r="F7158" i="21"/>
  <c r="N7157" i="21"/>
  <c r="L7157" i="21"/>
  <c r="K7157" i="21"/>
  <c r="J7157" i="21"/>
  <c r="I7157" i="21"/>
  <c r="F7157" i="21"/>
  <c r="N7156" i="21"/>
  <c r="L7156" i="21"/>
  <c r="K7156" i="21"/>
  <c r="J7156" i="21"/>
  <c r="I7156" i="21"/>
  <c r="F7156" i="21"/>
  <c r="N7155" i="21"/>
  <c r="L7155" i="21"/>
  <c r="K7155" i="21"/>
  <c r="J7155" i="21"/>
  <c r="I7155" i="21"/>
  <c r="F7155" i="21"/>
  <c r="N7154" i="21"/>
  <c r="L7154" i="21"/>
  <c r="K7154" i="21"/>
  <c r="J7154" i="21"/>
  <c r="I7154" i="21"/>
  <c r="F7154" i="21"/>
  <c r="N7153" i="21"/>
  <c r="L7153" i="21"/>
  <c r="K7153" i="21"/>
  <c r="J7153" i="21"/>
  <c r="I7153" i="21"/>
  <c r="F7153" i="21"/>
  <c r="N7152" i="21"/>
  <c r="L7152" i="21"/>
  <c r="K7152" i="21"/>
  <c r="J7152" i="21"/>
  <c r="I7152" i="21"/>
  <c r="F7152" i="21"/>
  <c r="N7151" i="21"/>
  <c r="L7151" i="21"/>
  <c r="K7151" i="21"/>
  <c r="J7151" i="21"/>
  <c r="I7151" i="21"/>
  <c r="F7151" i="21"/>
  <c r="N7150" i="21"/>
  <c r="L7150" i="21"/>
  <c r="K7150" i="21"/>
  <c r="J7150" i="21"/>
  <c r="I7150" i="21"/>
  <c r="F7150" i="21"/>
  <c r="N7149" i="21"/>
  <c r="L7149" i="21"/>
  <c r="K7149" i="21"/>
  <c r="J7149" i="21"/>
  <c r="I7149" i="21"/>
  <c r="F7149" i="21"/>
  <c r="N7148" i="21"/>
  <c r="L7148" i="21"/>
  <c r="K7148" i="21"/>
  <c r="J7148" i="21"/>
  <c r="I7148" i="21"/>
  <c r="F7148" i="21"/>
  <c r="N7147" i="21"/>
  <c r="L7147" i="21"/>
  <c r="K7147" i="21"/>
  <c r="J7147" i="21"/>
  <c r="I7147" i="21"/>
  <c r="F7147" i="21"/>
  <c r="N7146" i="21"/>
  <c r="L7146" i="21"/>
  <c r="K7146" i="21"/>
  <c r="J7146" i="21"/>
  <c r="I7146" i="21"/>
  <c r="F7146" i="21"/>
  <c r="N7145" i="21"/>
  <c r="L7145" i="21"/>
  <c r="K7145" i="21"/>
  <c r="J7145" i="21"/>
  <c r="I7145" i="21"/>
  <c r="F7145" i="21"/>
  <c r="N7144" i="21"/>
  <c r="L7144" i="21"/>
  <c r="K7144" i="21"/>
  <c r="J7144" i="21"/>
  <c r="I7144" i="21"/>
  <c r="F7144" i="21"/>
  <c r="N7143" i="21"/>
  <c r="L7143" i="21"/>
  <c r="K7143" i="21"/>
  <c r="J7143" i="21"/>
  <c r="I7143" i="21"/>
  <c r="F7143" i="21"/>
  <c r="N7142" i="21"/>
  <c r="L7142" i="21"/>
  <c r="K7142" i="21"/>
  <c r="J7142" i="21"/>
  <c r="I7142" i="21"/>
  <c r="F7142" i="21"/>
  <c r="N7141" i="21"/>
  <c r="L7141" i="21"/>
  <c r="K7141" i="21"/>
  <c r="J7141" i="21"/>
  <c r="I7141" i="21"/>
  <c r="F7141" i="21"/>
  <c r="N7140" i="21"/>
  <c r="L7140" i="21"/>
  <c r="K7140" i="21"/>
  <c r="J7140" i="21"/>
  <c r="I7140" i="21"/>
  <c r="F7140" i="21"/>
  <c r="N7139" i="21"/>
  <c r="L7139" i="21"/>
  <c r="K7139" i="21"/>
  <c r="J7139" i="21"/>
  <c r="I7139" i="21"/>
  <c r="F7139" i="21"/>
  <c r="N7138" i="21"/>
  <c r="L7138" i="21"/>
  <c r="K7138" i="21"/>
  <c r="J7138" i="21"/>
  <c r="I7138" i="21"/>
  <c r="F7138" i="21"/>
  <c r="N7137" i="21"/>
  <c r="L7137" i="21"/>
  <c r="K7137" i="21"/>
  <c r="J7137" i="21"/>
  <c r="I7137" i="21"/>
  <c r="F7137" i="21"/>
  <c r="N7136" i="21"/>
  <c r="L7136" i="21"/>
  <c r="K7136" i="21"/>
  <c r="J7136" i="21"/>
  <c r="I7136" i="21"/>
  <c r="F7136" i="21"/>
  <c r="N7135" i="21"/>
  <c r="L7135" i="21"/>
  <c r="K7135" i="21"/>
  <c r="J7135" i="21"/>
  <c r="I7135" i="21"/>
  <c r="F7135" i="21"/>
  <c r="N7134" i="21"/>
  <c r="L7134" i="21"/>
  <c r="K7134" i="21"/>
  <c r="J7134" i="21"/>
  <c r="I7134" i="21"/>
  <c r="F7134" i="21"/>
  <c r="N7133" i="21"/>
  <c r="L7133" i="21"/>
  <c r="K7133" i="21"/>
  <c r="J7133" i="21"/>
  <c r="I7133" i="21"/>
  <c r="F7133" i="21"/>
  <c r="N7132" i="21"/>
  <c r="L7132" i="21"/>
  <c r="K7132" i="21"/>
  <c r="J7132" i="21"/>
  <c r="I7132" i="21"/>
  <c r="F7132" i="21"/>
  <c r="N7131" i="21"/>
  <c r="L7131" i="21"/>
  <c r="K7131" i="21"/>
  <c r="J7131" i="21"/>
  <c r="I7131" i="21"/>
  <c r="F7131" i="21"/>
  <c r="N7130" i="21"/>
  <c r="L7130" i="21"/>
  <c r="K7130" i="21"/>
  <c r="J7130" i="21"/>
  <c r="I7130" i="21"/>
  <c r="F7130" i="21"/>
  <c r="N7129" i="21"/>
  <c r="L7129" i="21"/>
  <c r="K7129" i="21"/>
  <c r="J7129" i="21"/>
  <c r="I7129" i="21"/>
  <c r="F7129" i="21"/>
  <c r="N7128" i="21"/>
  <c r="L7128" i="21"/>
  <c r="K7128" i="21"/>
  <c r="J7128" i="21"/>
  <c r="I7128" i="21"/>
  <c r="F7128" i="21"/>
  <c r="N7127" i="21"/>
  <c r="L7127" i="21"/>
  <c r="K7127" i="21"/>
  <c r="J7127" i="21"/>
  <c r="I7127" i="21"/>
  <c r="F7127" i="21"/>
  <c r="N7126" i="21"/>
  <c r="L7126" i="21"/>
  <c r="K7126" i="21"/>
  <c r="J7126" i="21"/>
  <c r="I7126" i="21"/>
  <c r="F7126" i="21"/>
  <c r="N7125" i="21"/>
  <c r="L7125" i="21"/>
  <c r="K7125" i="21"/>
  <c r="J7125" i="21"/>
  <c r="I7125" i="21"/>
  <c r="F7125" i="21"/>
  <c r="N7124" i="21"/>
  <c r="L7124" i="21"/>
  <c r="K7124" i="21"/>
  <c r="J7124" i="21"/>
  <c r="I7124" i="21"/>
  <c r="F7124" i="21"/>
  <c r="N7123" i="21"/>
  <c r="L7123" i="21"/>
  <c r="K7123" i="21"/>
  <c r="J7123" i="21"/>
  <c r="I7123" i="21"/>
  <c r="F7123" i="21"/>
  <c r="N7122" i="21"/>
  <c r="L7122" i="21"/>
  <c r="K7122" i="21"/>
  <c r="J7122" i="21"/>
  <c r="I7122" i="21"/>
  <c r="F7122" i="21"/>
  <c r="N7121" i="21"/>
  <c r="L7121" i="21"/>
  <c r="K7121" i="21"/>
  <c r="J7121" i="21"/>
  <c r="I7121" i="21"/>
  <c r="F7121" i="21"/>
  <c r="N7120" i="21"/>
  <c r="L7120" i="21"/>
  <c r="K7120" i="21"/>
  <c r="J7120" i="21"/>
  <c r="I7120" i="21"/>
  <c r="F7120" i="21"/>
  <c r="N7119" i="21"/>
  <c r="L7119" i="21"/>
  <c r="K7119" i="21"/>
  <c r="J7119" i="21"/>
  <c r="I7119" i="21"/>
  <c r="F7119" i="21"/>
  <c r="N7118" i="21"/>
  <c r="L7118" i="21"/>
  <c r="K7118" i="21"/>
  <c r="J7118" i="21"/>
  <c r="I7118" i="21"/>
  <c r="F7118" i="21"/>
  <c r="N7117" i="21"/>
  <c r="L7117" i="21"/>
  <c r="K7117" i="21"/>
  <c r="J7117" i="21"/>
  <c r="I7117" i="21"/>
  <c r="F7117" i="21"/>
  <c r="N7116" i="21"/>
  <c r="L7116" i="21"/>
  <c r="K7116" i="21"/>
  <c r="J7116" i="21"/>
  <c r="I7116" i="21"/>
  <c r="F7116" i="21"/>
  <c r="N7115" i="21"/>
  <c r="L7115" i="21"/>
  <c r="K7115" i="21"/>
  <c r="J7115" i="21"/>
  <c r="I7115" i="21"/>
  <c r="F7115" i="21"/>
  <c r="N7114" i="21"/>
  <c r="L7114" i="21"/>
  <c r="K7114" i="21"/>
  <c r="J7114" i="21"/>
  <c r="I7114" i="21"/>
  <c r="F7114" i="21"/>
  <c r="N7113" i="21"/>
  <c r="L7113" i="21"/>
  <c r="K7113" i="21"/>
  <c r="J7113" i="21"/>
  <c r="I7113" i="21"/>
  <c r="F7113" i="21"/>
  <c r="N7112" i="21"/>
  <c r="L7112" i="21"/>
  <c r="K7112" i="21"/>
  <c r="J7112" i="21"/>
  <c r="I7112" i="21"/>
  <c r="F7112" i="21"/>
  <c r="N7111" i="21"/>
  <c r="L7111" i="21"/>
  <c r="K7111" i="21"/>
  <c r="J7111" i="21"/>
  <c r="I7111" i="21"/>
  <c r="F7111" i="21"/>
  <c r="N7110" i="21"/>
  <c r="L7110" i="21"/>
  <c r="K7110" i="21"/>
  <c r="J7110" i="21"/>
  <c r="I7110" i="21"/>
  <c r="F7110" i="21"/>
  <c r="N7109" i="21"/>
  <c r="L7109" i="21"/>
  <c r="K7109" i="21"/>
  <c r="J7109" i="21"/>
  <c r="I7109" i="21"/>
  <c r="F7109" i="21"/>
  <c r="N7108" i="21"/>
  <c r="L7108" i="21"/>
  <c r="K7108" i="21"/>
  <c r="J7108" i="21"/>
  <c r="I7108" i="21"/>
  <c r="F7108" i="21"/>
  <c r="N7107" i="21"/>
  <c r="L7107" i="21"/>
  <c r="K7107" i="21"/>
  <c r="J7107" i="21"/>
  <c r="I7107" i="21"/>
  <c r="F7107" i="21"/>
  <c r="N7106" i="21"/>
  <c r="L7106" i="21"/>
  <c r="K7106" i="21"/>
  <c r="J7106" i="21"/>
  <c r="I7106" i="21"/>
  <c r="F7106" i="21"/>
  <c r="N7105" i="21"/>
  <c r="L7105" i="21"/>
  <c r="K7105" i="21"/>
  <c r="J7105" i="21"/>
  <c r="I7105" i="21"/>
  <c r="F7105" i="21"/>
  <c r="N7104" i="21"/>
  <c r="L7104" i="21"/>
  <c r="K7104" i="21"/>
  <c r="J7104" i="21"/>
  <c r="I7104" i="21"/>
  <c r="F7104" i="21"/>
  <c r="N7103" i="21"/>
  <c r="L7103" i="21"/>
  <c r="K7103" i="21"/>
  <c r="J7103" i="21"/>
  <c r="I7103" i="21"/>
  <c r="F7103" i="21"/>
  <c r="N7102" i="21"/>
  <c r="L7102" i="21"/>
  <c r="K7102" i="21"/>
  <c r="J7102" i="21"/>
  <c r="I7102" i="21"/>
  <c r="F7102" i="21"/>
  <c r="N7101" i="21"/>
  <c r="L7101" i="21"/>
  <c r="K7101" i="21"/>
  <c r="J7101" i="21"/>
  <c r="I7101" i="21"/>
  <c r="F7101" i="21"/>
  <c r="N7100" i="21"/>
  <c r="L7100" i="21"/>
  <c r="K7100" i="21"/>
  <c r="J7100" i="21"/>
  <c r="I7100" i="21"/>
  <c r="F7100" i="21"/>
  <c r="N7099" i="21"/>
  <c r="L7099" i="21"/>
  <c r="K7099" i="21"/>
  <c r="J7099" i="21"/>
  <c r="I7099" i="21"/>
  <c r="F7099" i="21"/>
  <c r="N7098" i="21"/>
  <c r="L7098" i="21"/>
  <c r="K7098" i="21"/>
  <c r="J7098" i="21"/>
  <c r="I7098" i="21"/>
  <c r="F7098" i="21"/>
  <c r="N7097" i="21"/>
  <c r="L7097" i="21"/>
  <c r="K7097" i="21"/>
  <c r="J7097" i="21"/>
  <c r="I7097" i="21"/>
  <c r="F7097" i="21"/>
  <c r="N7096" i="21"/>
  <c r="L7096" i="21"/>
  <c r="K7096" i="21"/>
  <c r="J7096" i="21"/>
  <c r="I7096" i="21"/>
  <c r="F7096" i="21"/>
  <c r="N7095" i="21"/>
  <c r="L7095" i="21"/>
  <c r="K7095" i="21"/>
  <c r="J7095" i="21"/>
  <c r="I7095" i="21"/>
  <c r="F7095" i="21"/>
  <c r="N7094" i="21"/>
  <c r="L7094" i="21"/>
  <c r="K7094" i="21"/>
  <c r="J7094" i="21"/>
  <c r="I7094" i="21"/>
  <c r="F7094" i="21"/>
  <c r="N7093" i="21"/>
  <c r="L7093" i="21"/>
  <c r="K7093" i="21"/>
  <c r="J7093" i="21"/>
  <c r="I7093" i="21"/>
  <c r="F7093" i="21"/>
  <c r="N7092" i="21"/>
  <c r="L7092" i="21"/>
  <c r="K7092" i="21"/>
  <c r="J7092" i="21"/>
  <c r="I7092" i="21"/>
  <c r="F7092" i="21"/>
  <c r="N7091" i="21"/>
  <c r="L7091" i="21"/>
  <c r="K7091" i="21"/>
  <c r="J7091" i="21"/>
  <c r="I7091" i="21"/>
  <c r="F7091" i="21"/>
  <c r="N7090" i="21"/>
  <c r="L7090" i="21"/>
  <c r="K7090" i="21"/>
  <c r="J7090" i="21"/>
  <c r="I7090" i="21"/>
  <c r="F7090" i="21"/>
  <c r="N7089" i="21"/>
  <c r="L7089" i="21"/>
  <c r="K7089" i="21"/>
  <c r="J7089" i="21"/>
  <c r="I7089" i="21"/>
  <c r="F7089" i="21"/>
  <c r="N7088" i="21"/>
  <c r="L7088" i="21"/>
  <c r="K7088" i="21"/>
  <c r="J7088" i="21"/>
  <c r="I7088" i="21"/>
  <c r="F7088" i="21"/>
  <c r="N7087" i="21"/>
  <c r="L7087" i="21"/>
  <c r="K7087" i="21"/>
  <c r="J7087" i="21"/>
  <c r="I7087" i="21"/>
  <c r="F7087" i="21"/>
  <c r="N7086" i="21"/>
  <c r="L7086" i="21"/>
  <c r="K7086" i="21"/>
  <c r="J7086" i="21"/>
  <c r="I7086" i="21"/>
  <c r="F7086" i="21"/>
  <c r="N7085" i="21"/>
  <c r="L7085" i="21"/>
  <c r="K7085" i="21"/>
  <c r="J7085" i="21"/>
  <c r="I7085" i="21"/>
  <c r="F7085" i="21"/>
  <c r="N7084" i="21"/>
  <c r="L7084" i="21"/>
  <c r="K7084" i="21"/>
  <c r="J7084" i="21"/>
  <c r="I7084" i="21"/>
  <c r="F7084" i="21"/>
  <c r="N7083" i="21"/>
  <c r="L7083" i="21"/>
  <c r="K7083" i="21"/>
  <c r="J7083" i="21"/>
  <c r="I7083" i="21"/>
  <c r="F7083" i="21"/>
  <c r="N7082" i="21"/>
  <c r="L7082" i="21"/>
  <c r="K7082" i="21"/>
  <c r="J7082" i="21"/>
  <c r="I7082" i="21"/>
  <c r="F7082" i="21"/>
  <c r="N7081" i="21"/>
  <c r="L7081" i="21"/>
  <c r="K7081" i="21"/>
  <c r="J7081" i="21"/>
  <c r="I7081" i="21"/>
  <c r="F7081" i="21"/>
  <c r="N7080" i="21"/>
  <c r="L7080" i="21"/>
  <c r="K7080" i="21"/>
  <c r="J7080" i="21"/>
  <c r="I7080" i="21"/>
  <c r="F7080" i="21"/>
  <c r="N7079" i="21"/>
  <c r="L7079" i="21"/>
  <c r="K7079" i="21"/>
  <c r="J7079" i="21"/>
  <c r="I7079" i="21"/>
  <c r="F7079" i="21"/>
  <c r="N7078" i="21"/>
  <c r="L7078" i="21"/>
  <c r="K7078" i="21"/>
  <c r="J7078" i="21"/>
  <c r="I7078" i="21"/>
  <c r="F7078" i="21"/>
  <c r="N7077" i="21"/>
  <c r="L7077" i="21"/>
  <c r="K7077" i="21"/>
  <c r="J7077" i="21"/>
  <c r="I7077" i="21"/>
  <c r="F7077" i="21"/>
  <c r="N7076" i="21"/>
  <c r="L7076" i="21"/>
  <c r="K7076" i="21"/>
  <c r="J7076" i="21"/>
  <c r="I7076" i="21"/>
  <c r="F7076" i="21"/>
  <c r="N7075" i="21"/>
  <c r="L7075" i="21"/>
  <c r="K7075" i="21"/>
  <c r="J7075" i="21"/>
  <c r="I7075" i="21"/>
  <c r="F7075" i="21"/>
  <c r="N7074" i="21"/>
  <c r="L7074" i="21"/>
  <c r="K7074" i="21"/>
  <c r="J7074" i="21"/>
  <c r="I7074" i="21"/>
  <c r="F7074" i="21"/>
  <c r="N7073" i="21"/>
  <c r="L7073" i="21"/>
  <c r="K7073" i="21"/>
  <c r="J7073" i="21"/>
  <c r="I7073" i="21"/>
  <c r="F7073" i="21"/>
  <c r="N7072" i="21"/>
  <c r="L7072" i="21"/>
  <c r="K7072" i="21"/>
  <c r="J7072" i="21"/>
  <c r="I7072" i="21"/>
  <c r="F7072" i="21"/>
  <c r="N7071" i="21"/>
  <c r="L7071" i="21"/>
  <c r="K7071" i="21"/>
  <c r="J7071" i="21"/>
  <c r="I7071" i="21"/>
  <c r="F7071" i="21"/>
  <c r="N7070" i="21"/>
  <c r="L7070" i="21"/>
  <c r="K7070" i="21"/>
  <c r="J7070" i="21"/>
  <c r="I7070" i="21"/>
  <c r="F7070" i="21"/>
  <c r="N7069" i="21"/>
  <c r="L7069" i="21"/>
  <c r="K7069" i="21"/>
  <c r="J7069" i="21"/>
  <c r="I7069" i="21"/>
  <c r="F7069" i="21"/>
  <c r="N7068" i="21"/>
  <c r="L7068" i="21"/>
  <c r="K7068" i="21"/>
  <c r="J7068" i="21"/>
  <c r="I7068" i="21"/>
  <c r="F7068" i="21"/>
  <c r="N7067" i="21"/>
  <c r="L7067" i="21"/>
  <c r="K7067" i="21"/>
  <c r="J7067" i="21"/>
  <c r="I7067" i="21"/>
  <c r="F7067" i="21"/>
  <c r="N7066" i="21"/>
  <c r="L7066" i="21"/>
  <c r="K7066" i="21"/>
  <c r="J7066" i="21"/>
  <c r="I7066" i="21"/>
  <c r="F7066" i="21"/>
  <c r="N7065" i="21"/>
  <c r="L7065" i="21"/>
  <c r="K7065" i="21"/>
  <c r="J7065" i="21"/>
  <c r="I7065" i="21"/>
  <c r="F7065" i="21"/>
  <c r="N7064" i="21"/>
  <c r="L7064" i="21"/>
  <c r="K7064" i="21"/>
  <c r="J7064" i="21"/>
  <c r="I7064" i="21"/>
  <c r="F7064" i="21"/>
  <c r="N7063" i="21"/>
  <c r="L7063" i="21"/>
  <c r="K7063" i="21"/>
  <c r="J7063" i="21"/>
  <c r="I7063" i="21"/>
  <c r="F7063" i="21"/>
  <c r="N7062" i="21"/>
  <c r="L7062" i="21"/>
  <c r="K7062" i="21"/>
  <c r="J7062" i="21"/>
  <c r="I7062" i="21"/>
  <c r="F7062" i="21"/>
  <c r="N7061" i="21"/>
  <c r="L7061" i="21"/>
  <c r="K7061" i="21"/>
  <c r="J7061" i="21"/>
  <c r="I7061" i="21"/>
  <c r="F7061" i="21"/>
  <c r="N7060" i="21"/>
  <c r="L7060" i="21"/>
  <c r="K7060" i="21"/>
  <c r="J7060" i="21"/>
  <c r="I7060" i="21"/>
  <c r="F7060" i="21"/>
  <c r="N7059" i="21"/>
  <c r="L7059" i="21"/>
  <c r="K7059" i="21"/>
  <c r="J7059" i="21"/>
  <c r="I7059" i="21"/>
  <c r="F7059" i="21"/>
  <c r="N7058" i="21"/>
  <c r="L7058" i="21"/>
  <c r="K7058" i="21"/>
  <c r="J7058" i="21"/>
  <c r="I7058" i="21"/>
  <c r="F7058" i="21"/>
  <c r="N7057" i="21"/>
  <c r="L7057" i="21"/>
  <c r="K7057" i="21"/>
  <c r="J7057" i="21"/>
  <c r="I7057" i="21"/>
  <c r="F7057" i="21"/>
  <c r="N7056" i="21"/>
  <c r="L7056" i="21"/>
  <c r="K7056" i="21"/>
  <c r="J7056" i="21"/>
  <c r="I7056" i="21"/>
  <c r="F7056" i="21"/>
  <c r="N7055" i="21"/>
  <c r="L7055" i="21"/>
  <c r="K7055" i="21"/>
  <c r="J7055" i="21"/>
  <c r="I7055" i="21"/>
  <c r="F7055" i="21"/>
  <c r="N7054" i="21"/>
  <c r="L7054" i="21"/>
  <c r="K7054" i="21"/>
  <c r="J7054" i="21"/>
  <c r="I7054" i="21"/>
  <c r="F7054" i="21"/>
  <c r="N7053" i="21"/>
  <c r="L7053" i="21"/>
  <c r="K7053" i="21"/>
  <c r="J7053" i="21"/>
  <c r="I7053" i="21"/>
  <c r="F7053" i="21"/>
  <c r="N7052" i="21"/>
  <c r="L7052" i="21"/>
  <c r="K7052" i="21"/>
  <c r="J7052" i="21"/>
  <c r="I7052" i="21"/>
  <c r="F7052" i="21"/>
  <c r="N7051" i="21"/>
  <c r="L7051" i="21"/>
  <c r="K7051" i="21"/>
  <c r="J7051" i="21"/>
  <c r="I7051" i="21"/>
  <c r="F7051" i="21"/>
  <c r="N7050" i="21"/>
  <c r="L7050" i="21"/>
  <c r="K7050" i="21"/>
  <c r="J7050" i="21"/>
  <c r="I7050" i="21"/>
  <c r="F7050" i="21"/>
  <c r="N7049" i="21"/>
  <c r="L7049" i="21"/>
  <c r="K7049" i="21"/>
  <c r="J7049" i="21"/>
  <c r="I7049" i="21"/>
  <c r="F7049" i="21"/>
  <c r="N7048" i="21"/>
  <c r="L7048" i="21"/>
  <c r="K7048" i="21"/>
  <c r="J7048" i="21"/>
  <c r="I7048" i="21"/>
  <c r="F7048" i="21"/>
  <c r="N7047" i="21"/>
  <c r="L7047" i="21"/>
  <c r="K7047" i="21"/>
  <c r="J7047" i="21"/>
  <c r="I7047" i="21"/>
  <c r="F7047" i="21"/>
  <c r="N7046" i="21"/>
  <c r="L7046" i="21"/>
  <c r="K7046" i="21"/>
  <c r="J7046" i="21"/>
  <c r="I7046" i="21"/>
  <c r="F7046" i="21"/>
  <c r="N7045" i="21"/>
  <c r="L7045" i="21"/>
  <c r="K7045" i="21"/>
  <c r="J7045" i="21"/>
  <c r="I7045" i="21"/>
  <c r="F7045" i="21"/>
  <c r="N7044" i="21"/>
  <c r="L7044" i="21"/>
  <c r="K7044" i="21"/>
  <c r="J7044" i="21"/>
  <c r="I7044" i="21"/>
  <c r="F7044" i="21"/>
  <c r="N7043" i="21"/>
  <c r="L7043" i="21"/>
  <c r="K7043" i="21"/>
  <c r="J7043" i="21"/>
  <c r="I7043" i="21"/>
  <c r="F7043" i="21"/>
  <c r="N7042" i="21"/>
  <c r="L7042" i="21"/>
  <c r="K7042" i="21"/>
  <c r="J7042" i="21"/>
  <c r="I7042" i="21"/>
  <c r="F7042" i="21"/>
  <c r="N7041" i="21"/>
  <c r="I7041" i="21"/>
  <c r="F7041" i="21"/>
  <c r="J7041" i="21" s="1"/>
  <c r="N7040" i="21"/>
  <c r="I7040" i="21"/>
  <c r="F7040" i="21"/>
  <c r="J7040" i="21" s="1"/>
  <c r="N7039" i="21"/>
  <c r="I7039" i="21"/>
  <c r="F7039" i="21"/>
  <c r="J7039" i="21" s="1"/>
  <c r="N7038" i="21"/>
  <c r="I7038" i="21"/>
  <c r="F7038" i="21"/>
  <c r="J7038" i="21" s="1"/>
  <c r="N7037" i="21"/>
  <c r="I7037" i="21"/>
  <c r="F7037" i="21"/>
  <c r="J7037" i="21" s="1"/>
  <c r="N7036" i="21"/>
  <c r="I7036" i="21"/>
  <c r="F7036" i="21"/>
  <c r="J7036" i="21" s="1"/>
  <c r="N7035" i="21"/>
  <c r="I7035" i="21"/>
  <c r="F7035" i="21"/>
  <c r="J7035" i="21" s="1"/>
  <c r="N7034" i="21"/>
  <c r="I7034" i="21"/>
  <c r="F7034" i="21"/>
  <c r="J7034" i="21" s="1"/>
  <c r="N7033" i="21"/>
  <c r="I7033" i="21"/>
  <c r="F7033" i="21"/>
  <c r="J7033" i="21" s="1"/>
  <c r="N7032" i="21"/>
  <c r="I7032" i="21"/>
  <c r="F7032" i="21"/>
  <c r="J7032" i="21" s="1"/>
  <c r="N7031" i="21"/>
  <c r="I7031" i="21"/>
  <c r="F7031" i="21"/>
  <c r="J7031" i="21" s="1"/>
  <c r="N7030" i="21"/>
  <c r="I7030" i="21"/>
  <c r="F7030" i="21"/>
  <c r="J7030" i="21" s="1"/>
  <c r="N7029" i="21"/>
  <c r="I7029" i="21"/>
  <c r="F7029" i="21"/>
  <c r="J7029" i="21" s="1"/>
  <c r="N7028" i="21"/>
  <c r="I7028" i="21"/>
  <c r="F7028" i="21"/>
  <c r="J7028" i="21" s="1"/>
  <c r="N7027" i="21"/>
  <c r="I7027" i="21"/>
  <c r="F7027" i="21"/>
  <c r="J7027" i="21" s="1"/>
  <c r="N7026" i="21"/>
  <c r="I7026" i="21"/>
  <c r="F7026" i="21"/>
  <c r="J7026" i="21" s="1"/>
  <c r="N7025" i="21"/>
  <c r="I7025" i="21"/>
  <c r="F7025" i="21"/>
  <c r="J7025" i="21" s="1"/>
  <c r="N7024" i="21"/>
  <c r="I7024" i="21"/>
  <c r="F7024" i="21"/>
  <c r="J7024" i="21" s="1"/>
  <c r="N7023" i="21"/>
  <c r="I7023" i="21"/>
  <c r="F7023" i="21"/>
  <c r="J7023" i="21" s="1"/>
  <c r="N7022" i="21"/>
  <c r="I7022" i="21"/>
  <c r="F7022" i="21"/>
  <c r="J7022" i="21" s="1"/>
  <c r="N7021" i="21"/>
  <c r="I7021" i="21"/>
  <c r="F7021" i="21"/>
  <c r="J7021" i="21" s="1"/>
  <c r="N7020" i="21"/>
  <c r="I7020" i="21"/>
  <c r="F7020" i="21"/>
  <c r="J7020" i="21" s="1"/>
  <c r="N7019" i="21"/>
  <c r="I7019" i="21"/>
  <c r="F7019" i="21"/>
  <c r="J7019" i="21" s="1"/>
  <c r="N7018" i="21"/>
  <c r="I7018" i="21"/>
  <c r="F7018" i="21"/>
  <c r="J7018" i="21" s="1"/>
  <c r="N7017" i="21"/>
  <c r="I7017" i="21"/>
  <c r="F7017" i="21"/>
  <c r="J7017" i="21" s="1"/>
  <c r="N7016" i="21"/>
  <c r="I7016" i="21"/>
  <c r="F7016" i="21"/>
  <c r="J7016" i="21" s="1"/>
  <c r="N7015" i="21"/>
  <c r="I7015" i="21"/>
  <c r="F7015" i="21"/>
  <c r="J7015" i="21" s="1"/>
  <c r="N7014" i="21"/>
  <c r="I7014" i="21"/>
  <c r="F7014" i="21"/>
  <c r="J7014" i="21" s="1"/>
  <c r="N7013" i="21"/>
  <c r="I7013" i="21"/>
  <c r="F7013" i="21"/>
  <c r="J7013" i="21" s="1"/>
  <c r="N7012" i="21"/>
  <c r="I7012" i="21"/>
  <c r="F7012" i="21"/>
  <c r="J7012" i="21" s="1"/>
  <c r="N7011" i="21"/>
  <c r="I7011" i="21"/>
  <c r="F7011" i="21"/>
  <c r="J7011" i="21" s="1"/>
  <c r="N7010" i="21"/>
  <c r="I7010" i="21"/>
  <c r="F7010" i="21"/>
  <c r="J7010" i="21" s="1"/>
  <c r="N7009" i="21"/>
  <c r="I7009" i="21"/>
  <c r="F7009" i="21"/>
  <c r="J7009" i="21" s="1"/>
  <c r="N7008" i="21"/>
  <c r="I7008" i="21"/>
  <c r="F7008" i="21"/>
  <c r="J7008" i="21" s="1"/>
  <c r="N7007" i="21"/>
  <c r="I7007" i="21"/>
  <c r="F7007" i="21"/>
  <c r="J7007" i="21" s="1"/>
  <c r="N7006" i="21"/>
  <c r="I7006" i="21"/>
  <c r="F7006" i="21"/>
  <c r="J7006" i="21" s="1"/>
  <c r="N7005" i="21"/>
  <c r="I7005" i="21"/>
  <c r="F7005" i="21"/>
  <c r="J7005" i="21" s="1"/>
  <c r="N7004" i="21"/>
  <c r="I7004" i="21"/>
  <c r="F7004" i="21"/>
  <c r="J7004" i="21" s="1"/>
  <c r="N7003" i="21"/>
  <c r="I7003" i="21"/>
  <c r="F7003" i="21"/>
  <c r="J7003" i="21" s="1"/>
  <c r="N7002" i="21"/>
  <c r="I7002" i="21"/>
  <c r="F7002" i="21"/>
  <c r="J7002" i="21" s="1"/>
  <c r="N7001" i="21"/>
  <c r="I7001" i="21"/>
  <c r="F7001" i="21"/>
  <c r="J7001" i="21" s="1"/>
  <c r="N7000" i="21"/>
  <c r="I7000" i="21"/>
  <c r="F7000" i="21"/>
  <c r="J7000" i="21" s="1"/>
  <c r="N6999" i="21"/>
  <c r="I6999" i="21"/>
  <c r="F6999" i="21"/>
  <c r="J6999" i="21" s="1"/>
  <c r="N6998" i="21"/>
  <c r="I6998" i="21"/>
  <c r="F6998" i="21"/>
  <c r="J6998" i="21" s="1"/>
  <c r="N6997" i="21"/>
  <c r="I6997" i="21"/>
  <c r="F6997" i="21"/>
  <c r="J6997" i="21" s="1"/>
  <c r="N6996" i="21"/>
  <c r="I6996" i="21"/>
  <c r="F6996" i="21"/>
  <c r="J6996" i="21" s="1"/>
  <c r="N6995" i="21"/>
  <c r="I6995" i="21"/>
  <c r="F6995" i="21"/>
  <c r="J6995" i="21" s="1"/>
  <c r="N6994" i="21"/>
  <c r="I6994" i="21"/>
  <c r="F6994" i="21"/>
  <c r="J6994" i="21" s="1"/>
  <c r="N6993" i="21"/>
  <c r="I6993" i="21"/>
  <c r="F6993" i="21"/>
  <c r="J6993" i="21" s="1"/>
  <c r="L6993" i="21" s="1"/>
  <c r="N6992" i="21"/>
  <c r="K6992" i="21"/>
  <c r="I6992" i="21"/>
  <c r="F6992" i="21"/>
  <c r="J6992" i="21" s="1"/>
  <c r="L6992" i="21" s="1"/>
  <c r="N6991" i="21"/>
  <c r="I6991" i="21"/>
  <c r="F6991" i="21"/>
  <c r="J6991" i="21" s="1"/>
  <c r="L6991" i="21" s="1"/>
  <c r="N6990" i="21"/>
  <c r="I6990" i="21"/>
  <c r="F6990" i="21"/>
  <c r="J6990" i="21" s="1"/>
  <c r="L6990" i="21" s="1"/>
  <c r="N6989" i="21"/>
  <c r="K6989" i="21"/>
  <c r="I6989" i="21"/>
  <c r="F6989" i="21"/>
  <c r="J6989" i="21" s="1"/>
  <c r="L6989" i="21" s="1"/>
  <c r="N6988" i="21"/>
  <c r="I6988" i="21"/>
  <c r="F6988" i="21"/>
  <c r="J6988" i="21" s="1"/>
  <c r="L6988" i="21" s="1"/>
  <c r="N6987" i="21"/>
  <c r="I6987" i="21"/>
  <c r="F6987" i="21"/>
  <c r="J6987" i="21" s="1"/>
  <c r="L6987" i="21" s="1"/>
  <c r="N6986" i="21"/>
  <c r="K6986" i="21"/>
  <c r="I6986" i="21"/>
  <c r="F6986" i="21"/>
  <c r="J6986" i="21" s="1"/>
  <c r="L6986" i="21" s="1"/>
  <c r="N6985" i="21"/>
  <c r="I6985" i="21"/>
  <c r="F6985" i="21"/>
  <c r="J6985" i="21" s="1"/>
  <c r="L6985" i="21" s="1"/>
  <c r="N6984" i="21"/>
  <c r="I6984" i="21"/>
  <c r="F6984" i="21"/>
  <c r="J6984" i="21" s="1"/>
  <c r="L6984" i="21" s="1"/>
  <c r="N6983" i="21"/>
  <c r="K6983" i="21"/>
  <c r="I6983" i="21"/>
  <c r="F6983" i="21"/>
  <c r="J6983" i="21" s="1"/>
  <c r="L6983" i="21" s="1"/>
  <c r="N6982" i="21"/>
  <c r="I6982" i="21"/>
  <c r="F6982" i="21"/>
  <c r="J6982" i="21" s="1"/>
  <c r="L6982" i="21" s="1"/>
  <c r="N6981" i="21"/>
  <c r="I6981" i="21"/>
  <c r="F6981" i="21"/>
  <c r="J6981" i="21" s="1"/>
  <c r="L6981" i="21" s="1"/>
  <c r="N6980" i="21"/>
  <c r="K6980" i="21"/>
  <c r="I6980" i="21"/>
  <c r="F6980" i="21"/>
  <c r="J6980" i="21" s="1"/>
  <c r="L6980" i="21" s="1"/>
  <c r="N6979" i="21"/>
  <c r="I6979" i="21"/>
  <c r="F6979" i="21"/>
  <c r="J6979" i="21" s="1"/>
  <c r="L6979" i="21" s="1"/>
  <c r="N6978" i="21"/>
  <c r="I6978" i="21"/>
  <c r="F6978" i="21"/>
  <c r="J6978" i="21" s="1"/>
  <c r="L6978" i="21" s="1"/>
  <c r="N6977" i="21"/>
  <c r="K6977" i="21"/>
  <c r="I6977" i="21"/>
  <c r="F6977" i="21"/>
  <c r="J6977" i="21" s="1"/>
  <c r="L6977" i="21" s="1"/>
  <c r="N6976" i="21"/>
  <c r="I6976" i="21"/>
  <c r="F6976" i="21"/>
  <c r="J6976" i="21" s="1"/>
  <c r="L6976" i="21" s="1"/>
  <c r="N6975" i="21"/>
  <c r="I6975" i="21"/>
  <c r="F6975" i="21"/>
  <c r="J6975" i="21" s="1"/>
  <c r="L6975" i="21" s="1"/>
  <c r="N6974" i="21"/>
  <c r="K6974" i="21"/>
  <c r="I6974" i="21"/>
  <c r="F6974" i="21"/>
  <c r="J6974" i="21" s="1"/>
  <c r="L6974" i="21" s="1"/>
  <c r="N6973" i="21"/>
  <c r="I6973" i="21"/>
  <c r="F6973" i="21"/>
  <c r="J6973" i="21" s="1"/>
  <c r="L6973" i="21" s="1"/>
  <c r="N6972" i="21"/>
  <c r="I6972" i="21"/>
  <c r="F6972" i="21"/>
  <c r="J6972" i="21" s="1"/>
  <c r="L6972" i="21" s="1"/>
  <c r="N6971" i="21"/>
  <c r="K6971" i="21"/>
  <c r="I6971" i="21"/>
  <c r="F6971" i="21"/>
  <c r="J6971" i="21" s="1"/>
  <c r="L6971" i="21" s="1"/>
  <c r="N6970" i="21"/>
  <c r="I6970" i="21"/>
  <c r="F6970" i="21"/>
  <c r="J6970" i="21" s="1"/>
  <c r="L6970" i="21" s="1"/>
  <c r="N6969" i="21"/>
  <c r="I6969" i="21"/>
  <c r="F6969" i="21"/>
  <c r="J6969" i="21" s="1"/>
  <c r="L6969" i="21" s="1"/>
  <c r="N6968" i="21"/>
  <c r="K6968" i="21"/>
  <c r="I6968" i="21"/>
  <c r="F6968" i="21"/>
  <c r="J6968" i="21" s="1"/>
  <c r="L6968" i="21" s="1"/>
  <c r="N6967" i="21"/>
  <c r="I6967" i="21"/>
  <c r="F6967" i="21"/>
  <c r="J6967" i="21" s="1"/>
  <c r="L6967" i="21" s="1"/>
  <c r="N6966" i="21"/>
  <c r="I6966" i="21"/>
  <c r="F6966" i="21"/>
  <c r="J6966" i="21" s="1"/>
  <c r="L6966" i="21" s="1"/>
  <c r="N6965" i="21"/>
  <c r="K6965" i="21"/>
  <c r="I6965" i="21"/>
  <c r="F6965" i="21"/>
  <c r="J6965" i="21" s="1"/>
  <c r="L6965" i="21" s="1"/>
  <c r="N6964" i="21"/>
  <c r="I6964" i="21"/>
  <c r="F6964" i="21"/>
  <c r="J6964" i="21" s="1"/>
  <c r="L6964" i="21" s="1"/>
  <c r="N6963" i="21"/>
  <c r="I6963" i="21"/>
  <c r="F6963" i="21"/>
  <c r="J6963" i="21" s="1"/>
  <c r="L6963" i="21" s="1"/>
  <c r="N6962" i="21"/>
  <c r="K6962" i="21"/>
  <c r="I6962" i="21"/>
  <c r="F6962" i="21"/>
  <c r="J6962" i="21" s="1"/>
  <c r="L6962" i="21" s="1"/>
  <c r="N6961" i="21"/>
  <c r="I6961" i="21"/>
  <c r="F6961" i="21"/>
  <c r="J6961" i="21" s="1"/>
  <c r="L6961" i="21" s="1"/>
  <c r="N6960" i="21"/>
  <c r="I6960" i="21"/>
  <c r="F6960" i="21"/>
  <c r="J6960" i="21" s="1"/>
  <c r="L6960" i="21" s="1"/>
  <c r="N6959" i="21"/>
  <c r="K6959" i="21"/>
  <c r="I6959" i="21"/>
  <c r="F6959" i="21"/>
  <c r="J6959" i="21" s="1"/>
  <c r="L6959" i="21" s="1"/>
  <c r="N6958" i="21"/>
  <c r="I6958" i="21"/>
  <c r="F6958" i="21"/>
  <c r="J6958" i="21" s="1"/>
  <c r="N6957" i="21"/>
  <c r="I6957" i="21"/>
  <c r="F6957" i="21"/>
  <c r="J6957" i="21" s="1"/>
  <c r="L6957" i="21" s="1"/>
  <c r="N6956" i="21"/>
  <c r="J6956" i="21"/>
  <c r="I6956" i="21"/>
  <c r="F6956" i="21"/>
  <c r="N6955" i="21"/>
  <c r="I6955" i="21"/>
  <c r="F6955" i="21"/>
  <c r="N6954" i="21"/>
  <c r="I6954" i="21"/>
  <c r="F6954" i="21"/>
  <c r="J6954" i="21" s="1"/>
  <c r="N6953" i="21"/>
  <c r="J6953" i="21"/>
  <c r="I6953" i="21"/>
  <c r="F6953" i="21"/>
  <c r="N6952" i="21"/>
  <c r="I6952" i="21"/>
  <c r="F6952" i="21"/>
  <c r="N6951" i="21"/>
  <c r="K6951" i="21"/>
  <c r="I6951" i="21"/>
  <c r="F6951" i="21"/>
  <c r="J6951" i="21" s="1"/>
  <c r="L6951" i="21" s="1"/>
  <c r="N6950" i="21"/>
  <c r="J6950" i="21"/>
  <c r="I6950" i="21"/>
  <c r="F6950" i="21"/>
  <c r="N6949" i="21"/>
  <c r="I6949" i="21"/>
  <c r="F6949" i="21"/>
  <c r="J6949" i="21" s="1"/>
  <c r="N6948" i="21"/>
  <c r="I6948" i="21"/>
  <c r="F6948" i="21"/>
  <c r="J6948" i="21" s="1"/>
  <c r="L6948" i="21" s="1"/>
  <c r="N6947" i="21"/>
  <c r="J6947" i="21"/>
  <c r="I6947" i="21"/>
  <c r="F6947" i="21"/>
  <c r="N6946" i="21"/>
  <c r="I6946" i="21"/>
  <c r="F6946" i="21"/>
  <c r="N6945" i="21"/>
  <c r="I6945" i="21"/>
  <c r="F6945" i="21"/>
  <c r="J6945" i="21" s="1"/>
  <c r="L6945" i="21" s="1"/>
  <c r="N6944" i="21"/>
  <c r="J6944" i="21"/>
  <c r="I6944" i="21"/>
  <c r="F6944" i="21"/>
  <c r="N6943" i="21"/>
  <c r="I6943" i="21"/>
  <c r="F6943" i="21"/>
  <c r="N6942" i="21"/>
  <c r="I6942" i="21"/>
  <c r="F6942" i="21"/>
  <c r="J6942" i="21" s="1"/>
  <c r="N6941" i="21"/>
  <c r="J6941" i="21"/>
  <c r="I6941" i="21"/>
  <c r="F6941" i="21"/>
  <c r="N6940" i="21"/>
  <c r="I6940" i="21"/>
  <c r="F6940" i="21"/>
  <c r="N6939" i="21"/>
  <c r="I6939" i="21"/>
  <c r="F6939" i="21"/>
  <c r="J6939" i="21" s="1"/>
  <c r="L6939" i="21" s="1"/>
  <c r="N6938" i="21"/>
  <c r="J6938" i="21"/>
  <c r="I6938" i="21"/>
  <c r="F6938" i="21"/>
  <c r="N6937" i="21"/>
  <c r="I6937" i="21"/>
  <c r="F6937" i="21"/>
  <c r="N6936" i="21"/>
  <c r="I6936" i="21"/>
  <c r="F6936" i="21"/>
  <c r="J6936" i="21" s="1"/>
  <c r="N6935" i="21"/>
  <c r="I6935" i="21"/>
  <c r="F6935" i="21"/>
  <c r="J6935" i="21" s="1"/>
  <c r="L6935" i="21" s="1"/>
  <c r="N6934" i="21"/>
  <c r="J6934" i="21"/>
  <c r="I6934" i="21"/>
  <c r="F6934" i="21"/>
  <c r="N6933" i="21"/>
  <c r="I6933" i="21"/>
  <c r="F6933" i="21"/>
  <c r="J6933" i="21" s="1"/>
  <c r="N6932" i="21"/>
  <c r="I6932" i="21"/>
  <c r="F6932" i="21"/>
  <c r="J6932" i="21" s="1"/>
  <c r="N6931" i="21"/>
  <c r="J6931" i="21"/>
  <c r="L6931" i="21" s="1"/>
  <c r="I6931" i="21"/>
  <c r="F6931" i="21"/>
  <c r="N6930" i="21"/>
  <c r="I6930" i="21"/>
  <c r="F6930" i="21"/>
  <c r="J6930" i="21" s="1"/>
  <c r="N6929" i="21"/>
  <c r="I6929" i="21"/>
  <c r="F6929" i="21"/>
  <c r="J6929" i="21" s="1"/>
  <c r="N6928" i="21"/>
  <c r="J6928" i="21"/>
  <c r="I6928" i="21"/>
  <c r="F6928" i="21"/>
  <c r="N6927" i="21"/>
  <c r="I6927" i="21"/>
  <c r="F6927" i="21"/>
  <c r="J6927" i="21" s="1"/>
  <c r="N6926" i="21"/>
  <c r="I6926" i="21"/>
  <c r="F6926" i="21"/>
  <c r="J6926" i="21" s="1"/>
  <c r="N6925" i="21"/>
  <c r="J6925" i="21"/>
  <c r="L6925" i="21" s="1"/>
  <c r="I6925" i="21"/>
  <c r="F6925" i="21"/>
  <c r="N6924" i="21"/>
  <c r="I6924" i="21"/>
  <c r="F6924" i="21"/>
  <c r="J6924" i="21" s="1"/>
  <c r="N6923" i="21"/>
  <c r="I6923" i="21"/>
  <c r="F6923" i="21"/>
  <c r="J6923" i="21" s="1"/>
  <c r="L6923" i="21" s="1"/>
  <c r="N6922" i="21"/>
  <c r="J6922" i="21"/>
  <c r="I6922" i="21"/>
  <c r="F6922" i="21"/>
  <c r="N6921" i="21"/>
  <c r="I6921" i="21"/>
  <c r="F6921" i="21"/>
  <c r="J6921" i="21" s="1"/>
  <c r="N6920" i="21"/>
  <c r="I6920" i="21"/>
  <c r="F6920" i="21"/>
  <c r="J6920" i="21" s="1"/>
  <c r="N6919" i="21"/>
  <c r="J6919" i="21"/>
  <c r="L6919" i="21" s="1"/>
  <c r="I6919" i="21"/>
  <c r="F6919" i="21"/>
  <c r="N6918" i="21"/>
  <c r="I6918" i="21"/>
  <c r="F6918" i="21"/>
  <c r="J6918" i="21" s="1"/>
  <c r="N6917" i="21"/>
  <c r="I6917" i="21"/>
  <c r="F6917" i="21"/>
  <c r="J6917" i="21" s="1"/>
  <c r="N6916" i="21"/>
  <c r="J6916" i="21"/>
  <c r="I6916" i="21"/>
  <c r="F6916" i="21"/>
  <c r="N6915" i="21"/>
  <c r="K6915" i="21"/>
  <c r="I6915" i="21"/>
  <c r="F6915" i="21"/>
  <c r="J6915" i="21" s="1"/>
  <c r="L6915" i="21" s="1"/>
  <c r="N6914" i="21"/>
  <c r="I6914" i="21"/>
  <c r="F6914" i="21"/>
  <c r="J6914" i="21" s="1"/>
  <c r="N6913" i="21"/>
  <c r="J6913" i="21"/>
  <c r="L6913" i="21" s="1"/>
  <c r="I6913" i="21"/>
  <c r="F6913" i="21"/>
  <c r="N6912" i="21"/>
  <c r="I6912" i="21"/>
  <c r="F6912" i="21"/>
  <c r="J6912" i="21" s="1"/>
  <c r="N6911" i="21"/>
  <c r="I6911" i="21"/>
  <c r="F6911" i="21"/>
  <c r="J6911" i="21" s="1"/>
  <c r="N6910" i="21"/>
  <c r="J6910" i="21"/>
  <c r="I6910" i="21"/>
  <c r="F6910" i="21"/>
  <c r="N6909" i="21"/>
  <c r="K6909" i="21"/>
  <c r="I6909" i="21"/>
  <c r="F6909" i="21"/>
  <c r="J6909" i="21" s="1"/>
  <c r="L6909" i="21" s="1"/>
  <c r="N6908" i="21"/>
  <c r="I6908" i="21"/>
  <c r="F6908" i="21"/>
  <c r="J6908" i="21" s="1"/>
  <c r="N6907" i="21"/>
  <c r="J6907" i="21"/>
  <c r="L6907" i="21" s="1"/>
  <c r="I6907" i="21"/>
  <c r="F6907" i="21"/>
  <c r="N6906" i="21"/>
  <c r="I6906" i="21"/>
  <c r="F6906" i="21"/>
  <c r="J6906" i="21" s="1"/>
  <c r="N6905" i="21"/>
  <c r="K6905" i="21"/>
  <c r="I6905" i="21"/>
  <c r="F6905" i="21"/>
  <c r="J6905" i="21" s="1"/>
  <c r="L6905" i="21" s="1"/>
  <c r="N6904" i="21"/>
  <c r="J6904" i="21"/>
  <c r="I6904" i="21"/>
  <c r="F6904" i="21"/>
  <c r="N6903" i="21"/>
  <c r="I6903" i="21"/>
  <c r="F6903" i="21"/>
  <c r="J6903" i="21" s="1"/>
  <c r="N6902" i="21"/>
  <c r="J6902" i="21"/>
  <c r="I6902" i="21"/>
  <c r="F6902" i="21"/>
  <c r="N6901" i="21"/>
  <c r="J6901" i="21"/>
  <c r="L6901" i="21" s="1"/>
  <c r="I6901" i="21"/>
  <c r="F6901" i="21"/>
  <c r="N6900" i="21"/>
  <c r="I6900" i="21"/>
  <c r="F6900" i="21"/>
  <c r="J6900" i="21" s="1"/>
  <c r="N6899" i="21"/>
  <c r="I6899" i="21"/>
  <c r="F6899" i="21"/>
  <c r="J6899" i="21" s="1"/>
  <c r="L6899" i="21" s="1"/>
  <c r="N6898" i="21"/>
  <c r="J6898" i="21"/>
  <c r="I6898" i="21"/>
  <c r="F6898" i="21"/>
  <c r="N6897" i="21"/>
  <c r="I6897" i="21"/>
  <c r="F6897" i="21"/>
  <c r="J6897" i="21" s="1"/>
  <c r="N6896" i="21"/>
  <c r="I6896" i="21"/>
  <c r="F6896" i="21"/>
  <c r="J6896" i="21" s="1"/>
  <c r="N6895" i="21"/>
  <c r="J6895" i="21"/>
  <c r="L6895" i="21" s="1"/>
  <c r="I6895" i="21"/>
  <c r="F6895" i="21"/>
  <c r="N6894" i="21"/>
  <c r="I6894" i="21"/>
  <c r="F6894" i="21"/>
  <c r="J6894" i="21" s="1"/>
  <c r="N6893" i="21"/>
  <c r="K6893" i="21"/>
  <c r="I6893" i="21"/>
  <c r="F6893" i="21"/>
  <c r="J6893" i="21" s="1"/>
  <c r="L6893" i="21" s="1"/>
  <c r="N6892" i="21"/>
  <c r="J6892" i="21"/>
  <c r="I6892" i="21"/>
  <c r="F6892" i="21"/>
  <c r="N6891" i="21"/>
  <c r="K6891" i="21"/>
  <c r="I6891" i="21"/>
  <c r="F6891" i="21"/>
  <c r="J6891" i="21" s="1"/>
  <c r="L6891" i="21" s="1"/>
  <c r="N6890" i="21"/>
  <c r="J6890" i="21"/>
  <c r="I6890" i="21"/>
  <c r="F6890" i="21"/>
  <c r="N6889" i="21"/>
  <c r="J6889" i="21"/>
  <c r="L6889" i="21" s="1"/>
  <c r="I6889" i="21"/>
  <c r="F6889" i="21"/>
  <c r="N6888" i="21"/>
  <c r="I6888" i="21"/>
  <c r="F6888" i="21"/>
  <c r="J6888" i="21" s="1"/>
  <c r="N6887" i="21"/>
  <c r="K6887" i="21"/>
  <c r="I6887" i="21"/>
  <c r="F6887" i="21"/>
  <c r="J6887" i="21" s="1"/>
  <c r="L6887" i="21" s="1"/>
  <c r="N6886" i="21"/>
  <c r="J6886" i="21"/>
  <c r="I6886" i="21"/>
  <c r="F6886" i="21"/>
  <c r="N6885" i="21"/>
  <c r="I6885" i="21"/>
  <c r="F6885" i="21"/>
  <c r="J6885" i="21" s="1"/>
  <c r="L6885" i="21" s="1"/>
  <c r="N6884" i="21"/>
  <c r="J6884" i="21"/>
  <c r="I6884" i="21"/>
  <c r="F6884" i="21"/>
  <c r="N6883" i="21"/>
  <c r="J6883" i="21"/>
  <c r="L6883" i="21" s="1"/>
  <c r="I6883" i="21"/>
  <c r="F6883" i="21"/>
  <c r="N6882" i="21"/>
  <c r="I6882" i="21"/>
  <c r="F6882" i="21"/>
  <c r="J6882" i="21" s="1"/>
  <c r="N6881" i="21"/>
  <c r="I6881" i="21"/>
  <c r="F6881" i="21"/>
  <c r="J6881" i="21" s="1"/>
  <c r="N6880" i="21"/>
  <c r="J6880" i="21"/>
  <c r="I6880" i="21"/>
  <c r="F6880" i="21"/>
  <c r="N6879" i="21"/>
  <c r="K6879" i="21"/>
  <c r="I6879" i="21"/>
  <c r="F6879" i="21"/>
  <c r="J6879" i="21" s="1"/>
  <c r="L6879" i="21" s="1"/>
  <c r="N6878" i="21"/>
  <c r="I6878" i="21"/>
  <c r="F6878" i="21"/>
  <c r="J6878" i="21" s="1"/>
  <c r="N6877" i="21"/>
  <c r="J6877" i="21"/>
  <c r="L6877" i="21" s="1"/>
  <c r="I6877" i="21"/>
  <c r="F6877" i="21"/>
  <c r="N6876" i="21"/>
  <c r="I6876" i="21"/>
  <c r="F6876" i="21"/>
  <c r="J6876" i="21" s="1"/>
  <c r="N6875" i="21"/>
  <c r="I6875" i="21"/>
  <c r="F6875" i="21"/>
  <c r="J6875" i="21" s="1"/>
  <c r="N6874" i="21"/>
  <c r="J6874" i="21"/>
  <c r="I6874" i="21"/>
  <c r="F6874" i="21"/>
  <c r="N6873" i="21"/>
  <c r="K6873" i="21"/>
  <c r="I6873" i="21"/>
  <c r="F6873" i="21"/>
  <c r="J6873" i="21" s="1"/>
  <c r="L6873" i="21" s="1"/>
  <c r="N6872" i="21"/>
  <c r="I6872" i="21"/>
  <c r="F6872" i="21"/>
  <c r="J6872" i="21" s="1"/>
  <c r="N6871" i="21"/>
  <c r="J6871" i="21"/>
  <c r="L6871" i="21" s="1"/>
  <c r="I6871" i="21"/>
  <c r="F6871" i="21"/>
  <c r="N6870" i="21"/>
  <c r="I6870" i="21"/>
  <c r="F6870" i="21"/>
  <c r="J6870" i="21" s="1"/>
  <c r="N6869" i="21"/>
  <c r="K6869" i="21"/>
  <c r="I6869" i="21"/>
  <c r="F6869" i="21"/>
  <c r="J6869" i="21" s="1"/>
  <c r="L6869" i="21" s="1"/>
  <c r="N6868" i="21"/>
  <c r="J6868" i="21"/>
  <c r="I6868" i="21"/>
  <c r="F6868" i="21"/>
  <c r="N6867" i="21"/>
  <c r="I6867" i="21"/>
  <c r="F6867" i="21"/>
  <c r="J6867" i="21" s="1"/>
  <c r="N6866" i="21"/>
  <c r="J6866" i="21"/>
  <c r="I6866" i="21"/>
  <c r="F6866" i="21"/>
  <c r="N6865" i="21"/>
  <c r="J6865" i="21"/>
  <c r="L6865" i="21" s="1"/>
  <c r="I6865" i="21"/>
  <c r="F6865" i="21"/>
  <c r="N6864" i="21"/>
  <c r="I6864" i="21"/>
  <c r="F6864" i="21"/>
  <c r="J6864" i="21" s="1"/>
  <c r="N6863" i="21"/>
  <c r="I6863" i="21"/>
  <c r="F6863" i="21"/>
  <c r="J6863" i="21" s="1"/>
  <c r="L6863" i="21" s="1"/>
  <c r="N6862" i="21"/>
  <c r="J6862" i="21"/>
  <c r="I6862" i="21"/>
  <c r="F6862" i="21"/>
  <c r="N6861" i="21"/>
  <c r="I6861" i="21"/>
  <c r="F6861" i="21"/>
  <c r="J6861" i="21" s="1"/>
  <c r="N6860" i="21"/>
  <c r="J6860" i="21"/>
  <c r="I6860" i="21"/>
  <c r="F6860" i="21"/>
  <c r="N6859" i="21"/>
  <c r="J6859" i="21"/>
  <c r="I6859" i="21"/>
  <c r="F6859" i="21"/>
  <c r="N6858" i="21"/>
  <c r="I6858" i="21"/>
  <c r="F6858" i="21"/>
  <c r="J6858" i="21" s="1"/>
  <c r="N6857" i="21"/>
  <c r="I6857" i="21"/>
  <c r="F6857" i="21"/>
  <c r="J6857" i="21" s="1"/>
  <c r="L6857" i="21" s="1"/>
  <c r="N6856" i="21"/>
  <c r="J6856" i="21"/>
  <c r="I6856" i="21"/>
  <c r="F6856" i="21"/>
  <c r="N6855" i="21"/>
  <c r="I6855" i="21"/>
  <c r="F6855" i="21"/>
  <c r="J6855" i="21" s="1"/>
  <c r="N6854" i="21"/>
  <c r="J6854" i="21"/>
  <c r="I6854" i="21"/>
  <c r="F6854" i="21"/>
  <c r="N6853" i="21"/>
  <c r="J6853" i="21"/>
  <c r="I6853" i="21"/>
  <c r="F6853" i="21"/>
  <c r="N6852" i="21"/>
  <c r="I6852" i="21"/>
  <c r="F6852" i="21"/>
  <c r="J6852" i="21" s="1"/>
  <c r="N6851" i="21"/>
  <c r="I6851" i="21"/>
  <c r="F6851" i="21"/>
  <c r="J6851" i="21" s="1"/>
  <c r="L6851" i="21" s="1"/>
  <c r="N6850" i="21"/>
  <c r="J6850" i="21"/>
  <c r="I6850" i="21"/>
  <c r="F6850" i="21"/>
  <c r="N6849" i="21"/>
  <c r="I6849" i="21"/>
  <c r="F6849" i="21"/>
  <c r="J6849" i="21" s="1"/>
  <c r="N6848" i="21"/>
  <c r="J6848" i="21"/>
  <c r="I6848" i="21"/>
  <c r="F6848" i="21"/>
  <c r="N6847" i="21"/>
  <c r="J6847" i="21"/>
  <c r="I6847" i="21"/>
  <c r="F6847" i="21"/>
  <c r="N6846" i="21"/>
  <c r="I6846" i="21"/>
  <c r="F6846" i="21"/>
  <c r="J6846" i="21" s="1"/>
  <c r="N6845" i="21"/>
  <c r="I6845" i="21"/>
  <c r="F6845" i="21"/>
  <c r="J6845" i="21" s="1"/>
  <c r="L6845" i="21" s="1"/>
  <c r="N6844" i="21"/>
  <c r="J6844" i="21"/>
  <c r="I6844" i="21"/>
  <c r="F6844" i="21"/>
  <c r="N6843" i="21"/>
  <c r="I6843" i="21"/>
  <c r="F6843" i="21"/>
  <c r="J6843" i="21" s="1"/>
  <c r="N6842" i="21"/>
  <c r="J6842" i="21"/>
  <c r="I6842" i="21"/>
  <c r="F6842" i="21"/>
  <c r="N6841" i="21"/>
  <c r="J6841" i="21"/>
  <c r="I6841" i="21"/>
  <c r="F6841" i="21"/>
  <c r="N6840" i="21"/>
  <c r="I6840" i="21"/>
  <c r="F6840" i="21"/>
  <c r="J6840" i="21" s="1"/>
  <c r="N6839" i="21"/>
  <c r="I6839" i="21"/>
  <c r="F6839" i="21"/>
  <c r="J6839" i="21" s="1"/>
  <c r="L6839" i="21" s="1"/>
  <c r="N6838" i="21"/>
  <c r="J6838" i="21"/>
  <c r="I6838" i="21"/>
  <c r="F6838" i="21"/>
  <c r="N6837" i="21"/>
  <c r="I6837" i="21"/>
  <c r="F6837" i="21"/>
  <c r="J6837" i="21" s="1"/>
  <c r="N6836" i="21"/>
  <c r="J6836" i="21"/>
  <c r="I6836" i="21"/>
  <c r="F6836" i="21"/>
  <c r="N6835" i="21"/>
  <c r="J6835" i="21"/>
  <c r="I6835" i="21"/>
  <c r="F6835" i="21"/>
  <c r="N6834" i="21"/>
  <c r="I6834" i="21"/>
  <c r="F6834" i="21"/>
  <c r="J6834" i="21" s="1"/>
  <c r="N6833" i="21"/>
  <c r="I6833" i="21"/>
  <c r="F6833" i="21"/>
  <c r="J6833" i="21" s="1"/>
  <c r="L6833" i="21" s="1"/>
  <c r="N6832" i="21"/>
  <c r="J6832" i="21"/>
  <c r="I6832" i="21"/>
  <c r="F6832" i="21"/>
  <c r="N6831" i="21"/>
  <c r="I6831" i="21"/>
  <c r="F6831" i="21"/>
  <c r="J6831" i="21" s="1"/>
  <c r="N6830" i="21"/>
  <c r="J6830" i="21"/>
  <c r="I6830" i="21"/>
  <c r="F6830" i="21"/>
  <c r="N6829" i="21"/>
  <c r="J6829" i="21"/>
  <c r="I6829" i="21"/>
  <c r="F6829" i="21"/>
  <c r="N6828" i="21"/>
  <c r="I6828" i="21"/>
  <c r="F6828" i="21"/>
  <c r="J6828" i="21" s="1"/>
  <c r="N6827" i="21"/>
  <c r="I6827" i="21"/>
  <c r="F6827" i="21"/>
  <c r="J6827" i="21" s="1"/>
  <c r="L6827" i="21" s="1"/>
  <c r="N6826" i="21"/>
  <c r="J6826" i="21"/>
  <c r="I6826" i="21"/>
  <c r="F6826" i="21"/>
  <c r="N6825" i="21"/>
  <c r="I6825" i="21"/>
  <c r="F6825" i="21"/>
  <c r="J6825" i="21" s="1"/>
  <c r="N6824" i="21"/>
  <c r="J6824" i="21"/>
  <c r="I6824" i="21"/>
  <c r="F6824" i="21"/>
  <c r="N6823" i="21"/>
  <c r="J6823" i="21"/>
  <c r="I6823" i="21"/>
  <c r="F6823" i="21"/>
  <c r="N6822" i="21"/>
  <c r="I6822" i="21"/>
  <c r="F6822" i="21"/>
  <c r="J6822" i="21" s="1"/>
  <c r="N6821" i="21"/>
  <c r="I6821" i="21"/>
  <c r="F6821" i="21"/>
  <c r="J6821" i="21" s="1"/>
  <c r="L6821" i="21" s="1"/>
  <c r="N6820" i="21"/>
  <c r="J6820" i="21"/>
  <c r="I6820" i="21"/>
  <c r="F6820" i="21"/>
  <c r="N6819" i="21"/>
  <c r="I6819" i="21"/>
  <c r="F6819" i="21"/>
  <c r="J6819" i="21" s="1"/>
  <c r="N6818" i="21"/>
  <c r="J6818" i="21"/>
  <c r="I6818" i="21"/>
  <c r="F6818" i="21"/>
  <c r="N6817" i="21"/>
  <c r="J6817" i="21"/>
  <c r="I6817" i="21"/>
  <c r="F6817" i="21"/>
  <c r="N6816" i="21"/>
  <c r="I6816" i="21"/>
  <c r="F6816" i="21"/>
  <c r="J6816" i="21" s="1"/>
  <c r="N6815" i="21"/>
  <c r="I6815" i="21"/>
  <c r="F6815" i="21"/>
  <c r="J6815" i="21" s="1"/>
  <c r="L6815" i="21" s="1"/>
  <c r="N6814" i="21"/>
  <c r="J6814" i="21"/>
  <c r="I6814" i="21"/>
  <c r="F6814" i="21"/>
  <c r="N6813" i="21"/>
  <c r="I6813" i="21"/>
  <c r="F6813" i="21"/>
  <c r="J6813" i="21" s="1"/>
  <c r="N6812" i="21"/>
  <c r="J6812" i="21"/>
  <c r="I6812" i="21"/>
  <c r="F6812" i="21"/>
  <c r="N6811" i="21"/>
  <c r="J6811" i="21"/>
  <c r="I6811" i="21"/>
  <c r="F6811" i="21"/>
  <c r="N6810" i="21"/>
  <c r="I6810" i="21"/>
  <c r="F6810" i="21"/>
  <c r="J6810" i="21" s="1"/>
  <c r="N6809" i="21"/>
  <c r="I6809" i="21"/>
  <c r="F6809" i="21"/>
  <c r="J6809" i="21" s="1"/>
  <c r="L6809" i="21" s="1"/>
  <c r="N6808" i="21"/>
  <c r="J6808" i="21"/>
  <c r="I6808" i="21"/>
  <c r="F6808" i="21"/>
  <c r="N6807" i="21"/>
  <c r="I6807" i="21"/>
  <c r="F6807" i="21"/>
  <c r="J6807" i="21" s="1"/>
  <c r="N6806" i="21"/>
  <c r="J6806" i="21"/>
  <c r="I6806" i="21"/>
  <c r="F6806" i="21"/>
  <c r="N6805" i="21"/>
  <c r="J6805" i="21"/>
  <c r="I6805" i="21"/>
  <c r="F6805" i="21"/>
  <c r="N6804" i="21"/>
  <c r="I6804" i="21"/>
  <c r="F6804" i="21"/>
  <c r="J6804" i="21" s="1"/>
  <c r="N6803" i="21"/>
  <c r="I6803" i="21"/>
  <c r="F6803" i="21"/>
  <c r="J6803" i="21" s="1"/>
  <c r="N6802" i="21"/>
  <c r="J6802" i="21"/>
  <c r="I6802" i="21"/>
  <c r="F6802" i="21"/>
  <c r="N6801" i="21"/>
  <c r="K6801" i="21"/>
  <c r="I6801" i="21"/>
  <c r="F6801" i="21"/>
  <c r="J6801" i="21" s="1"/>
  <c r="L6801" i="21" s="1"/>
  <c r="N6800" i="21"/>
  <c r="J6800" i="21"/>
  <c r="I6800" i="21"/>
  <c r="F6800" i="21"/>
  <c r="N6799" i="21"/>
  <c r="I6799" i="21"/>
  <c r="J6799" i="21" s="1"/>
  <c r="F6799" i="21"/>
  <c r="N6798" i="21"/>
  <c r="I6798" i="21"/>
  <c r="F6798" i="21"/>
  <c r="J6798" i="21" s="1"/>
  <c r="N6797" i="21"/>
  <c r="I6797" i="21"/>
  <c r="J6797" i="21" s="1"/>
  <c r="F6797" i="21"/>
  <c r="N6796" i="21"/>
  <c r="J6796" i="21"/>
  <c r="I6796" i="21"/>
  <c r="F6796" i="21"/>
  <c r="N6795" i="21"/>
  <c r="I6795" i="21"/>
  <c r="F6795" i="21"/>
  <c r="J6795" i="21" s="1"/>
  <c r="N6794" i="21"/>
  <c r="I6794" i="21"/>
  <c r="F6794" i="21"/>
  <c r="J6794" i="21" s="1"/>
  <c r="N6793" i="21"/>
  <c r="J6793" i="21"/>
  <c r="I6793" i="21"/>
  <c r="F6793" i="21"/>
  <c r="N6792" i="21"/>
  <c r="I6792" i="21"/>
  <c r="F6792" i="21"/>
  <c r="J6792" i="21" s="1"/>
  <c r="N6791" i="21"/>
  <c r="J6791" i="21"/>
  <c r="L6791" i="21" s="1"/>
  <c r="I6791" i="21"/>
  <c r="F6791" i="21"/>
  <c r="N6790" i="21"/>
  <c r="I6790" i="21"/>
  <c r="F6790" i="21"/>
  <c r="N6789" i="21"/>
  <c r="I6789" i="21"/>
  <c r="F6789" i="21"/>
  <c r="N6788" i="21"/>
  <c r="I6788" i="21"/>
  <c r="F6788" i="21"/>
  <c r="J6788" i="21" s="1"/>
  <c r="L6788" i="21" s="1"/>
  <c r="N6787" i="21"/>
  <c r="K6787" i="21"/>
  <c r="J6787" i="21"/>
  <c r="L6787" i="21" s="1"/>
  <c r="I6787" i="21"/>
  <c r="F6787" i="21"/>
  <c r="N6786" i="21"/>
  <c r="I6786" i="21"/>
  <c r="J6786" i="21" s="1"/>
  <c r="F6786" i="21"/>
  <c r="N6785" i="21"/>
  <c r="K6785" i="21"/>
  <c r="I6785" i="21"/>
  <c r="F6785" i="21"/>
  <c r="J6785" i="21" s="1"/>
  <c r="L6785" i="21" s="1"/>
  <c r="N6784" i="21"/>
  <c r="J6784" i="21"/>
  <c r="I6784" i="21"/>
  <c r="F6784" i="21"/>
  <c r="N6783" i="21"/>
  <c r="K6783" i="21"/>
  <c r="I6783" i="21"/>
  <c r="F6783" i="21"/>
  <c r="J6783" i="21" s="1"/>
  <c r="L6783" i="21" s="1"/>
  <c r="N6782" i="21"/>
  <c r="J6782" i="21"/>
  <c r="I6782" i="21"/>
  <c r="F6782" i="21"/>
  <c r="N6781" i="21"/>
  <c r="K6781" i="21"/>
  <c r="I6781" i="21"/>
  <c r="J6781" i="21" s="1"/>
  <c r="L6781" i="21" s="1"/>
  <c r="F6781" i="21"/>
  <c r="N6780" i="21"/>
  <c r="J6780" i="21"/>
  <c r="I6780" i="21"/>
  <c r="F6780" i="21"/>
  <c r="N6779" i="21"/>
  <c r="I6779" i="21"/>
  <c r="J6779" i="21" s="1"/>
  <c r="F6779" i="21"/>
  <c r="N6778" i="21"/>
  <c r="I6778" i="21"/>
  <c r="F6778" i="21"/>
  <c r="J6778" i="21" s="1"/>
  <c r="N6777" i="21"/>
  <c r="I6777" i="21"/>
  <c r="F6777" i="21"/>
  <c r="N6776" i="21"/>
  <c r="I6776" i="21"/>
  <c r="F6776" i="21"/>
  <c r="J6776" i="21" s="1"/>
  <c r="N6775" i="21"/>
  <c r="I6775" i="21"/>
  <c r="J6775" i="21" s="1"/>
  <c r="F6775" i="21"/>
  <c r="N6774" i="21"/>
  <c r="I6774" i="21"/>
  <c r="F6774" i="21"/>
  <c r="N6773" i="21"/>
  <c r="J6773" i="21"/>
  <c r="L6773" i="21" s="1"/>
  <c r="I6773" i="21"/>
  <c r="F6773" i="21"/>
  <c r="N6772" i="21"/>
  <c r="J6772" i="21"/>
  <c r="I6772" i="21"/>
  <c r="F6772" i="21"/>
  <c r="N6771" i="21"/>
  <c r="I6771" i="21"/>
  <c r="F6771" i="21"/>
  <c r="J6771" i="21" s="1"/>
  <c r="L6771" i="21" s="1"/>
  <c r="N6770" i="21"/>
  <c r="J6770" i="21"/>
  <c r="I6770" i="21"/>
  <c r="F6770" i="21"/>
  <c r="N6769" i="21"/>
  <c r="I6769" i="21"/>
  <c r="J6769" i="21" s="1"/>
  <c r="F6769" i="21"/>
  <c r="N6768" i="21"/>
  <c r="I6768" i="21"/>
  <c r="F6768" i="21"/>
  <c r="N6767" i="21"/>
  <c r="I6767" i="21"/>
  <c r="F6767" i="21"/>
  <c r="J6767" i="21" s="1"/>
  <c r="L6767" i="21" s="1"/>
  <c r="N6766" i="21"/>
  <c r="I6766" i="21"/>
  <c r="J6766" i="21" s="1"/>
  <c r="F6766" i="21"/>
  <c r="N6765" i="21"/>
  <c r="K6765" i="21"/>
  <c r="I6765" i="21"/>
  <c r="F6765" i="21"/>
  <c r="J6765" i="21" s="1"/>
  <c r="L6765" i="21" s="1"/>
  <c r="N6764" i="21"/>
  <c r="I6764" i="21"/>
  <c r="F6764" i="21"/>
  <c r="J6764" i="21" s="1"/>
  <c r="N6763" i="21"/>
  <c r="J6763" i="21"/>
  <c r="I6763" i="21"/>
  <c r="F6763" i="21"/>
  <c r="N6762" i="21"/>
  <c r="I6762" i="21"/>
  <c r="F6762" i="21"/>
  <c r="J6762" i="21" s="1"/>
  <c r="N6761" i="21"/>
  <c r="J6761" i="21"/>
  <c r="L6761" i="21" s="1"/>
  <c r="I6761" i="21"/>
  <c r="F6761" i="21"/>
  <c r="N6760" i="21"/>
  <c r="J6760" i="21"/>
  <c r="I6760" i="21"/>
  <c r="F6760" i="21"/>
  <c r="N6759" i="21"/>
  <c r="I6759" i="21"/>
  <c r="F6759" i="21"/>
  <c r="N6758" i="21"/>
  <c r="I6758" i="21"/>
  <c r="F6758" i="21"/>
  <c r="J6758" i="21" s="1"/>
  <c r="N6757" i="21"/>
  <c r="I6757" i="21"/>
  <c r="J6757" i="21" s="1"/>
  <c r="F6757" i="21"/>
  <c r="N6756" i="21"/>
  <c r="I6756" i="21"/>
  <c r="F6756" i="21"/>
  <c r="N6755" i="21"/>
  <c r="J6755" i="21"/>
  <c r="L6755" i="21" s="1"/>
  <c r="I6755" i="21"/>
  <c r="F6755" i="21"/>
  <c r="N6754" i="21"/>
  <c r="J6754" i="21"/>
  <c r="I6754" i="21"/>
  <c r="F6754" i="21"/>
  <c r="N6753" i="21"/>
  <c r="I6753" i="21"/>
  <c r="F6753" i="21"/>
  <c r="J6753" i="21" s="1"/>
  <c r="N6752" i="21"/>
  <c r="J6752" i="21"/>
  <c r="I6752" i="21"/>
  <c r="F6752" i="21"/>
  <c r="N6751" i="21"/>
  <c r="I6751" i="21"/>
  <c r="J6751" i="21" s="1"/>
  <c r="F6751" i="21"/>
  <c r="N6750" i="21"/>
  <c r="I6750" i="21"/>
  <c r="F6750" i="21"/>
  <c r="N6749" i="21"/>
  <c r="K6749" i="21"/>
  <c r="I6749" i="21"/>
  <c r="F6749" i="21"/>
  <c r="J6749" i="21" s="1"/>
  <c r="L6749" i="21" s="1"/>
  <c r="N6748" i="21"/>
  <c r="I6748" i="21"/>
  <c r="J6748" i="21" s="1"/>
  <c r="F6748" i="21"/>
  <c r="N6747" i="21"/>
  <c r="L6747" i="21"/>
  <c r="I6747" i="21"/>
  <c r="J6747" i="21" s="1"/>
  <c r="K6747" i="21" s="1"/>
  <c r="F6747" i="21"/>
  <c r="N6746" i="21"/>
  <c r="J6746" i="21"/>
  <c r="I6746" i="21"/>
  <c r="F6746" i="21"/>
  <c r="N6745" i="21"/>
  <c r="I6745" i="21"/>
  <c r="J6745" i="21" s="1"/>
  <c r="F6745" i="21"/>
  <c r="N6744" i="21"/>
  <c r="L6744" i="21"/>
  <c r="J6744" i="21"/>
  <c r="K6744" i="21" s="1"/>
  <c r="I6744" i="21"/>
  <c r="F6744" i="21"/>
  <c r="N6743" i="21"/>
  <c r="J6743" i="21"/>
  <c r="I6743" i="21"/>
  <c r="F6743" i="21"/>
  <c r="N6742" i="21"/>
  <c r="I6742" i="21"/>
  <c r="J6742" i="21" s="1"/>
  <c r="F6742" i="21"/>
  <c r="N6741" i="21"/>
  <c r="L6741" i="21"/>
  <c r="I6741" i="21"/>
  <c r="J6741" i="21" s="1"/>
  <c r="K6741" i="21" s="1"/>
  <c r="F6741" i="21"/>
  <c r="N6740" i="21"/>
  <c r="J6740" i="21"/>
  <c r="I6740" i="21"/>
  <c r="F6740" i="21"/>
  <c r="N6739" i="21"/>
  <c r="I6739" i="21"/>
  <c r="J6739" i="21" s="1"/>
  <c r="F6739" i="21"/>
  <c r="N6738" i="21"/>
  <c r="L6738" i="21"/>
  <c r="J6738" i="21"/>
  <c r="K6738" i="21" s="1"/>
  <c r="I6738" i="21"/>
  <c r="F6738" i="21"/>
  <c r="N6737" i="21"/>
  <c r="J6737" i="21"/>
  <c r="I6737" i="21"/>
  <c r="F6737" i="21"/>
  <c r="N6736" i="21"/>
  <c r="I6736" i="21"/>
  <c r="J6736" i="21" s="1"/>
  <c r="F6736" i="21"/>
  <c r="N6735" i="21"/>
  <c r="I6735" i="21"/>
  <c r="J6735" i="21" s="1"/>
  <c r="F6735" i="21"/>
  <c r="N6734" i="21"/>
  <c r="J6734" i="21"/>
  <c r="I6734" i="21"/>
  <c r="F6734" i="21"/>
  <c r="N6733" i="21"/>
  <c r="I6733" i="21"/>
  <c r="J6733" i="21" s="1"/>
  <c r="F6733" i="21"/>
  <c r="N6732" i="21"/>
  <c r="L6732" i="21"/>
  <c r="J6732" i="21"/>
  <c r="K6732" i="21" s="1"/>
  <c r="I6732" i="21"/>
  <c r="F6732" i="21"/>
  <c r="N6731" i="21"/>
  <c r="J6731" i="21"/>
  <c r="I6731" i="21"/>
  <c r="F6731" i="21"/>
  <c r="N6730" i="21"/>
  <c r="I6730" i="21"/>
  <c r="J6730" i="21" s="1"/>
  <c r="F6730" i="21"/>
  <c r="N6729" i="21"/>
  <c r="L6729" i="21"/>
  <c r="I6729" i="21"/>
  <c r="J6729" i="21" s="1"/>
  <c r="K6729" i="21" s="1"/>
  <c r="F6729" i="21"/>
  <c r="N6728" i="21"/>
  <c r="J6728" i="21"/>
  <c r="I6728" i="21"/>
  <c r="F6728" i="21"/>
  <c r="N6727" i="21"/>
  <c r="I6727" i="21"/>
  <c r="J6727" i="21" s="1"/>
  <c r="F6727" i="21"/>
  <c r="N6726" i="21"/>
  <c r="L6726" i="21"/>
  <c r="J6726" i="21"/>
  <c r="K6726" i="21" s="1"/>
  <c r="I6726" i="21"/>
  <c r="F6726" i="21"/>
  <c r="N6725" i="21"/>
  <c r="J6725" i="21"/>
  <c r="I6725" i="21"/>
  <c r="F6725" i="21"/>
  <c r="N6724" i="21"/>
  <c r="I6724" i="21"/>
  <c r="J6724" i="21" s="1"/>
  <c r="F6724" i="21"/>
  <c r="N6723" i="21"/>
  <c r="I6723" i="21"/>
  <c r="J6723" i="21" s="1"/>
  <c r="K6723" i="21" s="1"/>
  <c r="F6723" i="21"/>
  <c r="N6722" i="21"/>
  <c r="J6722" i="21"/>
  <c r="I6722" i="21"/>
  <c r="F6722" i="21"/>
  <c r="N6721" i="21"/>
  <c r="I6721" i="21"/>
  <c r="J6721" i="21" s="1"/>
  <c r="F6721" i="21"/>
  <c r="N6720" i="21"/>
  <c r="L6720" i="21"/>
  <c r="J6720" i="21"/>
  <c r="K6720" i="21" s="1"/>
  <c r="I6720" i="21"/>
  <c r="F6720" i="21"/>
  <c r="N6719" i="21"/>
  <c r="J6719" i="21"/>
  <c r="I6719" i="21"/>
  <c r="F6719" i="21"/>
  <c r="N6718" i="21"/>
  <c r="I6718" i="21"/>
  <c r="J6718" i="21" s="1"/>
  <c r="F6718" i="21"/>
  <c r="N6717" i="21"/>
  <c r="I6717" i="21"/>
  <c r="J6717" i="21" s="1"/>
  <c r="K6717" i="21" s="1"/>
  <c r="F6717" i="21"/>
  <c r="N6716" i="21"/>
  <c r="J6716" i="21"/>
  <c r="I6716" i="21"/>
  <c r="F6716" i="21"/>
  <c r="N6715" i="21"/>
  <c r="I6715" i="21"/>
  <c r="J6715" i="21" s="1"/>
  <c r="F6715" i="21"/>
  <c r="N6714" i="21"/>
  <c r="L6714" i="21"/>
  <c r="J6714" i="21"/>
  <c r="K6714" i="21" s="1"/>
  <c r="I6714" i="21"/>
  <c r="F6714" i="21"/>
  <c r="N6713" i="21"/>
  <c r="J6713" i="21"/>
  <c r="I6713" i="21"/>
  <c r="F6713" i="21"/>
  <c r="N6712" i="21"/>
  <c r="I6712" i="21"/>
  <c r="J6712" i="21" s="1"/>
  <c r="F6712" i="21"/>
  <c r="N6711" i="21"/>
  <c r="L6711" i="21"/>
  <c r="I6711" i="21"/>
  <c r="J6711" i="21" s="1"/>
  <c r="K6711" i="21" s="1"/>
  <c r="F6711" i="21"/>
  <c r="N6710" i="21"/>
  <c r="J6710" i="21"/>
  <c r="I6710" i="21"/>
  <c r="F6710" i="21"/>
  <c r="N6709" i="21"/>
  <c r="J6709" i="21"/>
  <c r="I6709" i="21"/>
  <c r="F6709" i="21"/>
  <c r="N6708" i="21"/>
  <c r="J6708" i="21"/>
  <c r="I6708" i="21"/>
  <c r="F6708" i="21"/>
  <c r="N6707" i="21"/>
  <c r="J6707" i="21"/>
  <c r="I6707" i="21"/>
  <c r="F6707" i="21"/>
  <c r="N6706" i="21"/>
  <c r="J6706" i="21"/>
  <c r="I6706" i="21"/>
  <c r="F6706" i="21"/>
  <c r="N6705" i="21"/>
  <c r="J6705" i="21"/>
  <c r="I6705" i="21"/>
  <c r="F6705" i="21"/>
  <c r="N6704" i="21"/>
  <c r="J6704" i="21"/>
  <c r="I6704" i="21"/>
  <c r="F6704" i="21"/>
  <c r="N6703" i="21"/>
  <c r="J6703" i="21"/>
  <c r="I6703" i="21"/>
  <c r="F6703" i="21"/>
  <c r="N6702" i="21"/>
  <c r="J6702" i="21"/>
  <c r="I6702" i="21"/>
  <c r="F6702" i="21"/>
  <c r="N6701" i="21"/>
  <c r="J6701" i="21"/>
  <c r="I6701" i="21"/>
  <c r="F6701" i="21"/>
  <c r="N6700" i="21"/>
  <c r="J6700" i="21"/>
  <c r="I6700" i="21"/>
  <c r="F6700" i="21"/>
  <c r="N6699" i="21"/>
  <c r="J6699" i="21"/>
  <c r="I6699" i="21"/>
  <c r="F6699" i="21"/>
  <c r="N6698" i="21"/>
  <c r="J6698" i="21"/>
  <c r="I6698" i="21"/>
  <c r="F6698" i="21"/>
  <c r="N6697" i="21"/>
  <c r="J6697" i="21"/>
  <c r="I6697" i="21"/>
  <c r="F6697" i="21"/>
  <c r="N6696" i="21"/>
  <c r="J6696" i="21"/>
  <c r="I6696" i="21"/>
  <c r="F6696" i="21"/>
  <c r="N6695" i="21"/>
  <c r="J6695" i="21"/>
  <c r="I6695" i="21"/>
  <c r="F6695" i="21"/>
  <c r="N6694" i="21"/>
  <c r="J6694" i="21"/>
  <c r="I6694" i="21"/>
  <c r="F6694" i="21"/>
  <c r="N6693" i="21"/>
  <c r="J6693" i="21"/>
  <c r="I6693" i="21"/>
  <c r="F6693" i="21"/>
  <c r="N6692" i="21"/>
  <c r="J6692" i="21"/>
  <c r="I6692" i="21"/>
  <c r="F6692" i="21"/>
  <c r="N6691" i="21"/>
  <c r="J6691" i="21"/>
  <c r="I6691" i="21"/>
  <c r="F6691" i="21"/>
  <c r="N6690" i="21"/>
  <c r="J6690" i="21"/>
  <c r="I6690" i="21"/>
  <c r="F6690" i="21"/>
  <c r="N6689" i="21"/>
  <c r="J6689" i="21"/>
  <c r="I6689" i="21"/>
  <c r="F6689" i="21"/>
  <c r="N6688" i="21"/>
  <c r="J6688" i="21"/>
  <c r="I6688" i="21"/>
  <c r="F6688" i="21"/>
  <c r="N6687" i="21"/>
  <c r="J6687" i="21"/>
  <c r="I6687" i="21"/>
  <c r="F6687" i="21"/>
  <c r="N6686" i="21"/>
  <c r="J6686" i="21"/>
  <c r="I6686" i="21"/>
  <c r="F6686" i="21"/>
  <c r="N6685" i="21"/>
  <c r="J6685" i="21"/>
  <c r="I6685" i="21"/>
  <c r="F6685" i="21"/>
  <c r="N6684" i="21"/>
  <c r="J6684" i="21"/>
  <c r="I6684" i="21"/>
  <c r="F6684" i="21"/>
  <c r="N6683" i="21"/>
  <c r="J6683" i="21"/>
  <c r="I6683" i="21"/>
  <c r="F6683" i="21"/>
  <c r="N6682" i="21"/>
  <c r="J6682" i="21"/>
  <c r="I6682" i="21"/>
  <c r="F6682" i="21"/>
  <c r="N6681" i="21"/>
  <c r="J6681" i="21"/>
  <c r="I6681" i="21"/>
  <c r="F6681" i="21"/>
  <c r="N6680" i="21"/>
  <c r="J6680" i="21"/>
  <c r="I6680" i="21"/>
  <c r="F6680" i="21"/>
  <c r="N6679" i="21"/>
  <c r="J6679" i="21"/>
  <c r="I6679" i="21"/>
  <c r="F6679" i="21"/>
  <c r="N6678" i="21"/>
  <c r="J6678" i="21"/>
  <c r="I6678" i="21"/>
  <c r="F6678" i="21"/>
  <c r="N6677" i="21"/>
  <c r="J6677" i="21"/>
  <c r="I6677" i="21"/>
  <c r="F6677" i="21"/>
  <c r="N6676" i="21"/>
  <c r="J6676" i="21"/>
  <c r="I6676" i="21"/>
  <c r="F6676" i="21"/>
  <c r="N6675" i="21"/>
  <c r="J6675" i="21"/>
  <c r="I6675" i="21"/>
  <c r="F6675" i="21"/>
  <c r="N6674" i="21"/>
  <c r="J6674" i="21"/>
  <c r="I6674" i="21"/>
  <c r="F6674" i="21"/>
  <c r="N6673" i="21"/>
  <c r="J6673" i="21"/>
  <c r="I6673" i="21"/>
  <c r="F6673" i="21"/>
  <c r="N6672" i="21"/>
  <c r="J6672" i="21"/>
  <c r="I6672" i="21"/>
  <c r="F6672" i="21"/>
  <c r="N6671" i="21"/>
  <c r="J6671" i="21"/>
  <c r="I6671" i="21"/>
  <c r="F6671" i="21"/>
  <c r="N6670" i="21"/>
  <c r="J6670" i="21"/>
  <c r="I6670" i="21"/>
  <c r="F6670" i="21"/>
  <c r="N6669" i="21"/>
  <c r="I6669" i="21"/>
  <c r="F6669" i="21"/>
  <c r="J6669" i="21" s="1"/>
  <c r="N6668" i="21"/>
  <c r="I6668" i="21"/>
  <c r="F6668" i="21"/>
  <c r="J6668" i="21" s="1"/>
  <c r="N6667" i="21"/>
  <c r="J6667" i="21"/>
  <c r="I6667" i="21"/>
  <c r="F6667" i="21"/>
  <c r="N6666" i="21"/>
  <c r="I6666" i="21"/>
  <c r="F6666" i="21"/>
  <c r="J6666" i="21" s="1"/>
  <c r="N6665" i="21"/>
  <c r="I6665" i="21"/>
  <c r="F6665" i="21"/>
  <c r="J6665" i="21" s="1"/>
  <c r="N6664" i="21"/>
  <c r="J6664" i="21"/>
  <c r="I6664" i="21"/>
  <c r="F6664" i="21"/>
  <c r="N6663" i="21"/>
  <c r="I6663" i="21"/>
  <c r="F6663" i="21"/>
  <c r="J6663" i="21" s="1"/>
  <c r="N6662" i="21"/>
  <c r="I6662" i="21"/>
  <c r="F6662" i="21"/>
  <c r="J6662" i="21" s="1"/>
  <c r="N6661" i="21"/>
  <c r="J6661" i="21"/>
  <c r="I6661" i="21"/>
  <c r="F6661" i="21"/>
  <c r="N6660" i="21"/>
  <c r="I6660" i="21"/>
  <c r="F6660" i="21"/>
  <c r="J6660" i="21" s="1"/>
  <c r="N6659" i="21"/>
  <c r="I6659" i="21"/>
  <c r="F6659" i="21"/>
  <c r="J6659" i="21" s="1"/>
  <c r="N6658" i="21"/>
  <c r="J6658" i="21"/>
  <c r="I6658" i="21"/>
  <c r="F6658" i="21"/>
  <c r="N6657" i="21"/>
  <c r="I6657" i="21"/>
  <c r="F6657" i="21"/>
  <c r="J6657" i="21" s="1"/>
  <c r="N6656" i="21"/>
  <c r="I6656" i="21"/>
  <c r="F6656" i="21"/>
  <c r="J6656" i="21" s="1"/>
  <c r="N6655" i="21"/>
  <c r="J6655" i="21"/>
  <c r="I6655" i="21"/>
  <c r="F6655" i="21"/>
  <c r="N6654" i="21"/>
  <c r="I6654" i="21"/>
  <c r="F6654" i="21"/>
  <c r="J6654" i="21" s="1"/>
  <c r="N6653" i="21"/>
  <c r="I6653" i="21"/>
  <c r="F6653" i="21"/>
  <c r="J6653" i="21" s="1"/>
  <c r="N6652" i="21"/>
  <c r="J6652" i="21"/>
  <c r="I6652" i="21"/>
  <c r="F6652" i="21"/>
  <c r="N6651" i="21"/>
  <c r="I6651" i="21"/>
  <c r="F6651" i="21"/>
  <c r="J6651" i="21" s="1"/>
  <c r="N6650" i="21"/>
  <c r="I6650" i="21"/>
  <c r="F6650" i="21"/>
  <c r="J6650" i="21" s="1"/>
  <c r="N6649" i="21"/>
  <c r="J6649" i="21"/>
  <c r="I6649" i="21"/>
  <c r="F6649" i="21"/>
  <c r="N6648" i="21"/>
  <c r="I6648" i="21"/>
  <c r="F6648" i="21"/>
  <c r="J6648" i="21" s="1"/>
  <c r="N6647" i="21"/>
  <c r="I6647" i="21"/>
  <c r="F6647" i="21"/>
  <c r="J6647" i="21" s="1"/>
  <c r="N6646" i="21"/>
  <c r="J6646" i="21"/>
  <c r="I6646" i="21"/>
  <c r="F6646" i="21"/>
  <c r="N6645" i="21"/>
  <c r="I6645" i="21"/>
  <c r="F6645" i="21"/>
  <c r="J6645" i="21" s="1"/>
  <c r="N6644" i="21"/>
  <c r="I6644" i="21"/>
  <c r="F6644" i="21"/>
  <c r="J6644" i="21" s="1"/>
  <c r="N6643" i="21"/>
  <c r="J6643" i="21"/>
  <c r="I6643" i="21"/>
  <c r="F6643" i="21"/>
  <c r="N6642" i="21"/>
  <c r="I6642" i="21"/>
  <c r="F6642" i="21"/>
  <c r="J6642" i="21" s="1"/>
  <c r="N6641" i="21"/>
  <c r="I6641" i="21"/>
  <c r="F6641" i="21"/>
  <c r="J6641" i="21" s="1"/>
  <c r="N6640" i="21"/>
  <c r="I6640" i="21"/>
  <c r="J6640" i="21" s="1"/>
  <c r="F6640" i="21"/>
  <c r="N6639" i="21"/>
  <c r="I6639" i="21"/>
  <c r="F6639" i="21"/>
  <c r="J6639" i="21" s="1"/>
  <c r="N6638" i="21"/>
  <c r="I6638" i="21"/>
  <c r="F6638" i="21"/>
  <c r="N6637" i="21"/>
  <c r="I6637" i="21"/>
  <c r="J6637" i="21" s="1"/>
  <c r="F6637" i="21"/>
  <c r="N6636" i="21"/>
  <c r="I6636" i="21"/>
  <c r="F6636" i="21"/>
  <c r="J6636" i="21" s="1"/>
  <c r="N6635" i="21"/>
  <c r="I6635" i="21"/>
  <c r="F6635" i="21"/>
  <c r="J6635" i="21" s="1"/>
  <c r="N6634" i="21"/>
  <c r="I6634" i="21"/>
  <c r="J6634" i="21" s="1"/>
  <c r="F6634" i="21"/>
  <c r="N6633" i="21"/>
  <c r="I6633" i="21"/>
  <c r="F6633" i="21"/>
  <c r="J6633" i="21" s="1"/>
  <c r="N6632" i="21"/>
  <c r="I6632" i="21"/>
  <c r="F6632" i="21"/>
  <c r="N6631" i="21"/>
  <c r="I6631" i="21"/>
  <c r="J6631" i="21" s="1"/>
  <c r="F6631" i="21"/>
  <c r="N6630" i="21"/>
  <c r="I6630" i="21"/>
  <c r="F6630" i="21"/>
  <c r="J6630" i="21" s="1"/>
  <c r="N6629" i="21"/>
  <c r="I6629" i="21"/>
  <c r="F6629" i="21"/>
  <c r="J6629" i="21" s="1"/>
  <c r="N6628" i="21"/>
  <c r="I6628" i="21"/>
  <c r="J6628" i="21" s="1"/>
  <c r="F6628" i="21"/>
  <c r="N6627" i="21"/>
  <c r="I6627" i="21"/>
  <c r="F6627" i="21"/>
  <c r="J6627" i="21" s="1"/>
  <c r="N6626" i="21"/>
  <c r="I6626" i="21"/>
  <c r="F6626" i="21"/>
  <c r="N6625" i="21"/>
  <c r="I6625" i="21"/>
  <c r="J6625" i="21" s="1"/>
  <c r="F6625" i="21"/>
  <c r="N6624" i="21"/>
  <c r="I6624" i="21"/>
  <c r="F6624" i="21"/>
  <c r="J6624" i="21" s="1"/>
  <c r="N6623" i="21"/>
  <c r="I6623" i="21"/>
  <c r="F6623" i="21"/>
  <c r="J6623" i="21" s="1"/>
  <c r="N6622" i="21"/>
  <c r="I6622" i="21"/>
  <c r="J6622" i="21" s="1"/>
  <c r="F6622" i="21"/>
  <c r="N6621" i="21"/>
  <c r="I6621" i="21"/>
  <c r="F6621" i="21"/>
  <c r="J6621" i="21" s="1"/>
  <c r="N6620" i="21"/>
  <c r="I6620" i="21"/>
  <c r="F6620" i="21"/>
  <c r="N6619" i="21"/>
  <c r="I6619" i="21"/>
  <c r="J6619" i="21" s="1"/>
  <c r="F6619" i="21"/>
  <c r="N6618" i="21"/>
  <c r="I6618" i="21"/>
  <c r="F6618" i="21"/>
  <c r="J6618" i="21" s="1"/>
  <c r="N6617" i="21"/>
  <c r="I6617" i="21"/>
  <c r="F6617" i="21"/>
  <c r="J6617" i="21" s="1"/>
  <c r="N6616" i="21"/>
  <c r="I6616" i="21"/>
  <c r="J6616" i="21" s="1"/>
  <c r="F6616" i="21"/>
  <c r="N6615" i="21"/>
  <c r="I6615" i="21"/>
  <c r="F6615" i="21"/>
  <c r="J6615" i="21" s="1"/>
  <c r="N6614" i="21"/>
  <c r="I6614" i="21"/>
  <c r="F6614" i="21"/>
  <c r="N6613" i="21"/>
  <c r="I6613" i="21"/>
  <c r="J6613" i="21" s="1"/>
  <c r="F6613" i="21"/>
  <c r="N6612" i="21"/>
  <c r="I6612" i="21"/>
  <c r="F6612" i="21"/>
  <c r="J6612" i="21" s="1"/>
  <c r="N6611" i="21"/>
  <c r="I6611" i="21"/>
  <c r="F6611" i="21"/>
  <c r="J6611" i="21" s="1"/>
  <c r="N6610" i="21"/>
  <c r="I6610" i="21"/>
  <c r="J6610" i="21" s="1"/>
  <c r="F6610" i="21"/>
  <c r="N6609" i="21"/>
  <c r="I6609" i="21"/>
  <c r="F6609" i="21"/>
  <c r="J6609" i="21" s="1"/>
  <c r="N6608" i="21"/>
  <c r="I6608" i="21"/>
  <c r="F6608" i="21"/>
  <c r="N6607" i="21"/>
  <c r="I6607" i="21"/>
  <c r="J6607" i="21" s="1"/>
  <c r="F6607" i="21"/>
  <c r="N6606" i="21"/>
  <c r="I6606" i="21"/>
  <c r="F6606" i="21"/>
  <c r="J6606" i="21" s="1"/>
  <c r="N6605" i="21"/>
  <c r="I6605" i="21"/>
  <c r="F6605" i="21"/>
  <c r="J6605" i="21" s="1"/>
  <c r="N6604" i="21"/>
  <c r="I6604" i="21"/>
  <c r="J6604" i="21" s="1"/>
  <c r="F6604" i="21"/>
  <c r="N6603" i="21"/>
  <c r="I6603" i="21"/>
  <c r="F6603" i="21"/>
  <c r="J6603" i="21" s="1"/>
  <c r="N6602" i="21"/>
  <c r="I6602" i="21"/>
  <c r="F6602" i="21"/>
  <c r="N6601" i="21"/>
  <c r="I6601" i="21"/>
  <c r="J6601" i="21" s="1"/>
  <c r="F6601" i="21"/>
  <c r="N6600" i="21"/>
  <c r="I6600" i="21"/>
  <c r="F6600" i="21"/>
  <c r="J6600" i="21" s="1"/>
  <c r="N6599" i="21"/>
  <c r="I6599" i="21"/>
  <c r="F6599" i="21"/>
  <c r="J6599" i="21" s="1"/>
  <c r="N6598" i="21"/>
  <c r="I6598" i="21"/>
  <c r="J6598" i="21" s="1"/>
  <c r="F6598" i="21"/>
  <c r="N6597" i="21"/>
  <c r="I6597" i="21"/>
  <c r="F6597" i="21"/>
  <c r="J6597" i="21" s="1"/>
  <c r="N6596" i="21"/>
  <c r="I6596" i="21"/>
  <c r="F6596" i="21"/>
  <c r="N6595" i="21"/>
  <c r="I6595" i="21"/>
  <c r="J6595" i="21" s="1"/>
  <c r="F6595" i="21"/>
  <c r="N6594" i="21"/>
  <c r="I6594" i="21"/>
  <c r="F6594" i="21"/>
  <c r="J6594" i="21" s="1"/>
  <c r="N6593" i="21"/>
  <c r="I6593" i="21"/>
  <c r="F6593" i="21"/>
  <c r="J6593" i="21" s="1"/>
  <c r="N6592" i="21"/>
  <c r="I6592" i="21"/>
  <c r="J6592" i="21" s="1"/>
  <c r="F6592" i="21"/>
  <c r="N6591" i="21"/>
  <c r="I6591" i="21"/>
  <c r="F6591" i="21"/>
  <c r="J6591" i="21" s="1"/>
  <c r="N6590" i="21"/>
  <c r="I6590" i="21"/>
  <c r="F6590" i="21"/>
  <c r="N6589" i="21"/>
  <c r="I6589" i="21"/>
  <c r="J6589" i="21" s="1"/>
  <c r="F6589" i="21"/>
  <c r="N6588" i="21"/>
  <c r="I6588" i="21"/>
  <c r="F6588" i="21"/>
  <c r="J6588" i="21" s="1"/>
  <c r="N6587" i="21"/>
  <c r="I6587" i="21"/>
  <c r="F6587" i="21"/>
  <c r="J6587" i="21" s="1"/>
  <c r="N6586" i="21"/>
  <c r="I6586" i="21"/>
  <c r="J6586" i="21" s="1"/>
  <c r="F6586" i="21"/>
  <c r="N6585" i="21"/>
  <c r="I6585" i="21"/>
  <c r="F6585" i="21"/>
  <c r="J6585" i="21" s="1"/>
  <c r="N6584" i="21"/>
  <c r="I6584" i="21"/>
  <c r="F6584" i="21"/>
  <c r="N6583" i="21"/>
  <c r="I6583" i="21"/>
  <c r="J6583" i="21" s="1"/>
  <c r="F6583" i="21"/>
  <c r="N6582" i="21"/>
  <c r="I6582" i="21"/>
  <c r="F6582" i="21"/>
  <c r="J6582" i="21" s="1"/>
  <c r="N6581" i="21"/>
  <c r="I6581" i="21"/>
  <c r="F6581" i="21"/>
  <c r="J6581" i="21" s="1"/>
  <c r="N6580" i="21"/>
  <c r="I6580" i="21"/>
  <c r="F6580" i="21"/>
  <c r="J6580" i="21" s="1"/>
  <c r="N6579" i="21"/>
  <c r="I6579" i="21"/>
  <c r="J6579" i="21" s="1"/>
  <c r="F6579" i="21"/>
  <c r="N6578" i="21"/>
  <c r="I6578" i="21"/>
  <c r="F6578" i="21"/>
  <c r="J6578" i="21" s="1"/>
  <c r="N6577" i="21"/>
  <c r="K6577" i="21"/>
  <c r="I6577" i="21"/>
  <c r="F6577" i="21"/>
  <c r="J6577" i="21" s="1"/>
  <c r="L6577" i="21" s="1"/>
  <c r="N6576" i="21"/>
  <c r="J6576" i="21"/>
  <c r="I6576" i="21"/>
  <c r="F6576" i="21"/>
  <c r="N6575" i="21"/>
  <c r="I6575" i="21"/>
  <c r="F6575" i="21"/>
  <c r="J6575" i="21" s="1"/>
  <c r="N6574" i="21"/>
  <c r="I6574" i="21"/>
  <c r="F6574" i="21"/>
  <c r="J6574" i="21" s="1"/>
  <c r="N6573" i="21"/>
  <c r="I6573" i="21"/>
  <c r="J6573" i="21" s="1"/>
  <c r="F6573" i="21"/>
  <c r="N6572" i="21"/>
  <c r="I6572" i="21"/>
  <c r="F6572" i="21"/>
  <c r="J6572" i="21" s="1"/>
  <c r="N6571" i="21"/>
  <c r="K6571" i="21"/>
  <c r="I6571" i="21"/>
  <c r="F6571" i="21"/>
  <c r="J6571" i="21" s="1"/>
  <c r="L6571" i="21" s="1"/>
  <c r="N6570" i="21"/>
  <c r="J6570" i="21"/>
  <c r="I6570" i="21"/>
  <c r="F6570" i="21"/>
  <c r="N6569" i="21"/>
  <c r="I6569" i="21"/>
  <c r="F6569" i="21"/>
  <c r="N6568" i="21"/>
  <c r="J6568" i="21"/>
  <c r="I6568" i="21"/>
  <c r="F6568" i="21"/>
  <c r="N6567" i="21"/>
  <c r="I6567" i="21"/>
  <c r="J6567" i="21" s="1"/>
  <c r="F6567" i="21"/>
  <c r="N6566" i="21"/>
  <c r="I6566" i="21"/>
  <c r="F6566" i="21"/>
  <c r="J6566" i="21" s="1"/>
  <c r="N6565" i="21"/>
  <c r="K6565" i="21"/>
  <c r="I6565" i="21"/>
  <c r="F6565" i="21"/>
  <c r="J6565" i="21" s="1"/>
  <c r="L6565" i="21" s="1"/>
  <c r="N6564" i="21"/>
  <c r="J6564" i="21"/>
  <c r="I6564" i="21"/>
  <c r="F6564" i="21"/>
  <c r="N6563" i="21"/>
  <c r="I6563" i="21"/>
  <c r="F6563" i="21"/>
  <c r="N6562" i="21"/>
  <c r="J6562" i="21"/>
  <c r="I6562" i="21"/>
  <c r="F6562" i="21"/>
  <c r="N6561" i="21"/>
  <c r="I6561" i="21"/>
  <c r="J6561" i="21" s="1"/>
  <c r="F6561" i="21"/>
  <c r="N6560" i="21"/>
  <c r="I6560" i="21"/>
  <c r="F6560" i="21"/>
  <c r="J6560" i="21" s="1"/>
  <c r="N6559" i="21"/>
  <c r="I6559" i="21"/>
  <c r="F6559" i="21"/>
  <c r="J6559" i="21" s="1"/>
  <c r="K6559" i="21" s="1"/>
  <c r="N6558" i="21"/>
  <c r="L6558" i="21"/>
  <c r="I6558" i="21"/>
  <c r="F6558" i="21"/>
  <c r="J6558" i="21" s="1"/>
  <c r="K6558" i="21" s="1"/>
  <c r="N6557" i="21"/>
  <c r="L6557" i="21"/>
  <c r="I6557" i="21"/>
  <c r="F6557" i="21"/>
  <c r="J6557" i="21" s="1"/>
  <c r="K6557" i="21" s="1"/>
  <c r="N6556" i="21"/>
  <c r="I6556" i="21"/>
  <c r="F6556" i="21"/>
  <c r="J6556" i="21" s="1"/>
  <c r="K6556" i="21" s="1"/>
  <c r="N6555" i="21"/>
  <c r="L6555" i="21"/>
  <c r="I6555" i="21"/>
  <c r="F6555" i="21"/>
  <c r="J6555" i="21" s="1"/>
  <c r="K6555" i="21" s="1"/>
  <c r="N6554" i="21"/>
  <c r="L6554" i="21"/>
  <c r="I6554" i="21"/>
  <c r="F6554" i="21"/>
  <c r="J6554" i="21" s="1"/>
  <c r="K6554" i="21" s="1"/>
  <c r="N6553" i="21"/>
  <c r="I6553" i="21"/>
  <c r="F6553" i="21"/>
  <c r="J6553" i="21" s="1"/>
  <c r="K6553" i="21" s="1"/>
  <c r="N6552" i="21"/>
  <c r="L6552" i="21"/>
  <c r="I6552" i="21"/>
  <c r="F6552" i="21"/>
  <c r="J6552" i="21" s="1"/>
  <c r="K6552" i="21" s="1"/>
  <c r="N6551" i="21"/>
  <c r="L6551" i="21"/>
  <c r="I6551" i="21"/>
  <c r="F6551" i="21"/>
  <c r="J6551" i="21" s="1"/>
  <c r="K6551" i="21" s="1"/>
  <c r="N6550" i="21"/>
  <c r="I6550" i="21"/>
  <c r="F6550" i="21"/>
  <c r="J6550" i="21" s="1"/>
  <c r="K6550" i="21" s="1"/>
  <c r="N6549" i="21"/>
  <c r="L6549" i="21"/>
  <c r="I6549" i="21"/>
  <c r="F6549" i="21"/>
  <c r="J6549" i="21" s="1"/>
  <c r="K6549" i="21" s="1"/>
  <c r="N6548" i="21"/>
  <c r="L6548" i="21"/>
  <c r="I6548" i="21"/>
  <c r="F6548" i="21"/>
  <c r="J6548" i="21" s="1"/>
  <c r="K6548" i="21" s="1"/>
  <c r="N6547" i="21"/>
  <c r="I6547" i="21"/>
  <c r="F6547" i="21"/>
  <c r="J6547" i="21" s="1"/>
  <c r="K6547" i="21" s="1"/>
  <c r="N6546" i="21"/>
  <c r="L6546" i="21"/>
  <c r="I6546" i="21"/>
  <c r="F6546" i="21"/>
  <c r="J6546" i="21" s="1"/>
  <c r="K6546" i="21" s="1"/>
  <c r="N6545" i="21"/>
  <c r="L6545" i="21"/>
  <c r="I6545" i="21"/>
  <c r="F6545" i="21"/>
  <c r="J6545" i="21" s="1"/>
  <c r="K6545" i="21" s="1"/>
  <c r="N6544" i="21"/>
  <c r="I6544" i="21"/>
  <c r="F6544" i="21"/>
  <c r="J6544" i="21" s="1"/>
  <c r="K6544" i="21" s="1"/>
  <c r="N6543" i="21"/>
  <c r="L6543" i="21"/>
  <c r="I6543" i="21"/>
  <c r="F6543" i="21"/>
  <c r="J6543" i="21" s="1"/>
  <c r="K6543" i="21" s="1"/>
  <c r="N6542" i="21"/>
  <c r="L6542" i="21"/>
  <c r="I6542" i="21"/>
  <c r="F6542" i="21"/>
  <c r="J6542" i="21" s="1"/>
  <c r="K6542" i="21" s="1"/>
  <c r="N6541" i="21"/>
  <c r="I6541" i="21"/>
  <c r="F6541" i="21"/>
  <c r="J6541" i="21" s="1"/>
  <c r="K6541" i="21" s="1"/>
  <c r="N6540" i="21"/>
  <c r="L6540" i="21"/>
  <c r="I6540" i="21"/>
  <c r="F6540" i="21"/>
  <c r="J6540" i="21" s="1"/>
  <c r="K6540" i="21" s="1"/>
  <c r="N6539" i="21"/>
  <c r="L6539" i="21"/>
  <c r="I6539" i="21"/>
  <c r="F6539" i="21"/>
  <c r="J6539" i="21" s="1"/>
  <c r="K6539" i="21" s="1"/>
  <c r="N6538" i="21"/>
  <c r="I6538" i="21"/>
  <c r="F6538" i="21"/>
  <c r="J6538" i="21" s="1"/>
  <c r="K6538" i="21" s="1"/>
  <c r="N6537" i="21"/>
  <c r="L6537" i="21"/>
  <c r="I6537" i="21"/>
  <c r="F6537" i="21"/>
  <c r="J6537" i="21" s="1"/>
  <c r="K6537" i="21" s="1"/>
  <c r="N6536" i="21"/>
  <c r="L6536" i="21"/>
  <c r="I6536" i="21"/>
  <c r="F6536" i="21"/>
  <c r="J6536" i="21" s="1"/>
  <c r="K6536" i="21" s="1"/>
  <c r="N6535" i="21"/>
  <c r="I6535" i="21"/>
  <c r="F6535" i="21"/>
  <c r="J6535" i="21" s="1"/>
  <c r="K6535" i="21" s="1"/>
  <c r="N6534" i="21"/>
  <c r="L6534" i="21"/>
  <c r="I6534" i="21"/>
  <c r="F6534" i="21"/>
  <c r="J6534" i="21" s="1"/>
  <c r="K6534" i="21" s="1"/>
  <c r="N6533" i="21"/>
  <c r="L6533" i="21"/>
  <c r="I6533" i="21"/>
  <c r="F6533" i="21"/>
  <c r="J6533" i="21" s="1"/>
  <c r="K6533" i="21" s="1"/>
  <c r="N6532" i="21"/>
  <c r="I6532" i="21"/>
  <c r="F6532" i="21"/>
  <c r="J6532" i="21" s="1"/>
  <c r="K6532" i="21" s="1"/>
  <c r="N6531" i="21"/>
  <c r="L6531" i="21"/>
  <c r="I6531" i="21"/>
  <c r="F6531" i="21"/>
  <c r="J6531" i="21" s="1"/>
  <c r="K6531" i="21" s="1"/>
  <c r="N6530" i="21"/>
  <c r="I6530" i="21"/>
  <c r="F6530" i="21"/>
  <c r="N6529" i="21"/>
  <c r="I6529" i="21"/>
  <c r="F6529" i="21"/>
  <c r="N6528" i="21"/>
  <c r="I6528" i="21"/>
  <c r="F6528" i="21"/>
  <c r="N6527" i="21"/>
  <c r="I6527" i="21"/>
  <c r="F6527" i="21"/>
  <c r="N6526" i="21"/>
  <c r="I6526" i="21"/>
  <c r="F6526" i="21"/>
  <c r="N6525" i="21"/>
  <c r="I6525" i="21"/>
  <c r="F6525" i="21"/>
  <c r="N6524" i="21"/>
  <c r="I6524" i="21"/>
  <c r="F6524" i="21"/>
  <c r="N6523" i="21"/>
  <c r="I6523" i="21"/>
  <c r="F6523" i="21"/>
  <c r="N6522" i="21"/>
  <c r="I6522" i="21"/>
  <c r="F6522" i="21"/>
  <c r="N6521" i="21"/>
  <c r="I6521" i="21"/>
  <c r="F6521" i="21"/>
  <c r="N6520" i="21"/>
  <c r="I6520" i="21"/>
  <c r="F6520" i="21"/>
  <c r="N6519" i="21"/>
  <c r="I6519" i="21"/>
  <c r="F6519" i="21"/>
  <c r="N6518" i="21"/>
  <c r="I6518" i="21"/>
  <c r="F6518" i="21"/>
  <c r="N6517" i="21"/>
  <c r="I6517" i="21"/>
  <c r="F6517" i="21"/>
  <c r="N6516" i="21"/>
  <c r="I6516" i="21"/>
  <c r="F6516" i="21"/>
  <c r="N6515" i="21"/>
  <c r="I6515" i="21"/>
  <c r="F6515" i="21"/>
  <c r="N6514" i="21"/>
  <c r="I6514" i="21"/>
  <c r="F6514" i="21"/>
  <c r="N6513" i="21"/>
  <c r="I6513" i="21"/>
  <c r="F6513" i="21"/>
  <c r="N6512" i="21"/>
  <c r="I6512" i="21"/>
  <c r="F6512" i="21"/>
  <c r="N6511" i="21"/>
  <c r="I6511" i="21"/>
  <c r="F6511" i="21"/>
  <c r="N6510" i="21"/>
  <c r="I6510" i="21"/>
  <c r="F6510" i="21"/>
  <c r="N6509" i="21"/>
  <c r="I6509" i="21"/>
  <c r="F6509" i="21"/>
  <c r="N6508" i="21"/>
  <c r="I6508" i="21"/>
  <c r="F6508" i="21"/>
  <c r="N6507" i="21"/>
  <c r="I6507" i="21"/>
  <c r="F6507" i="21"/>
  <c r="N6506" i="21"/>
  <c r="I6506" i="21"/>
  <c r="F6506" i="21"/>
  <c r="N6505" i="21"/>
  <c r="I6505" i="21"/>
  <c r="F6505" i="21"/>
  <c r="N6504" i="21"/>
  <c r="I6504" i="21"/>
  <c r="F6504" i="21"/>
  <c r="N6503" i="21"/>
  <c r="I6503" i="21"/>
  <c r="F6503" i="21"/>
  <c r="N6502" i="21"/>
  <c r="I6502" i="21"/>
  <c r="F6502" i="21"/>
  <c r="N6501" i="21"/>
  <c r="I6501" i="21"/>
  <c r="F6501" i="21"/>
  <c r="N6500" i="21"/>
  <c r="I6500" i="21"/>
  <c r="F6500" i="21"/>
  <c r="N6499" i="21"/>
  <c r="I6499" i="21"/>
  <c r="F6499" i="21"/>
  <c r="N6498" i="21"/>
  <c r="I6498" i="21"/>
  <c r="F6498" i="21"/>
  <c r="N6497" i="21"/>
  <c r="I6497" i="21"/>
  <c r="F6497" i="21"/>
  <c r="N6496" i="21"/>
  <c r="I6496" i="21"/>
  <c r="F6496" i="21"/>
  <c r="N6495" i="21"/>
  <c r="I6495" i="21"/>
  <c r="F6495" i="21"/>
  <c r="N6494" i="21"/>
  <c r="I6494" i="21"/>
  <c r="F6494" i="21"/>
  <c r="N6493" i="21"/>
  <c r="I6493" i="21"/>
  <c r="F6493" i="21"/>
  <c r="N6492" i="21"/>
  <c r="I6492" i="21"/>
  <c r="F6492" i="21"/>
  <c r="N6491" i="21"/>
  <c r="I6491" i="21"/>
  <c r="F6491" i="21"/>
  <c r="N6490" i="21"/>
  <c r="I6490" i="21"/>
  <c r="F6490" i="21"/>
  <c r="N6489" i="21"/>
  <c r="I6489" i="21"/>
  <c r="F6489" i="21"/>
  <c r="N6488" i="21"/>
  <c r="I6488" i="21"/>
  <c r="F6488" i="21"/>
  <c r="N6487" i="21"/>
  <c r="I6487" i="21"/>
  <c r="F6487" i="21"/>
  <c r="N6486" i="21"/>
  <c r="I6486" i="21"/>
  <c r="F6486" i="21"/>
  <c r="N6485" i="21"/>
  <c r="I6485" i="21"/>
  <c r="F6485" i="21"/>
  <c r="N6484" i="21"/>
  <c r="I6484" i="21"/>
  <c r="F6484" i="21"/>
  <c r="N6483" i="21"/>
  <c r="I6483" i="21"/>
  <c r="F6483" i="21"/>
  <c r="N6482" i="21"/>
  <c r="I6482" i="21"/>
  <c r="F6482" i="21"/>
  <c r="N6481" i="21"/>
  <c r="I6481" i="21"/>
  <c r="F6481" i="21"/>
  <c r="N6480" i="21"/>
  <c r="I6480" i="21"/>
  <c r="F6480" i="21"/>
  <c r="N6479" i="21"/>
  <c r="I6479" i="21"/>
  <c r="F6479" i="21"/>
  <c r="N6478" i="21"/>
  <c r="I6478" i="21"/>
  <c r="F6478" i="21"/>
  <c r="N6477" i="21"/>
  <c r="I6477" i="21"/>
  <c r="F6477" i="21"/>
  <c r="N6476" i="21"/>
  <c r="I6476" i="21"/>
  <c r="F6476" i="21"/>
  <c r="N6475" i="21"/>
  <c r="I6475" i="21"/>
  <c r="F6475" i="21"/>
  <c r="N6474" i="21"/>
  <c r="I6474" i="21"/>
  <c r="F6474" i="21"/>
  <c r="N6473" i="21"/>
  <c r="I6473" i="21"/>
  <c r="F6473" i="21"/>
  <c r="N6472" i="21"/>
  <c r="I6472" i="21"/>
  <c r="F6472" i="21"/>
  <c r="N6471" i="21"/>
  <c r="I6471" i="21"/>
  <c r="F6471" i="21"/>
  <c r="N6470" i="21"/>
  <c r="I6470" i="21"/>
  <c r="F6470" i="21"/>
  <c r="N6469" i="21"/>
  <c r="I6469" i="21"/>
  <c r="F6469" i="21"/>
  <c r="N6468" i="21"/>
  <c r="I6468" i="21"/>
  <c r="F6468" i="21"/>
  <c r="N6467" i="21"/>
  <c r="I6467" i="21"/>
  <c r="F6467" i="21"/>
  <c r="N6466" i="21"/>
  <c r="I6466" i="21"/>
  <c r="F6466" i="21"/>
  <c r="N6465" i="21"/>
  <c r="I6465" i="21"/>
  <c r="F6465" i="21"/>
  <c r="N6464" i="21"/>
  <c r="I6464" i="21"/>
  <c r="F6464" i="21"/>
  <c r="N6463" i="21"/>
  <c r="I6463" i="21"/>
  <c r="F6463" i="21"/>
  <c r="N6462" i="21"/>
  <c r="I6462" i="21"/>
  <c r="F6462" i="21"/>
  <c r="N6461" i="21"/>
  <c r="I6461" i="21"/>
  <c r="F6461" i="21"/>
  <c r="N6460" i="21"/>
  <c r="I6460" i="21"/>
  <c r="F6460" i="21"/>
  <c r="N6459" i="21"/>
  <c r="I6459" i="21"/>
  <c r="F6459" i="21"/>
  <c r="N6458" i="21"/>
  <c r="I6458" i="21"/>
  <c r="F6458" i="21"/>
  <c r="N6457" i="21"/>
  <c r="I6457" i="21"/>
  <c r="F6457" i="21"/>
  <c r="N6456" i="21"/>
  <c r="I6456" i="21"/>
  <c r="F6456" i="21"/>
  <c r="N6455" i="21"/>
  <c r="I6455" i="21"/>
  <c r="F6455" i="21"/>
  <c r="N6454" i="21"/>
  <c r="I6454" i="21"/>
  <c r="F6454" i="21"/>
  <c r="N6453" i="21"/>
  <c r="I6453" i="21"/>
  <c r="F6453" i="21"/>
  <c r="N6452" i="21"/>
  <c r="I6452" i="21"/>
  <c r="F6452" i="21"/>
  <c r="N6451" i="21"/>
  <c r="I6451" i="21"/>
  <c r="F6451" i="21"/>
  <c r="N6450" i="21"/>
  <c r="I6450" i="21"/>
  <c r="F6450" i="21"/>
  <c r="N6449" i="21"/>
  <c r="I6449" i="21"/>
  <c r="F6449" i="21"/>
  <c r="N6448" i="21"/>
  <c r="I6448" i="21"/>
  <c r="F6448" i="21"/>
  <c r="N6447" i="21"/>
  <c r="I6447" i="21"/>
  <c r="F6447" i="21"/>
  <c r="N6446" i="21"/>
  <c r="I6446" i="21"/>
  <c r="F6446" i="21"/>
  <c r="N6445" i="21"/>
  <c r="I6445" i="21"/>
  <c r="F6445" i="21"/>
  <c r="N6444" i="21"/>
  <c r="I6444" i="21"/>
  <c r="F6444" i="21"/>
  <c r="N6443" i="21"/>
  <c r="I6443" i="21"/>
  <c r="F6443" i="21"/>
  <c r="N6442" i="21"/>
  <c r="I6442" i="21"/>
  <c r="F6442" i="21"/>
  <c r="N6441" i="21"/>
  <c r="I6441" i="21"/>
  <c r="F6441" i="21"/>
  <c r="N6440" i="21"/>
  <c r="I6440" i="21"/>
  <c r="F6440" i="21"/>
  <c r="N6439" i="21"/>
  <c r="I6439" i="21"/>
  <c r="F6439" i="21"/>
  <c r="N6438" i="21"/>
  <c r="I6438" i="21"/>
  <c r="F6438" i="21"/>
  <c r="N6437" i="21"/>
  <c r="I6437" i="21"/>
  <c r="F6437" i="21"/>
  <c r="N6436" i="21"/>
  <c r="I6436" i="21"/>
  <c r="F6436" i="21"/>
  <c r="N6435" i="21"/>
  <c r="I6435" i="21"/>
  <c r="F6435" i="21"/>
  <c r="N6434" i="21"/>
  <c r="I6434" i="21"/>
  <c r="F6434" i="21"/>
  <c r="N6433" i="21"/>
  <c r="I6433" i="21"/>
  <c r="F6433" i="21"/>
  <c r="N6432" i="21"/>
  <c r="I6432" i="21"/>
  <c r="F6432" i="21"/>
  <c r="N6431" i="21"/>
  <c r="I6431" i="21"/>
  <c r="F6431" i="21"/>
  <c r="N6430" i="21"/>
  <c r="I6430" i="21"/>
  <c r="F6430" i="21"/>
  <c r="N6429" i="21"/>
  <c r="I6429" i="21"/>
  <c r="F6429" i="21"/>
  <c r="N6428" i="21"/>
  <c r="I6428" i="21"/>
  <c r="F6428" i="21"/>
  <c r="N6427" i="21"/>
  <c r="I6427" i="21"/>
  <c r="F6427" i="21"/>
  <c r="N6426" i="21"/>
  <c r="I6426" i="21"/>
  <c r="F6426" i="21"/>
  <c r="N6425" i="21"/>
  <c r="I6425" i="21"/>
  <c r="F6425" i="21"/>
  <c r="N6424" i="21"/>
  <c r="I6424" i="21"/>
  <c r="F6424" i="21"/>
  <c r="N6423" i="21"/>
  <c r="I6423" i="21"/>
  <c r="F6423" i="21"/>
  <c r="N6422" i="21"/>
  <c r="I6422" i="21"/>
  <c r="F6422" i="21"/>
  <c r="N6421" i="21"/>
  <c r="I6421" i="21"/>
  <c r="F6421" i="21"/>
  <c r="J6421" i="21" s="1"/>
  <c r="K6421" i="21" s="1"/>
  <c r="N6420" i="21"/>
  <c r="I6420" i="21"/>
  <c r="F6420" i="21"/>
  <c r="N6419" i="21"/>
  <c r="I6419" i="21"/>
  <c r="F6419" i="21"/>
  <c r="N6418" i="21"/>
  <c r="I6418" i="21"/>
  <c r="F6418" i="21"/>
  <c r="J6418" i="21" s="1"/>
  <c r="K6418" i="21" s="1"/>
  <c r="N6417" i="21"/>
  <c r="I6417" i="21"/>
  <c r="F6417" i="21"/>
  <c r="N6416" i="21"/>
  <c r="I6416" i="21"/>
  <c r="F6416" i="21"/>
  <c r="N6415" i="21"/>
  <c r="I6415" i="21"/>
  <c r="F6415" i="21"/>
  <c r="J6415" i="21" s="1"/>
  <c r="K6415" i="21" s="1"/>
  <c r="N6414" i="21"/>
  <c r="I6414" i="21"/>
  <c r="F6414" i="21"/>
  <c r="N6413" i="21"/>
  <c r="I6413" i="21"/>
  <c r="F6413" i="21"/>
  <c r="N6412" i="21"/>
  <c r="I6412" i="21"/>
  <c r="F6412" i="21"/>
  <c r="J6412" i="21" s="1"/>
  <c r="K6412" i="21" s="1"/>
  <c r="N6411" i="21"/>
  <c r="I6411" i="21"/>
  <c r="F6411" i="21"/>
  <c r="N6410" i="21"/>
  <c r="I6410" i="21"/>
  <c r="F6410" i="21"/>
  <c r="N6409" i="21"/>
  <c r="I6409" i="21"/>
  <c r="F6409" i="21"/>
  <c r="J6409" i="21" s="1"/>
  <c r="N6408" i="21"/>
  <c r="I6408" i="21"/>
  <c r="F6408" i="21"/>
  <c r="N6407" i="21"/>
  <c r="I6407" i="21"/>
  <c r="F6407" i="21"/>
  <c r="N6406" i="21"/>
  <c r="I6406" i="21"/>
  <c r="F6406" i="21"/>
  <c r="J6406" i="21" s="1"/>
  <c r="N6405" i="21"/>
  <c r="I6405" i="21"/>
  <c r="F6405" i="21"/>
  <c r="N6404" i="21"/>
  <c r="I6404" i="21"/>
  <c r="F6404" i="21"/>
  <c r="N6403" i="21"/>
  <c r="I6403" i="21"/>
  <c r="F6403" i="21"/>
  <c r="J6403" i="21" s="1"/>
  <c r="N6402" i="21"/>
  <c r="I6402" i="21"/>
  <c r="F6402" i="21"/>
  <c r="N6401" i="21"/>
  <c r="I6401" i="21"/>
  <c r="F6401" i="21"/>
  <c r="N6400" i="21"/>
  <c r="I6400" i="21"/>
  <c r="F6400" i="21"/>
  <c r="J6400" i="21" s="1"/>
  <c r="N6399" i="21"/>
  <c r="I6399" i="21"/>
  <c r="F6399" i="21"/>
  <c r="N6398" i="21"/>
  <c r="I6398" i="21"/>
  <c r="F6398" i="21"/>
  <c r="N6397" i="21"/>
  <c r="I6397" i="21"/>
  <c r="F6397" i="21"/>
  <c r="N6396" i="21"/>
  <c r="I6396" i="21"/>
  <c r="F6396" i="21"/>
  <c r="N6395" i="21"/>
  <c r="I6395" i="21"/>
  <c r="F6395" i="21"/>
  <c r="N6394" i="21"/>
  <c r="I6394" i="21"/>
  <c r="F6394" i="21"/>
  <c r="J6394" i="21" s="1"/>
  <c r="N6393" i="21"/>
  <c r="I6393" i="21"/>
  <c r="F6393" i="21"/>
  <c r="N6392" i="21"/>
  <c r="I6392" i="21"/>
  <c r="F6392" i="21"/>
  <c r="N6391" i="21"/>
  <c r="I6391" i="21"/>
  <c r="F6391" i="21"/>
  <c r="N6390" i="21"/>
  <c r="I6390" i="21"/>
  <c r="F6390" i="21"/>
  <c r="N6389" i="21"/>
  <c r="I6389" i="21"/>
  <c r="F6389" i="21"/>
  <c r="N6388" i="21"/>
  <c r="I6388" i="21"/>
  <c r="F6388" i="21"/>
  <c r="N6387" i="21"/>
  <c r="I6387" i="21"/>
  <c r="F6387" i="21"/>
  <c r="N6386" i="21"/>
  <c r="I6386" i="21"/>
  <c r="F6386" i="21"/>
  <c r="N6385" i="21"/>
  <c r="I6385" i="21"/>
  <c r="F6385" i="21"/>
  <c r="J6385" i="21" s="1"/>
  <c r="N6384" i="21"/>
  <c r="I6384" i="21"/>
  <c r="F6384" i="21"/>
  <c r="N6383" i="21"/>
  <c r="I6383" i="21"/>
  <c r="F6383" i="21"/>
  <c r="N6382" i="21"/>
  <c r="I6382" i="21"/>
  <c r="F6382" i="21"/>
  <c r="N6381" i="21"/>
  <c r="I6381" i="21"/>
  <c r="F6381" i="21"/>
  <c r="N6380" i="21"/>
  <c r="I6380" i="21"/>
  <c r="F6380" i="21"/>
  <c r="N6379" i="21"/>
  <c r="I6379" i="21"/>
  <c r="F6379" i="21"/>
  <c r="N6378" i="21"/>
  <c r="I6378" i="21"/>
  <c r="F6378" i="21"/>
  <c r="N6377" i="21"/>
  <c r="I6377" i="21"/>
  <c r="F6377" i="21"/>
  <c r="N6376" i="21"/>
  <c r="I6376" i="21"/>
  <c r="F6376" i="21"/>
  <c r="J6376" i="21" s="1"/>
  <c r="N6375" i="21"/>
  <c r="I6375" i="21"/>
  <c r="F6375" i="21"/>
  <c r="N6374" i="21"/>
  <c r="I6374" i="21"/>
  <c r="F6374" i="21"/>
  <c r="N6373" i="21"/>
  <c r="I6373" i="21"/>
  <c r="F6373" i="21"/>
  <c r="N6372" i="21"/>
  <c r="I6372" i="21"/>
  <c r="F6372" i="21"/>
  <c r="N6371" i="21"/>
  <c r="I6371" i="21"/>
  <c r="F6371" i="21"/>
  <c r="N6370" i="21"/>
  <c r="I6370" i="21"/>
  <c r="F6370" i="21"/>
  <c r="N6369" i="21"/>
  <c r="I6369" i="21"/>
  <c r="F6369" i="21"/>
  <c r="N6368" i="21"/>
  <c r="I6368" i="21"/>
  <c r="F6368" i="21"/>
  <c r="N6367" i="21"/>
  <c r="I6367" i="21"/>
  <c r="F6367" i="21"/>
  <c r="J6367" i="21" s="1"/>
  <c r="N6366" i="21"/>
  <c r="I6366" i="21"/>
  <c r="F6366" i="21"/>
  <c r="N6365" i="21"/>
  <c r="I6365" i="21"/>
  <c r="F6365" i="21"/>
  <c r="N6364" i="21"/>
  <c r="I6364" i="21"/>
  <c r="F6364" i="21"/>
  <c r="N6363" i="21"/>
  <c r="I6363" i="21"/>
  <c r="F6363" i="21"/>
  <c r="N6362" i="21"/>
  <c r="I6362" i="21"/>
  <c r="F6362" i="21"/>
  <c r="N6361" i="21"/>
  <c r="I6361" i="21"/>
  <c r="F6361" i="21"/>
  <c r="N6360" i="21"/>
  <c r="I6360" i="21"/>
  <c r="F6360" i="21"/>
  <c r="N6359" i="21"/>
  <c r="I6359" i="21"/>
  <c r="F6359" i="21"/>
  <c r="N6358" i="21"/>
  <c r="I6358" i="21"/>
  <c r="F6358" i="21"/>
  <c r="J6358" i="21" s="1"/>
  <c r="N6357" i="21"/>
  <c r="K6357" i="21"/>
  <c r="I6357" i="21"/>
  <c r="F6357" i="21"/>
  <c r="J6357" i="21" s="1"/>
  <c r="L6357" i="21" s="1"/>
  <c r="N6356" i="21"/>
  <c r="I6356" i="21"/>
  <c r="F6356" i="21"/>
  <c r="N6355" i="21"/>
  <c r="I6355" i="21"/>
  <c r="F6355" i="21"/>
  <c r="J6355" i="21" s="1"/>
  <c r="L6355" i="21" s="1"/>
  <c r="N6354" i="21"/>
  <c r="I6354" i="21"/>
  <c r="F6354" i="21"/>
  <c r="N6353" i="21"/>
  <c r="I6353" i="21"/>
  <c r="F6353" i="21"/>
  <c r="N6352" i="21"/>
  <c r="I6352" i="21"/>
  <c r="F6352" i="21"/>
  <c r="N6351" i="21"/>
  <c r="I6351" i="21"/>
  <c r="F6351" i="21"/>
  <c r="J6351" i="21" s="1"/>
  <c r="L6351" i="21" s="1"/>
  <c r="N6350" i="21"/>
  <c r="I6350" i="21"/>
  <c r="F6350" i="21"/>
  <c r="N6349" i="21"/>
  <c r="I6349" i="21"/>
  <c r="F6349" i="21"/>
  <c r="J6349" i="21" s="1"/>
  <c r="N6348" i="21"/>
  <c r="I6348" i="21"/>
  <c r="F6348" i="21"/>
  <c r="N6347" i="21"/>
  <c r="I6347" i="21"/>
  <c r="F6347" i="21"/>
  <c r="J6347" i="21" s="1"/>
  <c r="L6347" i="21" s="1"/>
  <c r="N6346" i="21"/>
  <c r="I6346" i="21"/>
  <c r="F6346" i="21"/>
  <c r="N6345" i="21"/>
  <c r="K6345" i="21"/>
  <c r="I6345" i="21"/>
  <c r="F6345" i="21"/>
  <c r="J6345" i="21" s="1"/>
  <c r="L6345" i="21" s="1"/>
  <c r="N6344" i="21"/>
  <c r="I6344" i="21"/>
  <c r="F6344" i="21"/>
  <c r="N6343" i="21"/>
  <c r="L6343" i="21"/>
  <c r="K6343" i="21"/>
  <c r="I6343" i="21"/>
  <c r="F6343" i="21"/>
  <c r="J6343" i="21" s="1"/>
  <c r="N6342" i="21"/>
  <c r="I6342" i="21"/>
  <c r="F6342" i="21"/>
  <c r="N6341" i="21"/>
  <c r="I6341" i="21"/>
  <c r="F6341" i="21"/>
  <c r="N6340" i="21"/>
  <c r="I6340" i="21"/>
  <c r="F6340" i="21"/>
  <c r="J6340" i="21" s="1"/>
  <c r="K6340" i="21" s="1"/>
  <c r="N6339" i="21"/>
  <c r="K6339" i="21"/>
  <c r="I6339" i="21"/>
  <c r="F6339" i="21"/>
  <c r="J6339" i="21" s="1"/>
  <c r="L6339" i="21" s="1"/>
  <c r="N6338" i="21"/>
  <c r="I6338" i="21"/>
  <c r="F6338" i="21"/>
  <c r="N6337" i="21"/>
  <c r="I6337" i="21"/>
  <c r="F6337" i="21"/>
  <c r="J6337" i="21" s="1"/>
  <c r="L6337" i="21" s="1"/>
  <c r="N6336" i="21"/>
  <c r="I6336" i="21"/>
  <c r="F6336" i="21"/>
  <c r="N6335" i="21"/>
  <c r="I6335" i="21"/>
  <c r="F6335" i="21"/>
  <c r="N6334" i="21"/>
  <c r="I6334" i="21"/>
  <c r="F6334" i="21"/>
  <c r="N6333" i="21"/>
  <c r="I6333" i="21"/>
  <c r="F6333" i="21"/>
  <c r="J6333" i="21" s="1"/>
  <c r="L6333" i="21" s="1"/>
  <c r="N6332" i="21"/>
  <c r="I6332" i="21"/>
  <c r="F6332" i="21"/>
  <c r="N6331" i="21"/>
  <c r="I6331" i="21"/>
  <c r="F6331" i="21"/>
  <c r="J6331" i="21" s="1"/>
  <c r="N6330" i="21"/>
  <c r="I6330" i="21"/>
  <c r="F6330" i="21"/>
  <c r="N6329" i="21"/>
  <c r="I6329" i="21"/>
  <c r="F6329" i="21"/>
  <c r="J6329" i="21" s="1"/>
  <c r="L6329" i="21" s="1"/>
  <c r="N6328" i="21"/>
  <c r="I6328" i="21"/>
  <c r="F6328" i="21"/>
  <c r="N6327" i="21"/>
  <c r="K6327" i="21"/>
  <c r="I6327" i="21"/>
  <c r="F6327" i="21"/>
  <c r="J6327" i="21" s="1"/>
  <c r="L6327" i="21" s="1"/>
  <c r="N6326" i="21"/>
  <c r="I6326" i="21"/>
  <c r="F6326" i="21"/>
  <c r="N6325" i="21"/>
  <c r="L6325" i="21"/>
  <c r="K6325" i="21"/>
  <c r="I6325" i="21"/>
  <c r="F6325" i="21"/>
  <c r="J6325" i="21" s="1"/>
  <c r="N6324" i="21"/>
  <c r="I6324" i="21"/>
  <c r="F6324" i="21"/>
  <c r="N6323" i="21"/>
  <c r="I6323" i="21"/>
  <c r="F6323" i="21"/>
  <c r="N6322" i="21"/>
  <c r="I6322" i="21"/>
  <c r="F6322" i="21"/>
  <c r="J6322" i="21" s="1"/>
  <c r="K6322" i="21" s="1"/>
  <c r="N6321" i="21"/>
  <c r="L6321" i="21"/>
  <c r="K6321" i="21"/>
  <c r="I6321" i="21"/>
  <c r="F6321" i="21"/>
  <c r="J6321" i="21" s="1"/>
  <c r="N6320" i="21"/>
  <c r="I6320" i="21"/>
  <c r="F6320" i="21"/>
  <c r="N6319" i="21"/>
  <c r="I6319" i="21"/>
  <c r="F6319" i="21"/>
  <c r="J6319" i="21" s="1"/>
  <c r="N6318" i="21"/>
  <c r="I6318" i="21"/>
  <c r="F6318" i="21"/>
  <c r="N6317" i="21"/>
  <c r="I6317" i="21"/>
  <c r="F6317" i="21"/>
  <c r="J6317" i="21" s="1"/>
  <c r="L6317" i="21" s="1"/>
  <c r="N6316" i="21"/>
  <c r="I6316" i="21"/>
  <c r="F6316" i="21"/>
  <c r="N6315" i="21"/>
  <c r="I6315" i="21"/>
  <c r="F6315" i="21"/>
  <c r="J6315" i="21" s="1"/>
  <c r="N6314" i="21"/>
  <c r="I6314" i="21"/>
  <c r="F6314" i="21"/>
  <c r="N6313" i="21"/>
  <c r="I6313" i="21"/>
  <c r="F6313" i="21"/>
  <c r="N6312" i="21"/>
  <c r="L6312" i="21"/>
  <c r="I6312" i="21"/>
  <c r="F6312" i="21"/>
  <c r="J6312" i="21" s="1"/>
  <c r="K6312" i="21" s="1"/>
  <c r="N6311" i="21"/>
  <c r="I6311" i="21"/>
  <c r="F6311" i="21"/>
  <c r="N6310" i="21"/>
  <c r="I6310" i="21"/>
  <c r="F6310" i="21"/>
  <c r="N6309" i="21"/>
  <c r="I6309" i="21"/>
  <c r="F6309" i="21"/>
  <c r="J6309" i="21" s="1"/>
  <c r="L6309" i="21" s="1"/>
  <c r="N6308" i="21"/>
  <c r="I6308" i="21"/>
  <c r="F6308" i="21"/>
  <c r="N6307" i="21"/>
  <c r="I6307" i="21"/>
  <c r="F6307" i="21"/>
  <c r="N6306" i="21"/>
  <c r="I6306" i="21"/>
  <c r="F6306" i="21"/>
  <c r="N6305" i="21"/>
  <c r="I6305" i="21"/>
  <c r="F6305" i="21"/>
  <c r="N6304" i="21"/>
  <c r="I6304" i="21"/>
  <c r="F6304" i="21"/>
  <c r="J6304" i="21" s="1"/>
  <c r="K6304" i="21" s="1"/>
  <c r="N6303" i="21"/>
  <c r="L6303" i="21"/>
  <c r="K6303" i="21"/>
  <c r="I6303" i="21"/>
  <c r="F6303" i="21"/>
  <c r="J6303" i="21" s="1"/>
  <c r="N6302" i="21"/>
  <c r="I6302" i="21"/>
  <c r="F6302" i="21"/>
  <c r="N6301" i="21"/>
  <c r="L6301" i="21"/>
  <c r="I6301" i="21"/>
  <c r="F6301" i="21"/>
  <c r="J6301" i="21" s="1"/>
  <c r="K6301" i="21" s="1"/>
  <c r="N6300" i="21"/>
  <c r="I6300" i="21"/>
  <c r="F6300" i="21"/>
  <c r="N6299" i="21"/>
  <c r="I6299" i="21"/>
  <c r="F6299" i="21"/>
  <c r="J6299" i="21" s="1"/>
  <c r="N6298" i="21"/>
  <c r="I6298" i="21"/>
  <c r="F6298" i="21"/>
  <c r="N6297" i="21"/>
  <c r="I6297" i="21"/>
  <c r="F6297" i="21"/>
  <c r="J6297" i="21" s="1"/>
  <c r="K6297" i="21" s="1"/>
  <c r="N6296" i="21"/>
  <c r="I6296" i="21"/>
  <c r="F6296" i="21"/>
  <c r="N6295" i="21"/>
  <c r="I6295" i="21"/>
  <c r="F6295" i="21"/>
  <c r="N6294" i="21"/>
  <c r="L6294" i="21"/>
  <c r="I6294" i="21"/>
  <c r="F6294" i="21"/>
  <c r="J6294" i="21" s="1"/>
  <c r="K6294" i="21" s="1"/>
  <c r="N6293" i="21"/>
  <c r="I6293" i="21"/>
  <c r="F6293" i="21"/>
  <c r="N6292" i="21"/>
  <c r="I6292" i="21"/>
  <c r="F6292" i="21"/>
  <c r="N6291" i="21"/>
  <c r="I6291" i="21"/>
  <c r="F6291" i="21"/>
  <c r="J6291" i="21" s="1"/>
  <c r="L6291" i="21" s="1"/>
  <c r="N6290" i="21"/>
  <c r="I6290" i="21"/>
  <c r="F6290" i="21"/>
  <c r="N6289" i="21"/>
  <c r="I6289" i="21"/>
  <c r="F6289" i="21"/>
  <c r="N6288" i="21"/>
  <c r="I6288" i="21"/>
  <c r="F6288" i="21"/>
  <c r="N6287" i="21"/>
  <c r="I6287" i="21"/>
  <c r="F6287" i="21"/>
  <c r="N6286" i="21"/>
  <c r="I6286" i="21"/>
  <c r="F6286" i="21"/>
  <c r="J6286" i="21" s="1"/>
  <c r="N6285" i="21"/>
  <c r="L6285" i="21"/>
  <c r="K6285" i="21"/>
  <c r="I6285" i="21"/>
  <c r="F6285" i="21"/>
  <c r="J6285" i="21" s="1"/>
  <c r="N6284" i="21"/>
  <c r="I6284" i="21"/>
  <c r="F6284" i="21"/>
  <c r="N6283" i="21"/>
  <c r="I6283" i="21"/>
  <c r="F6283" i="21"/>
  <c r="J6283" i="21" s="1"/>
  <c r="N6282" i="21"/>
  <c r="I6282" i="21"/>
  <c r="F6282" i="21"/>
  <c r="N6281" i="21"/>
  <c r="I6281" i="21"/>
  <c r="F6281" i="21"/>
  <c r="J6281" i="21" s="1"/>
  <c r="N6280" i="21"/>
  <c r="I6280" i="21"/>
  <c r="F6280" i="21"/>
  <c r="N6279" i="21"/>
  <c r="L6279" i="21"/>
  <c r="I6279" i="21"/>
  <c r="F6279" i="21"/>
  <c r="J6279" i="21" s="1"/>
  <c r="K6279" i="21" s="1"/>
  <c r="N6278" i="21"/>
  <c r="I6278" i="21"/>
  <c r="F6278" i="21"/>
  <c r="N6277" i="21"/>
  <c r="I6277" i="21"/>
  <c r="F6277" i="21"/>
  <c r="N6276" i="21"/>
  <c r="L6276" i="21"/>
  <c r="I6276" i="21"/>
  <c r="F6276" i="21"/>
  <c r="J6276" i="21" s="1"/>
  <c r="K6276" i="21" s="1"/>
  <c r="N6275" i="21"/>
  <c r="I6275" i="21"/>
  <c r="F6275" i="21"/>
  <c r="N6274" i="21"/>
  <c r="I6274" i="21"/>
  <c r="F6274" i="21"/>
  <c r="N6273" i="21"/>
  <c r="I6273" i="21"/>
  <c r="F6273" i="21"/>
  <c r="J6273" i="21" s="1"/>
  <c r="L6273" i="21" s="1"/>
  <c r="N6272" i="21"/>
  <c r="I6272" i="21"/>
  <c r="F6272" i="21"/>
  <c r="N6271" i="21"/>
  <c r="I6271" i="21"/>
  <c r="F6271" i="21"/>
  <c r="N6270" i="21"/>
  <c r="I6270" i="21"/>
  <c r="F6270" i="21"/>
  <c r="N6269" i="21"/>
  <c r="I6269" i="21"/>
  <c r="F6269" i="21"/>
  <c r="N6268" i="21"/>
  <c r="I6268" i="21"/>
  <c r="F6268" i="21"/>
  <c r="J6268" i="21" s="1"/>
  <c r="N6267" i="21"/>
  <c r="L6267" i="21"/>
  <c r="K6267" i="21"/>
  <c r="I6267" i="21"/>
  <c r="F6267" i="21"/>
  <c r="J6267" i="21" s="1"/>
  <c r="N6266" i="21"/>
  <c r="I6266" i="21"/>
  <c r="F6266" i="21"/>
  <c r="N6265" i="21"/>
  <c r="L6265" i="21"/>
  <c r="K6265" i="21"/>
  <c r="I6265" i="21"/>
  <c r="F6265" i="21"/>
  <c r="J6265" i="21" s="1"/>
  <c r="N6264" i="21"/>
  <c r="I6264" i="21"/>
  <c r="F6264" i="21"/>
  <c r="N6263" i="21"/>
  <c r="I6263" i="21"/>
  <c r="F6263" i="21"/>
  <c r="J6263" i="21" s="1"/>
  <c r="N6262" i="21"/>
  <c r="I6262" i="21"/>
  <c r="F6262" i="21"/>
  <c r="N6261" i="21"/>
  <c r="K6261" i="21"/>
  <c r="I6261" i="21"/>
  <c r="F6261" i="21"/>
  <c r="J6261" i="21" s="1"/>
  <c r="L6261" i="21" s="1"/>
  <c r="N6260" i="21"/>
  <c r="I6260" i="21"/>
  <c r="F6260" i="21"/>
  <c r="N6259" i="21"/>
  <c r="I6259" i="21"/>
  <c r="F6259" i="21"/>
  <c r="N6258" i="21"/>
  <c r="I6258" i="21"/>
  <c r="F6258" i="21"/>
  <c r="J6258" i="21" s="1"/>
  <c r="K6258" i="21" s="1"/>
  <c r="N6257" i="21"/>
  <c r="I6257" i="21"/>
  <c r="F6257" i="21"/>
  <c r="N6256" i="21"/>
  <c r="I6256" i="21"/>
  <c r="F6256" i="21"/>
  <c r="N6255" i="21"/>
  <c r="K6255" i="21"/>
  <c r="I6255" i="21"/>
  <c r="F6255" i="21"/>
  <c r="J6255" i="21" s="1"/>
  <c r="L6255" i="21" s="1"/>
  <c r="N6254" i="21"/>
  <c r="I6254" i="21"/>
  <c r="F6254" i="21"/>
  <c r="N6253" i="21"/>
  <c r="I6253" i="21"/>
  <c r="F6253" i="21"/>
  <c r="N6252" i="21"/>
  <c r="I6252" i="21"/>
  <c r="F6252" i="21"/>
  <c r="J6252" i="21" s="1"/>
  <c r="K6252" i="21" s="1"/>
  <c r="N6251" i="21"/>
  <c r="I6251" i="21"/>
  <c r="F6251" i="21"/>
  <c r="N6250" i="21"/>
  <c r="I6250" i="21"/>
  <c r="F6250" i="21"/>
  <c r="N6249" i="21"/>
  <c r="K6249" i="21"/>
  <c r="I6249" i="21"/>
  <c r="F6249" i="21"/>
  <c r="J6249" i="21" s="1"/>
  <c r="L6249" i="21" s="1"/>
  <c r="N6248" i="21"/>
  <c r="I6248" i="21"/>
  <c r="F6248" i="21"/>
  <c r="N6247" i="21"/>
  <c r="I6247" i="21"/>
  <c r="F6247" i="21"/>
  <c r="N6246" i="21"/>
  <c r="I6246" i="21"/>
  <c r="F6246" i="21"/>
  <c r="J6246" i="21" s="1"/>
  <c r="K6246" i="21" s="1"/>
  <c r="N6245" i="21"/>
  <c r="I6245" i="21"/>
  <c r="F6245" i="21"/>
  <c r="N6244" i="21"/>
  <c r="I6244" i="21"/>
  <c r="F6244" i="21"/>
  <c r="N6243" i="21"/>
  <c r="K6243" i="21"/>
  <c r="I6243" i="21"/>
  <c r="F6243" i="21"/>
  <c r="J6243" i="21" s="1"/>
  <c r="L6243" i="21" s="1"/>
  <c r="N6242" i="21"/>
  <c r="I6242" i="21"/>
  <c r="F6242" i="21"/>
  <c r="N6241" i="21"/>
  <c r="I6241" i="21"/>
  <c r="F6241" i="21"/>
  <c r="N6240" i="21"/>
  <c r="I6240" i="21"/>
  <c r="F6240" i="21"/>
  <c r="J6240" i="21" s="1"/>
  <c r="K6240" i="21" s="1"/>
  <c r="N6239" i="21"/>
  <c r="I6239" i="21"/>
  <c r="F6239" i="21"/>
  <c r="N6238" i="21"/>
  <c r="I6238" i="21"/>
  <c r="F6238" i="21"/>
  <c r="N6237" i="21"/>
  <c r="K6237" i="21"/>
  <c r="I6237" i="21"/>
  <c r="F6237" i="21"/>
  <c r="J6237" i="21" s="1"/>
  <c r="L6237" i="21" s="1"/>
  <c r="N6236" i="21"/>
  <c r="I6236" i="21"/>
  <c r="F6236" i="21"/>
  <c r="N6235" i="21"/>
  <c r="I6235" i="21"/>
  <c r="F6235" i="21"/>
  <c r="N6234" i="21"/>
  <c r="I6234" i="21"/>
  <c r="F6234" i="21"/>
  <c r="J6234" i="21" s="1"/>
  <c r="K6234" i="21" s="1"/>
  <c r="N6233" i="21"/>
  <c r="L6233" i="21"/>
  <c r="K6233" i="21"/>
  <c r="I6233" i="21"/>
  <c r="F6233" i="21"/>
  <c r="J6233" i="21" s="1"/>
  <c r="N6232" i="21"/>
  <c r="L6232" i="21"/>
  <c r="J6232" i="21"/>
  <c r="K6232" i="21" s="1"/>
  <c r="I6232" i="21"/>
  <c r="F6232" i="21"/>
  <c r="N6231" i="21"/>
  <c r="L6231" i="21"/>
  <c r="J6231" i="21"/>
  <c r="K6231" i="21" s="1"/>
  <c r="I6231" i="21"/>
  <c r="F6231" i="21"/>
  <c r="N6230" i="21"/>
  <c r="L6230" i="21"/>
  <c r="J6230" i="21"/>
  <c r="K6230" i="21" s="1"/>
  <c r="I6230" i="21"/>
  <c r="F6230" i="21"/>
  <c r="N6229" i="21"/>
  <c r="J6229" i="21"/>
  <c r="K6229" i="21" s="1"/>
  <c r="I6229" i="21"/>
  <c r="F6229" i="21"/>
  <c r="N6228" i="21"/>
  <c r="L6228" i="21"/>
  <c r="J6228" i="21"/>
  <c r="K6228" i="21" s="1"/>
  <c r="I6228" i="21"/>
  <c r="F6228" i="21"/>
  <c r="N6227" i="21"/>
  <c r="J6227" i="21"/>
  <c r="I6227" i="21"/>
  <c r="F6227" i="21"/>
  <c r="N6226" i="21"/>
  <c r="L6226" i="21"/>
  <c r="J6226" i="21"/>
  <c r="K6226" i="21" s="1"/>
  <c r="I6226" i="21"/>
  <c r="F6226" i="21"/>
  <c r="N6225" i="21"/>
  <c r="L6225" i="21"/>
  <c r="J6225" i="21"/>
  <c r="K6225" i="21" s="1"/>
  <c r="I6225" i="21"/>
  <c r="F6225" i="21"/>
  <c r="N6224" i="21"/>
  <c r="L6224" i="21"/>
  <c r="J6224" i="21"/>
  <c r="K6224" i="21" s="1"/>
  <c r="I6224" i="21"/>
  <c r="F6224" i="21"/>
  <c r="N6223" i="21"/>
  <c r="J6223" i="21"/>
  <c r="K6223" i="21" s="1"/>
  <c r="I6223" i="21"/>
  <c r="F6223" i="21"/>
  <c r="N6222" i="21"/>
  <c r="L6222" i="21"/>
  <c r="J6222" i="21"/>
  <c r="K6222" i="21" s="1"/>
  <c r="I6222" i="21"/>
  <c r="F6222" i="21"/>
  <c r="N6221" i="21"/>
  <c r="J6221" i="21"/>
  <c r="I6221" i="21"/>
  <c r="F6221" i="21"/>
  <c r="N6220" i="21"/>
  <c r="L6220" i="21"/>
  <c r="J6220" i="21"/>
  <c r="K6220" i="21" s="1"/>
  <c r="I6220" i="21"/>
  <c r="F6220" i="21"/>
  <c r="N6219" i="21"/>
  <c r="L6219" i="21"/>
  <c r="J6219" i="21"/>
  <c r="K6219" i="21" s="1"/>
  <c r="I6219" i="21"/>
  <c r="F6219" i="21"/>
  <c r="N6218" i="21"/>
  <c r="L6218" i="21"/>
  <c r="J6218" i="21"/>
  <c r="K6218" i="21" s="1"/>
  <c r="I6218" i="21"/>
  <c r="F6218" i="21"/>
  <c r="N6217" i="21"/>
  <c r="J6217" i="21"/>
  <c r="K6217" i="21" s="1"/>
  <c r="I6217" i="21"/>
  <c r="F6217" i="21"/>
  <c r="N6216" i="21"/>
  <c r="L6216" i="21"/>
  <c r="J6216" i="21"/>
  <c r="K6216" i="21" s="1"/>
  <c r="I6216" i="21"/>
  <c r="F6216" i="21"/>
  <c r="N6215" i="21"/>
  <c r="J6215" i="21"/>
  <c r="I6215" i="21"/>
  <c r="F6215" i="21"/>
  <c r="N6214" i="21"/>
  <c r="L6214" i="21"/>
  <c r="J6214" i="21"/>
  <c r="K6214" i="21" s="1"/>
  <c r="I6214" i="21"/>
  <c r="F6214" i="21"/>
  <c r="N6213" i="21"/>
  <c r="L6213" i="21"/>
  <c r="J6213" i="21"/>
  <c r="K6213" i="21" s="1"/>
  <c r="I6213" i="21"/>
  <c r="F6213" i="21"/>
  <c r="N6212" i="21"/>
  <c r="L6212" i="21"/>
  <c r="J6212" i="21"/>
  <c r="K6212" i="21" s="1"/>
  <c r="I6212" i="21"/>
  <c r="F6212" i="21"/>
  <c r="N6211" i="21"/>
  <c r="J6211" i="21"/>
  <c r="K6211" i="21" s="1"/>
  <c r="I6211" i="21"/>
  <c r="F6211" i="21"/>
  <c r="N6210" i="21"/>
  <c r="L6210" i="21"/>
  <c r="J6210" i="21"/>
  <c r="K6210" i="21" s="1"/>
  <c r="I6210" i="21"/>
  <c r="F6210" i="21"/>
  <c r="N6209" i="21"/>
  <c r="J6209" i="21"/>
  <c r="I6209" i="21"/>
  <c r="F6209" i="21"/>
  <c r="N6208" i="21"/>
  <c r="L6208" i="21"/>
  <c r="J6208" i="21"/>
  <c r="K6208" i="21" s="1"/>
  <c r="I6208" i="21"/>
  <c r="F6208" i="21"/>
  <c r="N6207" i="21"/>
  <c r="L6207" i="21"/>
  <c r="J6207" i="21"/>
  <c r="K6207" i="21" s="1"/>
  <c r="I6207" i="21"/>
  <c r="F6207" i="21"/>
  <c r="N6206" i="21"/>
  <c r="L6206" i="21"/>
  <c r="J6206" i="21"/>
  <c r="K6206" i="21" s="1"/>
  <c r="I6206" i="21"/>
  <c r="F6206" i="21"/>
  <c r="N6205" i="21"/>
  <c r="J6205" i="21"/>
  <c r="K6205" i="21" s="1"/>
  <c r="I6205" i="21"/>
  <c r="F6205" i="21"/>
  <c r="N6204" i="21"/>
  <c r="L6204" i="21"/>
  <c r="J6204" i="21"/>
  <c r="K6204" i="21" s="1"/>
  <c r="I6204" i="21"/>
  <c r="F6204" i="21"/>
  <c r="N6203" i="21"/>
  <c r="J6203" i="21"/>
  <c r="I6203" i="21"/>
  <c r="F6203" i="21"/>
  <c r="N6202" i="21"/>
  <c r="L6202" i="21"/>
  <c r="J6202" i="21"/>
  <c r="K6202" i="21" s="1"/>
  <c r="I6202" i="21"/>
  <c r="F6202" i="21"/>
  <c r="N6201" i="21"/>
  <c r="L6201" i="21"/>
  <c r="J6201" i="21"/>
  <c r="K6201" i="21" s="1"/>
  <c r="I6201" i="21"/>
  <c r="F6201" i="21"/>
  <c r="N6200" i="21"/>
  <c r="L6200" i="21"/>
  <c r="J6200" i="21"/>
  <c r="K6200" i="21" s="1"/>
  <c r="I6200" i="21"/>
  <c r="F6200" i="21"/>
  <c r="N6199" i="21"/>
  <c r="J6199" i="21"/>
  <c r="K6199" i="21" s="1"/>
  <c r="I6199" i="21"/>
  <c r="F6199" i="21"/>
  <c r="N6198" i="21"/>
  <c r="L6198" i="21"/>
  <c r="J6198" i="21"/>
  <c r="K6198" i="21" s="1"/>
  <c r="I6198" i="21"/>
  <c r="F6198" i="21"/>
  <c r="N6197" i="21"/>
  <c r="J6197" i="21"/>
  <c r="I6197" i="21"/>
  <c r="F6197" i="21"/>
  <c r="N6196" i="21"/>
  <c r="L6196" i="21"/>
  <c r="J6196" i="21"/>
  <c r="K6196" i="21" s="1"/>
  <c r="I6196" i="21"/>
  <c r="F6196" i="21"/>
  <c r="N6195" i="21"/>
  <c r="L6195" i="21"/>
  <c r="J6195" i="21"/>
  <c r="K6195" i="21" s="1"/>
  <c r="I6195" i="21"/>
  <c r="F6195" i="21"/>
  <c r="N6194" i="21"/>
  <c r="L6194" i="21"/>
  <c r="J6194" i="21"/>
  <c r="K6194" i="21" s="1"/>
  <c r="I6194" i="21"/>
  <c r="F6194" i="21"/>
  <c r="N6193" i="21"/>
  <c r="J6193" i="21"/>
  <c r="I6193" i="21"/>
  <c r="F6193" i="21"/>
  <c r="N6192" i="21"/>
  <c r="L6192" i="21"/>
  <c r="J6192" i="21"/>
  <c r="K6192" i="21" s="1"/>
  <c r="I6192" i="21"/>
  <c r="F6192" i="21"/>
  <c r="N6191" i="21"/>
  <c r="J6191" i="21"/>
  <c r="I6191" i="21"/>
  <c r="F6191" i="21"/>
  <c r="N6190" i="21"/>
  <c r="L6190" i="21"/>
  <c r="J6190" i="21"/>
  <c r="K6190" i="21" s="1"/>
  <c r="I6190" i="21"/>
  <c r="F6190" i="21"/>
  <c r="N6189" i="21"/>
  <c r="L6189" i="21"/>
  <c r="J6189" i="21"/>
  <c r="K6189" i="21" s="1"/>
  <c r="I6189" i="21"/>
  <c r="F6189" i="21"/>
  <c r="N6188" i="21"/>
  <c r="L6188" i="21"/>
  <c r="J6188" i="21"/>
  <c r="K6188" i="21" s="1"/>
  <c r="I6188" i="21"/>
  <c r="F6188" i="21"/>
  <c r="N6187" i="21"/>
  <c r="J6187" i="21"/>
  <c r="I6187" i="21"/>
  <c r="F6187" i="21"/>
  <c r="N6186" i="21"/>
  <c r="L6186" i="21"/>
  <c r="J6186" i="21"/>
  <c r="K6186" i="21" s="1"/>
  <c r="I6186" i="21"/>
  <c r="F6186" i="21"/>
  <c r="N6185" i="21"/>
  <c r="J6185" i="21"/>
  <c r="I6185" i="21"/>
  <c r="F6185" i="21"/>
  <c r="N6184" i="21"/>
  <c r="L6184" i="21"/>
  <c r="J6184" i="21"/>
  <c r="K6184" i="21" s="1"/>
  <c r="I6184" i="21"/>
  <c r="F6184" i="21"/>
  <c r="N6183" i="21"/>
  <c r="L6183" i="21"/>
  <c r="J6183" i="21"/>
  <c r="K6183" i="21" s="1"/>
  <c r="I6183" i="21"/>
  <c r="F6183" i="21"/>
  <c r="N6182" i="21"/>
  <c r="L6182" i="21"/>
  <c r="J6182" i="21"/>
  <c r="K6182" i="21" s="1"/>
  <c r="I6182" i="21"/>
  <c r="F6182" i="21"/>
  <c r="N6181" i="21"/>
  <c r="J6181" i="21"/>
  <c r="I6181" i="21"/>
  <c r="F6181" i="21"/>
  <c r="N6180" i="21"/>
  <c r="L6180" i="21"/>
  <c r="J6180" i="21"/>
  <c r="K6180" i="21" s="1"/>
  <c r="I6180" i="21"/>
  <c r="F6180" i="21"/>
  <c r="N6179" i="21"/>
  <c r="J6179" i="21"/>
  <c r="I6179" i="21"/>
  <c r="F6179" i="21"/>
  <c r="N6178" i="21"/>
  <c r="L6178" i="21"/>
  <c r="J6178" i="21"/>
  <c r="K6178" i="21" s="1"/>
  <c r="I6178" i="21"/>
  <c r="F6178" i="21"/>
  <c r="N6177" i="21"/>
  <c r="L6177" i="21"/>
  <c r="J6177" i="21"/>
  <c r="K6177" i="21" s="1"/>
  <c r="I6177" i="21"/>
  <c r="F6177" i="21"/>
  <c r="N6176" i="21"/>
  <c r="L6176" i="21"/>
  <c r="J6176" i="21"/>
  <c r="K6176" i="21" s="1"/>
  <c r="I6176" i="21"/>
  <c r="F6176" i="21"/>
  <c r="N6175" i="21"/>
  <c r="J6175" i="21"/>
  <c r="I6175" i="21"/>
  <c r="F6175" i="21"/>
  <c r="N6174" i="21"/>
  <c r="L6174" i="21"/>
  <c r="J6174" i="21"/>
  <c r="K6174" i="21" s="1"/>
  <c r="I6174" i="21"/>
  <c r="F6174" i="21"/>
  <c r="N6173" i="21"/>
  <c r="J6173" i="21"/>
  <c r="I6173" i="21"/>
  <c r="F6173" i="21"/>
  <c r="N6172" i="21"/>
  <c r="L6172" i="21"/>
  <c r="J6172" i="21"/>
  <c r="K6172" i="21" s="1"/>
  <c r="I6172" i="21"/>
  <c r="F6172" i="21"/>
  <c r="N6171" i="21"/>
  <c r="L6171" i="21"/>
  <c r="J6171" i="21"/>
  <c r="K6171" i="21" s="1"/>
  <c r="I6171" i="21"/>
  <c r="F6171" i="21"/>
  <c r="N6170" i="21"/>
  <c r="L6170" i="21"/>
  <c r="J6170" i="21"/>
  <c r="K6170" i="21" s="1"/>
  <c r="I6170" i="21"/>
  <c r="F6170" i="21"/>
  <c r="N6169" i="21"/>
  <c r="J6169" i="21"/>
  <c r="I6169" i="21"/>
  <c r="F6169" i="21"/>
  <c r="N6168" i="21"/>
  <c r="L6168" i="21"/>
  <c r="J6168" i="21"/>
  <c r="K6168" i="21" s="1"/>
  <c r="I6168" i="21"/>
  <c r="F6168" i="21"/>
  <c r="N6167" i="21"/>
  <c r="J6167" i="21"/>
  <c r="I6167" i="21"/>
  <c r="F6167" i="21"/>
  <c r="N6166" i="21"/>
  <c r="L6166" i="21"/>
  <c r="J6166" i="21"/>
  <c r="K6166" i="21" s="1"/>
  <c r="I6166" i="21"/>
  <c r="F6166" i="21"/>
  <c r="N6165" i="21"/>
  <c r="L6165" i="21"/>
  <c r="J6165" i="21"/>
  <c r="K6165" i="21" s="1"/>
  <c r="I6165" i="21"/>
  <c r="F6165" i="21"/>
  <c r="N6164" i="21"/>
  <c r="L6164" i="21"/>
  <c r="J6164" i="21"/>
  <c r="K6164" i="21" s="1"/>
  <c r="I6164" i="21"/>
  <c r="F6164" i="21"/>
  <c r="N6163" i="21"/>
  <c r="J6163" i="21"/>
  <c r="I6163" i="21"/>
  <c r="F6163" i="21"/>
  <c r="N6162" i="21"/>
  <c r="L6162" i="21"/>
  <c r="J6162" i="21"/>
  <c r="K6162" i="21" s="1"/>
  <c r="I6162" i="21"/>
  <c r="F6162" i="21"/>
  <c r="N6161" i="21"/>
  <c r="J6161" i="21"/>
  <c r="I6161" i="21"/>
  <c r="F6161" i="21"/>
  <c r="N6160" i="21"/>
  <c r="L6160" i="21"/>
  <c r="J6160" i="21"/>
  <c r="K6160" i="21" s="1"/>
  <c r="I6160" i="21"/>
  <c r="F6160" i="21"/>
  <c r="N6159" i="21"/>
  <c r="L6159" i="21"/>
  <c r="J6159" i="21"/>
  <c r="K6159" i="21" s="1"/>
  <c r="I6159" i="21"/>
  <c r="F6159" i="21"/>
  <c r="N6158" i="21"/>
  <c r="L6158" i="21"/>
  <c r="J6158" i="21"/>
  <c r="K6158" i="21" s="1"/>
  <c r="I6158" i="21"/>
  <c r="F6158" i="21"/>
  <c r="N6157" i="21"/>
  <c r="J6157" i="21"/>
  <c r="I6157" i="21"/>
  <c r="F6157" i="21"/>
  <c r="N6156" i="21"/>
  <c r="L6156" i="21"/>
  <c r="J6156" i="21"/>
  <c r="K6156" i="21" s="1"/>
  <c r="I6156" i="21"/>
  <c r="F6156" i="21"/>
  <c r="N6155" i="21"/>
  <c r="J6155" i="21"/>
  <c r="I6155" i="21"/>
  <c r="F6155" i="21"/>
  <c r="N6154" i="21"/>
  <c r="L6154" i="21"/>
  <c r="J6154" i="21"/>
  <c r="K6154" i="21" s="1"/>
  <c r="I6154" i="21"/>
  <c r="F6154" i="21"/>
  <c r="N6153" i="21"/>
  <c r="L6153" i="21"/>
  <c r="J6153" i="21"/>
  <c r="K6153" i="21" s="1"/>
  <c r="I6153" i="21"/>
  <c r="F6153" i="21"/>
  <c r="N6152" i="21"/>
  <c r="L6152" i="21"/>
  <c r="J6152" i="21"/>
  <c r="K6152" i="21" s="1"/>
  <c r="I6152" i="21"/>
  <c r="F6152" i="21"/>
  <c r="N6151" i="21"/>
  <c r="J6151" i="21"/>
  <c r="I6151" i="21"/>
  <c r="F6151" i="21"/>
  <c r="N6150" i="21"/>
  <c r="L6150" i="21"/>
  <c r="J6150" i="21"/>
  <c r="K6150" i="21" s="1"/>
  <c r="I6150" i="21"/>
  <c r="F6150" i="21"/>
  <c r="N6149" i="21"/>
  <c r="J6149" i="21"/>
  <c r="I6149" i="21"/>
  <c r="F6149" i="21"/>
  <c r="N6148" i="21"/>
  <c r="L6148" i="21"/>
  <c r="J6148" i="21"/>
  <c r="K6148" i="21" s="1"/>
  <c r="I6148" i="21"/>
  <c r="F6148" i="21"/>
  <c r="N6147" i="21"/>
  <c r="L6147" i="21"/>
  <c r="J6147" i="21"/>
  <c r="K6147" i="21" s="1"/>
  <c r="I6147" i="21"/>
  <c r="F6147" i="21"/>
  <c r="N6146" i="21"/>
  <c r="L6146" i="21"/>
  <c r="J6146" i="21"/>
  <c r="K6146" i="21" s="1"/>
  <c r="I6146" i="21"/>
  <c r="F6146" i="21"/>
  <c r="N6145" i="21"/>
  <c r="J6145" i="21"/>
  <c r="I6145" i="21"/>
  <c r="F6145" i="21"/>
  <c r="N6144" i="21"/>
  <c r="L6144" i="21"/>
  <c r="J6144" i="21"/>
  <c r="K6144" i="21" s="1"/>
  <c r="I6144" i="21"/>
  <c r="F6144" i="21"/>
  <c r="N6143" i="21"/>
  <c r="J6143" i="21"/>
  <c r="I6143" i="21"/>
  <c r="F6143" i="21"/>
  <c r="N6142" i="21"/>
  <c r="L6142" i="21"/>
  <c r="J6142" i="21"/>
  <c r="K6142" i="21" s="1"/>
  <c r="I6142" i="21"/>
  <c r="F6142" i="21"/>
  <c r="N6141" i="21"/>
  <c r="L6141" i="21"/>
  <c r="J6141" i="21"/>
  <c r="K6141" i="21" s="1"/>
  <c r="I6141" i="21"/>
  <c r="F6141" i="21"/>
  <c r="N6140" i="21"/>
  <c r="L6140" i="21"/>
  <c r="J6140" i="21"/>
  <c r="K6140" i="21" s="1"/>
  <c r="I6140" i="21"/>
  <c r="F6140" i="21"/>
  <c r="N6139" i="21"/>
  <c r="J6139" i="21"/>
  <c r="I6139" i="21"/>
  <c r="F6139" i="21"/>
  <c r="N6138" i="21"/>
  <c r="L6138" i="21"/>
  <c r="J6138" i="21"/>
  <c r="K6138" i="21" s="1"/>
  <c r="I6138" i="21"/>
  <c r="F6138" i="21"/>
  <c r="N6137" i="21"/>
  <c r="J6137" i="21"/>
  <c r="I6137" i="21"/>
  <c r="F6137" i="21"/>
  <c r="N6136" i="21"/>
  <c r="L6136" i="21"/>
  <c r="J6136" i="21"/>
  <c r="K6136" i="21" s="1"/>
  <c r="I6136" i="21"/>
  <c r="F6136" i="21"/>
  <c r="N6135" i="21"/>
  <c r="L6135" i="21"/>
  <c r="J6135" i="21"/>
  <c r="K6135" i="21" s="1"/>
  <c r="I6135" i="21"/>
  <c r="F6135" i="21"/>
  <c r="N6134" i="21"/>
  <c r="L6134" i="21"/>
  <c r="J6134" i="21"/>
  <c r="K6134" i="21" s="1"/>
  <c r="I6134" i="21"/>
  <c r="F6134" i="21"/>
  <c r="N6133" i="21"/>
  <c r="J6133" i="21"/>
  <c r="I6133" i="21"/>
  <c r="F6133" i="21"/>
  <c r="N6132" i="21"/>
  <c r="L6132" i="21"/>
  <c r="J6132" i="21"/>
  <c r="K6132" i="21" s="1"/>
  <c r="I6132" i="21"/>
  <c r="F6132" i="21"/>
  <c r="N6131" i="21"/>
  <c r="J6131" i="21"/>
  <c r="I6131" i="21"/>
  <c r="F6131" i="21"/>
  <c r="N6130" i="21"/>
  <c r="L6130" i="21"/>
  <c r="J6130" i="21"/>
  <c r="K6130" i="21" s="1"/>
  <c r="I6130" i="21"/>
  <c r="F6130" i="21"/>
  <c r="N6129" i="21"/>
  <c r="L6129" i="21"/>
  <c r="J6129" i="21"/>
  <c r="K6129" i="21" s="1"/>
  <c r="I6129" i="21"/>
  <c r="F6129" i="21"/>
  <c r="N6128" i="21"/>
  <c r="L6128" i="21"/>
  <c r="J6128" i="21"/>
  <c r="K6128" i="21" s="1"/>
  <c r="I6128" i="21"/>
  <c r="F6128" i="21"/>
  <c r="N6127" i="21"/>
  <c r="J6127" i="21"/>
  <c r="I6127" i="21"/>
  <c r="F6127" i="21"/>
  <c r="N6126" i="21"/>
  <c r="L6126" i="21"/>
  <c r="J6126" i="21"/>
  <c r="K6126" i="21" s="1"/>
  <c r="I6126" i="21"/>
  <c r="F6126" i="21"/>
  <c r="N6125" i="21"/>
  <c r="J6125" i="21"/>
  <c r="I6125" i="21"/>
  <c r="F6125" i="21"/>
  <c r="N6124" i="21"/>
  <c r="L6124" i="21"/>
  <c r="J6124" i="21"/>
  <c r="K6124" i="21" s="1"/>
  <c r="I6124" i="21"/>
  <c r="F6124" i="21"/>
  <c r="N6123" i="21"/>
  <c r="L6123" i="21"/>
  <c r="J6123" i="21"/>
  <c r="K6123" i="21" s="1"/>
  <c r="I6123" i="21"/>
  <c r="F6123" i="21"/>
  <c r="N6122" i="21"/>
  <c r="L6122" i="21"/>
  <c r="J6122" i="21"/>
  <c r="K6122" i="21" s="1"/>
  <c r="I6122" i="21"/>
  <c r="F6122" i="21"/>
  <c r="N6121" i="21"/>
  <c r="J6121" i="21"/>
  <c r="I6121" i="21"/>
  <c r="F6121" i="21"/>
  <c r="N6120" i="21"/>
  <c r="L6120" i="21"/>
  <c r="J6120" i="21"/>
  <c r="K6120" i="21" s="1"/>
  <c r="I6120" i="21"/>
  <c r="F6120" i="21"/>
  <c r="N6119" i="21"/>
  <c r="J6119" i="21"/>
  <c r="I6119" i="21"/>
  <c r="F6119" i="21"/>
  <c r="N6118" i="21"/>
  <c r="J6118" i="21"/>
  <c r="I6118" i="21"/>
  <c r="F6118" i="21"/>
  <c r="N6117" i="21"/>
  <c r="J6117" i="21"/>
  <c r="I6117" i="21"/>
  <c r="F6117" i="21"/>
  <c r="N6116" i="21"/>
  <c r="J6116" i="21"/>
  <c r="I6116" i="21"/>
  <c r="F6116" i="21"/>
  <c r="N6115" i="21"/>
  <c r="J6115" i="21"/>
  <c r="I6115" i="21"/>
  <c r="F6115" i="21"/>
  <c r="N6114" i="21"/>
  <c r="J6114" i="21"/>
  <c r="I6114" i="21"/>
  <c r="F6114" i="21"/>
  <c r="N6113" i="21"/>
  <c r="J6113" i="21"/>
  <c r="I6113" i="21"/>
  <c r="F6113" i="21"/>
  <c r="N6112" i="21"/>
  <c r="J6112" i="21"/>
  <c r="I6112" i="21"/>
  <c r="F6112" i="21"/>
  <c r="N6111" i="21"/>
  <c r="J6111" i="21"/>
  <c r="I6111" i="21"/>
  <c r="F6111" i="21"/>
  <c r="N6110" i="21"/>
  <c r="J6110" i="21"/>
  <c r="I6110" i="21"/>
  <c r="F6110" i="21"/>
  <c r="N6109" i="21"/>
  <c r="J6109" i="21"/>
  <c r="I6109" i="21"/>
  <c r="F6109" i="21"/>
  <c r="N6108" i="21"/>
  <c r="J6108" i="21"/>
  <c r="I6108" i="21"/>
  <c r="F6108" i="21"/>
  <c r="N6107" i="21"/>
  <c r="J6107" i="21"/>
  <c r="I6107" i="21"/>
  <c r="F6107" i="21"/>
  <c r="N6106" i="21"/>
  <c r="J6106" i="21"/>
  <c r="I6106" i="21"/>
  <c r="F6106" i="21"/>
  <c r="N6105" i="21"/>
  <c r="J6105" i="21"/>
  <c r="I6105" i="21"/>
  <c r="F6105" i="21"/>
  <c r="N6104" i="21"/>
  <c r="J6104" i="21"/>
  <c r="I6104" i="21"/>
  <c r="F6104" i="21"/>
  <c r="N6103" i="21"/>
  <c r="J6103" i="21"/>
  <c r="I6103" i="21"/>
  <c r="F6103" i="21"/>
  <c r="N6102" i="21"/>
  <c r="J6102" i="21"/>
  <c r="I6102" i="21"/>
  <c r="F6102" i="21"/>
  <c r="N6101" i="21"/>
  <c r="J6101" i="21"/>
  <c r="I6101" i="21"/>
  <c r="F6101" i="21"/>
  <c r="N6100" i="21"/>
  <c r="J6100" i="21"/>
  <c r="I6100" i="21"/>
  <c r="F6100" i="21"/>
  <c r="N6099" i="21"/>
  <c r="J6099" i="21"/>
  <c r="I6099" i="21"/>
  <c r="F6099" i="21"/>
  <c r="N6098" i="21"/>
  <c r="J6098" i="21"/>
  <c r="I6098" i="21"/>
  <c r="F6098" i="21"/>
  <c r="N6097" i="21"/>
  <c r="J6097" i="21"/>
  <c r="I6097" i="21"/>
  <c r="F6097" i="21"/>
  <c r="N6096" i="21"/>
  <c r="J6096" i="21"/>
  <c r="I6096" i="21"/>
  <c r="F6096" i="21"/>
  <c r="N6095" i="21"/>
  <c r="J6095" i="21"/>
  <c r="I6095" i="21"/>
  <c r="F6095" i="21"/>
  <c r="N6094" i="21"/>
  <c r="J6094" i="21"/>
  <c r="I6094" i="21"/>
  <c r="F6094" i="21"/>
  <c r="N6093" i="21"/>
  <c r="J6093" i="21"/>
  <c r="I6093" i="21"/>
  <c r="F6093" i="21"/>
  <c r="N6092" i="21"/>
  <c r="J6092" i="21"/>
  <c r="I6092" i="21"/>
  <c r="F6092" i="21"/>
  <c r="N6091" i="21"/>
  <c r="J6091" i="21"/>
  <c r="I6091" i="21"/>
  <c r="F6091" i="21"/>
  <c r="N6090" i="21"/>
  <c r="J6090" i="21"/>
  <c r="I6090" i="21"/>
  <c r="F6090" i="21"/>
  <c r="N6089" i="21"/>
  <c r="J6089" i="21"/>
  <c r="I6089" i="21"/>
  <c r="F6089" i="21"/>
  <c r="N6088" i="21"/>
  <c r="J6088" i="21"/>
  <c r="I6088" i="21"/>
  <c r="F6088" i="21"/>
  <c r="N6087" i="21"/>
  <c r="J6087" i="21"/>
  <c r="I6087" i="21"/>
  <c r="F6087" i="21"/>
  <c r="N6086" i="21"/>
  <c r="J6086" i="21"/>
  <c r="I6086" i="21"/>
  <c r="F6086" i="21"/>
  <c r="N6085" i="21"/>
  <c r="J6085" i="21"/>
  <c r="I6085" i="21"/>
  <c r="F6085" i="21"/>
  <c r="N6084" i="21"/>
  <c r="J6084" i="21"/>
  <c r="I6084" i="21"/>
  <c r="F6084" i="21"/>
  <c r="N6083" i="21"/>
  <c r="J6083" i="21"/>
  <c r="I6083" i="21"/>
  <c r="F6083" i="21"/>
  <c r="N6082" i="21"/>
  <c r="J6082" i="21"/>
  <c r="I6082" i="21"/>
  <c r="F6082" i="21"/>
  <c r="N6081" i="21"/>
  <c r="J6081" i="21"/>
  <c r="I6081" i="21"/>
  <c r="F6081" i="21"/>
  <c r="N6080" i="21"/>
  <c r="J6080" i="21"/>
  <c r="I6080" i="21"/>
  <c r="F6080" i="21"/>
  <c r="N6079" i="21"/>
  <c r="J6079" i="21"/>
  <c r="I6079" i="21"/>
  <c r="F6079" i="21"/>
  <c r="N6078" i="21"/>
  <c r="J6078" i="21"/>
  <c r="I6078" i="21"/>
  <c r="F6078" i="21"/>
  <c r="N6077" i="21"/>
  <c r="J6077" i="21"/>
  <c r="I6077" i="21"/>
  <c r="F6077" i="21"/>
  <c r="N6076" i="21"/>
  <c r="J6076" i="21"/>
  <c r="I6076" i="21"/>
  <c r="F6076" i="21"/>
  <c r="N6075" i="21"/>
  <c r="J6075" i="21"/>
  <c r="I6075" i="21"/>
  <c r="F6075" i="21"/>
  <c r="N6074" i="21"/>
  <c r="J6074" i="21"/>
  <c r="I6074" i="21"/>
  <c r="F6074" i="21"/>
  <c r="N6073" i="21"/>
  <c r="J6073" i="21"/>
  <c r="I6073" i="21"/>
  <c r="F6073" i="21"/>
  <c r="N6072" i="21"/>
  <c r="J6072" i="21"/>
  <c r="I6072" i="21"/>
  <c r="F6072" i="21"/>
  <c r="N6071" i="21"/>
  <c r="I6071" i="21"/>
  <c r="F6071" i="21"/>
  <c r="J6071" i="21" s="1"/>
  <c r="N6070" i="21"/>
  <c r="J6070" i="21"/>
  <c r="I6070" i="21"/>
  <c r="F6070" i="21"/>
  <c r="N6069" i="21"/>
  <c r="I6069" i="21"/>
  <c r="F6069" i="21"/>
  <c r="J6069" i="21" s="1"/>
  <c r="N6068" i="21"/>
  <c r="I6068" i="21"/>
  <c r="F6068" i="21"/>
  <c r="J6068" i="21" s="1"/>
  <c r="N6067" i="21"/>
  <c r="J6067" i="21"/>
  <c r="I6067" i="21"/>
  <c r="F6067" i="21"/>
  <c r="N6066" i="21"/>
  <c r="I6066" i="21"/>
  <c r="F6066" i="21"/>
  <c r="J6066" i="21" s="1"/>
  <c r="N6065" i="21"/>
  <c r="I6065" i="21"/>
  <c r="F6065" i="21"/>
  <c r="J6065" i="21" s="1"/>
  <c r="N6064" i="21"/>
  <c r="J6064" i="21"/>
  <c r="I6064" i="21"/>
  <c r="F6064" i="21"/>
  <c r="N6063" i="21"/>
  <c r="I6063" i="21"/>
  <c r="F6063" i="21"/>
  <c r="J6063" i="21" s="1"/>
  <c r="N6062" i="21"/>
  <c r="I6062" i="21"/>
  <c r="F6062" i="21"/>
  <c r="J6062" i="21" s="1"/>
  <c r="N6061" i="21"/>
  <c r="J6061" i="21"/>
  <c r="I6061" i="21"/>
  <c r="F6061" i="21"/>
  <c r="N6060" i="21"/>
  <c r="I6060" i="21"/>
  <c r="F6060" i="21"/>
  <c r="J6060" i="21" s="1"/>
  <c r="N6059" i="21"/>
  <c r="I6059" i="21"/>
  <c r="F6059" i="21"/>
  <c r="J6059" i="21" s="1"/>
  <c r="N6058" i="21"/>
  <c r="J6058" i="21"/>
  <c r="I6058" i="21"/>
  <c r="F6058" i="21"/>
  <c r="N6057" i="21"/>
  <c r="I6057" i="21"/>
  <c r="F6057" i="21"/>
  <c r="J6057" i="21" s="1"/>
  <c r="N6056" i="21"/>
  <c r="I6056" i="21"/>
  <c r="F6056" i="21"/>
  <c r="J6056" i="21" s="1"/>
  <c r="N6055" i="21"/>
  <c r="J6055" i="21"/>
  <c r="I6055" i="21"/>
  <c r="F6055" i="21"/>
  <c r="N6054" i="21"/>
  <c r="I6054" i="21"/>
  <c r="F6054" i="21"/>
  <c r="J6054" i="21" s="1"/>
  <c r="N6053" i="21"/>
  <c r="I6053" i="21"/>
  <c r="F6053" i="21"/>
  <c r="J6053" i="21" s="1"/>
  <c r="N6052" i="21"/>
  <c r="J6052" i="21"/>
  <c r="I6052" i="21"/>
  <c r="F6052" i="21"/>
  <c r="N6051" i="21"/>
  <c r="I6051" i="21"/>
  <c r="F6051" i="21"/>
  <c r="J6051" i="21" s="1"/>
  <c r="N6050" i="21"/>
  <c r="I6050" i="21"/>
  <c r="F6050" i="21"/>
  <c r="J6050" i="21" s="1"/>
  <c r="N6049" i="21"/>
  <c r="J6049" i="21"/>
  <c r="I6049" i="21"/>
  <c r="F6049" i="21"/>
  <c r="N6048" i="21"/>
  <c r="I6048" i="21"/>
  <c r="F6048" i="21"/>
  <c r="J6048" i="21" s="1"/>
  <c r="N6047" i="21"/>
  <c r="I6047" i="21"/>
  <c r="F6047" i="21"/>
  <c r="J6047" i="21" s="1"/>
  <c r="N6046" i="21"/>
  <c r="J6046" i="21"/>
  <c r="I6046" i="21"/>
  <c r="F6046" i="21"/>
  <c r="N6045" i="21"/>
  <c r="I6045" i="21"/>
  <c r="F6045" i="21"/>
  <c r="J6045" i="21" s="1"/>
  <c r="N6044" i="21"/>
  <c r="I6044" i="21"/>
  <c r="F6044" i="21"/>
  <c r="J6044" i="21" s="1"/>
  <c r="N6043" i="21"/>
  <c r="J6043" i="21"/>
  <c r="I6043" i="21"/>
  <c r="F6043" i="21"/>
  <c r="N6042" i="21"/>
  <c r="I6042" i="21"/>
  <c r="F6042" i="21"/>
  <c r="J6042" i="21" s="1"/>
  <c r="N6041" i="21"/>
  <c r="I6041" i="21"/>
  <c r="F6041" i="21"/>
  <c r="J6041" i="21" s="1"/>
  <c r="N6040" i="21"/>
  <c r="J6040" i="21"/>
  <c r="I6040" i="21"/>
  <c r="F6040" i="21"/>
  <c r="N6039" i="21"/>
  <c r="I6039" i="21"/>
  <c r="F6039" i="21"/>
  <c r="J6039" i="21" s="1"/>
  <c r="N6038" i="21"/>
  <c r="I6038" i="21"/>
  <c r="F6038" i="21"/>
  <c r="J6038" i="21" s="1"/>
  <c r="N6037" i="21"/>
  <c r="J6037" i="21"/>
  <c r="K6037" i="21" s="1"/>
  <c r="I6037" i="21"/>
  <c r="F6037" i="21"/>
  <c r="N6036" i="21"/>
  <c r="I6036" i="21"/>
  <c r="F6036" i="21"/>
  <c r="J6036" i="21" s="1"/>
  <c r="N6035" i="21"/>
  <c r="I6035" i="21"/>
  <c r="F6035" i="21"/>
  <c r="J6035" i="21" s="1"/>
  <c r="N6034" i="21"/>
  <c r="J6034" i="21"/>
  <c r="K6034" i="21" s="1"/>
  <c r="I6034" i="21"/>
  <c r="F6034" i="21"/>
  <c r="N6033" i="21"/>
  <c r="I6033" i="21"/>
  <c r="F6033" i="21"/>
  <c r="J6033" i="21" s="1"/>
  <c r="N6032" i="21"/>
  <c r="I6032" i="21"/>
  <c r="F6032" i="21"/>
  <c r="J6032" i="21" s="1"/>
  <c r="N6031" i="21"/>
  <c r="J6031" i="21"/>
  <c r="K6031" i="21" s="1"/>
  <c r="I6031" i="21"/>
  <c r="F6031" i="21"/>
  <c r="N6030" i="21"/>
  <c r="I6030" i="21"/>
  <c r="F6030" i="21"/>
  <c r="J6030" i="21" s="1"/>
  <c r="N6029" i="21"/>
  <c r="I6029" i="21"/>
  <c r="F6029" i="21"/>
  <c r="J6029" i="21" s="1"/>
  <c r="N6028" i="21"/>
  <c r="J6028" i="21"/>
  <c r="K6028" i="21" s="1"/>
  <c r="I6028" i="21"/>
  <c r="F6028" i="21"/>
  <c r="N6027" i="21"/>
  <c r="I6027" i="21"/>
  <c r="F6027" i="21"/>
  <c r="J6027" i="21" s="1"/>
  <c r="N6026" i="21"/>
  <c r="I6026" i="21"/>
  <c r="F6026" i="21"/>
  <c r="J6026" i="21" s="1"/>
  <c r="N6025" i="21"/>
  <c r="J6025" i="21"/>
  <c r="K6025" i="21" s="1"/>
  <c r="I6025" i="21"/>
  <c r="F6025" i="21"/>
  <c r="N6024" i="21"/>
  <c r="I6024" i="21"/>
  <c r="F6024" i="21"/>
  <c r="J6024" i="21" s="1"/>
  <c r="N6023" i="21"/>
  <c r="I6023" i="21"/>
  <c r="F6023" i="21"/>
  <c r="J6023" i="21" s="1"/>
  <c r="N6022" i="21"/>
  <c r="J6022" i="21"/>
  <c r="K6022" i="21" s="1"/>
  <c r="I6022" i="21"/>
  <c r="F6022" i="21"/>
  <c r="N6021" i="21"/>
  <c r="I6021" i="21"/>
  <c r="F6021" i="21"/>
  <c r="J6021" i="21" s="1"/>
  <c r="N6020" i="21"/>
  <c r="I6020" i="21"/>
  <c r="F6020" i="21"/>
  <c r="J6020" i="21" s="1"/>
  <c r="N6019" i="21"/>
  <c r="L6019" i="21"/>
  <c r="K6019" i="21"/>
  <c r="I6019" i="21"/>
  <c r="F6019" i="21"/>
  <c r="J6019" i="21" s="1"/>
  <c r="N6018" i="21"/>
  <c r="K6018" i="21"/>
  <c r="I6018" i="21"/>
  <c r="F6018" i="21"/>
  <c r="J6018" i="21" s="1"/>
  <c r="L6018" i="21" s="1"/>
  <c r="N6017" i="21"/>
  <c r="I6017" i="21"/>
  <c r="F6017" i="21"/>
  <c r="J6017" i="21" s="1"/>
  <c r="N6016" i="21"/>
  <c r="I6016" i="21"/>
  <c r="F6016" i="21"/>
  <c r="J6016" i="21" s="1"/>
  <c r="L6016" i="21" s="1"/>
  <c r="N6015" i="21"/>
  <c r="L6015" i="21"/>
  <c r="K6015" i="21"/>
  <c r="I6015" i="21"/>
  <c r="F6015" i="21"/>
  <c r="J6015" i="21" s="1"/>
  <c r="N6014" i="21"/>
  <c r="L6014" i="21"/>
  <c r="K6014" i="21"/>
  <c r="I6014" i="21"/>
  <c r="F6014" i="21"/>
  <c r="J6014" i="21" s="1"/>
  <c r="N6013" i="21"/>
  <c r="L6013" i="21"/>
  <c r="K6013" i="21"/>
  <c r="I6013" i="21"/>
  <c r="F6013" i="21"/>
  <c r="J6013" i="21" s="1"/>
  <c r="N6012" i="21"/>
  <c r="I6012" i="21"/>
  <c r="F6012" i="21"/>
  <c r="J6012" i="21" s="1"/>
  <c r="N6011" i="21"/>
  <c r="I6011" i="21"/>
  <c r="F6011" i="21"/>
  <c r="J6011" i="21" s="1"/>
  <c r="N6010" i="21"/>
  <c r="I6010" i="21"/>
  <c r="F6010" i="21"/>
  <c r="J6010" i="21" s="1"/>
  <c r="L6010" i="21" s="1"/>
  <c r="N6009" i="21"/>
  <c r="L6009" i="21"/>
  <c r="K6009" i="21"/>
  <c r="I6009" i="21"/>
  <c r="F6009" i="21"/>
  <c r="J6009" i="21" s="1"/>
  <c r="N6008" i="21"/>
  <c r="L6008" i="21"/>
  <c r="K6008" i="21"/>
  <c r="I6008" i="21"/>
  <c r="F6008" i="21"/>
  <c r="J6008" i="21" s="1"/>
  <c r="N6007" i="21"/>
  <c r="L6007" i="21"/>
  <c r="K6007" i="21"/>
  <c r="I6007" i="21"/>
  <c r="F6007" i="21"/>
  <c r="J6007" i="21" s="1"/>
  <c r="N6006" i="21"/>
  <c r="I6006" i="21"/>
  <c r="F6006" i="21"/>
  <c r="J6006" i="21" s="1"/>
  <c r="N6005" i="21"/>
  <c r="I6005" i="21"/>
  <c r="F6005" i="21"/>
  <c r="J6005" i="21" s="1"/>
  <c r="N6004" i="21"/>
  <c r="I6004" i="21"/>
  <c r="F6004" i="21"/>
  <c r="J6004" i="21" s="1"/>
  <c r="L6004" i="21" s="1"/>
  <c r="N6003" i="21"/>
  <c r="L6003" i="21"/>
  <c r="K6003" i="21"/>
  <c r="I6003" i="21"/>
  <c r="F6003" i="21"/>
  <c r="J6003" i="21" s="1"/>
  <c r="N6002" i="21"/>
  <c r="L6002" i="21"/>
  <c r="K6002" i="21"/>
  <c r="I6002" i="21"/>
  <c r="F6002" i="21"/>
  <c r="J6002" i="21" s="1"/>
  <c r="N6001" i="21"/>
  <c r="L6001" i="21"/>
  <c r="K6001" i="21"/>
  <c r="I6001" i="21"/>
  <c r="F6001" i="21"/>
  <c r="J6001" i="21" s="1"/>
  <c r="N6000" i="21"/>
  <c r="I6000" i="21"/>
  <c r="F6000" i="21"/>
  <c r="J6000" i="21" s="1"/>
  <c r="N5999" i="21"/>
  <c r="I5999" i="21"/>
  <c r="F5999" i="21"/>
  <c r="J5999" i="21" s="1"/>
  <c r="N5998" i="21"/>
  <c r="I5998" i="21"/>
  <c r="F5998" i="21"/>
  <c r="J5998" i="21" s="1"/>
  <c r="L5998" i="21" s="1"/>
  <c r="N5997" i="21"/>
  <c r="L5997" i="21"/>
  <c r="K5997" i="21"/>
  <c r="I5997" i="21"/>
  <c r="F5997" i="21"/>
  <c r="J5997" i="21" s="1"/>
  <c r="N5996" i="21"/>
  <c r="L5996" i="21"/>
  <c r="K5996" i="21"/>
  <c r="I5996" i="21"/>
  <c r="F5996" i="21"/>
  <c r="J5996" i="21" s="1"/>
  <c r="N5995" i="21"/>
  <c r="L5995" i="21"/>
  <c r="K5995" i="21"/>
  <c r="I5995" i="21"/>
  <c r="F5995" i="21"/>
  <c r="J5995" i="21" s="1"/>
  <c r="N5994" i="21"/>
  <c r="I5994" i="21"/>
  <c r="F5994" i="21"/>
  <c r="J5994" i="21" s="1"/>
  <c r="N5993" i="21"/>
  <c r="I5993" i="21"/>
  <c r="F5993" i="21"/>
  <c r="J5993" i="21" s="1"/>
  <c r="N5992" i="21"/>
  <c r="I5992" i="21"/>
  <c r="F5992" i="21"/>
  <c r="J5992" i="21" s="1"/>
  <c r="L5992" i="21" s="1"/>
  <c r="N5991" i="21"/>
  <c r="L5991" i="21"/>
  <c r="K5991" i="21"/>
  <c r="I5991" i="21"/>
  <c r="F5991" i="21"/>
  <c r="J5991" i="21" s="1"/>
  <c r="N5990" i="21"/>
  <c r="L5990" i="21"/>
  <c r="K5990" i="21"/>
  <c r="I5990" i="21"/>
  <c r="F5990" i="21"/>
  <c r="J5990" i="21" s="1"/>
  <c r="N5989" i="21"/>
  <c r="L5989" i="21"/>
  <c r="K5989" i="21"/>
  <c r="I5989" i="21"/>
  <c r="F5989" i="21"/>
  <c r="J5989" i="21" s="1"/>
  <c r="N5988" i="21"/>
  <c r="I5988" i="21"/>
  <c r="F5988" i="21"/>
  <c r="J5988" i="21" s="1"/>
  <c r="N5987" i="21"/>
  <c r="I5987" i="21"/>
  <c r="F5987" i="21"/>
  <c r="J5987" i="21" s="1"/>
  <c r="N5986" i="21"/>
  <c r="I5986" i="21"/>
  <c r="F5986" i="21"/>
  <c r="J5986" i="21" s="1"/>
  <c r="L5986" i="21" s="1"/>
  <c r="N5985" i="21"/>
  <c r="L5985" i="21"/>
  <c r="K5985" i="21"/>
  <c r="I5985" i="21"/>
  <c r="F5985" i="21"/>
  <c r="J5985" i="21" s="1"/>
  <c r="N5984" i="21"/>
  <c r="L5984" i="21"/>
  <c r="K5984" i="21"/>
  <c r="I5984" i="21"/>
  <c r="F5984" i="21"/>
  <c r="J5984" i="21" s="1"/>
  <c r="N5983" i="21"/>
  <c r="L5983" i="21"/>
  <c r="K5983" i="21"/>
  <c r="I5983" i="21"/>
  <c r="F5983" i="21"/>
  <c r="J5983" i="21" s="1"/>
  <c r="N5982" i="21"/>
  <c r="I5982" i="21"/>
  <c r="F5982" i="21"/>
  <c r="J5982" i="21" s="1"/>
  <c r="N5981" i="21"/>
  <c r="I5981" i="21"/>
  <c r="F5981" i="21"/>
  <c r="J5981" i="21" s="1"/>
  <c r="N5980" i="21"/>
  <c r="I5980" i="21"/>
  <c r="F5980" i="21"/>
  <c r="J5980" i="21" s="1"/>
  <c r="L5980" i="21" s="1"/>
  <c r="N5979" i="21"/>
  <c r="L5979" i="21"/>
  <c r="K5979" i="21"/>
  <c r="I5979" i="21"/>
  <c r="F5979" i="21"/>
  <c r="J5979" i="21" s="1"/>
  <c r="N5978" i="21"/>
  <c r="L5978" i="21"/>
  <c r="K5978" i="21"/>
  <c r="I5978" i="21"/>
  <c r="F5978" i="21"/>
  <c r="J5978" i="21" s="1"/>
  <c r="N5977" i="21"/>
  <c r="L5977" i="21"/>
  <c r="K5977" i="21"/>
  <c r="I5977" i="21"/>
  <c r="F5977" i="21"/>
  <c r="J5977" i="21" s="1"/>
  <c r="N5976" i="21"/>
  <c r="I5976" i="21"/>
  <c r="F5976" i="21"/>
  <c r="J5976" i="21" s="1"/>
  <c r="N5975" i="21"/>
  <c r="I5975" i="21"/>
  <c r="F5975" i="21"/>
  <c r="J5975" i="21" s="1"/>
  <c r="N5974" i="21"/>
  <c r="I5974" i="21"/>
  <c r="F5974" i="21"/>
  <c r="J5974" i="21" s="1"/>
  <c r="L5974" i="21" s="1"/>
  <c r="N5973" i="21"/>
  <c r="L5973" i="21"/>
  <c r="K5973" i="21"/>
  <c r="I5973" i="21"/>
  <c r="F5973" i="21"/>
  <c r="J5973" i="21" s="1"/>
  <c r="N5972" i="21"/>
  <c r="L5972" i="21"/>
  <c r="K5972" i="21"/>
  <c r="I5972" i="21"/>
  <c r="F5972" i="21"/>
  <c r="J5972" i="21" s="1"/>
  <c r="N5971" i="21"/>
  <c r="L5971" i="21"/>
  <c r="K5971" i="21"/>
  <c r="I5971" i="21"/>
  <c r="F5971" i="21"/>
  <c r="J5971" i="21" s="1"/>
  <c r="N5970" i="21"/>
  <c r="I5970" i="21"/>
  <c r="F5970" i="21"/>
  <c r="J5970" i="21" s="1"/>
  <c r="N5969" i="21"/>
  <c r="I5969" i="21"/>
  <c r="F5969" i="21"/>
  <c r="J5969" i="21" s="1"/>
  <c r="N5968" i="21"/>
  <c r="I5968" i="21"/>
  <c r="F5968" i="21"/>
  <c r="J5968" i="21" s="1"/>
  <c r="L5968" i="21" s="1"/>
  <c r="N5967" i="21"/>
  <c r="L5967" i="21"/>
  <c r="K5967" i="21"/>
  <c r="I5967" i="21"/>
  <c r="F5967" i="21"/>
  <c r="J5967" i="21" s="1"/>
  <c r="N5966" i="21"/>
  <c r="L5966" i="21"/>
  <c r="K5966" i="21"/>
  <c r="I5966" i="21"/>
  <c r="F5966" i="21"/>
  <c r="J5966" i="21" s="1"/>
  <c r="N5965" i="21"/>
  <c r="L5965" i="21"/>
  <c r="K5965" i="21"/>
  <c r="I5965" i="21"/>
  <c r="F5965" i="21"/>
  <c r="J5965" i="21" s="1"/>
  <c r="N5964" i="21"/>
  <c r="I5964" i="21"/>
  <c r="F5964" i="21"/>
  <c r="J5964" i="21" s="1"/>
  <c r="N5963" i="21"/>
  <c r="I5963" i="21"/>
  <c r="F5963" i="21"/>
  <c r="J5963" i="21" s="1"/>
  <c r="N5962" i="21"/>
  <c r="I5962" i="21"/>
  <c r="F5962" i="21"/>
  <c r="J5962" i="21" s="1"/>
  <c r="L5962" i="21" s="1"/>
  <c r="N5961" i="21"/>
  <c r="L5961" i="21"/>
  <c r="K5961" i="21"/>
  <c r="I5961" i="21"/>
  <c r="F5961" i="21"/>
  <c r="J5961" i="21" s="1"/>
  <c r="N5960" i="21"/>
  <c r="L5960" i="21"/>
  <c r="K5960" i="21"/>
  <c r="I5960" i="21"/>
  <c r="F5960" i="21"/>
  <c r="J5960" i="21" s="1"/>
  <c r="N5959" i="21"/>
  <c r="L5959" i="21"/>
  <c r="K5959" i="21"/>
  <c r="I5959" i="21"/>
  <c r="F5959" i="21"/>
  <c r="J5959" i="21" s="1"/>
  <c r="N5958" i="21"/>
  <c r="I5958" i="21"/>
  <c r="F5958" i="21"/>
  <c r="J5958" i="21" s="1"/>
  <c r="N5957" i="21"/>
  <c r="I5957" i="21"/>
  <c r="F5957" i="21"/>
  <c r="J5957" i="21" s="1"/>
  <c r="N5956" i="21"/>
  <c r="I5956" i="21"/>
  <c r="F5956" i="21"/>
  <c r="J5956" i="21" s="1"/>
  <c r="L5956" i="21" s="1"/>
  <c r="N5955" i="21"/>
  <c r="L5955" i="21"/>
  <c r="K5955" i="21"/>
  <c r="I5955" i="21"/>
  <c r="F5955" i="21"/>
  <c r="J5955" i="21" s="1"/>
  <c r="N5954" i="21"/>
  <c r="L5954" i="21"/>
  <c r="K5954" i="21"/>
  <c r="I5954" i="21"/>
  <c r="F5954" i="21"/>
  <c r="J5954" i="21" s="1"/>
  <c r="N5953" i="21"/>
  <c r="L5953" i="21"/>
  <c r="K5953" i="21"/>
  <c r="I5953" i="21"/>
  <c r="F5953" i="21"/>
  <c r="J5953" i="21" s="1"/>
  <c r="N5952" i="21"/>
  <c r="I5952" i="21"/>
  <c r="F5952" i="21"/>
  <c r="J5952" i="21" s="1"/>
  <c r="N5951" i="21"/>
  <c r="I5951" i="21"/>
  <c r="F5951" i="21"/>
  <c r="J5951" i="21" s="1"/>
  <c r="N5950" i="21"/>
  <c r="I5950" i="21"/>
  <c r="F5950" i="21"/>
  <c r="J5950" i="21" s="1"/>
  <c r="L5950" i="21" s="1"/>
  <c r="N5949" i="21"/>
  <c r="L5949" i="21"/>
  <c r="K5949" i="21"/>
  <c r="I5949" i="21"/>
  <c r="F5949" i="21"/>
  <c r="J5949" i="21" s="1"/>
  <c r="N5948" i="21"/>
  <c r="L5948" i="21"/>
  <c r="K5948" i="21"/>
  <c r="I5948" i="21"/>
  <c r="F5948" i="21"/>
  <c r="J5948" i="21" s="1"/>
  <c r="N5947" i="21"/>
  <c r="L5947" i="21"/>
  <c r="K5947" i="21"/>
  <c r="I5947" i="21"/>
  <c r="F5947" i="21"/>
  <c r="J5947" i="21" s="1"/>
  <c r="N5946" i="21"/>
  <c r="I5946" i="21"/>
  <c r="F5946" i="21"/>
  <c r="J5946" i="21" s="1"/>
  <c r="N5945" i="21"/>
  <c r="I5945" i="21"/>
  <c r="F5945" i="21"/>
  <c r="J5945" i="21" s="1"/>
  <c r="N5944" i="21"/>
  <c r="I5944" i="21"/>
  <c r="F5944" i="21"/>
  <c r="J5944" i="21" s="1"/>
  <c r="L5944" i="21" s="1"/>
  <c r="N5943" i="21"/>
  <c r="L5943" i="21"/>
  <c r="K5943" i="21"/>
  <c r="I5943" i="21"/>
  <c r="F5943" i="21"/>
  <c r="J5943" i="21" s="1"/>
  <c r="N5942" i="21"/>
  <c r="L5942" i="21"/>
  <c r="K5942" i="21"/>
  <c r="I5942" i="21"/>
  <c r="F5942" i="21"/>
  <c r="J5942" i="21" s="1"/>
  <c r="N5941" i="21"/>
  <c r="L5941" i="21"/>
  <c r="K5941" i="21"/>
  <c r="I5941" i="21"/>
  <c r="F5941" i="21"/>
  <c r="J5941" i="21" s="1"/>
  <c r="N5940" i="21"/>
  <c r="I5940" i="21"/>
  <c r="F5940" i="21"/>
  <c r="J5940" i="21" s="1"/>
  <c r="N5939" i="21"/>
  <c r="I5939" i="21"/>
  <c r="F5939" i="21"/>
  <c r="J5939" i="21" s="1"/>
  <c r="N5938" i="21"/>
  <c r="I5938" i="21"/>
  <c r="F5938" i="21"/>
  <c r="J5938" i="21" s="1"/>
  <c r="L5938" i="21" s="1"/>
  <c r="N5937" i="21"/>
  <c r="L5937" i="21"/>
  <c r="K5937" i="21"/>
  <c r="I5937" i="21"/>
  <c r="F5937" i="21"/>
  <c r="J5937" i="21" s="1"/>
  <c r="N5936" i="21"/>
  <c r="L5936" i="21"/>
  <c r="K5936" i="21"/>
  <c r="I5936" i="21"/>
  <c r="F5936" i="21"/>
  <c r="J5936" i="21" s="1"/>
  <c r="N5935" i="21"/>
  <c r="K5935" i="21"/>
  <c r="J5935" i="21"/>
  <c r="L5935" i="21" s="1"/>
  <c r="I5935" i="21"/>
  <c r="F5935" i="21"/>
  <c r="N5934" i="21"/>
  <c r="J5934" i="21"/>
  <c r="I5934" i="21"/>
  <c r="F5934" i="21"/>
  <c r="N5933" i="21"/>
  <c r="J5933" i="21"/>
  <c r="I5933" i="21"/>
  <c r="F5933" i="21"/>
  <c r="N5932" i="21"/>
  <c r="K5932" i="21"/>
  <c r="J5932" i="21"/>
  <c r="L5932" i="21" s="1"/>
  <c r="I5932" i="21"/>
  <c r="F5932" i="21"/>
  <c r="N5931" i="21"/>
  <c r="J5931" i="21"/>
  <c r="I5931" i="21"/>
  <c r="F5931" i="21"/>
  <c r="N5930" i="21"/>
  <c r="K5930" i="21"/>
  <c r="J5930" i="21"/>
  <c r="L5930" i="21" s="1"/>
  <c r="I5930" i="21"/>
  <c r="F5930" i="21"/>
  <c r="N5929" i="21"/>
  <c r="J5929" i="21"/>
  <c r="L5929" i="21" s="1"/>
  <c r="I5929" i="21"/>
  <c r="F5929" i="21"/>
  <c r="N5928" i="21"/>
  <c r="K5928" i="21"/>
  <c r="J5928" i="21"/>
  <c r="L5928" i="21" s="1"/>
  <c r="I5928" i="21"/>
  <c r="F5928" i="21"/>
  <c r="N5927" i="21"/>
  <c r="J5927" i="21"/>
  <c r="I5927" i="21"/>
  <c r="F5927" i="21"/>
  <c r="N5926" i="21"/>
  <c r="K5926" i="21"/>
  <c r="J5926" i="21"/>
  <c r="L5926" i="21" s="1"/>
  <c r="I5926" i="21"/>
  <c r="F5926" i="21"/>
  <c r="N5925" i="21"/>
  <c r="J5925" i="21"/>
  <c r="I5925" i="21"/>
  <c r="F5925" i="21"/>
  <c r="N5924" i="21"/>
  <c r="K5924" i="21"/>
  <c r="J5924" i="21"/>
  <c r="L5924" i="21" s="1"/>
  <c r="I5924" i="21"/>
  <c r="F5924" i="21"/>
  <c r="N5923" i="21"/>
  <c r="J5923" i="21"/>
  <c r="I5923" i="21"/>
  <c r="F5923" i="21"/>
  <c r="N5922" i="21"/>
  <c r="J5922" i="21"/>
  <c r="L5922" i="21" s="1"/>
  <c r="I5922" i="21"/>
  <c r="F5922" i="21"/>
  <c r="N5921" i="21"/>
  <c r="J5921" i="21"/>
  <c r="I5921" i="21"/>
  <c r="F5921" i="21"/>
  <c r="N5920" i="21"/>
  <c r="K5920" i="21"/>
  <c r="J5920" i="21"/>
  <c r="L5920" i="21" s="1"/>
  <c r="I5920" i="21"/>
  <c r="F5920" i="21"/>
  <c r="N5919" i="21"/>
  <c r="J5919" i="21"/>
  <c r="I5919" i="21"/>
  <c r="F5919" i="21"/>
  <c r="N5918" i="21"/>
  <c r="K5918" i="21"/>
  <c r="J5918" i="21"/>
  <c r="L5918" i="21" s="1"/>
  <c r="I5918" i="21"/>
  <c r="F5918" i="21"/>
  <c r="N5917" i="21"/>
  <c r="K5917" i="21"/>
  <c r="J5917" i="21"/>
  <c r="L5917" i="21" s="1"/>
  <c r="I5917" i="21"/>
  <c r="F5917" i="21"/>
  <c r="N5916" i="21"/>
  <c r="J5916" i="21"/>
  <c r="I5916" i="21"/>
  <c r="F5916" i="21"/>
  <c r="N5915" i="21"/>
  <c r="J5915" i="21"/>
  <c r="I5915" i="21"/>
  <c r="F5915" i="21"/>
  <c r="N5914" i="21"/>
  <c r="K5914" i="21"/>
  <c r="J5914" i="21"/>
  <c r="L5914" i="21" s="1"/>
  <c r="I5914" i="21"/>
  <c r="F5914" i="21"/>
  <c r="N5913" i="21"/>
  <c r="J5913" i="21"/>
  <c r="I5913" i="21"/>
  <c r="F5913" i="21"/>
  <c r="N5912" i="21"/>
  <c r="K5912" i="21"/>
  <c r="J5912" i="21"/>
  <c r="L5912" i="21" s="1"/>
  <c r="I5912" i="21"/>
  <c r="F5912" i="21"/>
  <c r="N5911" i="21"/>
  <c r="J5911" i="21"/>
  <c r="L5911" i="21" s="1"/>
  <c r="I5911" i="21"/>
  <c r="F5911" i="21"/>
  <c r="N5910" i="21"/>
  <c r="K5910" i="21"/>
  <c r="J5910" i="21"/>
  <c r="L5910" i="21" s="1"/>
  <c r="I5910" i="21"/>
  <c r="F5910" i="21"/>
  <c r="N5909" i="21"/>
  <c r="J5909" i="21"/>
  <c r="I5909" i="21"/>
  <c r="F5909" i="21"/>
  <c r="N5908" i="21"/>
  <c r="K5908" i="21"/>
  <c r="J5908" i="21"/>
  <c r="L5908" i="21" s="1"/>
  <c r="I5908" i="21"/>
  <c r="F5908" i="21"/>
  <c r="N5907" i="21"/>
  <c r="J5907" i="21"/>
  <c r="I5907" i="21"/>
  <c r="F5907" i="21"/>
  <c r="N5906" i="21"/>
  <c r="K5906" i="21"/>
  <c r="J5906" i="21"/>
  <c r="L5906" i="21" s="1"/>
  <c r="I5906" i="21"/>
  <c r="F5906" i="21"/>
  <c r="N5905" i="21"/>
  <c r="J5905" i="21"/>
  <c r="I5905" i="21"/>
  <c r="F5905" i="21"/>
  <c r="N5904" i="21"/>
  <c r="J5904" i="21"/>
  <c r="L5904" i="21" s="1"/>
  <c r="I5904" i="21"/>
  <c r="F5904" i="21"/>
  <c r="N5903" i="21"/>
  <c r="J5903" i="21"/>
  <c r="I5903" i="21"/>
  <c r="F5903" i="21"/>
  <c r="N5902" i="21"/>
  <c r="K5902" i="21"/>
  <c r="J5902" i="21"/>
  <c r="L5902" i="21" s="1"/>
  <c r="I5902" i="21"/>
  <c r="F5902" i="21"/>
  <c r="N5901" i="21"/>
  <c r="J5901" i="21"/>
  <c r="I5901" i="21"/>
  <c r="F5901" i="21"/>
  <c r="N5900" i="21"/>
  <c r="K5900" i="21"/>
  <c r="J5900" i="21"/>
  <c r="L5900" i="21" s="1"/>
  <c r="I5900" i="21"/>
  <c r="F5900" i="21"/>
  <c r="N5899" i="21"/>
  <c r="K5899" i="21"/>
  <c r="J5899" i="21"/>
  <c r="L5899" i="21" s="1"/>
  <c r="I5899" i="21"/>
  <c r="F5899" i="21"/>
  <c r="N5898" i="21"/>
  <c r="J5898" i="21"/>
  <c r="I5898" i="21"/>
  <c r="F5898" i="21"/>
  <c r="N5897" i="21"/>
  <c r="J5897" i="21"/>
  <c r="I5897" i="21"/>
  <c r="F5897" i="21"/>
  <c r="N5896" i="21"/>
  <c r="K5896" i="21"/>
  <c r="J5896" i="21"/>
  <c r="L5896" i="21" s="1"/>
  <c r="I5896" i="21"/>
  <c r="F5896" i="21"/>
  <c r="N5895" i="21"/>
  <c r="J5895" i="21"/>
  <c r="I5895" i="21"/>
  <c r="F5895" i="21"/>
  <c r="N5894" i="21"/>
  <c r="K5894" i="21"/>
  <c r="J5894" i="21"/>
  <c r="L5894" i="21" s="1"/>
  <c r="I5894" i="21"/>
  <c r="F5894" i="21"/>
  <c r="N5893" i="21"/>
  <c r="J5893" i="21"/>
  <c r="L5893" i="21" s="1"/>
  <c r="I5893" i="21"/>
  <c r="F5893" i="21"/>
  <c r="N5892" i="21"/>
  <c r="K5892" i="21"/>
  <c r="J5892" i="21"/>
  <c r="L5892" i="21" s="1"/>
  <c r="I5892" i="21"/>
  <c r="F5892" i="21"/>
  <c r="N5891" i="21"/>
  <c r="J5891" i="21"/>
  <c r="I5891" i="21"/>
  <c r="F5891" i="21"/>
  <c r="N5890" i="21"/>
  <c r="K5890" i="21"/>
  <c r="J5890" i="21"/>
  <c r="L5890" i="21" s="1"/>
  <c r="I5890" i="21"/>
  <c r="F5890" i="21"/>
  <c r="N5889" i="21"/>
  <c r="J5889" i="21"/>
  <c r="I5889" i="21"/>
  <c r="F5889" i="21"/>
  <c r="N5888" i="21"/>
  <c r="K5888" i="21"/>
  <c r="J5888" i="21"/>
  <c r="L5888" i="21" s="1"/>
  <c r="I5888" i="21"/>
  <c r="F5888" i="21"/>
  <c r="N5887" i="21"/>
  <c r="J5887" i="21"/>
  <c r="I5887" i="21"/>
  <c r="F5887" i="21"/>
  <c r="N5886" i="21"/>
  <c r="J5886" i="21"/>
  <c r="L5886" i="21" s="1"/>
  <c r="I5886" i="21"/>
  <c r="F5886" i="21"/>
  <c r="N5885" i="21"/>
  <c r="J5885" i="21"/>
  <c r="I5885" i="21"/>
  <c r="F5885" i="21"/>
  <c r="N5884" i="21"/>
  <c r="K5884" i="21"/>
  <c r="J5884" i="21"/>
  <c r="L5884" i="21" s="1"/>
  <c r="I5884" i="21"/>
  <c r="F5884" i="21"/>
  <c r="N5883" i="21"/>
  <c r="J5883" i="21"/>
  <c r="I5883" i="21"/>
  <c r="F5883" i="21"/>
  <c r="N5882" i="21"/>
  <c r="K5882" i="21"/>
  <c r="J5882" i="21"/>
  <c r="L5882" i="21" s="1"/>
  <c r="I5882" i="21"/>
  <c r="F5882" i="21"/>
  <c r="N5881" i="21"/>
  <c r="K5881" i="21"/>
  <c r="J5881" i="21"/>
  <c r="L5881" i="21" s="1"/>
  <c r="I5881" i="21"/>
  <c r="F5881" i="21"/>
  <c r="N5880" i="21"/>
  <c r="J5880" i="21"/>
  <c r="I5880" i="21"/>
  <c r="F5880" i="21"/>
  <c r="N5879" i="21"/>
  <c r="J5879" i="21"/>
  <c r="I5879" i="21"/>
  <c r="F5879" i="21"/>
  <c r="N5878" i="21"/>
  <c r="K5878" i="21"/>
  <c r="J5878" i="21"/>
  <c r="L5878" i="21" s="1"/>
  <c r="I5878" i="21"/>
  <c r="F5878" i="21"/>
  <c r="N5877" i="21"/>
  <c r="J5877" i="21"/>
  <c r="I5877" i="21"/>
  <c r="F5877" i="21"/>
  <c r="N5876" i="21"/>
  <c r="K5876" i="21"/>
  <c r="J5876" i="21"/>
  <c r="L5876" i="21" s="1"/>
  <c r="I5876" i="21"/>
  <c r="F5876" i="21"/>
  <c r="N5875" i="21"/>
  <c r="J5875" i="21"/>
  <c r="L5875" i="21" s="1"/>
  <c r="I5875" i="21"/>
  <c r="F5875" i="21"/>
  <c r="N5874" i="21"/>
  <c r="K5874" i="21"/>
  <c r="J5874" i="21"/>
  <c r="L5874" i="21" s="1"/>
  <c r="I5874" i="21"/>
  <c r="F5874" i="21"/>
  <c r="N5873" i="21"/>
  <c r="J5873" i="21"/>
  <c r="I5873" i="21"/>
  <c r="F5873" i="21"/>
  <c r="N5872" i="21"/>
  <c r="K5872" i="21"/>
  <c r="J5872" i="21"/>
  <c r="L5872" i="21" s="1"/>
  <c r="I5872" i="21"/>
  <c r="F5872" i="21"/>
  <c r="N5871" i="21"/>
  <c r="J5871" i="21"/>
  <c r="I5871" i="21"/>
  <c r="F5871" i="21"/>
  <c r="N5870" i="21"/>
  <c r="K5870" i="21"/>
  <c r="J5870" i="21"/>
  <c r="L5870" i="21" s="1"/>
  <c r="I5870" i="21"/>
  <c r="F5870" i="21"/>
  <c r="N5869" i="21"/>
  <c r="J5869" i="21"/>
  <c r="I5869" i="21"/>
  <c r="F5869" i="21"/>
  <c r="N5868" i="21"/>
  <c r="J5868" i="21"/>
  <c r="L5868" i="21" s="1"/>
  <c r="I5868" i="21"/>
  <c r="F5868" i="21"/>
  <c r="N5867" i="21"/>
  <c r="J5867" i="21"/>
  <c r="I5867" i="21"/>
  <c r="F5867" i="21"/>
  <c r="N5866" i="21"/>
  <c r="K5866" i="21"/>
  <c r="J5866" i="21"/>
  <c r="L5866" i="21" s="1"/>
  <c r="I5866" i="21"/>
  <c r="F5866" i="21"/>
  <c r="N5865" i="21"/>
  <c r="J5865" i="21"/>
  <c r="I5865" i="21"/>
  <c r="F5865" i="21"/>
  <c r="N5864" i="21"/>
  <c r="K5864" i="21"/>
  <c r="J5864" i="21"/>
  <c r="L5864" i="21" s="1"/>
  <c r="I5864" i="21"/>
  <c r="F5864" i="21"/>
  <c r="N5863" i="21"/>
  <c r="L5863" i="21"/>
  <c r="K5863" i="21"/>
  <c r="J5863" i="21"/>
  <c r="I5863" i="21"/>
  <c r="F5863" i="21"/>
  <c r="N5862" i="21"/>
  <c r="L5862" i="21"/>
  <c r="K5862" i="21"/>
  <c r="J5862" i="21"/>
  <c r="I5862" i="21"/>
  <c r="F5862" i="21"/>
  <c r="N5861" i="21"/>
  <c r="L5861" i="21"/>
  <c r="K5861" i="21"/>
  <c r="J5861" i="21"/>
  <c r="I5861" i="21"/>
  <c r="F5861" i="21"/>
  <c r="N5860" i="21"/>
  <c r="L5860" i="21"/>
  <c r="K5860" i="21"/>
  <c r="J5860" i="21"/>
  <c r="I5860" i="21"/>
  <c r="F5860" i="21"/>
  <c r="N5859" i="21"/>
  <c r="L5859" i="21"/>
  <c r="K5859" i="21"/>
  <c r="J5859" i="21"/>
  <c r="I5859" i="21"/>
  <c r="F5859" i="21"/>
  <c r="N5858" i="21"/>
  <c r="L5858" i="21"/>
  <c r="K5858" i="21"/>
  <c r="J5858" i="21"/>
  <c r="I5858" i="21"/>
  <c r="F5858" i="21"/>
  <c r="N5857" i="21"/>
  <c r="L5857" i="21"/>
  <c r="K5857" i="21"/>
  <c r="J5857" i="21"/>
  <c r="I5857" i="21"/>
  <c r="F5857" i="21"/>
  <c r="N5856" i="21"/>
  <c r="L5856" i="21"/>
  <c r="K5856" i="21"/>
  <c r="J5856" i="21"/>
  <c r="I5856" i="21"/>
  <c r="F5856" i="21"/>
  <c r="N5855" i="21"/>
  <c r="L5855" i="21"/>
  <c r="K5855" i="21"/>
  <c r="J5855" i="21"/>
  <c r="I5855" i="21"/>
  <c r="F5855" i="21"/>
  <c r="N5854" i="21"/>
  <c r="L5854" i="21"/>
  <c r="K5854" i="21"/>
  <c r="J5854" i="21"/>
  <c r="I5854" i="21"/>
  <c r="F5854" i="21"/>
  <c r="N5853" i="21"/>
  <c r="L5853" i="21"/>
  <c r="K5853" i="21"/>
  <c r="J5853" i="21"/>
  <c r="I5853" i="21"/>
  <c r="F5853" i="21"/>
  <c r="N5852" i="21"/>
  <c r="L5852" i="21"/>
  <c r="K5852" i="21"/>
  <c r="J5852" i="21"/>
  <c r="I5852" i="21"/>
  <c r="F5852" i="21"/>
  <c r="N5851" i="21"/>
  <c r="L5851" i="21"/>
  <c r="K5851" i="21"/>
  <c r="J5851" i="21"/>
  <c r="I5851" i="21"/>
  <c r="F5851" i="21"/>
  <c r="N5850" i="21"/>
  <c r="L5850" i="21"/>
  <c r="K5850" i="21"/>
  <c r="J5850" i="21"/>
  <c r="I5850" i="21"/>
  <c r="F5850" i="21"/>
  <c r="N5849" i="21"/>
  <c r="L5849" i="21"/>
  <c r="K5849" i="21"/>
  <c r="J5849" i="21"/>
  <c r="I5849" i="21"/>
  <c r="F5849" i="21"/>
  <c r="N5848" i="21"/>
  <c r="L5848" i="21"/>
  <c r="K5848" i="21"/>
  <c r="J5848" i="21"/>
  <c r="I5848" i="21"/>
  <c r="F5848" i="21"/>
  <c r="N5847" i="21"/>
  <c r="L5847" i="21"/>
  <c r="K5847" i="21"/>
  <c r="J5847" i="21"/>
  <c r="I5847" i="21"/>
  <c r="F5847" i="21"/>
  <c r="N5846" i="21"/>
  <c r="L5846" i="21"/>
  <c r="K5846" i="21"/>
  <c r="J5846" i="21"/>
  <c r="I5846" i="21"/>
  <c r="F5846" i="21"/>
  <c r="N5845" i="21"/>
  <c r="L5845" i="21"/>
  <c r="K5845" i="21"/>
  <c r="J5845" i="21"/>
  <c r="I5845" i="21"/>
  <c r="F5845" i="21"/>
  <c r="N5844" i="21"/>
  <c r="L5844" i="21"/>
  <c r="K5844" i="21"/>
  <c r="J5844" i="21"/>
  <c r="I5844" i="21"/>
  <c r="F5844" i="21"/>
  <c r="N5843" i="21"/>
  <c r="L5843" i="21"/>
  <c r="K5843" i="21"/>
  <c r="J5843" i="21"/>
  <c r="I5843" i="21"/>
  <c r="F5843" i="21"/>
  <c r="N5842" i="21"/>
  <c r="L5842" i="21"/>
  <c r="K5842" i="21"/>
  <c r="J5842" i="21"/>
  <c r="I5842" i="21"/>
  <c r="F5842" i="21"/>
  <c r="N5841" i="21"/>
  <c r="L5841" i="21"/>
  <c r="K5841" i="21"/>
  <c r="J5841" i="21"/>
  <c r="I5841" i="21"/>
  <c r="F5841" i="21"/>
  <c r="N5840" i="21"/>
  <c r="L5840" i="21"/>
  <c r="K5840" i="21"/>
  <c r="J5840" i="21"/>
  <c r="I5840" i="21"/>
  <c r="F5840" i="21"/>
  <c r="N5839" i="21"/>
  <c r="L5839" i="21"/>
  <c r="K5839" i="21"/>
  <c r="J5839" i="21"/>
  <c r="I5839" i="21"/>
  <c r="F5839" i="21"/>
  <c r="N5838" i="21"/>
  <c r="L5838" i="21"/>
  <c r="K5838" i="21"/>
  <c r="J5838" i="21"/>
  <c r="I5838" i="21"/>
  <c r="F5838" i="21"/>
  <c r="N5837" i="21"/>
  <c r="L5837" i="21"/>
  <c r="K5837" i="21"/>
  <c r="J5837" i="21"/>
  <c r="I5837" i="21"/>
  <c r="F5837" i="21"/>
  <c r="N5836" i="21"/>
  <c r="L5836" i="21"/>
  <c r="K5836" i="21"/>
  <c r="J5836" i="21"/>
  <c r="I5836" i="21"/>
  <c r="F5836" i="21"/>
  <c r="N5835" i="21"/>
  <c r="L5835" i="21"/>
  <c r="K5835" i="21"/>
  <c r="J5835" i="21"/>
  <c r="I5835" i="21"/>
  <c r="F5835" i="21"/>
  <c r="N5834" i="21"/>
  <c r="L5834" i="21"/>
  <c r="K5834" i="21"/>
  <c r="J5834" i="21"/>
  <c r="I5834" i="21"/>
  <c r="F5834" i="21"/>
  <c r="N5833" i="21"/>
  <c r="L5833" i="21"/>
  <c r="K5833" i="21"/>
  <c r="J5833" i="21"/>
  <c r="I5833" i="21"/>
  <c r="F5833" i="21"/>
  <c r="N5832" i="21"/>
  <c r="L5832" i="21"/>
  <c r="K5832" i="21"/>
  <c r="J5832" i="21"/>
  <c r="I5832" i="21"/>
  <c r="F5832" i="21"/>
  <c r="N5831" i="21"/>
  <c r="L5831" i="21"/>
  <c r="K5831" i="21"/>
  <c r="J5831" i="21"/>
  <c r="I5831" i="21"/>
  <c r="F5831" i="21"/>
  <c r="N5830" i="21"/>
  <c r="L5830" i="21"/>
  <c r="K5830" i="21"/>
  <c r="J5830" i="21"/>
  <c r="I5830" i="21"/>
  <c r="F5830" i="21"/>
  <c r="N5829" i="21"/>
  <c r="L5829" i="21"/>
  <c r="K5829" i="21"/>
  <c r="J5829" i="21"/>
  <c r="I5829" i="21"/>
  <c r="F5829" i="21"/>
  <c r="N5828" i="21"/>
  <c r="L5828" i="21"/>
  <c r="K5828" i="21"/>
  <c r="J5828" i="21"/>
  <c r="I5828" i="21"/>
  <c r="F5828" i="21"/>
  <c r="N5827" i="21"/>
  <c r="L5827" i="21"/>
  <c r="K5827" i="21"/>
  <c r="J5827" i="21"/>
  <c r="I5827" i="21"/>
  <c r="F5827" i="21"/>
  <c r="N5826" i="21"/>
  <c r="L5826" i="21"/>
  <c r="K5826" i="21"/>
  <c r="J5826" i="21"/>
  <c r="I5826" i="21"/>
  <c r="F5826" i="21"/>
  <c r="N5825" i="21"/>
  <c r="L5825" i="21"/>
  <c r="K5825" i="21"/>
  <c r="J5825" i="21"/>
  <c r="I5825" i="21"/>
  <c r="F5825" i="21"/>
  <c r="N5824" i="21"/>
  <c r="L5824" i="21"/>
  <c r="K5824" i="21"/>
  <c r="J5824" i="21"/>
  <c r="I5824" i="21"/>
  <c r="F5824" i="21"/>
  <c r="N5823" i="21"/>
  <c r="L5823" i="21"/>
  <c r="K5823" i="21"/>
  <c r="J5823" i="21"/>
  <c r="I5823" i="21"/>
  <c r="F5823" i="21"/>
  <c r="N5822" i="21"/>
  <c r="L5822" i="21"/>
  <c r="K5822" i="21"/>
  <c r="J5822" i="21"/>
  <c r="I5822" i="21"/>
  <c r="F5822" i="21"/>
  <c r="N5821" i="21"/>
  <c r="L5821" i="21"/>
  <c r="K5821" i="21"/>
  <c r="J5821" i="21"/>
  <c r="I5821" i="21"/>
  <c r="F5821" i="21"/>
  <c r="N5820" i="21"/>
  <c r="L5820" i="21"/>
  <c r="K5820" i="21"/>
  <c r="J5820" i="21"/>
  <c r="I5820" i="21"/>
  <c r="F5820" i="21"/>
  <c r="N5819" i="21"/>
  <c r="L5819" i="21"/>
  <c r="K5819" i="21"/>
  <c r="J5819" i="21"/>
  <c r="I5819" i="21"/>
  <c r="F5819" i="21"/>
  <c r="N5818" i="21"/>
  <c r="L5818" i="21"/>
  <c r="K5818" i="21"/>
  <c r="J5818" i="21"/>
  <c r="I5818" i="21"/>
  <c r="F5818" i="21"/>
  <c r="N5817" i="21"/>
  <c r="L5817" i="21"/>
  <c r="K5817" i="21"/>
  <c r="J5817" i="21"/>
  <c r="I5817" i="21"/>
  <c r="F5817" i="21"/>
  <c r="N5816" i="21"/>
  <c r="L5816" i="21"/>
  <c r="K5816" i="21"/>
  <c r="J5816" i="21"/>
  <c r="I5816" i="21"/>
  <c r="F5816" i="21"/>
  <c r="N5815" i="21"/>
  <c r="L5815" i="21"/>
  <c r="K5815" i="21"/>
  <c r="J5815" i="21"/>
  <c r="I5815" i="21"/>
  <c r="F5815" i="21"/>
  <c r="N5814" i="21"/>
  <c r="L5814" i="21"/>
  <c r="K5814" i="21"/>
  <c r="J5814" i="21"/>
  <c r="I5814" i="21"/>
  <c r="F5814" i="21"/>
  <c r="N5813" i="21"/>
  <c r="L5813" i="21"/>
  <c r="K5813" i="21"/>
  <c r="J5813" i="21"/>
  <c r="I5813" i="21"/>
  <c r="F5813" i="21"/>
  <c r="N5812" i="21"/>
  <c r="L5812" i="21"/>
  <c r="K5812" i="21"/>
  <c r="J5812" i="21"/>
  <c r="I5812" i="21"/>
  <c r="F5812" i="21"/>
  <c r="N5811" i="21"/>
  <c r="L5811" i="21"/>
  <c r="K5811" i="21"/>
  <c r="J5811" i="21"/>
  <c r="I5811" i="21"/>
  <c r="F5811" i="21"/>
  <c r="N5810" i="21"/>
  <c r="L5810" i="21"/>
  <c r="K5810" i="21"/>
  <c r="J5810" i="21"/>
  <c r="I5810" i="21"/>
  <c r="F5810" i="21"/>
  <c r="N5809" i="21"/>
  <c r="L5809" i="21"/>
  <c r="K5809" i="21"/>
  <c r="J5809" i="21"/>
  <c r="I5809" i="21"/>
  <c r="F5809" i="21"/>
  <c r="N5808" i="21"/>
  <c r="L5808" i="21"/>
  <c r="K5808" i="21"/>
  <c r="J5808" i="21"/>
  <c r="I5808" i="21"/>
  <c r="F5808" i="21"/>
  <c r="N5807" i="21"/>
  <c r="L5807" i="21"/>
  <c r="K5807" i="21"/>
  <c r="J5807" i="21"/>
  <c r="I5807" i="21"/>
  <c r="F5807" i="21"/>
  <c r="N5806" i="21"/>
  <c r="L5806" i="21"/>
  <c r="K5806" i="21"/>
  <c r="J5806" i="21"/>
  <c r="I5806" i="21"/>
  <c r="F5806" i="21"/>
  <c r="N5805" i="21"/>
  <c r="L5805" i="21"/>
  <c r="K5805" i="21"/>
  <c r="J5805" i="21"/>
  <c r="I5805" i="21"/>
  <c r="F5805" i="21"/>
  <c r="N5804" i="21"/>
  <c r="L5804" i="21"/>
  <c r="K5804" i="21"/>
  <c r="J5804" i="21"/>
  <c r="I5804" i="21"/>
  <c r="F5804" i="21"/>
  <c r="N5803" i="21"/>
  <c r="L5803" i="21"/>
  <c r="K5803" i="21"/>
  <c r="J5803" i="21"/>
  <c r="I5803" i="21"/>
  <c r="F5803" i="21"/>
  <c r="N5802" i="21"/>
  <c r="L5802" i="21"/>
  <c r="K5802" i="21"/>
  <c r="J5802" i="21"/>
  <c r="I5802" i="21"/>
  <c r="F5802" i="21"/>
  <c r="N5801" i="21"/>
  <c r="L5801" i="21"/>
  <c r="K5801" i="21"/>
  <c r="J5801" i="21"/>
  <c r="I5801" i="21"/>
  <c r="F5801" i="21"/>
  <c r="N5800" i="21"/>
  <c r="L5800" i="21"/>
  <c r="K5800" i="21"/>
  <c r="J5800" i="21"/>
  <c r="I5800" i="21"/>
  <c r="F5800" i="21"/>
  <c r="N5799" i="21"/>
  <c r="L5799" i="21"/>
  <c r="K5799" i="21"/>
  <c r="J5799" i="21"/>
  <c r="I5799" i="21"/>
  <c r="F5799" i="21"/>
  <c r="N5798" i="21"/>
  <c r="L5798" i="21"/>
  <c r="K5798" i="21"/>
  <c r="J5798" i="21"/>
  <c r="I5798" i="21"/>
  <c r="F5798" i="21"/>
  <c r="N5797" i="21"/>
  <c r="L5797" i="21"/>
  <c r="K5797" i="21"/>
  <c r="J5797" i="21"/>
  <c r="I5797" i="21"/>
  <c r="F5797" i="21"/>
  <c r="N5796" i="21"/>
  <c r="L5796" i="21"/>
  <c r="K5796" i="21"/>
  <c r="J5796" i="21"/>
  <c r="I5796" i="21"/>
  <c r="F5796" i="21"/>
  <c r="N5795" i="21"/>
  <c r="L5795" i="21"/>
  <c r="K5795" i="21"/>
  <c r="J5795" i="21"/>
  <c r="I5795" i="21"/>
  <c r="F5795" i="21"/>
  <c r="N5794" i="21"/>
  <c r="L5794" i="21"/>
  <c r="K5794" i="21"/>
  <c r="J5794" i="21"/>
  <c r="I5794" i="21"/>
  <c r="F5794" i="21"/>
  <c r="N5793" i="21"/>
  <c r="L5793" i="21"/>
  <c r="K5793" i="21"/>
  <c r="J5793" i="21"/>
  <c r="I5793" i="21"/>
  <c r="F5793" i="21"/>
  <c r="N5792" i="21"/>
  <c r="L5792" i="21"/>
  <c r="K5792" i="21"/>
  <c r="J5792" i="21"/>
  <c r="I5792" i="21"/>
  <c r="F5792" i="21"/>
  <c r="N5791" i="21"/>
  <c r="L5791" i="21"/>
  <c r="K5791" i="21"/>
  <c r="J5791" i="21"/>
  <c r="I5791" i="21"/>
  <c r="F5791" i="21"/>
  <c r="N5790" i="21"/>
  <c r="L5790" i="21"/>
  <c r="K5790" i="21"/>
  <c r="J5790" i="21"/>
  <c r="I5790" i="21"/>
  <c r="F5790" i="21"/>
  <c r="N5789" i="21"/>
  <c r="L5789" i="21"/>
  <c r="K5789" i="21"/>
  <c r="J5789" i="21"/>
  <c r="I5789" i="21"/>
  <c r="F5789" i="21"/>
  <c r="N5788" i="21"/>
  <c r="L5788" i="21"/>
  <c r="K5788" i="21"/>
  <c r="J5788" i="21"/>
  <c r="I5788" i="21"/>
  <c r="F5788" i="21"/>
  <c r="N5787" i="21"/>
  <c r="L5787" i="21"/>
  <c r="K5787" i="21"/>
  <c r="J5787" i="21"/>
  <c r="I5787" i="21"/>
  <c r="F5787" i="21"/>
  <c r="N5786" i="21"/>
  <c r="L5786" i="21"/>
  <c r="K5786" i="21"/>
  <c r="J5786" i="21"/>
  <c r="I5786" i="21"/>
  <c r="F5786" i="21"/>
  <c r="N5785" i="21"/>
  <c r="L5785" i="21"/>
  <c r="K5785" i="21"/>
  <c r="J5785" i="21"/>
  <c r="I5785" i="21"/>
  <c r="F5785" i="21"/>
  <c r="N5784" i="21"/>
  <c r="L5784" i="21"/>
  <c r="K5784" i="21"/>
  <c r="J5784" i="21"/>
  <c r="I5784" i="21"/>
  <c r="F5784" i="21"/>
  <c r="N5783" i="21"/>
  <c r="L5783" i="21"/>
  <c r="K5783" i="21"/>
  <c r="J5783" i="21"/>
  <c r="I5783" i="21"/>
  <c r="F5783" i="21"/>
  <c r="N5782" i="21"/>
  <c r="L5782" i="21"/>
  <c r="K5782" i="21"/>
  <c r="J5782" i="21"/>
  <c r="I5782" i="21"/>
  <c r="F5782" i="21"/>
  <c r="N5781" i="21"/>
  <c r="L5781" i="21"/>
  <c r="K5781" i="21"/>
  <c r="J5781" i="21"/>
  <c r="I5781" i="21"/>
  <c r="F5781" i="21"/>
  <c r="N5780" i="21"/>
  <c r="I5780" i="21"/>
  <c r="F5780" i="21"/>
  <c r="J5780" i="21" s="1"/>
  <c r="K5780" i="21" s="1"/>
  <c r="N5779" i="21"/>
  <c r="K5779" i="21"/>
  <c r="I5779" i="21"/>
  <c r="F5779" i="21"/>
  <c r="J5779" i="21" s="1"/>
  <c r="L5779" i="21" s="1"/>
  <c r="N5778" i="21"/>
  <c r="I5778" i="21"/>
  <c r="F5778" i="21"/>
  <c r="J5778" i="21" s="1"/>
  <c r="L5778" i="21" s="1"/>
  <c r="N5777" i="21"/>
  <c r="L5777" i="21"/>
  <c r="I5777" i="21"/>
  <c r="F5777" i="21"/>
  <c r="J5777" i="21" s="1"/>
  <c r="K5777" i="21" s="1"/>
  <c r="N5776" i="21"/>
  <c r="L5776" i="21"/>
  <c r="K5776" i="21"/>
  <c r="I5776" i="21"/>
  <c r="F5776" i="21"/>
  <c r="J5776" i="21" s="1"/>
  <c r="N5775" i="21"/>
  <c r="L5775" i="21"/>
  <c r="K5775" i="21"/>
  <c r="I5775" i="21"/>
  <c r="F5775" i="21"/>
  <c r="J5775" i="21" s="1"/>
  <c r="N5774" i="21"/>
  <c r="L5774" i="21"/>
  <c r="I5774" i="21"/>
  <c r="F5774" i="21"/>
  <c r="J5774" i="21" s="1"/>
  <c r="K5774" i="21" s="1"/>
  <c r="N5773" i="21"/>
  <c r="K5773" i="21"/>
  <c r="I5773" i="21"/>
  <c r="F5773" i="21"/>
  <c r="J5773" i="21" s="1"/>
  <c r="L5773" i="21" s="1"/>
  <c r="N5772" i="21"/>
  <c r="I5772" i="21"/>
  <c r="F5772" i="21"/>
  <c r="J5772" i="21" s="1"/>
  <c r="L5772" i="21" s="1"/>
  <c r="N5771" i="21"/>
  <c r="I5771" i="21"/>
  <c r="F5771" i="21"/>
  <c r="J5771" i="21" s="1"/>
  <c r="K5771" i="21" s="1"/>
  <c r="N5770" i="21"/>
  <c r="L5770" i="21"/>
  <c r="K5770" i="21"/>
  <c r="I5770" i="21"/>
  <c r="F5770" i="21"/>
  <c r="J5770" i="21" s="1"/>
  <c r="N5769" i="21"/>
  <c r="L5769" i="21"/>
  <c r="K5769" i="21"/>
  <c r="I5769" i="21"/>
  <c r="F5769" i="21"/>
  <c r="J5769" i="21" s="1"/>
  <c r="N5768" i="21"/>
  <c r="I5768" i="21"/>
  <c r="F5768" i="21"/>
  <c r="J5768" i="21" s="1"/>
  <c r="N5767" i="21"/>
  <c r="K5767" i="21"/>
  <c r="I5767" i="21"/>
  <c r="F5767" i="21"/>
  <c r="J5767" i="21" s="1"/>
  <c r="L5767" i="21" s="1"/>
  <c r="N5766" i="21"/>
  <c r="I5766" i="21"/>
  <c r="F5766" i="21"/>
  <c r="J5766" i="21" s="1"/>
  <c r="L5766" i="21" s="1"/>
  <c r="N5765" i="21"/>
  <c r="L5765" i="21"/>
  <c r="I5765" i="21"/>
  <c r="F5765" i="21"/>
  <c r="J5765" i="21" s="1"/>
  <c r="K5765" i="21" s="1"/>
  <c r="N5764" i="21"/>
  <c r="L5764" i="21"/>
  <c r="K5764" i="21"/>
  <c r="I5764" i="21"/>
  <c r="F5764" i="21"/>
  <c r="J5764" i="21" s="1"/>
  <c r="N5763" i="21"/>
  <c r="L5763" i="21"/>
  <c r="K5763" i="21"/>
  <c r="I5763" i="21"/>
  <c r="F5763" i="21"/>
  <c r="J5763" i="21" s="1"/>
  <c r="N5762" i="21"/>
  <c r="I5762" i="21"/>
  <c r="F5762" i="21"/>
  <c r="J5762" i="21" s="1"/>
  <c r="K5762" i="21" s="1"/>
  <c r="N5761" i="21"/>
  <c r="K5761" i="21"/>
  <c r="I5761" i="21"/>
  <c r="F5761" i="21"/>
  <c r="J5761" i="21" s="1"/>
  <c r="L5761" i="21" s="1"/>
  <c r="N5760" i="21"/>
  <c r="I5760" i="21"/>
  <c r="F5760" i="21"/>
  <c r="J5760" i="21" s="1"/>
  <c r="L5760" i="21" s="1"/>
  <c r="N5759" i="21"/>
  <c r="I5759" i="21"/>
  <c r="F5759" i="21"/>
  <c r="J5759" i="21" s="1"/>
  <c r="N5758" i="21"/>
  <c r="L5758" i="21"/>
  <c r="K5758" i="21"/>
  <c r="I5758" i="21"/>
  <c r="F5758" i="21"/>
  <c r="J5758" i="21" s="1"/>
  <c r="N5757" i="21"/>
  <c r="L5757" i="21"/>
  <c r="K5757" i="21"/>
  <c r="I5757" i="21"/>
  <c r="F5757" i="21"/>
  <c r="J5757" i="21" s="1"/>
  <c r="N5756" i="21"/>
  <c r="L5756" i="21"/>
  <c r="I5756" i="21"/>
  <c r="F5756" i="21"/>
  <c r="J5756" i="21" s="1"/>
  <c r="K5756" i="21" s="1"/>
  <c r="N5755" i="21"/>
  <c r="K5755" i="21"/>
  <c r="I5755" i="21"/>
  <c r="F5755" i="21"/>
  <c r="J5755" i="21" s="1"/>
  <c r="L5755" i="21" s="1"/>
  <c r="N5754" i="21"/>
  <c r="I5754" i="21"/>
  <c r="F5754" i="21"/>
  <c r="J5754" i="21" s="1"/>
  <c r="L5754" i="21" s="1"/>
  <c r="N5753" i="21"/>
  <c r="I5753" i="21"/>
  <c r="F5753" i="21"/>
  <c r="J5753" i="21" s="1"/>
  <c r="K5753" i="21" s="1"/>
  <c r="N5752" i="21"/>
  <c r="L5752" i="21"/>
  <c r="K5752" i="21"/>
  <c r="I5752" i="21"/>
  <c r="F5752" i="21"/>
  <c r="J5752" i="21" s="1"/>
  <c r="N5751" i="21"/>
  <c r="L5751" i="21"/>
  <c r="K5751" i="21"/>
  <c r="I5751" i="21"/>
  <c r="F5751" i="21"/>
  <c r="J5751" i="21" s="1"/>
  <c r="N5750" i="21"/>
  <c r="L5750" i="21"/>
  <c r="I5750" i="21"/>
  <c r="F5750" i="21"/>
  <c r="J5750" i="21" s="1"/>
  <c r="K5750" i="21" s="1"/>
  <c r="N5749" i="21"/>
  <c r="K5749" i="21"/>
  <c r="I5749" i="21"/>
  <c r="F5749" i="21"/>
  <c r="J5749" i="21" s="1"/>
  <c r="L5749" i="21" s="1"/>
  <c r="N5748" i="21"/>
  <c r="I5748" i="21"/>
  <c r="F5748" i="21"/>
  <c r="J5748" i="21" s="1"/>
  <c r="L5748" i="21" s="1"/>
  <c r="N5747" i="21"/>
  <c r="L5747" i="21"/>
  <c r="I5747" i="21"/>
  <c r="F5747" i="21"/>
  <c r="J5747" i="21" s="1"/>
  <c r="K5747" i="21" s="1"/>
  <c r="N5746" i="21"/>
  <c r="L5746" i="21"/>
  <c r="K5746" i="21"/>
  <c r="I5746" i="21"/>
  <c r="F5746" i="21"/>
  <c r="J5746" i="21" s="1"/>
  <c r="N5745" i="21"/>
  <c r="L5745" i="21"/>
  <c r="K5745" i="21"/>
  <c r="I5745" i="21"/>
  <c r="F5745" i="21"/>
  <c r="J5745" i="21" s="1"/>
  <c r="N5744" i="21"/>
  <c r="I5744" i="21"/>
  <c r="F5744" i="21"/>
  <c r="J5744" i="21" s="1"/>
  <c r="K5744" i="21" s="1"/>
  <c r="N5743" i="21"/>
  <c r="K5743" i="21"/>
  <c r="I5743" i="21"/>
  <c r="F5743" i="21"/>
  <c r="J5743" i="21" s="1"/>
  <c r="L5743" i="21" s="1"/>
  <c r="N5742" i="21"/>
  <c r="I5742" i="21"/>
  <c r="F5742" i="21"/>
  <c r="J5742" i="21" s="1"/>
  <c r="L5742" i="21" s="1"/>
  <c r="N5741" i="21"/>
  <c r="L5741" i="21"/>
  <c r="I5741" i="21"/>
  <c r="F5741" i="21"/>
  <c r="J5741" i="21" s="1"/>
  <c r="K5741" i="21" s="1"/>
  <c r="N5740" i="21"/>
  <c r="L5740" i="21"/>
  <c r="K5740" i="21"/>
  <c r="I5740" i="21"/>
  <c r="F5740" i="21"/>
  <c r="J5740" i="21" s="1"/>
  <c r="N5739" i="21"/>
  <c r="L5739" i="21"/>
  <c r="K5739" i="21"/>
  <c r="I5739" i="21"/>
  <c r="F5739" i="21"/>
  <c r="J5739" i="21" s="1"/>
  <c r="N5738" i="21"/>
  <c r="L5738" i="21"/>
  <c r="I5738" i="21"/>
  <c r="F5738" i="21"/>
  <c r="J5738" i="21" s="1"/>
  <c r="K5738" i="21" s="1"/>
  <c r="N5737" i="21"/>
  <c r="K5737" i="21"/>
  <c r="I5737" i="21"/>
  <c r="F5737" i="21"/>
  <c r="J5737" i="21" s="1"/>
  <c r="L5737" i="21" s="1"/>
  <c r="N5736" i="21"/>
  <c r="I5736" i="21"/>
  <c r="F5736" i="21"/>
  <c r="J5736" i="21" s="1"/>
  <c r="L5736" i="21" s="1"/>
  <c r="N5735" i="21"/>
  <c r="I5735" i="21"/>
  <c r="F5735" i="21"/>
  <c r="J5735" i="21" s="1"/>
  <c r="K5735" i="21" s="1"/>
  <c r="N5734" i="21"/>
  <c r="L5734" i="21"/>
  <c r="K5734" i="21"/>
  <c r="I5734" i="21"/>
  <c r="F5734" i="21"/>
  <c r="J5734" i="21" s="1"/>
  <c r="N5733" i="21"/>
  <c r="L5733" i="21"/>
  <c r="K5733" i="21"/>
  <c r="I5733" i="21"/>
  <c r="F5733" i="21"/>
  <c r="J5733" i="21" s="1"/>
  <c r="N5732" i="21"/>
  <c r="I5732" i="21"/>
  <c r="F5732" i="21"/>
  <c r="J5732" i="21" s="1"/>
  <c r="N5731" i="21"/>
  <c r="K5731" i="21"/>
  <c r="I5731" i="21"/>
  <c r="F5731" i="21"/>
  <c r="J5731" i="21" s="1"/>
  <c r="L5731" i="21" s="1"/>
  <c r="N5730" i="21"/>
  <c r="I5730" i="21"/>
  <c r="F5730" i="21"/>
  <c r="J5730" i="21" s="1"/>
  <c r="L5730" i="21" s="1"/>
  <c r="N5729" i="21"/>
  <c r="L5729" i="21"/>
  <c r="I5729" i="21"/>
  <c r="F5729" i="21"/>
  <c r="J5729" i="21" s="1"/>
  <c r="K5729" i="21" s="1"/>
  <c r="N5728" i="21"/>
  <c r="L5728" i="21"/>
  <c r="K5728" i="21"/>
  <c r="I5728" i="21"/>
  <c r="F5728" i="21"/>
  <c r="J5728" i="21" s="1"/>
  <c r="N5727" i="21"/>
  <c r="L5727" i="21"/>
  <c r="K5727" i="21"/>
  <c r="I5727" i="21"/>
  <c r="F5727" i="21"/>
  <c r="J5727" i="21" s="1"/>
  <c r="N5726" i="21"/>
  <c r="I5726" i="21"/>
  <c r="F5726" i="21"/>
  <c r="J5726" i="21" s="1"/>
  <c r="K5726" i="21" s="1"/>
  <c r="N5725" i="21"/>
  <c r="K5725" i="21"/>
  <c r="I5725" i="21"/>
  <c r="F5725" i="21"/>
  <c r="J5725" i="21" s="1"/>
  <c r="L5725" i="21" s="1"/>
  <c r="N5724" i="21"/>
  <c r="I5724" i="21"/>
  <c r="F5724" i="21"/>
  <c r="J5724" i="21" s="1"/>
  <c r="L5724" i="21" s="1"/>
  <c r="N5723" i="21"/>
  <c r="I5723" i="21"/>
  <c r="F5723" i="21"/>
  <c r="J5723" i="21" s="1"/>
  <c r="N5722" i="21"/>
  <c r="L5722" i="21"/>
  <c r="K5722" i="21"/>
  <c r="I5722" i="21"/>
  <c r="F5722" i="21"/>
  <c r="J5722" i="21" s="1"/>
  <c r="N5721" i="21"/>
  <c r="L5721" i="21"/>
  <c r="K5721" i="21"/>
  <c r="I5721" i="21"/>
  <c r="F5721" i="21"/>
  <c r="J5721" i="21" s="1"/>
  <c r="N5720" i="21"/>
  <c r="L5720" i="21"/>
  <c r="I5720" i="21"/>
  <c r="F5720" i="21"/>
  <c r="J5720" i="21" s="1"/>
  <c r="K5720" i="21" s="1"/>
  <c r="N5719" i="21"/>
  <c r="K5719" i="21"/>
  <c r="I5719" i="21"/>
  <c r="F5719" i="21"/>
  <c r="J5719" i="21" s="1"/>
  <c r="L5719" i="21" s="1"/>
  <c r="N5718" i="21"/>
  <c r="I5718" i="21"/>
  <c r="F5718" i="21"/>
  <c r="J5718" i="21" s="1"/>
  <c r="L5718" i="21" s="1"/>
  <c r="N5717" i="21"/>
  <c r="I5717" i="21"/>
  <c r="F5717" i="21"/>
  <c r="J5717" i="21" s="1"/>
  <c r="K5717" i="21" s="1"/>
  <c r="N5716" i="21"/>
  <c r="L5716" i="21"/>
  <c r="K5716" i="21"/>
  <c r="I5716" i="21"/>
  <c r="F5716" i="21"/>
  <c r="J5716" i="21" s="1"/>
  <c r="N5715" i="21"/>
  <c r="L5715" i="21"/>
  <c r="K5715" i="21"/>
  <c r="I5715" i="21"/>
  <c r="F5715" i="21"/>
  <c r="J5715" i="21" s="1"/>
  <c r="N5714" i="21"/>
  <c r="L5714" i="21"/>
  <c r="I5714" i="21"/>
  <c r="F5714" i="21"/>
  <c r="J5714" i="21" s="1"/>
  <c r="K5714" i="21" s="1"/>
  <c r="N5713" i="21"/>
  <c r="K5713" i="21"/>
  <c r="I5713" i="21"/>
  <c r="F5713" i="21"/>
  <c r="J5713" i="21" s="1"/>
  <c r="L5713" i="21" s="1"/>
  <c r="N5712" i="21"/>
  <c r="I5712" i="21"/>
  <c r="F5712" i="21"/>
  <c r="J5712" i="21" s="1"/>
  <c r="L5712" i="21" s="1"/>
  <c r="N5711" i="21"/>
  <c r="L5711" i="21"/>
  <c r="I5711" i="21"/>
  <c r="F5711" i="21"/>
  <c r="J5711" i="21" s="1"/>
  <c r="K5711" i="21" s="1"/>
  <c r="N5710" i="21"/>
  <c r="L5710" i="21"/>
  <c r="K5710" i="21"/>
  <c r="I5710" i="21"/>
  <c r="F5710" i="21"/>
  <c r="J5710" i="21" s="1"/>
  <c r="N5709" i="21"/>
  <c r="L5709" i="21"/>
  <c r="K5709" i="21"/>
  <c r="I5709" i="21"/>
  <c r="F5709" i="21"/>
  <c r="J5709" i="21" s="1"/>
  <c r="N5708" i="21"/>
  <c r="I5708" i="21"/>
  <c r="F5708" i="21"/>
  <c r="J5708" i="21" s="1"/>
  <c r="K5708" i="21" s="1"/>
  <c r="N5707" i="21"/>
  <c r="K5707" i="21"/>
  <c r="I5707" i="21"/>
  <c r="F5707" i="21"/>
  <c r="J5707" i="21" s="1"/>
  <c r="L5707" i="21" s="1"/>
  <c r="N5706" i="21"/>
  <c r="I5706" i="21"/>
  <c r="F5706" i="21"/>
  <c r="J5706" i="21" s="1"/>
  <c r="N5705" i="21"/>
  <c r="I5705" i="21"/>
  <c r="F5705" i="21"/>
  <c r="J5705" i="21" s="1"/>
  <c r="L5705" i="21" s="1"/>
  <c r="N5704" i="21"/>
  <c r="K5704" i="21"/>
  <c r="I5704" i="21"/>
  <c r="F5704" i="21"/>
  <c r="J5704" i="21" s="1"/>
  <c r="L5704" i="21" s="1"/>
  <c r="N5703" i="21"/>
  <c r="I5703" i="21"/>
  <c r="F5703" i="21"/>
  <c r="J5703" i="21" s="1"/>
  <c r="N5702" i="21"/>
  <c r="I5702" i="21"/>
  <c r="F5702" i="21"/>
  <c r="J5702" i="21" s="1"/>
  <c r="L5702" i="21" s="1"/>
  <c r="N5701" i="21"/>
  <c r="K5701" i="21"/>
  <c r="I5701" i="21"/>
  <c r="F5701" i="21"/>
  <c r="J5701" i="21" s="1"/>
  <c r="L5701" i="21" s="1"/>
  <c r="N5700" i="21"/>
  <c r="I5700" i="21"/>
  <c r="F5700" i="21"/>
  <c r="J5700" i="21" s="1"/>
  <c r="N5699" i="21"/>
  <c r="I5699" i="21"/>
  <c r="F5699" i="21"/>
  <c r="J5699" i="21" s="1"/>
  <c r="L5699" i="21" s="1"/>
  <c r="N5698" i="21"/>
  <c r="K5698" i="21"/>
  <c r="I5698" i="21"/>
  <c r="F5698" i="21"/>
  <c r="J5698" i="21" s="1"/>
  <c r="L5698" i="21" s="1"/>
  <c r="N5697" i="21"/>
  <c r="I5697" i="21"/>
  <c r="F5697" i="21"/>
  <c r="J5697" i="21" s="1"/>
  <c r="N5696" i="21"/>
  <c r="I5696" i="21"/>
  <c r="F5696" i="21"/>
  <c r="J5696" i="21" s="1"/>
  <c r="L5696" i="21" s="1"/>
  <c r="N5695" i="21"/>
  <c r="K5695" i="21"/>
  <c r="I5695" i="21"/>
  <c r="F5695" i="21"/>
  <c r="J5695" i="21" s="1"/>
  <c r="L5695" i="21" s="1"/>
  <c r="N5694" i="21"/>
  <c r="I5694" i="21"/>
  <c r="F5694" i="21"/>
  <c r="J5694" i="21" s="1"/>
  <c r="N5693" i="21"/>
  <c r="I5693" i="21"/>
  <c r="F5693" i="21"/>
  <c r="J5693" i="21" s="1"/>
  <c r="L5693" i="21" s="1"/>
  <c r="N5692" i="21"/>
  <c r="K5692" i="21"/>
  <c r="I5692" i="21"/>
  <c r="F5692" i="21"/>
  <c r="J5692" i="21" s="1"/>
  <c r="L5692" i="21" s="1"/>
  <c r="N5691" i="21"/>
  <c r="I5691" i="21"/>
  <c r="F5691" i="21"/>
  <c r="J5691" i="21" s="1"/>
  <c r="N5690" i="21"/>
  <c r="I5690" i="21"/>
  <c r="F5690" i="21"/>
  <c r="J5690" i="21" s="1"/>
  <c r="L5690" i="21" s="1"/>
  <c r="N5689" i="21"/>
  <c r="K5689" i="21"/>
  <c r="I5689" i="21"/>
  <c r="F5689" i="21"/>
  <c r="J5689" i="21" s="1"/>
  <c r="L5689" i="21" s="1"/>
  <c r="N5688" i="21"/>
  <c r="I5688" i="21"/>
  <c r="F5688" i="21"/>
  <c r="J5688" i="21" s="1"/>
  <c r="N5687" i="21"/>
  <c r="I5687" i="21"/>
  <c r="F5687" i="21"/>
  <c r="J5687" i="21" s="1"/>
  <c r="L5687" i="21" s="1"/>
  <c r="N5686" i="21"/>
  <c r="K5686" i="21"/>
  <c r="I5686" i="21"/>
  <c r="F5686" i="21"/>
  <c r="J5686" i="21" s="1"/>
  <c r="L5686" i="21" s="1"/>
  <c r="N5685" i="21"/>
  <c r="I5685" i="21"/>
  <c r="F5685" i="21"/>
  <c r="J5685" i="21" s="1"/>
  <c r="N5684" i="21"/>
  <c r="I5684" i="21"/>
  <c r="F5684" i="21"/>
  <c r="J5684" i="21" s="1"/>
  <c r="L5684" i="21" s="1"/>
  <c r="N5683" i="21"/>
  <c r="K5683" i="21"/>
  <c r="I5683" i="21"/>
  <c r="F5683" i="21"/>
  <c r="J5683" i="21" s="1"/>
  <c r="L5683" i="21" s="1"/>
  <c r="N5682" i="21"/>
  <c r="I5682" i="21"/>
  <c r="F5682" i="21"/>
  <c r="J5682" i="21" s="1"/>
  <c r="N5681" i="21"/>
  <c r="I5681" i="21"/>
  <c r="F5681" i="21"/>
  <c r="J5681" i="21" s="1"/>
  <c r="L5681" i="21" s="1"/>
  <c r="N5680" i="21"/>
  <c r="K5680" i="21"/>
  <c r="J5680" i="21"/>
  <c r="L5680" i="21" s="1"/>
  <c r="I5680" i="21"/>
  <c r="F5680" i="21"/>
  <c r="N5679" i="21"/>
  <c r="J5679" i="21"/>
  <c r="I5679" i="21"/>
  <c r="F5679" i="21"/>
  <c r="N5678" i="21"/>
  <c r="I5678" i="21"/>
  <c r="F5678" i="21"/>
  <c r="J5678" i="21" s="1"/>
  <c r="N5677" i="21"/>
  <c r="I5677" i="21"/>
  <c r="F5677" i="21"/>
  <c r="J5677" i="21" s="1"/>
  <c r="N5676" i="21"/>
  <c r="J5676" i="21"/>
  <c r="L5676" i="21" s="1"/>
  <c r="I5676" i="21"/>
  <c r="F5676" i="21"/>
  <c r="N5675" i="21"/>
  <c r="I5675" i="21"/>
  <c r="F5675" i="21"/>
  <c r="J5675" i="21" s="1"/>
  <c r="N5674" i="21"/>
  <c r="K5674" i="21"/>
  <c r="J5674" i="21"/>
  <c r="L5674" i="21" s="1"/>
  <c r="I5674" i="21"/>
  <c r="F5674" i="21"/>
  <c r="N5673" i="21"/>
  <c r="J5673" i="21"/>
  <c r="I5673" i="21"/>
  <c r="F5673" i="21"/>
  <c r="N5672" i="21"/>
  <c r="I5672" i="21"/>
  <c r="F5672" i="21"/>
  <c r="J5672" i="21" s="1"/>
  <c r="N5671" i="21"/>
  <c r="I5671" i="21"/>
  <c r="F5671" i="21"/>
  <c r="J5671" i="21" s="1"/>
  <c r="N5670" i="21"/>
  <c r="J5670" i="21"/>
  <c r="L5670" i="21" s="1"/>
  <c r="I5670" i="21"/>
  <c r="F5670" i="21"/>
  <c r="N5669" i="21"/>
  <c r="I5669" i="21"/>
  <c r="F5669" i="21"/>
  <c r="J5669" i="21" s="1"/>
  <c r="N5668" i="21"/>
  <c r="K5668" i="21"/>
  <c r="J5668" i="21"/>
  <c r="L5668" i="21" s="1"/>
  <c r="I5668" i="21"/>
  <c r="F5668" i="21"/>
  <c r="N5667" i="21"/>
  <c r="J5667" i="21"/>
  <c r="I5667" i="21"/>
  <c r="F5667" i="21"/>
  <c r="N5666" i="21"/>
  <c r="I5666" i="21"/>
  <c r="F5666" i="21"/>
  <c r="J5666" i="21" s="1"/>
  <c r="N5665" i="21"/>
  <c r="I5665" i="21"/>
  <c r="F5665" i="21"/>
  <c r="J5665" i="21" s="1"/>
  <c r="N5664" i="21"/>
  <c r="J5664" i="21"/>
  <c r="L5664" i="21" s="1"/>
  <c r="I5664" i="21"/>
  <c r="F5664" i="21"/>
  <c r="N5663" i="21"/>
  <c r="I5663" i="21"/>
  <c r="F5663" i="21"/>
  <c r="J5663" i="21" s="1"/>
  <c r="N5662" i="21"/>
  <c r="K5662" i="21"/>
  <c r="J5662" i="21"/>
  <c r="L5662" i="21" s="1"/>
  <c r="I5662" i="21"/>
  <c r="F5662" i="21"/>
  <c r="N5661" i="21"/>
  <c r="J5661" i="21"/>
  <c r="I5661" i="21"/>
  <c r="F5661" i="21"/>
  <c r="N5660" i="21"/>
  <c r="I5660" i="21"/>
  <c r="F5660" i="21"/>
  <c r="J5660" i="21" s="1"/>
  <c r="N5659" i="21"/>
  <c r="I5659" i="21"/>
  <c r="F5659" i="21"/>
  <c r="J5659" i="21" s="1"/>
  <c r="N5658" i="21"/>
  <c r="J5658" i="21"/>
  <c r="L5658" i="21" s="1"/>
  <c r="I5658" i="21"/>
  <c r="F5658" i="21"/>
  <c r="N5657" i="21"/>
  <c r="I5657" i="21"/>
  <c r="F5657" i="21"/>
  <c r="J5657" i="21" s="1"/>
  <c r="N5656" i="21"/>
  <c r="K5656" i="21"/>
  <c r="J5656" i="21"/>
  <c r="L5656" i="21" s="1"/>
  <c r="I5656" i="21"/>
  <c r="F5656" i="21"/>
  <c r="N5655" i="21"/>
  <c r="J5655" i="21"/>
  <c r="I5655" i="21"/>
  <c r="F5655" i="21"/>
  <c r="N5654" i="21"/>
  <c r="I5654" i="21"/>
  <c r="F5654" i="21"/>
  <c r="J5654" i="21" s="1"/>
  <c r="N5653" i="21"/>
  <c r="I5653" i="21"/>
  <c r="F5653" i="21"/>
  <c r="J5653" i="21" s="1"/>
  <c r="N5652" i="21"/>
  <c r="J5652" i="21"/>
  <c r="L5652" i="21" s="1"/>
  <c r="I5652" i="21"/>
  <c r="F5652" i="21"/>
  <c r="N5651" i="21"/>
  <c r="I5651" i="21"/>
  <c r="F5651" i="21"/>
  <c r="J5651" i="21" s="1"/>
  <c r="N5650" i="21"/>
  <c r="K5650" i="21"/>
  <c r="J5650" i="21"/>
  <c r="L5650" i="21" s="1"/>
  <c r="I5650" i="21"/>
  <c r="F5650" i="21"/>
  <c r="N5649" i="21"/>
  <c r="J5649" i="21"/>
  <c r="I5649" i="21"/>
  <c r="F5649" i="21"/>
  <c r="N5648" i="21"/>
  <c r="I5648" i="21"/>
  <c r="F5648" i="21"/>
  <c r="J5648" i="21" s="1"/>
  <c r="N5647" i="21"/>
  <c r="I5647" i="21"/>
  <c r="F5647" i="21"/>
  <c r="J5647" i="21" s="1"/>
  <c r="N5646" i="21"/>
  <c r="J5646" i="21"/>
  <c r="L5646" i="21" s="1"/>
  <c r="I5646" i="21"/>
  <c r="F5646" i="21"/>
  <c r="N5645" i="21"/>
  <c r="I5645" i="21"/>
  <c r="F5645" i="21"/>
  <c r="J5645" i="21" s="1"/>
  <c r="N5644" i="21"/>
  <c r="K5644" i="21"/>
  <c r="J5644" i="21"/>
  <c r="L5644" i="21" s="1"/>
  <c r="I5644" i="21"/>
  <c r="F5644" i="21"/>
  <c r="N5643" i="21"/>
  <c r="J5643" i="21"/>
  <c r="I5643" i="21"/>
  <c r="F5643" i="21"/>
  <c r="N5642" i="21"/>
  <c r="I5642" i="21"/>
  <c r="F5642" i="21"/>
  <c r="J5642" i="21" s="1"/>
  <c r="N5641" i="21"/>
  <c r="I5641" i="21"/>
  <c r="F5641" i="21"/>
  <c r="J5641" i="21" s="1"/>
  <c r="N5640" i="21"/>
  <c r="J5640" i="21"/>
  <c r="L5640" i="21" s="1"/>
  <c r="I5640" i="21"/>
  <c r="F5640" i="21"/>
  <c r="N5639" i="21"/>
  <c r="K5639" i="21"/>
  <c r="I5639" i="21"/>
  <c r="F5639" i="21"/>
  <c r="J5639" i="21" s="1"/>
  <c r="L5639" i="21" s="1"/>
  <c r="N5638" i="21"/>
  <c r="K5638" i="21"/>
  <c r="J5638" i="21"/>
  <c r="L5638" i="21" s="1"/>
  <c r="I5638" i="21"/>
  <c r="F5638" i="21"/>
  <c r="N5637" i="21"/>
  <c r="J5637" i="21"/>
  <c r="I5637" i="21"/>
  <c r="F5637" i="21"/>
  <c r="N5636" i="21"/>
  <c r="I5636" i="21"/>
  <c r="F5636" i="21"/>
  <c r="J5636" i="21" s="1"/>
  <c r="N5635" i="21"/>
  <c r="I5635" i="21"/>
  <c r="F5635" i="21"/>
  <c r="J5635" i="21" s="1"/>
  <c r="N5634" i="21"/>
  <c r="J5634" i="21"/>
  <c r="L5634" i="21" s="1"/>
  <c r="I5634" i="21"/>
  <c r="F5634" i="21"/>
  <c r="N5633" i="21"/>
  <c r="I5633" i="21"/>
  <c r="F5633" i="21"/>
  <c r="J5633" i="21" s="1"/>
  <c r="L5633" i="21" s="1"/>
  <c r="N5632" i="21"/>
  <c r="K5632" i="21"/>
  <c r="J5632" i="21"/>
  <c r="L5632" i="21" s="1"/>
  <c r="I5632" i="21"/>
  <c r="F5632" i="21"/>
  <c r="N5631" i="21"/>
  <c r="J5631" i="21"/>
  <c r="I5631" i="21"/>
  <c r="F5631" i="21"/>
  <c r="N5630" i="21"/>
  <c r="I5630" i="21"/>
  <c r="F5630" i="21"/>
  <c r="J5630" i="21" s="1"/>
  <c r="N5629" i="21"/>
  <c r="I5629" i="21"/>
  <c r="F5629" i="21"/>
  <c r="J5629" i="21" s="1"/>
  <c r="N5628" i="21"/>
  <c r="J5628" i="21"/>
  <c r="L5628" i="21" s="1"/>
  <c r="I5628" i="21"/>
  <c r="F5628" i="21"/>
  <c r="N5627" i="21"/>
  <c r="I5627" i="21"/>
  <c r="F5627" i="21"/>
  <c r="J5627" i="21" s="1"/>
  <c r="N5626" i="21"/>
  <c r="J5626" i="21"/>
  <c r="L5626" i="21" s="1"/>
  <c r="I5626" i="21"/>
  <c r="F5626" i="21"/>
  <c r="N5625" i="21"/>
  <c r="J5625" i="21"/>
  <c r="I5625" i="21"/>
  <c r="F5625" i="21"/>
  <c r="N5624" i="21"/>
  <c r="I5624" i="21"/>
  <c r="F5624" i="21"/>
  <c r="J5624" i="21" s="1"/>
  <c r="N5623" i="21"/>
  <c r="I5623" i="21"/>
  <c r="F5623" i="21"/>
  <c r="J5623" i="21" s="1"/>
  <c r="N5622" i="21"/>
  <c r="J5622" i="21"/>
  <c r="L5622" i="21" s="1"/>
  <c r="I5622" i="21"/>
  <c r="F5622" i="21"/>
  <c r="N5621" i="21"/>
  <c r="K5621" i="21"/>
  <c r="I5621" i="21"/>
  <c r="F5621" i="21"/>
  <c r="J5621" i="21" s="1"/>
  <c r="L5621" i="21" s="1"/>
  <c r="N5620" i="21"/>
  <c r="K5620" i="21"/>
  <c r="J5620" i="21"/>
  <c r="L5620" i="21" s="1"/>
  <c r="I5620" i="21"/>
  <c r="F5620" i="21"/>
  <c r="N5619" i="21"/>
  <c r="J5619" i="21"/>
  <c r="I5619" i="21"/>
  <c r="F5619" i="21"/>
  <c r="N5618" i="21"/>
  <c r="I5618" i="21"/>
  <c r="F5618" i="21"/>
  <c r="J5618" i="21" s="1"/>
  <c r="N5617" i="21"/>
  <c r="I5617" i="21"/>
  <c r="F5617" i="21"/>
  <c r="J5617" i="21" s="1"/>
  <c r="N5616" i="21"/>
  <c r="J5616" i="21"/>
  <c r="L5616" i="21" s="1"/>
  <c r="I5616" i="21"/>
  <c r="F5616" i="21"/>
  <c r="N5615" i="21"/>
  <c r="I5615" i="21"/>
  <c r="F5615" i="21"/>
  <c r="J5615" i="21" s="1"/>
  <c r="N5614" i="21"/>
  <c r="J5614" i="21"/>
  <c r="L5614" i="21" s="1"/>
  <c r="I5614" i="21"/>
  <c r="F5614" i="21"/>
  <c r="N5613" i="21"/>
  <c r="J5613" i="21"/>
  <c r="I5613" i="21"/>
  <c r="F5613" i="21"/>
  <c r="N5612" i="21"/>
  <c r="I5612" i="21"/>
  <c r="F5612" i="21"/>
  <c r="J5612" i="21" s="1"/>
  <c r="L5612" i="21" s="1"/>
  <c r="N5611" i="21"/>
  <c r="J5611" i="21"/>
  <c r="I5611" i="21"/>
  <c r="F5611" i="21"/>
  <c r="N5610" i="21"/>
  <c r="J5610" i="21"/>
  <c r="L5610" i="21" s="1"/>
  <c r="I5610" i="21"/>
  <c r="F5610" i="21"/>
  <c r="N5609" i="21"/>
  <c r="I5609" i="21"/>
  <c r="F5609" i="21"/>
  <c r="J5609" i="21" s="1"/>
  <c r="L5609" i="21" s="1"/>
  <c r="N5608" i="21"/>
  <c r="K5608" i="21"/>
  <c r="J5608" i="21"/>
  <c r="L5608" i="21" s="1"/>
  <c r="I5608" i="21"/>
  <c r="F5608" i="21"/>
  <c r="N5607" i="21"/>
  <c r="J5607" i="21"/>
  <c r="I5607" i="21"/>
  <c r="F5607" i="21"/>
  <c r="N5606" i="21"/>
  <c r="K5606" i="21"/>
  <c r="I5606" i="21"/>
  <c r="F5606" i="21"/>
  <c r="J5606" i="21" s="1"/>
  <c r="L5606" i="21" s="1"/>
  <c r="N5605" i="21"/>
  <c r="I5605" i="21"/>
  <c r="F5605" i="21"/>
  <c r="J5605" i="21" s="1"/>
  <c r="N5604" i="21"/>
  <c r="J5604" i="21"/>
  <c r="L5604" i="21" s="1"/>
  <c r="I5604" i="21"/>
  <c r="F5604" i="21"/>
  <c r="N5603" i="21"/>
  <c r="K5603" i="21"/>
  <c r="I5603" i="21"/>
  <c r="F5603" i="21"/>
  <c r="J5603" i="21" s="1"/>
  <c r="L5603" i="21" s="1"/>
  <c r="N5602" i="21"/>
  <c r="K5602" i="21"/>
  <c r="J5602" i="21"/>
  <c r="L5602" i="21" s="1"/>
  <c r="I5602" i="21"/>
  <c r="F5602" i="21"/>
  <c r="N5601" i="21"/>
  <c r="J5601" i="21"/>
  <c r="I5601" i="21"/>
  <c r="F5601" i="21"/>
  <c r="N5600" i="21"/>
  <c r="I5600" i="21"/>
  <c r="F5600" i="21"/>
  <c r="J5600" i="21" s="1"/>
  <c r="L5600" i="21" s="1"/>
  <c r="N5599" i="21"/>
  <c r="I5599" i="21"/>
  <c r="F5599" i="21"/>
  <c r="J5599" i="21" s="1"/>
  <c r="N5598" i="21"/>
  <c r="J5598" i="21"/>
  <c r="L5598" i="21" s="1"/>
  <c r="I5598" i="21"/>
  <c r="F5598" i="21"/>
  <c r="N5597" i="21"/>
  <c r="I5597" i="21"/>
  <c r="F5597" i="21"/>
  <c r="J5597" i="21" s="1"/>
  <c r="L5597" i="21" s="1"/>
  <c r="N5596" i="21"/>
  <c r="J5596" i="21"/>
  <c r="I5596" i="21"/>
  <c r="F5596" i="21"/>
  <c r="N5595" i="21"/>
  <c r="J5595" i="21"/>
  <c r="I5595" i="21"/>
  <c r="F5595" i="21"/>
  <c r="N5594" i="21"/>
  <c r="I5594" i="21"/>
  <c r="F5594" i="21"/>
  <c r="J5594" i="21" s="1"/>
  <c r="L5594" i="21" s="1"/>
  <c r="N5593" i="21"/>
  <c r="J5593" i="21"/>
  <c r="I5593" i="21"/>
  <c r="F5593" i="21"/>
  <c r="N5592" i="21"/>
  <c r="J5592" i="21"/>
  <c r="L5592" i="21" s="1"/>
  <c r="I5592" i="21"/>
  <c r="F5592" i="21"/>
  <c r="N5591" i="21"/>
  <c r="I5591" i="21"/>
  <c r="F5591" i="21"/>
  <c r="J5591" i="21" s="1"/>
  <c r="L5591" i="21" s="1"/>
  <c r="N5590" i="21"/>
  <c r="K5590" i="21"/>
  <c r="J5590" i="21"/>
  <c r="L5590" i="21" s="1"/>
  <c r="I5590" i="21"/>
  <c r="F5590" i="21"/>
  <c r="N5589" i="21"/>
  <c r="J5589" i="21"/>
  <c r="I5589" i="21"/>
  <c r="F5589" i="21"/>
  <c r="N5588" i="21"/>
  <c r="K5588" i="21"/>
  <c r="I5588" i="21"/>
  <c r="F5588" i="21"/>
  <c r="J5588" i="21" s="1"/>
  <c r="L5588" i="21" s="1"/>
  <c r="N5587" i="21"/>
  <c r="I5587" i="21"/>
  <c r="F5587" i="21"/>
  <c r="J5587" i="21" s="1"/>
  <c r="N5586" i="21"/>
  <c r="J5586" i="21"/>
  <c r="L5586" i="21" s="1"/>
  <c r="I5586" i="21"/>
  <c r="F5586" i="21"/>
  <c r="N5585" i="21"/>
  <c r="K5585" i="21"/>
  <c r="I5585" i="21"/>
  <c r="F5585" i="21"/>
  <c r="J5585" i="21" s="1"/>
  <c r="L5585" i="21" s="1"/>
  <c r="N5584" i="21"/>
  <c r="K5584" i="21"/>
  <c r="J5584" i="21"/>
  <c r="L5584" i="21" s="1"/>
  <c r="I5584" i="21"/>
  <c r="F5584" i="21"/>
  <c r="N5583" i="21"/>
  <c r="J5583" i="21"/>
  <c r="I5583" i="21"/>
  <c r="F5583" i="21"/>
  <c r="N5582" i="21"/>
  <c r="I5582" i="21"/>
  <c r="F5582" i="21"/>
  <c r="J5582" i="21" s="1"/>
  <c r="N5581" i="21"/>
  <c r="I5581" i="21"/>
  <c r="F5581" i="21"/>
  <c r="J5581" i="21" s="1"/>
  <c r="N5580" i="21"/>
  <c r="J5580" i="21"/>
  <c r="L5580" i="21" s="1"/>
  <c r="I5580" i="21"/>
  <c r="F5580" i="21"/>
  <c r="N5579" i="21"/>
  <c r="I5579" i="21"/>
  <c r="F5579" i="21"/>
  <c r="J5579" i="21" s="1"/>
  <c r="N5578" i="21"/>
  <c r="J5578" i="21"/>
  <c r="L5578" i="21" s="1"/>
  <c r="I5578" i="21"/>
  <c r="F5578" i="21"/>
  <c r="N5577" i="21"/>
  <c r="J5577" i="21"/>
  <c r="I5577" i="21"/>
  <c r="F5577" i="21"/>
  <c r="N5576" i="21"/>
  <c r="I5576" i="21"/>
  <c r="F5576" i="21"/>
  <c r="J5576" i="21" s="1"/>
  <c r="L5576" i="21" s="1"/>
  <c r="N5575" i="21"/>
  <c r="I5575" i="21"/>
  <c r="F5575" i="21"/>
  <c r="J5575" i="21" s="1"/>
  <c r="N5574" i="21"/>
  <c r="J5574" i="21"/>
  <c r="I5574" i="21"/>
  <c r="F5574" i="21"/>
  <c r="N5573" i="21"/>
  <c r="K5573" i="21"/>
  <c r="I5573" i="21"/>
  <c r="F5573" i="21"/>
  <c r="J5573" i="21" s="1"/>
  <c r="L5573" i="21" s="1"/>
  <c r="N5572" i="21"/>
  <c r="I5572" i="21"/>
  <c r="F5572" i="21"/>
  <c r="J5572" i="21" s="1"/>
  <c r="N5571" i="21"/>
  <c r="J5571" i="21"/>
  <c r="I5571" i="21"/>
  <c r="F5571" i="21"/>
  <c r="N5570" i="21"/>
  <c r="I5570" i="21"/>
  <c r="F5570" i="21"/>
  <c r="J5570" i="21" s="1"/>
  <c r="L5570" i="21" s="1"/>
  <c r="N5569" i="21"/>
  <c r="J5569" i="21"/>
  <c r="I5569" i="21"/>
  <c r="F5569" i="21"/>
  <c r="N5568" i="21"/>
  <c r="J5568" i="21"/>
  <c r="I5568" i="21"/>
  <c r="F5568" i="21"/>
  <c r="N5567" i="21"/>
  <c r="I5567" i="21"/>
  <c r="F5567" i="21"/>
  <c r="J5567" i="21" s="1"/>
  <c r="L5567" i="21" s="1"/>
  <c r="N5566" i="21"/>
  <c r="L5566" i="21"/>
  <c r="I5566" i="21"/>
  <c r="F5566" i="21"/>
  <c r="J5566" i="21" s="1"/>
  <c r="K5566" i="21" s="1"/>
  <c r="N5565" i="21"/>
  <c r="K5565" i="21"/>
  <c r="I5565" i="21"/>
  <c r="F5565" i="21"/>
  <c r="J5565" i="21" s="1"/>
  <c r="L5565" i="21" s="1"/>
  <c r="N5564" i="21"/>
  <c r="L5564" i="21"/>
  <c r="I5564" i="21"/>
  <c r="F5564" i="21"/>
  <c r="J5564" i="21" s="1"/>
  <c r="K5564" i="21" s="1"/>
  <c r="N5563" i="21"/>
  <c r="I5563" i="21"/>
  <c r="F5563" i="21"/>
  <c r="J5563" i="21" s="1"/>
  <c r="N5562" i="21"/>
  <c r="L5562" i="21"/>
  <c r="K5562" i="21"/>
  <c r="I5562" i="21"/>
  <c r="F5562" i="21"/>
  <c r="J5562" i="21" s="1"/>
  <c r="N5561" i="21"/>
  <c r="I5561" i="21"/>
  <c r="F5561" i="21"/>
  <c r="J5561" i="21" s="1"/>
  <c r="L5561" i="21" s="1"/>
  <c r="N5560" i="21"/>
  <c r="L5560" i="21"/>
  <c r="I5560" i="21"/>
  <c r="F5560" i="21"/>
  <c r="J5560" i="21" s="1"/>
  <c r="K5560" i="21" s="1"/>
  <c r="N5559" i="21"/>
  <c r="K5559" i="21"/>
  <c r="I5559" i="21"/>
  <c r="F5559" i="21"/>
  <c r="J5559" i="21" s="1"/>
  <c r="L5559" i="21" s="1"/>
  <c r="N5558" i="21"/>
  <c r="L5558" i="21"/>
  <c r="I5558" i="21"/>
  <c r="F5558" i="21"/>
  <c r="J5558" i="21" s="1"/>
  <c r="K5558" i="21" s="1"/>
  <c r="N5557" i="21"/>
  <c r="I5557" i="21"/>
  <c r="F5557" i="21"/>
  <c r="J5557" i="21" s="1"/>
  <c r="N5556" i="21"/>
  <c r="L5556" i="21"/>
  <c r="K5556" i="21"/>
  <c r="I5556" i="21"/>
  <c r="F5556" i="21"/>
  <c r="J5556" i="21" s="1"/>
  <c r="N5555" i="21"/>
  <c r="I5555" i="21"/>
  <c r="F5555" i="21"/>
  <c r="J5555" i="21" s="1"/>
  <c r="L5555" i="21" s="1"/>
  <c r="N5554" i="21"/>
  <c r="L5554" i="21"/>
  <c r="I5554" i="21"/>
  <c r="F5554" i="21"/>
  <c r="J5554" i="21" s="1"/>
  <c r="K5554" i="21" s="1"/>
  <c r="N5553" i="21"/>
  <c r="K5553" i="21"/>
  <c r="I5553" i="21"/>
  <c r="F5553" i="21"/>
  <c r="J5553" i="21" s="1"/>
  <c r="L5553" i="21" s="1"/>
  <c r="N5552" i="21"/>
  <c r="L5552" i="21"/>
  <c r="I5552" i="21"/>
  <c r="F5552" i="21"/>
  <c r="J5552" i="21" s="1"/>
  <c r="K5552" i="21" s="1"/>
  <c r="N5551" i="21"/>
  <c r="I5551" i="21"/>
  <c r="F5551" i="21"/>
  <c r="J5551" i="21" s="1"/>
  <c r="N5550" i="21"/>
  <c r="L5550" i="21"/>
  <c r="K5550" i="21"/>
  <c r="I5550" i="21"/>
  <c r="F5550" i="21"/>
  <c r="J5550" i="21" s="1"/>
  <c r="N5549" i="21"/>
  <c r="I5549" i="21"/>
  <c r="F5549" i="21"/>
  <c r="J5549" i="21" s="1"/>
  <c r="L5549" i="21" s="1"/>
  <c r="N5548" i="21"/>
  <c r="L5548" i="21"/>
  <c r="I5548" i="21"/>
  <c r="F5548" i="21"/>
  <c r="J5548" i="21" s="1"/>
  <c r="K5548" i="21" s="1"/>
  <c r="N5547" i="21"/>
  <c r="K5547" i="21"/>
  <c r="I5547" i="21"/>
  <c r="F5547" i="21"/>
  <c r="J5547" i="21" s="1"/>
  <c r="L5547" i="21" s="1"/>
  <c r="N5546" i="21"/>
  <c r="L5546" i="21"/>
  <c r="I5546" i="21"/>
  <c r="F5546" i="21"/>
  <c r="J5546" i="21" s="1"/>
  <c r="K5546" i="21" s="1"/>
  <c r="N5545" i="21"/>
  <c r="I5545" i="21"/>
  <c r="F5545" i="21"/>
  <c r="J5545" i="21" s="1"/>
  <c r="N5544" i="21"/>
  <c r="L5544" i="21"/>
  <c r="K5544" i="21"/>
  <c r="I5544" i="21"/>
  <c r="F5544" i="21"/>
  <c r="J5544" i="21" s="1"/>
  <c r="N5543" i="21"/>
  <c r="I5543" i="21"/>
  <c r="F5543" i="21"/>
  <c r="J5543" i="21" s="1"/>
  <c r="L5543" i="21" s="1"/>
  <c r="N5542" i="21"/>
  <c r="L5542" i="21"/>
  <c r="I5542" i="21"/>
  <c r="F5542" i="21"/>
  <c r="J5542" i="21" s="1"/>
  <c r="K5542" i="21" s="1"/>
  <c r="N5541" i="21"/>
  <c r="K5541" i="21"/>
  <c r="I5541" i="21"/>
  <c r="F5541" i="21"/>
  <c r="J5541" i="21" s="1"/>
  <c r="L5541" i="21" s="1"/>
  <c r="N5540" i="21"/>
  <c r="L5540" i="21"/>
  <c r="I5540" i="21"/>
  <c r="F5540" i="21"/>
  <c r="J5540" i="21" s="1"/>
  <c r="K5540" i="21" s="1"/>
  <c r="N5539" i="21"/>
  <c r="I5539" i="21"/>
  <c r="F5539" i="21"/>
  <c r="J5539" i="21" s="1"/>
  <c r="N5538" i="21"/>
  <c r="L5538" i="21"/>
  <c r="K5538" i="21"/>
  <c r="I5538" i="21"/>
  <c r="F5538" i="21"/>
  <c r="J5538" i="21" s="1"/>
  <c r="N5537" i="21"/>
  <c r="I5537" i="21"/>
  <c r="F5537" i="21"/>
  <c r="J5537" i="21" s="1"/>
  <c r="L5537" i="21" s="1"/>
  <c r="N5536" i="21"/>
  <c r="L5536" i="21"/>
  <c r="I5536" i="21"/>
  <c r="F5536" i="21"/>
  <c r="J5536" i="21" s="1"/>
  <c r="K5536" i="21" s="1"/>
  <c r="N5535" i="21"/>
  <c r="K5535" i="21"/>
  <c r="I5535" i="21"/>
  <c r="F5535" i="21"/>
  <c r="J5535" i="21" s="1"/>
  <c r="L5535" i="21" s="1"/>
  <c r="N5534" i="21"/>
  <c r="L5534" i="21"/>
  <c r="I5534" i="21"/>
  <c r="F5534" i="21"/>
  <c r="J5534" i="21" s="1"/>
  <c r="K5534" i="21" s="1"/>
  <c r="N5533" i="21"/>
  <c r="I5533" i="21"/>
  <c r="F5533" i="21"/>
  <c r="J5533" i="21" s="1"/>
  <c r="N5532" i="21"/>
  <c r="L5532" i="21"/>
  <c r="K5532" i="21"/>
  <c r="I5532" i="21"/>
  <c r="F5532" i="21"/>
  <c r="J5532" i="21" s="1"/>
  <c r="N5531" i="21"/>
  <c r="I5531" i="21"/>
  <c r="F5531" i="21"/>
  <c r="J5531" i="21" s="1"/>
  <c r="L5531" i="21" s="1"/>
  <c r="N5530" i="21"/>
  <c r="L5530" i="21"/>
  <c r="I5530" i="21"/>
  <c r="F5530" i="21"/>
  <c r="J5530" i="21" s="1"/>
  <c r="K5530" i="21" s="1"/>
  <c r="N5529" i="21"/>
  <c r="K5529" i="21"/>
  <c r="I5529" i="21"/>
  <c r="F5529" i="21"/>
  <c r="J5529" i="21" s="1"/>
  <c r="L5529" i="21" s="1"/>
  <c r="N5528" i="21"/>
  <c r="L5528" i="21"/>
  <c r="I5528" i="21"/>
  <c r="F5528" i="21"/>
  <c r="J5528" i="21" s="1"/>
  <c r="K5528" i="21" s="1"/>
  <c r="N5527" i="21"/>
  <c r="I5527" i="21"/>
  <c r="F5527" i="21"/>
  <c r="J5527" i="21" s="1"/>
  <c r="N5526" i="21"/>
  <c r="L5526" i="21"/>
  <c r="K5526" i="21"/>
  <c r="I5526" i="21"/>
  <c r="F5526" i="21"/>
  <c r="J5526" i="21" s="1"/>
  <c r="N5525" i="21"/>
  <c r="I5525" i="21"/>
  <c r="F5525" i="21"/>
  <c r="J5525" i="21" s="1"/>
  <c r="L5525" i="21" s="1"/>
  <c r="N5524" i="21"/>
  <c r="L5524" i="21"/>
  <c r="I5524" i="21"/>
  <c r="F5524" i="21"/>
  <c r="J5524" i="21" s="1"/>
  <c r="K5524" i="21" s="1"/>
  <c r="N5523" i="21"/>
  <c r="K5523" i="21"/>
  <c r="I5523" i="21"/>
  <c r="F5523" i="21"/>
  <c r="J5523" i="21" s="1"/>
  <c r="L5523" i="21" s="1"/>
  <c r="N5522" i="21"/>
  <c r="L5522" i="21"/>
  <c r="I5522" i="21"/>
  <c r="F5522" i="21"/>
  <c r="J5522" i="21" s="1"/>
  <c r="K5522" i="21" s="1"/>
  <c r="N5521" i="21"/>
  <c r="L5521" i="21"/>
  <c r="I5521" i="21"/>
  <c r="F5521" i="21"/>
  <c r="J5521" i="21" s="1"/>
  <c r="K5521" i="21" s="1"/>
  <c r="N5520" i="21"/>
  <c r="L5520" i="21"/>
  <c r="K5520" i="21"/>
  <c r="I5520" i="21"/>
  <c r="F5520" i="21"/>
  <c r="J5520" i="21" s="1"/>
  <c r="N5519" i="21"/>
  <c r="I5519" i="21"/>
  <c r="F5519" i="21"/>
  <c r="J5519" i="21" s="1"/>
  <c r="L5519" i="21" s="1"/>
  <c r="N5518" i="21"/>
  <c r="L5518" i="21"/>
  <c r="I5518" i="21"/>
  <c r="F5518" i="21"/>
  <c r="J5518" i="21" s="1"/>
  <c r="K5518" i="21" s="1"/>
  <c r="N5517" i="21"/>
  <c r="K5517" i="21"/>
  <c r="I5517" i="21"/>
  <c r="F5517" i="21"/>
  <c r="J5517" i="21" s="1"/>
  <c r="L5517" i="21" s="1"/>
  <c r="N5516" i="21"/>
  <c r="L5516" i="21"/>
  <c r="I5516" i="21"/>
  <c r="F5516" i="21"/>
  <c r="J5516" i="21" s="1"/>
  <c r="K5516" i="21" s="1"/>
  <c r="N5515" i="21"/>
  <c r="L5515" i="21"/>
  <c r="I5515" i="21"/>
  <c r="F5515" i="21"/>
  <c r="J5515" i="21" s="1"/>
  <c r="K5515" i="21" s="1"/>
  <c r="N5514" i="21"/>
  <c r="L5514" i="21"/>
  <c r="K5514" i="21"/>
  <c r="I5514" i="21"/>
  <c r="F5514" i="21"/>
  <c r="J5514" i="21" s="1"/>
  <c r="N5513" i="21"/>
  <c r="I5513" i="21"/>
  <c r="F5513" i="21"/>
  <c r="J5513" i="21" s="1"/>
  <c r="L5513" i="21" s="1"/>
  <c r="N5512" i="21"/>
  <c r="L5512" i="21"/>
  <c r="I5512" i="21"/>
  <c r="F5512" i="21"/>
  <c r="J5512" i="21" s="1"/>
  <c r="K5512" i="21" s="1"/>
  <c r="N5511" i="21"/>
  <c r="K5511" i="21"/>
  <c r="I5511" i="21"/>
  <c r="F5511" i="21"/>
  <c r="J5511" i="21" s="1"/>
  <c r="L5511" i="21" s="1"/>
  <c r="N5510" i="21"/>
  <c r="L5510" i="21"/>
  <c r="I5510" i="21"/>
  <c r="F5510" i="21"/>
  <c r="J5510" i="21" s="1"/>
  <c r="K5510" i="21" s="1"/>
  <c r="N5509" i="21"/>
  <c r="L5509" i="21"/>
  <c r="I5509" i="21"/>
  <c r="F5509" i="21"/>
  <c r="J5509" i="21" s="1"/>
  <c r="K5509" i="21" s="1"/>
  <c r="N5508" i="21"/>
  <c r="L5508" i="21"/>
  <c r="K5508" i="21"/>
  <c r="I5508" i="21"/>
  <c r="F5508" i="21"/>
  <c r="J5508" i="21" s="1"/>
  <c r="N5507" i="21"/>
  <c r="I5507" i="21"/>
  <c r="F5507" i="21"/>
  <c r="J5507" i="21" s="1"/>
  <c r="N5506" i="21"/>
  <c r="L5506" i="21"/>
  <c r="I5506" i="21"/>
  <c r="F5506" i="21"/>
  <c r="J5506" i="21" s="1"/>
  <c r="K5506" i="21" s="1"/>
  <c r="N5505" i="21"/>
  <c r="K5505" i="21"/>
  <c r="I5505" i="21"/>
  <c r="F5505" i="21"/>
  <c r="J5505" i="21" s="1"/>
  <c r="L5505" i="21" s="1"/>
  <c r="N5504" i="21"/>
  <c r="L5504" i="21"/>
  <c r="I5504" i="21"/>
  <c r="F5504" i="21"/>
  <c r="J5504" i="21" s="1"/>
  <c r="K5504" i="21" s="1"/>
  <c r="N5503" i="21"/>
  <c r="L5503" i="21"/>
  <c r="I5503" i="21"/>
  <c r="F5503" i="21"/>
  <c r="J5503" i="21" s="1"/>
  <c r="K5503" i="21" s="1"/>
  <c r="N5502" i="21"/>
  <c r="L5502" i="21"/>
  <c r="K5502" i="21"/>
  <c r="I5502" i="21"/>
  <c r="F5502" i="21"/>
  <c r="J5502" i="21" s="1"/>
  <c r="N5501" i="21"/>
  <c r="I5501" i="21"/>
  <c r="F5501" i="21"/>
  <c r="J5501" i="21" s="1"/>
  <c r="N5500" i="21"/>
  <c r="I5500" i="21"/>
  <c r="F5500" i="21"/>
  <c r="J5500" i="21" s="1"/>
  <c r="K5500" i="21" s="1"/>
  <c r="N5499" i="21"/>
  <c r="K5499" i="21"/>
  <c r="I5499" i="21"/>
  <c r="F5499" i="21"/>
  <c r="J5499" i="21" s="1"/>
  <c r="L5499" i="21" s="1"/>
  <c r="N5498" i="21"/>
  <c r="L5498" i="21"/>
  <c r="I5498" i="21"/>
  <c r="F5498" i="21"/>
  <c r="J5498" i="21" s="1"/>
  <c r="K5498" i="21" s="1"/>
  <c r="N5497" i="21"/>
  <c r="I5497" i="21"/>
  <c r="F5497" i="21"/>
  <c r="J5497" i="21" s="1"/>
  <c r="L5497" i="21" s="1"/>
  <c r="N5496" i="21"/>
  <c r="L5496" i="21"/>
  <c r="K5496" i="21"/>
  <c r="I5496" i="21"/>
  <c r="F5496" i="21"/>
  <c r="J5496" i="21" s="1"/>
  <c r="N5495" i="21"/>
  <c r="I5495" i="21"/>
  <c r="F5495" i="21"/>
  <c r="J5495" i="21" s="1"/>
  <c r="N5494" i="21"/>
  <c r="I5494" i="21"/>
  <c r="F5494" i="21"/>
  <c r="J5494" i="21" s="1"/>
  <c r="K5494" i="21" s="1"/>
  <c r="N5493" i="21"/>
  <c r="K5493" i="21"/>
  <c r="I5493" i="21"/>
  <c r="F5493" i="21"/>
  <c r="J5493" i="21" s="1"/>
  <c r="L5493" i="21" s="1"/>
  <c r="N5492" i="21"/>
  <c r="L5492" i="21"/>
  <c r="I5492" i="21"/>
  <c r="F5492" i="21"/>
  <c r="J5492" i="21" s="1"/>
  <c r="K5492" i="21" s="1"/>
  <c r="N5491" i="21"/>
  <c r="L5491" i="21"/>
  <c r="K5491" i="21"/>
  <c r="I5491" i="21"/>
  <c r="F5491" i="21"/>
  <c r="J5491" i="21" s="1"/>
  <c r="N5490" i="21"/>
  <c r="L5490" i="21"/>
  <c r="K5490" i="21"/>
  <c r="I5490" i="21"/>
  <c r="F5490" i="21"/>
  <c r="J5490" i="21" s="1"/>
  <c r="N5489" i="21"/>
  <c r="I5489" i="21"/>
  <c r="F5489" i="21"/>
  <c r="J5489" i="21" s="1"/>
  <c r="N5488" i="21"/>
  <c r="L5488" i="21"/>
  <c r="I5488" i="21"/>
  <c r="F5488" i="21"/>
  <c r="J5488" i="21" s="1"/>
  <c r="K5488" i="21" s="1"/>
  <c r="N5487" i="21"/>
  <c r="K5487" i="21"/>
  <c r="I5487" i="21"/>
  <c r="F5487" i="21"/>
  <c r="J5487" i="21" s="1"/>
  <c r="L5487" i="21" s="1"/>
  <c r="N5486" i="21"/>
  <c r="L5486" i="21"/>
  <c r="I5486" i="21"/>
  <c r="F5486" i="21"/>
  <c r="J5486" i="21" s="1"/>
  <c r="K5486" i="21" s="1"/>
  <c r="N5485" i="21"/>
  <c r="I5485" i="21"/>
  <c r="F5485" i="21"/>
  <c r="J5485" i="21" s="1"/>
  <c r="N5484" i="21"/>
  <c r="L5484" i="21"/>
  <c r="K5484" i="21"/>
  <c r="I5484" i="21"/>
  <c r="F5484" i="21"/>
  <c r="J5484" i="21" s="1"/>
  <c r="N5483" i="21"/>
  <c r="I5483" i="21"/>
  <c r="F5483" i="21"/>
  <c r="J5483" i="21" s="1"/>
  <c r="N5482" i="21"/>
  <c r="I5482" i="21"/>
  <c r="F5482" i="21"/>
  <c r="J5482" i="21" s="1"/>
  <c r="N5481" i="21"/>
  <c r="K5481" i="21"/>
  <c r="I5481" i="21"/>
  <c r="F5481" i="21"/>
  <c r="J5481" i="21" s="1"/>
  <c r="L5481" i="21" s="1"/>
  <c r="N5480" i="21"/>
  <c r="L5480" i="21"/>
  <c r="I5480" i="21"/>
  <c r="F5480" i="21"/>
  <c r="J5480" i="21" s="1"/>
  <c r="K5480" i="21" s="1"/>
  <c r="N5479" i="21"/>
  <c r="L5479" i="21"/>
  <c r="I5479" i="21"/>
  <c r="F5479" i="21"/>
  <c r="J5479" i="21" s="1"/>
  <c r="K5479" i="21" s="1"/>
  <c r="N5478" i="21"/>
  <c r="L5478" i="21"/>
  <c r="K5478" i="21"/>
  <c r="I5478" i="21"/>
  <c r="F5478" i="21"/>
  <c r="J5478" i="21" s="1"/>
  <c r="N5477" i="21"/>
  <c r="I5477" i="21"/>
  <c r="F5477" i="21"/>
  <c r="J5477" i="21" s="1"/>
  <c r="N5476" i="21"/>
  <c r="I5476" i="21"/>
  <c r="F5476" i="21"/>
  <c r="J5476" i="21" s="1"/>
  <c r="K5476" i="21" s="1"/>
  <c r="N5475" i="21"/>
  <c r="K5475" i="21"/>
  <c r="I5475" i="21"/>
  <c r="F5475" i="21"/>
  <c r="J5475" i="21" s="1"/>
  <c r="L5475" i="21" s="1"/>
  <c r="N5474" i="21"/>
  <c r="L5474" i="21"/>
  <c r="I5474" i="21"/>
  <c r="F5474" i="21"/>
  <c r="J5474" i="21" s="1"/>
  <c r="K5474" i="21" s="1"/>
  <c r="N5473" i="21"/>
  <c r="K5473" i="21"/>
  <c r="I5473" i="21"/>
  <c r="F5473" i="21"/>
  <c r="J5473" i="21" s="1"/>
  <c r="L5473" i="21" s="1"/>
  <c r="N5472" i="21"/>
  <c r="L5472" i="21"/>
  <c r="K5472" i="21"/>
  <c r="I5472" i="21"/>
  <c r="F5472" i="21"/>
  <c r="J5472" i="21" s="1"/>
  <c r="N5471" i="21"/>
  <c r="I5471" i="21"/>
  <c r="F5471" i="21"/>
  <c r="J5471" i="21" s="1"/>
  <c r="N5470" i="21"/>
  <c r="L5470" i="21"/>
  <c r="I5470" i="21"/>
  <c r="F5470" i="21"/>
  <c r="J5470" i="21" s="1"/>
  <c r="K5470" i="21" s="1"/>
  <c r="N5469" i="21"/>
  <c r="K5469" i="21"/>
  <c r="I5469" i="21"/>
  <c r="F5469" i="21"/>
  <c r="J5469" i="21" s="1"/>
  <c r="L5469" i="21" s="1"/>
  <c r="N5468" i="21"/>
  <c r="L5468" i="21"/>
  <c r="I5468" i="21"/>
  <c r="F5468" i="21"/>
  <c r="J5468" i="21" s="1"/>
  <c r="K5468" i="21" s="1"/>
  <c r="N5467" i="21"/>
  <c r="L5467" i="21"/>
  <c r="I5467" i="21"/>
  <c r="F5467" i="21"/>
  <c r="J5467" i="21" s="1"/>
  <c r="K5467" i="21" s="1"/>
  <c r="N5466" i="21"/>
  <c r="L5466" i="21"/>
  <c r="K5466" i="21"/>
  <c r="I5466" i="21"/>
  <c r="F5466" i="21"/>
  <c r="J5466" i="21" s="1"/>
  <c r="N5465" i="21"/>
  <c r="I5465" i="21"/>
  <c r="F5465" i="21"/>
  <c r="J5465" i="21" s="1"/>
  <c r="N5464" i="21"/>
  <c r="I5464" i="21"/>
  <c r="F5464" i="21"/>
  <c r="J5464" i="21" s="1"/>
  <c r="K5464" i="21" s="1"/>
  <c r="N5463" i="21"/>
  <c r="K5463" i="21"/>
  <c r="I5463" i="21"/>
  <c r="F5463" i="21"/>
  <c r="J5463" i="21" s="1"/>
  <c r="L5463" i="21" s="1"/>
  <c r="N5462" i="21"/>
  <c r="L5462" i="21"/>
  <c r="I5462" i="21"/>
  <c r="F5462" i="21"/>
  <c r="J5462" i="21" s="1"/>
  <c r="K5462" i="21" s="1"/>
  <c r="N5461" i="21"/>
  <c r="I5461" i="21"/>
  <c r="F5461" i="21"/>
  <c r="J5461" i="21" s="1"/>
  <c r="L5461" i="21" s="1"/>
  <c r="N5460" i="21"/>
  <c r="L5460" i="21"/>
  <c r="K5460" i="21"/>
  <c r="I5460" i="21"/>
  <c r="F5460" i="21"/>
  <c r="J5460" i="21" s="1"/>
  <c r="N5459" i="21"/>
  <c r="I5459" i="21"/>
  <c r="F5459" i="21"/>
  <c r="J5459" i="21" s="1"/>
  <c r="N5458" i="21"/>
  <c r="I5458" i="21"/>
  <c r="F5458" i="21"/>
  <c r="J5458" i="21" s="1"/>
  <c r="K5458" i="21" s="1"/>
  <c r="N5457" i="21"/>
  <c r="K5457" i="21"/>
  <c r="I5457" i="21"/>
  <c r="F5457" i="21"/>
  <c r="J5457" i="21" s="1"/>
  <c r="L5457" i="21" s="1"/>
  <c r="N5456" i="21"/>
  <c r="L5456" i="21"/>
  <c r="I5456" i="21"/>
  <c r="F5456" i="21"/>
  <c r="J5456" i="21" s="1"/>
  <c r="K5456" i="21" s="1"/>
  <c r="N5455" i="21"/>
  <c r="L5455" i="21"/>
  <c r="K5455" i="21"/>
  <c r="I5455" i="21"/>
  <c r="F5455" i="21"/>
  <c r="J5455" i="21" s="1"/>
  <c r="N5454" i="21"/>
  <c r="L5454" i="21"/>
  <c r="K5454" i="21"/>
  <c r="I5454" i="21"/>
  <c r="F5454" i="21"/>
  <c r="J5454" i="21" s="1"/>
  <c r="N5453" i="21"/>
  <c r="I5453" i="21"/>
  <c r="F5453" i="21"/>
  <c r="J5453" i="21" s="1"/>
  <c r="N5452" i="21"/>
  <c r="L5452" i="21"/>
  <c r="I5452" i="21"/>
  <c r="F5452" i="21"/>
  <c r="J5452" i="21" s="1"/>
  <c r="K5452" i="21" s="1"/>
  <c r="N5451" i="21"/>
  <c r="K5451" i="21"/>
  <c r="I5451" i="21"/>
  <c r="F5451" i="21"/>
  <c r="J5451" i="21" s="1"/>
  <c r="L5451" i="21" s="1"/>
  <c r="N5450" i="21"/>
  <c r="L5450" i="21"/>
  <c r="I5450" i="21"/>
  <c r="F5450" i="21"/>
  <c r="J5450" i="21" s="1"/>
  <c r="K5450" i="21" s="1"/>
  <c r="N5449" i="21"/>
  <c r="I5449" i="21"/>
  <c r="F5449" i="21"/>
  <c r="J5449" i="21" s="1"/>
  <c r="N5448" i="21"/>
  <c r="L5448" i="21"/>
  <c r="K5448" i="21"/>
  <c r="I5448" i="21"/>
  <c r="F5448" i="21"/>
  <c r="J5448" i="21" s="1"/>
  <c r="N5447" i="21"/>
  <c r="I5447" i="21"/>
  <c r="F5447" i="21"/>
  <c r="J5447" i="21" s="1"/>
  <c r="L5447" i="21" s="1"/>
  <c r="N5446" i="21"/>
  <c r="L5446" i="21"/>
  <c r="I5446" i="21"/>
  <c r="F5446" i="21"/>
  <c r="J5446" i="21" s="1"/>
  <c r="K5446" i="21" s="1"/>
  <c r="N5445" i="21"/>
  <c r="K5445" i="21"/>
  <c r="I5445" i="21"/>
  <c r="F5445" i="21"/>
  <c r="J5445" i="21" s="1"/>
  <c r="L5445" i="21" s="1"/>
  <c r="N5444" i="21"/>
  <c r="L5444" i="21"/>
  <c r="I5444" i="21"/>
  <c r="F5444" i="21"/>
  <c r="J5444" i="21" s="1"/>
  <c r="K5444" i="21" s="1"/>
  <c r="N5443" i="21"/>
  <c r="I5443" i="21"/>
  <c r="F5443" i="21"/>
  <c r="J5443" i="21" s="1"/>
  <c r="N5442" i="21"/>
  <c r="L5442" i="21"/>
  <c r="K5442" i="21"/>
  <c r="I5442" i="21"/>
  <c r="F5442" i="21"/>
  <c r="J5442" i="21" s="1"/>
  <c r="N5441" i="21"/>
  <c r="I5441" i="21"/>
  <c r="F5441" i="21"/>
  <c r="J5441" i="21" s="1"/>
  <c r="L5441" i="21" s="1"/>
  <c r="N5440" i="21"/>
  <c r="L5440" i="21"/>
  <c r="I5440" i="21"/>
  <c r="F5440" i="21"/>
  <c r="J5440" i="21" s="1"/>
  <c r="K5440" i="21" s="1"/>
  <c r="N5439" i="21"/>
  <c r="K5439" i="21"/>
  <c r="I5439" i="21"/>
  <c r="F5439" i="21"/>
  <c r="J5439" i="21" s="1"/>
  <c r="L5439" i="21" s="1"/>
  <c r="N5438" i="21"/>
  <c r="L5438" i="21"/>
  <c r="I5438" i="21"/>
  <c r="F5438" i="21"/>
  <c r="J5438" i="21" s="1"/>
  <c r="K5438" i="21" s="1"/>
  <c r="N5437" i="21"/>
  <c r="I5437" i="21"/>
  <c r="F5437" i="21"/>
  <c r="J5437" i="21" s="1"/>
  <c r="N5436" i="21"/>
  <c r="L5436" i="21"/>
  <c r="K5436" i="21"/>
  <c r="I5436" i="21"/>
  <c r="F5436" i="21"/>
  <c r="J5436" i="21" s="1"/>
  <c r="N5435" i="21"/>
  <c r="I5435" i="21"/>
  <c r="F5435" i="21"/>
  <c r="J5435" i="21" s="1"/>
  <c r="L5435" i="21" s="1"/>
  <c r="N5434" i="21"/>
  <c r="L5434" i="21"/>
  <c r="I5434" i="21"/>
  <c r="F5434" i="21"/>
  <c r="J5434" i="21" s="1"/>
  <c r="K5434" i="21" s="1"/>
  <c r="N5433" i="21"/>
  <c r="K5433" i="21"/>
  <c r="I5433" i="21"/>
  <c r="F5433" i="21"/>
  <c r="J5433" i="21" s="1"/>
  <c r="L5433" i="21" s="1"/>
  <c r="N5432" i="21"/>
  <c r="L5432" i="21"/>
  <c r="I5432" i="21"/>
  <c r="F5432" i="21"/>
  <c r="J5432" i="21" s="1"/>
  <c r="K5432" i="21" s="1"/>
  <c r="N5431" i="21"/>
  <c r="I5431" i="21"/>
  <c r="F5431" i="21"/>
  <c r="J5431" i="21" s="1"/>
  <c r="N5430" i="21"/>
  <c r="L5430" i="21"/>
  <c r="K5430" i="21"/>
  <c r="I5430" i="21"/>
  <c r="F5430" i="21"/>
  <c r="J5430" i="21" s="1"/>
  <c r="N5429" i="21"/>
  <c r="I5429" i="21"/>
  <c r="F5429" i="21"/>
  <c r="J5429" i="21" s="1"/>
  <c r="L5429" i="21" s="1"/>
  <c r="N5428" i="21"/>
  <c r="L5428" i="21"/>
  <c r="I5428" i="21"/>
  <c r="F5428" i="21"/>
  <c r="J5428" i="21" s="1"/>
  <c r="K5428" i="21" s="1"/>
  <c r="N5427" i="21"/>
  <c r="K5427" i="21"/>
  <c r="I5427" i="21"/>
  <c r="F5427" i="21"/>
  <c r="J5427" i="21" s="1"/>
  <c r="L5427" i="21" s="1"/>
  <c r="N5426" i="21"/>
  <c r="L5426" i="21"/>
  <c r="I5426" i="21"/>
  <c r="F5426" i="21"/>
  <c r="J5426" i="21" s="1"/>
  <c r="K5426" i="21" s="1"/>
  <c r="N5425" i="21"/>
  <c r="I5425" i="21"/>
  <c r="F5425" i="21"/>
  <c r="J5425" i="21" s="1"/>
  <c r="N5424" i="21"/>
  <c r="L5424" i="21"/>
  <c r="K5424" i="21"/>
  <c r="I5424" i="21"/>
  <c r="F5424" i="21"/>
  <c r="J5424" i="21" s="1"/>
  <c r="N5423" i="21"/>
  <c r="I5423" i="21"/>
  <c r="F5423" i="21"/>
  <c r="J5423" i="21" s="1"/>
  <c r="L5423" i="21" s="1"/>
  <c r="N5422" i="21"/>
  <c r="L5422" i="21"/>
  <c r="I5422" i="21"/>
  <c r="F5422" i="21"/>
  <c r="J5422" i="21" s="1"/>
  <c r="K5422" i="21" s="1"/>
  <c r="N5421" i="21"/>
  <c r="K5421" i="21"/>
  <c r="I5421" i="21"/>
  <c r="F5421" i="21"/>
  <c r="J5421" i="21" s="1"/>
  <c r="L5421" i="21" s="1"/>
  <c r="N5420" i="21"/>
  <c r="L5420" i="21"/>
  <c r="I5420" i="21"/>
  <c r="F5420" i="21"/>
  <c r="J5420" i="21" s="1"/>
  <c r="K5420" i="21" s="1"/>
  <c r="N5419" i="21"/>
  <c r="I5419" i="21"/>
  <c r="F5419" i="21"/>
  <c r="J5419" i="21" s="1"/>
  <c r="N5418" i="21"/>
  <c r="L5418" i="21"/>
  <c r="K5418" i="21"/>
  <c r="I5418" i="21"/>
  <c r="F5418" i="21"/>
  <c r="J5418" i="21" s="1"/>
  <c r="N5417" i="21"/>
  <c r="I5417" i="21"/>
  <c r="F5417" i="21"/>
  <c r="J5417" i="21" s="1"/>
  <c r="N5416" i="21"/>
  <c r="L5416" i="21"/>
  <c r="I5416" i="21"/>
  <c r="F5416" i="21"/>
  <c r="J5416" i="21" s="1"/>
  <c r="K5416" i="21" s="1"/>
  <c r="N5415" i="21"/>
  <c r="K5415" i="21"/>
  <c r="I5415" i="21"/>
  <c r="F5415" i="21"/>
  <c r="J5415" i="21" s="1"/>
  <c r="L5415" i="21" s="1"/>
  <c r="N5414" i="21"/>
  <c r="L5414" i="21"/>
  <c r="I5414" i="21"/>
  <c r="F5414" i="21"/>
  <c r="J5414" i="21" s="1"/>
  <c r="K5414" i="21" s="1"/>
  <c r="N5413" i="21"/>
  <c r="I5413" i="21"/>
  <c r="F5413" i="21"/>
  <c r="J5413" i="21" s="1"/>
  <c r="L5413" i="21" s="1"/>
  <c r="N5412" i="21"/>
  <c r="L5412" i="21"/>
  <c r="K5412" i="21"/>
  <c r="I5412" i="21"/>
  <c r="F5412" i="21"/>
  <c r="J5412" i="21" s="1"/>
  <c r="N5411" i="21"/>
  <c r="I5411" i="21"/>
  <c r="F5411" i="21"/>
  <c r="J5411" i="21" s="1"/>
  <c r="N5410" i="21"/>
  <c r="I5410" i="21"/>
  <c r="F5410" i="21"/>
  <c r="J5410" i="21" s="1"/>
  <c r="K5410" i="21" s="1"/>
  <c r="N5409" i="21"/>
  <c r="K5409" i="21"/>
  <c r="I5409" i="21"/>
  <c r="F5409" i="21"/>
  <c r="J5409" i="21" s="1"/>
  <c r="L5409" i="21" s="1"/>
  <c r="N5408" i="21"/>
  <c r="L5408" i="21"/>
  <c r="I5408" i="21"/>
  <c r="F5408" i="21"/>
  <c r="J5408" i="21" s="1"/>
  <c r="K5408" i="21" s="1"/>
  <c r="N5407" i="21"/>
  <c r="K5407" i="21"/>
  <c r="I5407" i="21"/>
  <c r="F5407" i="21"/>
  <c r="J5407" i="21" s="1"/>
  <c r="L5407" i="21" s="1"/>
  <c r="N5406" i="21"/>
  <c r="L5406" i="21"/>
  <c r="K5406" i="21"/>
  <c r="I5406" i="21"/>
  <c r="F5406" i="21"/>
  <c r="J5406" i="21" s="1"/>
  <c r="N5405" i="21"/>
  <c r="I5405" i="21"/>
  <c r="F5405" i="21"/>
  <c r="J5405" i="21" s="1"/>
  <c r="N5404" i="21"/>
  <c r="L5404" i="21"/>
  <c r="I5404" i="21"/>
  <c r="F5404" i="21"/>
  <c r="J5404" i="21" s="1"/>
  <c r="K5404" i="21" s="1"/>
  <c r="N5403" i="21"/>
  <c r="K5403" i="21"/>
  <c r="I5403" i="21"/>
  <c r="F5403" i="21"/>
  <c r="J5403" i="21" s="1"/>
  <c r="L5403" i="21" s="1"/>
  <c r="N5402" i="21"/>
  <c r="L5402" i="21"/>
  <c r="I5402" i="21"/>
  <c r="F5402" i="21"/>
  <c r="J5402" i="21" s="1"/>
  <c r="K5402" i="21" s="1"/>
  <c r="N5401" i="21"/>
  <c r="L5401" i="21"/>
  <c r="I5401" i="21"/>
  <c r="F5401" i="21"/>
  <c r="J5401" i="21" s="1"/>
  <c r="K5401" i="21" s="1"/>
  <c r="N5400" i="21"/>
  <c r="L5400" i="21"/>
  <c r="K5400" i="21"/>
  <c r="I5400" i="21"/>
  <c r="F5400" i="21"/>
  <c r="J5400" i="21" s="1"/>
  <c r="N5399" i="21"/>
  <c r="I5399" i="21"/>
  <c r="F5399" i="21"/>
  <c r="J5399" i="21" s="1"/>
  <c r="N5398" i="21"/>
  <c r="I5398" i="21"/>
  <c r="F5398" i="21"/>
  <c r="J5398" i="21" s="1"/>
  <c r="K5398" i="21" s="1"/>
  <c r="N5397" i="21"/>
  <c r="K5397" i="21"/>
  <c r="I5397" i="21"/>
  <c r="F5397" i="21"/>
  <c r="J5397" i="21" s="1"/>
  <c r="L5397" i="21" s="1"/>
  <c r="N5396" i="21"/>
  <c r="L5396" i="21"/>
  <c r="I5396" i="21"/>
  <c r="F5396" i="21"/>
  <c r="J5396" i="21" s="1"/>
  <c r="K5396" i="21" s="1"/>
  <c r="N5395" i="21"/>
  <c r="I5395" i="21"/>
  <c r="F5395" i="21"/>
  <c r="J5395" i="21" s="1"/>
  <c r="L5395" i="21" s="1"/>
  <c r="N5394" i="21"/>
  <c r="L5394" i="21"/>
  <c r="K5394" i="21"/>
  <c r="I5394" i="21"/>
  <c r="F5394" i="21"/>
  <c r="J5394" i="21" s="1"/>
  <c r="N5393" i="21"/>
  <c r="I5393" i="21"/>
  <c r="F5393" i="21"/>
  <c r="J5393" i="21" s="1"/>
  <c r="N5392" i="21"/>
  <c r="I5392" i="21"/>
  <c r="F5392" i="21"/>
  <c r="J5392" i="21" s="1"/>
  <c r="K5392" i="21" s="1"/>
  <c r="N5391" i="21"/>
  <c r="K5391" i="21"/>
  <c r="I5391" i="21"/>
  <c r="F5391" i="21"/>
  <c r="J5391" i="21" s="1"/>
  <c r="L5391" i="21" s="1"/>
  <c r="N5390" i="21"/>
  <c r="L5390" i="21"/>
  <c r="I5390" i="21"/>
  <c r="F5390" i="21"/>
  <c r="J5390" i="21" s="1"/>
  <c r="K5390" i="21" s="1"/>
  <c r="N5389" i="21"/>
  <c r="L5389" i="21"/>
  <c r="K5389" i="21"/>
  <c r="I5389" i="21"/>
  <c r="F5389" i="21"/>
  <c r="J5389" i="21" s="1"/>
  <c r="N5388" i="21"/>
  <c r="L5388" i="21"/>
  <c r="K5388" i="21"/>
  <c r="I5388" i="21"/>
  <c r="F5388" i="21"/>
  <c r="J5388" i="21" s="1"/>
  <c r="N5387" i="21"/>
  <c r="I5387" i="21"/>
  <c r="F5387" i="21"/>
  <c r="J5387" i="21" s="1"/>
  <c r="N5386" i="21"/>
  <c r="L5386" i="21"/>
  <c r="I5386" i="21"/>
  <c r="F5386" i="21"/>
  <c r="J5386" i="21" s="1"/>
  <c r="K5386" i="21" s="1"/>
  <c r="N5385" i="21"/>
  <c r="K5385" i="21"/>
  <c r="I5385" i="21"/>
  <c r="F5385" i="21"/>
  <c r="J5385" i="21" s="1"/>
  <c r="L5385" i="21" s="1"/>
  <c r="N5384" i="21"/>
  <c r="L5384" i="21"/>
  <c r="I5384" i="21"/>
  <c r="F5384" i="21"/>
  <c r="J5384" i="21" s="1"/>
  <c r="K5384" i="21" s="1"/>
  <c r="N5383" i="21"/>
  <c r="I5383" i="21"/>
  <c r="F5383" i="21"/>
  <c r="J5383" i="21" s="1"/>
  <c r="N5382" i="21"/>
  <c r="L5382" i="21"/>
  <c r="K5382" i="21"/>
  <c r="I5382" i="21"/>
  <c r="F5382" i="21"/>
  <c r="J5382" i="21" s="1"/>
  <c r="N5381" i="21"/>
  <c r="I5381" i="21"/>
  <c r="F5381" i="21"/>
  <c r="J5381" i="21" s="1"/>
  <c r="N5380" i="21"/>
  <c r="I5380" i="21"/>
  <c r="F5380" i="21"/>
  <c r="J5380" i="21" s="1"/>
  <c r="N5379" i="21"/>
  <c r="K5379" i="21"/>
  <c r="I5379" i="21"/>
  <c r="F5379" i="21"/>
  <c r="J5379" i="21" s="1"/>
  <c r="L5379" i="21" s="1"/>
  <c r="N5378" i="21"/>
  <c r="L5378" i="21"/>
  <c r="I5378" i="21"/>
  <c r="F5378" i="21"/>
  <c r="J5378" i="21" s="1"/>
  <c r="K5378" i="21" s="1"/>
  <c r="N5377" i="21"/>
  <c r="L5377" i="21"/>
  <c r="I5377" i="21"/>
  <c r="F5377" i="21"/>
  <c r="J5377" i="21" s="1"/>
  <c r="K5377" i="21" s="1"/>
  <c r="N5376" i="21"/>
  <c r="L5376" i="21"/>
  <c r="K5376" i="21"/>
  <c r="I5376" i="21"/>
  <c r="F5376" i="21"/>
  <c r="J5376" i="21" s="1"/>
  <c r="N5375" i="21"/>
  <c r="I5375" i="21"/>
  <c r="F5375" i="21"/>
  <c r="J5375" i="21" s="1"/>
  <c r="N5374" i="21"/>
  <c r="I5374" i="21"/>
  <c r="F5374" i="21"/>
  <c r="J5374" i="21" s="1"/>
  <c r="K5374" i="21" s="1"/>
  <c r="N5373" i="21"/>
  <c r="K5373" i="21"/>
  <c r="I5373" i="21"/>
  <c r="F5373" i="21"/>
  <c r="J5373" i="21" s="1"/>
  <c r="L5373" i="21" s="1"/>
  <c r="N5372" i="21"/>
  <c r="L5372" i="21"/>
  <c r="I5372" i="21"/>
  <c r="F5372" i="21"/>
  <c r="J5372" i="21" s="1"/>
  <c r="K5372" i="21" s="1"/>
  <c r="N5371" i="21"/>
  <c r="K5371" i="21"/>
  <c r="I5371" i="21"/>
  <c r="F5371" i="21"/>
  <c r="J5371" i="21" s="1"/>
  <c r="L5371" i="21" s="1"/>
  <c r="N5370" i="21"/>
  <c r="L5370" i="21"/>
  <c r="K5370" i="21"/>
  <c r="I5370" i="21"/>
  <c r="F5370" i="21"/>
  <c r="J5370" i="21" s="1"/>
  <c r="N5369" i="21"/>
  <c r="I5369" i="21"/>
  <c r="F5369" i="21"/>
  <c r="J5369" i="21" s="1"/>
  <c r="N5368" i="21"/>
  <c r="L5368" i="21"/>
  <c r="I5368" i="21"/>
  <c r="F5368" i="21"/>
  <c r="J5368" i="21" s="1"/>
  <c r="K5368" i="21" s="1"/>
  <c r="N5367" i="21"/>
  <c r="K5367" i="21"/>
  <c r="I5367" i="21"/>
  <c r="F5367" i="21"/>
  <c r="J5367" i="21" s="1"/>
  <c r="L5367" i="21" s="1"/>
  <c r="N5366" i="21"/>
  <c r="L5366" i="21"/>
  <c r="I5366" i="21"/>
  <c r="F5366" i="21"/>
  <c r="J5366" i="21" s="1"/>
  <c r="K5366" i="21" s="1"/>
  <c r="N5365" i="21"/>
  <c r="L5365" i="21"/>
  <c r="I5365" i="21"/>
  <c r="F5365" i="21"/>
  <c r="J5365" i="21" s="1"/>
  <c r="K5365" i="21" s="1"/>
  <c r="N5364" i="21"/>
  <c r="L5364" i="21"/>
  <c r="K5364" i="21"/>
  <c r="I5364" i="21"/>
  <c r="F5364" i="21"/>
  <c r="J5364" i="21" s="1"/>
  <c r="N5363" i="21"/>
  <c r="I5363" i="21"/>
  <c r="F5363" i="21"/>
  <c r="J5363" i="21" s="1"/>
  <c r="N5362" i="21"/>
  <c r="I5362" i="21"/>
  <c r="F5362" i="21"/>
  <c r="J5362" i="21" s="1"/>
  <c r="K5362" i="21" s="1"/>
  <c r="N5361" i="21"/>
  <c r="K5361" i="21"/>
  <c r="I5361" i="21"/>
  <c r="F5361" i="21"/>
  <c r="J5361" i="21" s="1"/>
  <c r="L5361" i="21" s="1"/>
  <c r="N5360" i="21"/>
  <c r="L5360" i="21"/>
  <c r="I5360" i="21"/>
  <c r="F5360" i="21"/>
  <c r="J5360" i="21" s="1"/>
  <c r="K5360" i="21" s="1"/>
  <c r="N5359" i="21"/>
  <c r="I5359" i="21"/>
  <c r="F5359" i="21"/>
  <c r="J5359" i="21" s="1"/>
  <c r="L5359" i="21" s="1"/>
  <c r="N5358" i="21"/>
  <c r="L5358" i="21"/>
  <c r="K5358" i="21"/>
  <c r="I5358" i="21"/>
  <c r="F5358" i="21"/>
  <c r="J5358" i="21" s="1"/>
  <c r="N5357" i="21"/>
  <c r="I5357" i="21"/>
  <c r="F5357" i="21"/>
  <c r="J5357" i="21" s="1"/>
  <c r="N5356" i="21"/>
  <c r="I5356" i="21"/>
  <c r="F5356" i="21"/>
  <c r="J5356" i="21" s="1"/>
  <c r="K5356" i="21" s="1"/>
  <c r="N5355" i="21"/>
  <c r="K5355" i="21"/>
  <c r="I5355" i="21"/>
  <c r="F5355" i="21"/>
  <c r="J5355" i="21" s="1"/>
  <c r="L5355" i="21" s="1"/>
  <c r="N5354" i="21"/>
  <c r="L5354" i="21"/>
  <c r="I5354" i="21"/>
  <c r="F5354" i="21"/>
  <c r="J5354" i="21" s="1"/>
  <c r="K5354" i="21" s="1"/>
  <c r="N5353" i="21"/>
  <c r="L5353" i="21"/>
  <c r="K5353" i="21"/>
  <c r="I5353" i="21"/>
  <c r="F5353" i="21"/>
  <c r="J5353" i="21" s="1"/>
  <c r="N5352" i="21"/>
  <c r="L5352" i="21"/>
  <c r="K5352" i="21"/>
  <c r="I5352" i="21"/>
  <c r="F5352" i="21"/>
  <c r="J5352" i="21" s="1"/>
  <c r="N5351" i="21"/>
  <c r="I5351" i="21"/>
  <c r="F5351" i="21"/>
  <c r="J5351" i="21" s="1"/>
  <c r="N5350" i="21"/>
  <c r="L5350" i="21"/>
  <c r="I5350" i="21"/>
  <c r="F5350" i="21"/>
  <c r="J5350" i="21" s="1"/>
  <c r="K5350" i="21" s="1"/>
  <c r="N5349" i="21"/>
  <c r="K5349" i="21"/>
  <c r="I5349" i="21"/>
  <c r="F5349" i="21"/>
  <c r="J5349" i="21" s="1"/>
  <c r="L5349" i="21" s="1"/>
  <c r="N5348" i="21"/>
  <c r="L5348" i="21"/>
  <c r="I5348" i="21"/>
  <c r="F5348" i="21"/>
  <c r="J5348" i="21" s="1"/>
  <c r="K5348" i="21" s="1"/>
  <c r="N5347" i="21"/>
  <c r="I5347" i="21"/>
  <c r="F5347" i="21"/>
  <c r="J5347" i="21" s="1"/>
  <c r="N5346" i="21"/>
  <c r="L5346" i="21"/>
  <c r="K5346" i="21"/>
  <c r="I5346" i="21"/>
  <c r="F5346" i="21"/>
  <c r="J5346" i="21" s="1"/>
  <c r="N5345" i="21"/>
  <c r="I5345" i="21"/>
  <c r="F5345" i="21"/>
  <c r="J5345" i="21" s="1"/>
  <c r="N5344" i="21"/>
  <c r="I5344" i="21"/>
  <c r="F5344" i="21"/>
  <c r="J5344" i="21" s="1"/>
  <c r="N5343" i="21"/>
  <c r="K5343" i="21"/>
  <c r="I5343" i="21"/>
  <c r="F5343" i="21"/>
  <c r="J5343" i="21" s="1"/>
  <c r="L5343" i="21" s="1"/>
  <c r="N5342" i="21"/>
  <c r="L5342" i="21"/>
  <c r="I5342" i="21"/>
  <c r="F5342" i="21"/>
  <c r="J5342" i="21" s="1"/>
  <c r="K5342" i="21" s="1"/>
  <c r="N5341" i="21"/>
  <c r="L5341" i="21"/>
  <c r="I5341" i="21"/>
  <c r="F5341" i="21"/>
  <c r="J5341" i="21" s="1"/>
  <c r="K5341" i="21" s="1"/>
  <c r="N5340" i="21"/>
  <c r="L5340" i="21"/>
  <c r="K5340" i="21"/>
  <c r="I5340" i="21"/>
  <c r="F5340" i="21"/>
  <c r="J5340" i="21" s="1"/>
  <c r="N5339" i="21"/>
  <c r="I5339" i="21"/>
  <c r="F5339" i="21"/>
  <c r="J5339" i="21" s="1"/>
  <c r="N5338" i="21"/>
  <c r="I5338" i="21"/>
  <c r="F5338" i="21"/>
  <c r="J5338" i="21" s="1"/>
  <c r="K5338" i="21" s="1"/>
  <c r="N5337" i="21"/>
  <c r="K5337" i="21"/>
  <c r="I5337" i="21"/>
  <c r="F5337" i="21"/>
  <c r="J5337" i="21" s="1"/>
  <c r="L5337" i="21" s="1"/>
  <c r="N5336" i="21"/>
  <c r="L5336" i="21"/>
  <c r="I5336" i="21"/>
  <c r="F5336" i="21"/>
  <c r="J5336" i="21" s="1"/>
  <c r="K5336" i="21" s="1"/>
  <c r="N5335" i="21"/>
  <c r="K5335" i="21"/>
  <c r="I5335" i="21"/>
  <c r="F5335" i="21"/>
  <c r="J5335" i="21" s="1"/>
  <c r="L5335" i="21" s="1"/>
  <c r="N5334" i="21"/>
  <c r="L5334" i="21"/>
  <c r="K5334" i="21"/>
  <c r="I5334" i="21"/>
  <c r="F5334" i="21"/>
  <c r="J5334" i="21" s="1"/>
  <c r="N5333" i="21"/>
  <c r="I5333" i="21"/>
  <c r="F5333" i="21"/>
  <c r="J5333" i="21" s="1"/>
  <c r="N5332" i="21"/>
  <c r="L5332" i="21"/>
  <c r="I5332" i="21"/>
  <c r="F5332" i="21"/>
  <c r="J5332" i="21" s="1"/>
  <c r="K5332" i="21" s="1"/>
  <c r="N5331" i="21"/>
  <c r="K5331" i="21"/>
  <c r="I5331" i="21"/>
  <c r="F5331" i="21"/>
  <c r="J5331" i="21" s="1"/>
  <c r="L5331" i="21" s="1"/>
  <c r="N5330" i="21"/>
  <c r="L5330" i="21"/>
  <c r="I5330" i="21"/>
  <c r="F5330" i="21"/>
  <c r="J5330" i="21" s="1"/>
  <c r="K5330" i="21" s="1"/>
  <c r="N5329" i="21"/>
  <c r="L5329" i="21"/>
  <c r="I5329" i="21"/>
  <c r="F5329" i="21"/>
  <c r="J5329" i="21" s="1"/>
  <c r="K5329" i="21" s="1"/>
  <c r="N5328" i="21"/>
  <c r="L5328" i="21"/>
  <c r="K5328" i="21"/>
  <c r="I5328" i="21"/>
  <c r="F5328" i="21"/>
  <c r="J5328" i="21" s="1"/>
  <c r="N5327" i="21"/>
  <c r="I5327" i="21"/>
  <c r="F5327" i="21"/>
  <c r="J5327" i="21" s="1"/>
  <c r="N5326" i="21"/>
  <c r="I5326" i="21"/>
  <c r="F5326" i="21"/>
  <c r="J5326" i="21" s="1"/>
  <c r="K5326" i="21" s="1"/>
  <c r="N5325" i="21"/>
  <c r="K5325" i="21"/>
  <c r="I5325" i="21"/>
  <c r="F5325" i="21"/>
  <c r="J5325" i="21" s="1"/>
  <c r="L5325" i="21" s="1"/>
  <c r="N5324" i="21"/>
  <c r="L5324" i="21"/>
  <c r="I5324" i="21"/>
  <c r="F5324" i="21"/>
  <c r="J5324" i="21" s="1"/>
  <c r="K5324" i="21" s="1"/>
  <c r="N5323" i="21"/>
  <c r="I5323" i="21"/>
  <c r="F5323" i="21"/>
  <c r="J5323" i="21" s="1"/>
  <c r="L5323" i="21" s="1"/>
  <c r="N5322" i="21"/>
  <c r="L5322" i="21"/>
  <c r="K5322" i="21"/>
  <c r="I5322" i="21"/>
  <c r="F5322" i="21"/>
  <c r="J5322" i="21" s="1"/>
  <c r="N5321" i="21"/>
  <c r="I5321" i="21"/>
  <c r="F5321" i="21"/>
  <c r="J5321" i="21" s="1"/>
  <c r="N5320" i="21"/>
  <c r="I5320" i="21"/>
  <c r="F5320" i="21"/>
  <c r="J5320" i="21" s="1"/>
  <c r="K5320" i="21" s="1"/>
  <c r="N5319" i="21"/>
  <c r="K5319" i="21"/>
  <c r="I5319" i="21"/>
  <c r="F5319" i="21"/>
  <c r="J5319" i="21" s="1"/>
  <c r="L5319" i="21" s="1"/>
  <c r="N5318" i="21"/>
  <c r="L5318" i="21"/>
  <c r="I5318" i="21"/>
  <c r="F5318" i="21"/>
  <c r="J5318" i="21" s="1"/>
  <c r="K5318" i="21" s="1"/>
  <c r="N5317" i="21"/>
  <c r="L5317" i="21"/>
  <c r="K5317" i="21"/>
  <c r="I5317" i="21"/>
  <c r="F5317" i="21"/>
  <c r="J5317" i="21" s="1"/>
  <c r="N5316" i="21"/>
  <c r="L5316" i="21"/>
  <c r="K5316" i="21"/>
  <c r="I5316" i="21"/>
  <c r="F5316" i="21"/>
  <c r="J5316" i="21" s="1"/>
  <c r="N5315" i="21"/>
  <c r="I5315" i="21"/>
  <c r="F5315" i="21"/>
  <c r="J5315" i="21" s="1"/>
  <c r="N5314" i="21"/>
  <c r="L5314" i="21"/>
  <c r="I5314" i="21"/>
  <c r="F5314" i="21"/>
  <c r="J5314" i="21" s="1"/>
  <c r="K5314" i="21" s="1"/>
  <c r="N5313" i="21"/>
  <c r="K5313" i="21"/>
  <c r="I5313" i="21"/>
  <c r="F5313" i="21"/>
  <c r="J5313" i="21" s="1"/>
  <c r="L5313" i="21" s="1"/>
  <c r="N5312" i="21"/>
  <c r="L5312" i="21"/>
  <c r="I5312" i="21"/>
  <c r="F5312" i="21"/>
  <c r="J5312" i="21" s="1"/>
  <c r="K5312" i="21" s="1"/>
  <c r="N5311" i="21"/>
  <c r="I5311" i="21"/>
  <c r="F5311" i="21"/>
  <c r="J5311" i="21" s="1"/>
  <c r="N5310" i="21"/>
  <c r="L5310" i="21"/>
  <c r="K5310" i="21"/>
  <c r="I5310" i="21"/>
  <c r="F5310" i="21"/>
  <c r="J5310" i="21" s="1"/>
  <c r="N5309" i="21"/>
  <c r="I5309" i="21"/>
  <c r="F5309" i="21"/>
  <c r="J5309" i="21" s="1"/>
  <c r="N5308" i="21"/>
  <c r="I5308" i="21"/>
  <c r="F5308" i="21"/>
  <c r="J5308" i="21" s="1"/>
  <c r="N5307" i="21"/>
  <c r="K5307" i="21"/>
  <c r="I5307" i="21"/>
  <c r="F5307" i="21"/>
  <c r="J5307" i="21" s="1"/>
  <c r="L5307" i="21" s="1"/>
  <c r="N5306" i="21"/>
  <c r="L5306" i="21"/>
  <c r="I5306" i="21"/>
  <c r="F5306" i="21"/>
  <c r="J5306" i="21" s="1"/>
  <c r="K5306" i="21" s="1"/>
  <c r="N5305" i="21"/>
  <c r="L5305" i="21"/>
  <c r="I5305" i="21"/>
  <c r="F5305" i="21"/>
  <c r="J5305" i="21" s="1"/>
  <c r="K5305" i="21" s="1"/>
  <c r="N5304" i="21"/>
  <c r="I5304" i="21"/>
  <c r="F5304" i="21"/>
  <c r="N5303" i="21"/>
  <c r="I5303" i="21"/>
  <c r="F5303" i="21"/>
  <c r="J5303" i="21" s="1"/>
  <c r="N5302" i="21"/>
  <c r="I5302" i="21"/>
  <c r="F5302" i="21"/>
  <c r="J5302" i="21" s="1"/>
  <c r="N5301" i="21"/>
  <c r="K5301" i="21"/>
  <c r="I5301" i="21"/>
  <c r="F5301" i="21"/>
  <c r="J5301" i="21" s="1"/>
  <c r="L5301" i="21" s="1"/>
  <c r="N5300" i="21"/>
  <c r="I5300" i="21"/>
  <c r="F5300" i="21"/>
  <c r="N5299" i="21"/>
  <c r="L5299" i="21"/>
  <c r="I5299" i="21"/>
  <c r="F5299" i="21"/>
  <c r="J5299" i="21" s="1"/>
  <c r="K5299" i="21" s="1"/>
  <c r="N5298" i="21"/>
  <c r="I5298" i="21"/>
  <c r="F5298" i="21"/>
  <c r="N5297" i="21"/>
  <c r="I5297" i="21"/>
  <c r="F5297" i="21"/>
  <c r="J5297" i="21" s="1"/>
  <c r="N5296" i="21"/>
  <c r="I5296" i="21"/>
  <c r="F5296" i="21"/>
  <c r="J5296" i="21" s="1"/>
  <c r="N5295" i="21"/>
  <c r="K5295" i="21"/>
  <c r="I5295" i="21"/>
  <c r="F5295" i="21"/>
  <c r="J5295" i="21" s="1"/>
  <c r="L5295" i="21" s="1"/>
  <c r="N5294" i="21"/>
  <c r="I5294" i="21"/>
  <c r="F5294" i="21"/>
  <c r="N5293" i="21"/>
  <c r="L5293" i="21"/>
  <c r="I5293" i="21"/>
  <c r="F5293" i="21"/>
  <c r="J5293" i="21" s="1"/>
  <c r="K5293" i="21" s="1"/>
  <c r="N5292" i="21"/>
  <c r="I5292" i="21"/>
  <c r="F5292" i="21"/>
  <c r="N5291" i="21"/>
  <c r="I5291" i="21"/>
  <c r="F5291" i="21"/>
  <c r="N5290" i="21"/>
  <c r="I5290" i="21"/>
  <c r="F5290" i="21"/>
  <c r="J5290" i="21" s="1"/>
  <c r="N5289" i="21"/>
  <c r="K5289" i="21"/>
  <c r="I5289" i="21"/>
  <c r="F5289" i="21"/>
  <c r="J5289" i="21" s="1"/>
  <c r="L5289" i="21" s="1"/>
  <c r="N5288" i="21"/>
  <c r="I5288" i="21"/>
  <c r="F5288" i="21"/>
  <c r="N5287" i="21"/>
  <c r="L5287" i="21"/>
  <c r="I5287" i="21"/>
  <c r="F5287" i="21"/>
  <c r="J5287" i="21" s="1"/>
  <c r="K5287" i="21" s="1"/>
  <c r="N5286" i="21"/>
  <c r="I5286" i="21"/>
  <c r="F5286" i="21"/>
  <c r="N5285" i="21"/>
  <c r="I5285" i="21"/>
  <c r="F5285" i="21"/>
  <c r="N5284" i="21"/>
  <c r="I5284" i="21"/>
  <c r="F5284" i="21"/>
  <c r="J5284" i="21" s="1"/>
  <c r="N5283" i="21"/>
  <c r="K5283" i="21"/>
  <c r="I5283" i="21"/>
  <c r="F5283" i="21"/>
  <c r="J5283" i="21" s="1"/>
  <c r="L5283" i="21" s="1"/>
  <c r="N5282" i="21"/>
  <c r="I5282" i="21"/>
  <c r="F5282" i="21"/>
  <c r="N5281" i="21"/>
  <c r="L5281" i="21"/>
  <c r="I5281" i="21"/>
  <c r="F5281" i="21"/>
  <c r="J5281" i="21" s="1"/>
  <c r="K5281" i="21" s="1"/>
  <c r="N5280" i="21"/>
  <c r="I5280" i="21"/>
  <c r="F5280" i="21"/>
  <c r="N5279" i="21"/>
  <c r="I5279" i="21"/>
  <c r="F5279" i="21"/>
  <c r="N5278" i="21"/>
  <c r="I5278" i="21"/>
  <c r="F5278" i="21"/>
  <c r="J5278" i="21" s="1"/>
  <c r="N5277" i="21"/>
  <c r="K5277" i="21"/>
  <c r="I5277" i="21"/>
  <c r="F5277" i="21"/>
  <c r="J5277" i="21" s="1"/>
  <c r="L5277" i="21" s="1"/>
  <c r="N5276" i="21"/>
  <c r="I5276" i="21"/>
  <c r="F5276" i="21"/>
  <c r="N5275" i="21"/>
  <c r="L5275" i="21"/>
  <c r="I5275" i="21"/>
  <c r="F5275" i="21"/>
  <c r="J5275" i="21" s="1"/>
  <c r="K5275" i="21" s="1"/>
  <c r="N5274" i="21"/>
  <c r="I5274" i="21"/>
  <c r="F5274" i="21"/>
  <c r="N5273" i="21"/>
  <c r="I5273" i="21"/>
  <c r="F5273" i="21"/>
  <c r="N5272" i="21"/>
  <c r="I5272" i="21"/>
  <c r="F5272" i="21"/>
  <c r="J5272" i="21" s="1"/>
  <c r="N5271" i="21"/>
  <c r="K5271" i="21"/>
  <c r="I5271" i="21"/>
  <c r="F5271" i="21"/>
  <c r="J5271" i="21" s="1"/>
  <c r="L5271" i="21" s="1"/>
  <c r="N5270" i="21"/>
  <c r="I5270" i="21"/>
  <c r="F5270" i="21"/>
  <c r="N5269" i="21"/>
  <c r="L5269" i="21"/>
  <c r="I5269" i="21"/>
  <c r="F5269" i="21"/>
  <c r="J5269" i="21" s="1"/>
  <c r="K5269" i="21" s="1"/>
  <c r="N5268" i="21"/>
  <c r="I5268" i="21"/>
  <c r="F5268" i="21"/>
  <c r="N5267" i="21"/>
  <c r="I5267" i="21"/>
  <c r="F5267" i="21"/>
  <c r="N5266" i="21"/>
  <c r="I5266" i="21"/>
  <c r="F5266" i="21"/>
  <c r="J5266" i="21" s="1"/>
  <c r="N5265" i="21"/>
  <c r="K5265" i="21"/>
  <c r="I5265" i="21"/>
  <c r="F5265" i="21"/>
  <c r="J5265" i="21" s="1"/>
  <c r="L5265" i="21" s="1"/>
  <c r="N5264" i="21"/>
  <c r="I5264" i="21"/>
  <c r="F5264" i="21"/>
  <c r="N5263" i="21"/>
  <c r="L5263" i="21"/>
  <c r="I5263" i="21"/>
  <c r="F5263" i="21"/>
  <c r="J5263" i="21" s="1"/>
  <c r="K5263" i="21" s="1"/>
  <c r="N5262" i="21"/>
  <c r="I5262" i="21"/>
  <c r="F5262" i="21"/>
  <c r="N5261" i="21"/>
  <c r="I5261" i="21"/>
  <c r="F5261" i="21"/>
  <c r="N5260" i="21"/>
  <c r="I5260" i="21"/>
  <c r="F5260" i="21"/>
  <c r="J5260" i="21" s="1"/>
  <c r="N5259" i="21"/>
  <c r="K5259" i="21"/>
  <c r="I5259" i="21"/>
  <c r="F5259" i="21"/>
  <c r="J5259" i="21" s="1"/>
  <c r="L5259" i="21" s="1"/>
  <c r="N5258" i="21"/>
  <c r="I5258" i="21"/>
  <c r="F5258" i="21"/>
  <c r="N5257" i="21"/>
  <c r="L5257" i="21"/>
  <c r="I5257" i="21"/>
  <c r="F5257" i="21"/>
  <c r="J5257" i="21" s="1"/>
  <c r="K5257" i="21" s="1"/>
  <c r="N5256" i="21"/>
  <c r="I5256" i="21"/>
  <c r="F5256" i="21"/>
  <c r="N5255" i="21"/>
  <c r="I5255" i="21"/>
  <c r="F5255" i="21"/>
  <c r="N5254" i="21"/>
  <c r="I5254" i="21"/>
  <c r="F5254" i="21"/>
  <c r="J5254" i="21" s="1"/>
  <c r="N5253" i="21"/>
  <c r="K5253" i="21"/>
  <c r="I5253" i="21"/>
  <c r="F5253" i="21"/>
  <c r="J5253" i="21" s="1"/>
  <c r="L5253" i="21" s="1"/>
  <c r="N5252" i="21"/>
  <c r="I5252" i="21"/>
  <c r="F5252" i="21"/>
  <c r="N5251" i="21"/>
  <c r="L5251" i="21"/>
  <c r="I5251" i="21"/>
  <c r="F5251" i="21"/>
  <c r="J5251" i="21" s="1"/>
  <c r="K5251" i="21" s="1"/>
  <c r="N5250" i="21"/>
  <c r="I5250" i="21"/>
  <c r="F5250" i="21"/>
  <c r="N5249" i="21"/>
  <c r="I5249" i="21"/>
  <c r="F5249" i="21"/>
  <c r="N5248" i="21"/>
  <c r="I5248" i="21"/>
  <c r="F5248" i="21"/>
  <c r="J5248" i="21" s="1"/>
  <c r="N5247" i="21"/>
  <c r="I5247" i="21"/>
  <c r="F5247" i="21"/>
  <c r="N5246" i="21"/>
  <c r="I5246" i="21"/>
  <c r="F5246" i="21"/>
  <c r="N5245" i="21"/>
  <c r="L5245" i="21"/>
  <c r="I5245" i="21"/>
  <c r="F5245" i="21"/>
  <c r="J5245" i="21" s="1"/>
  <c r="K5245" i="21" s="1"/>
  <c r="N5244" i="21"/>
  <c r="I5244" i="21"/>
  <c r="F5244" i="21"/>
  <c r="N5243" i="21"/>
  <c r="I5243" i="21"/>
  <c r="F5243" i="21"/>
  <c r="N5242" i="21"/>
  <c r="I5242" i="21"/>
  <c r="F5242" i="21"/>
  <c r="N5241" i="21"/>
  <c r="I5241" i="21"/>
  <c r="F5241" i="21"/>
  <c r="N5240" i="21"/>
  <c r="I5240" i="21"/>
  <c r="F5240" i="21"/>
  <c r="J5240" i="21" s="1"/>
  <c r="N5239" i="21"/>
  <c r="L5239" i="21"/>
  <c r="K5239" i="21"/>
  <c r="I5239" i="21"/>
  <c r="F5239" i="21"/>
  <c r="J5239" i="21" s="1"/>
  <c r="N5238" i="21"/>
  <c r="I5238" i="21"/>
  <c r="F5238" i="21"/>
  <c r="N5237" i="21"/>
  <c r="L5237" i="21"/>
  <c r="I5237" i="21"/>
  <c r="F5237" i="21"/>
  <c r="J5237" i="21" s="1"/>
  <c r="K5237" i="21" s="1"/>
  <c r="N5236" i="21"/>
  <c r="I5236" i="21"/>
  <c r="F5236" i="21"/>
  <c r="N5235" i="21"/>
  <c r="I5235" i="21"/>
  <c r="F5235" i="21"/>
  <c r="J5235" i="21" s="1"/>
  <c r="N5234" i="21"/>
  <c r="I5234" i="21"/>
  <c r="F5234" i="21"/>
  <c r="N5233" i="21"/>
  <c r="L5233" i="21"/>
  <c r="I5233" i="21"/>
  <c r="F5233" i="21"/>
  <c r="J5233" i="21" s="1"/>
  <c r="K5233" i="21" s="1"/>
  <c r="N5232" i="21"/>
  <c r="I5232" i="21"/>
  <c r="F5232" i="21"/>
  <c r="N5231" i="21"/>
  <c r="I5231" i="21"/>
  <c r="F5231" i="21"/>
  <c r="N5230" i="21"/>
  <c r="I5230" i="21"/>
  <c r="F5230" i="21"/>
  <c r="J5230" i="21" s="1"/>
  <c r="N5229" i="21"/>
  <c r="I5229" i="21"/>
  <c r="F5229" i="21"/>
  <c r="N5228" i="21"/>
  <c r="I5228" i="21"/>
  <c r="F5228" i="21"/>
  <c r="N5227" i="21"/>
  <c r="L5227" i="21"/>
  <c r="I5227" i="21"/>
  <c r="F5227" i="21"/>
  <c r="J5227" i="21" s="1"/>
  <c r="K5227" i="21" s="1"/>
  <c r="N5226" i="21"/>
  <c r="I5226" i="21"/>
  <c r="F5226" i="21"/>
  <c r="N5225" i="21"/>
  <c r="I5225" i="21"/>
  <c r="F5225" i="21"/>
  <c r="N5224" i="21"/>
  <c r="I5224" i="21"/>
  <c r="F5224" i="21"/>
  <c r="N5223" i="21"/>
  <c r="I5223" i="21"/>
  <c r="F5223" i="21"/>
  <c r="N5222" i="21"/>
  <c r="I5222" i="21"/>
  <c r="F5222" i="21"/>
  <c r="J5222" i="21" s="1"/>
  <c r="N5221" i="21"/>
  <c r="L5221" i="21"/>
  <c r="K5221" i="21"/>
  <c r="I5221" i="21"/>
  <c r="F5221" i="21"/>
  <c r="J5221" i="21" s="1"/>
  <c r="N5220" i="21"/>
  <c r="I5220" i="21"/>
  <c r="F5220" i="21"/>
  <c r="N5219" i="21"/>
  <c r="I5219" i="21"/>
  <c r="F5219" i="21"/>
  <c r="J5219" i="21" s="1"/>
  <c r="K5219" i="21" s="1"/>
  <c r="N5218" i="21"/>
  <c r="I5218" i="21"/>
  <c r="F5218" i="21"/>
  <c r="N5217" i="21"/>
  <c r="I5217" i="21"/>
  <c r="F5217" i="21"/>
  <c r="J5217" i="21" s="1"/>
  <c r="N5216" i="21"/>
  <c r="I5216" i="21"/>
  <c r="F5216" i="21"/>
  <c r="N5215" i="21"/>
  <c r="L5215" i="21"/>
  <c r="I5215" i="21"/>
  <c r="F5215" i="21"/>
  <c r="J5215" i="21" s="1"/>
  <c r="K5215" i="21" s="1"/>
  <c r="N5214" i="21"/>
  <c r="I5214" i="21"/>
  <c r="F5214" i="21"/>
  <c r="N5213" i="21"/>
  <c r="I5213" i="21"/>
  <c r="F5213" i="21"/>
  <c r="N5212" i="21"/>
  <c r="I5212" i="21"/>
  <c r="F5212" i="21"/>
  <c r="J5212" i="21" s="1"/>
  <c r="K5212" i="21" s="1"/>
  <c r="N5211" i="21"/>
  <c r="I5211" i="21"/>
  <c r="F5211" i="21"/>
  <c r="N5210" i="21"/>
  <c r="I5210" i="21"/>
  <c r="F5210" i="21"/>
  <c r="N5209" i="21"/>
  <c r="L5209" i="21"/>
  <c r="I5209" i="21"/>
  <c r="F5209" i="21"/>
  <c r="J5209" i="21" s="1"/>
  <c r="K5209" i="21" s="1"/>
  <c r="N5208" i="21"/>
  <c r="I5208" i="21"/>
  <c r="F5208" i="21"/>
  <c r="N5207" i="21"/>
  <c r="I5207" i="21"/>
  <c r="F5207" i="21"/>
  <c r="N5206" i="21"/>
  <c r="I5206" i="21"/>
  <c r="F5206" i="21"/>
  <c r="N5205" i="21"/>
  <c r="I5205" i="21"/>
  <c r="F5205" i="21"/>
  <c r="N5204" i="21"/>
  <c r="I5204" i="21"/>
  <c r="F5204" i="21"/>
  <c r="J5204" i="21" s="1"/>
  <c r="N5203" i="21"/>
  <c r="L5203" i="21"/>
  <c r="K5203" i="21"/>
  <c r="I5203" i="21"/>
  <c r="F5203" i="21"/>
  <c r="J5203" i="21" s="1"/>
  <c r="N5202" i="21"/>
  <c r="I5202" i="21"/>
  <c r="F5202" i="21"/>
  <c r="N5201" i="21"/>
  <c r="I5201" i="21"/>
  <c r="F5201" i="21"/>
  <c r="J5201" i="21" s="1"/>
  <c r="K5201" i="21" s="1"/>
  <c r="N5200" i="21"/>
  <c r="I5200" i="21"/>
  <c r="F5200" i="21"/>
  <c r="N5199" i="21"/>
  <c r="I5199" i="21"/>
  <c r="F5199" i="21"/>
  <c r="J5199" i="21" s="1"/>
  <c r="N5198" i="21"/>
  <c r="I5198" i="21"/>
  <c r="F5198" i="21"/>
  <c r="N5197" i="21"/>
  <c r="L5197" i="21"/>
  <c r="I5197" i="21"/>
  <c r="F5197" i="21"/>
  <c r="J5197" i="21" s="1"/>
  <c r="K5197" i="21" s="1"/>
  <c r="N5196" i="21"/>
  <c r="I5196" i="21"/>
  <c r="F5196" i="21"/>
  <c r="N5195" i="21"/>
  <c r="I5195" i="21"/>
  <c r="F5195" i="21"/>
  <c r="N5194" i="21"/>
  <c r="I5194" i="21"/>
  <c r="F5194" i="21"/>
  <c r="J5194" i="21" s="1"/>
  <c r="K5194" i="21" s="1"/>
  <c r="N5193" i="21"/>
  <c r="I5193" i="21"/>
  <c r="F5193" i="21"/>
  <c r="N5192" i="21"/>
  <c r="I5192" i="21"/>
  <c r="F5192" i="21"/>
  <c r="N5191" i="21"/>
  <c r="L5191" i="21"/>
  <c r="I5191" i="21"/>
  <c r="F5191" i="21"/>
  <c r="J5191" i="21" s="1"/>
  <c r="K5191" i="21" s="1"/>
  <c r="N5190" i="21"/>
  <c r="I5190" i="21"/>
  <c r="F5190" i="21"/>
  <c r="N5189" i="21"/>
  <c r="I5189" i="21"/>
  <c r="F5189" i="21"/>
  <c r="N5188" i="21"/>
  <c r="I5188" i="21"/>
  <c r="F5188" i="21"/>
  <c r="N5187" i="21"/>
  <c r="I5187" i="21"/>
  <c r="F5187" i="21"/>
  <c r="J5187" i="21" s="1"/>
  <c r="K5187" i="21" s="1"/>
  <c r="N5186" i="21"/>
  <c r="I5186" i="21"/>
  <c r="F5186" i="21"/>
  <c r="N5185" i="21"/>
  <c r="I5185" i="21"/>
  <c r="F5185" i="21"/>
  <c r="N5184" i="21"/>
  <c r="L5184" i="21"/>
  <c r="I5184" i="21"/>
  <c r="F5184" i="21"/>
  <c r="J5184" i="21" s="1"/>
  <c r="K5184" i="21" s="1"/>
  <c r="N5183" i="21"/>
  <c r="I5183" i="21"/>
  <c r="F5183" i="21"/>
  <c r="N5182" i="21"/>
  <c r="I5182" i="21"/>
  <c r="F5182" i="21"/>
  <c r="N5181" i="21"/>
  <c r="I5181" i="21"/>
  <c r="F5181" i="21"/>
  <c r="J5181" i="21" s="1"/>
  <c r="K5181" i="21" s="1"/>
  <c r="N5180" i="21"/>
  <c r="I5180" i="21"/>
  <c r="F5180" i="21"/>
  <c r="N5179" i="21"/>
  <c r="I5179" i="21"/>
  <c r="F5179" i="21"/>
  <c r="N5178" i="21"/>
  <c r="I5178" i="21"/>
  <c r="F5178" i="21"/>
  <c r="J5178" i="21" s="1"/>
  <c r="K5178" i="21" s="1"/>
  <c r="N5177" i="21"/>
  <c r="I5177" i="21"/>
  <c r="F5177" i="21"/>
  <c r="N5176" i="21"/>
  <c r="I5176" i="21"/>
  <c r="F5176" i="21"/>
  <c r="N5175" i="21"/>
  <c r="L5175" i="21"/>
  <c r="I5175" i="21"/>
  <c r="F5175" i="21"/>
  <c r="J5175" i="21" s="1"/>
  <c r="K5175" i="21" s="1"/>
  <c r="N5174" i="21"/>
  <c r="I5174" i="21"/>
  <c r="F5174" i="21"/>
  <c r="N5173" i="21"/>
  <c r="I5173" i="21"/>
  <c r="F5173" i="21"/>
  <c r="N5172" i="21"/>
  <c r="I5172" i="21"/>
  <c r="F5172" i="21"/>
  <c r="J5172" i="21" s="1"/>
  <c r="K5172" i="21" s="1"/>
  <c r="N5171" i="21"/>
  <c r="I5171" i="21"/>
  <c r="F5171" i="21"/>
  <c r="N5170" i="21"/>
  <c r="I5170" i="21"/>
  <c r="F5170" i="21"/>
  <c r="J5170" i="21" s="1"/>
  <c r="N5169" i="21"/>
  <c r="I5169" i="21"/>
  <c r="F5169" i="21"/>
  <c r="J5169" i="21" s="1"/>
  <c r="K5169" i="21" s="1"/>
  <c r="N5168" i="21"/>
  <c r="I5168" i="21"/>
  <c r="F5168" i="21"/>
  <c r="N5167" i="21"/>
  <c r="I5167" i="21"/>
  <c r="F5167" i="21"/>
  <c r="N5166" i="21"/>
  <c r="L5166" i="21"/>
  <c r="I5166" i="21"/>
  <c r="F5166" i="21"/>
  <c r="J5166" i="21" s="1"/>
  <c r="K5166" i="21" s="1"/>
  <c r="N5165" i="21"/>
  <c r="I5165" i="21"/>
  <c r="F5165" i="21"/>
  <c r="N5164" i="21"/>
  <c r="I5164" i="21"/>
  <c r="F5164" i="21"/>
  <c r="N5163" i="21"/>
  <c r="I5163" i="21"/>
  <c r="F5163" i="21"/>
  <c r="J5163" i="21" s="1"/>
  <c r="K5163" i="21" s="1"/>
  <c r="N5162" i="21"/>
  <c r="I5162" i="21"/>
  <c r="F5162" i="21"/>
  <c r="N5161" i="21"/>
  <c r="I5161" i="21"/>
  <c r="F5161" i="21"/>
  <c r="N5160" i="21"/>
  <c r="L5160" i="21"/>
  <c r="I5160" i="21"/>
  <c r="F5160" i="21"/>
  <c r="J5160" i="21" s="1"/>
  <c r="K5160" i="21" s="1"/>
  <c r="N5159" i="21"/>
  <c r="I5159" i="21"/>
  <c r="F5159" i="21"/>
  <c r="N5158" i="21"/>
  <c r="J5158" i="21"/>
  <c r="I5158" i="21"/>
  <c r="F5158" i="21"/>
  <c r="N5157" i="21"/>
  <c r="I5157" i="21"/>
  <c r="J5157" i="21" s="1"/>
  <c r="F5157" i="21"/>
  <c r="N5156" i="21"/>
  <c r="J5156" i="21"/>
  <c r="I5156" i="21"/>
  <c r="F5156" i="21"/>
  <c r="N5155" i="21"/>
  <c r="J5155" i="21"/>
  <c r="I5155" i="21"/>
  <c r="F5155" i="21"/>
  <c r="N5154" i="21"/>
  <c r="I5154" i="21"/>
  <c r="J5154" i="21" s="1"/>
  <c r="F5154" i="21"/>
  <c r="N5153" i="21"/>
  <c r="I5153" i="21"/>
  <c r="J5153" i="21" s="1"/>
  <c r="F5153" i="21"/>
  <c r="N5152" i="21"/>
  <c r="J5152" i="21"/>
  <c r="I5152" i="21"/>
  <c r="F5152" i="21"/>
  <c r="N5151" i="21"/>
  <c r="I5151" i="21"/>
  <c r="J5151" i="21" s="1"/>
  <c r="F5151" i="21"/>
  <c r="N5150" i="21"/>
  <c r="I5150" i="21"/>
  <c r="J5150" i="21" s="1"/>
  <c r="F5150" i="21"/>
  <c r="N5149" i="21"/>
  <c r="I5149" i="21"/>
  <c r="J5149" i="21" s="1"/>
  <c r="F5149" i="21"/>
  <c r="N5148" i="21"/>
  <c r="I5148" i="21"/>
  <c r="J5148" i="21" s="1"/>
  <c r="F5148" i="21"/>
  <c r="N5147" i="21"/>
  <c r="I5147" i="21"/>
  <c r="J5147" i="21" s="1"/>
  <c r="F5147" i="21"/>
  <c r="N5146" i="21"/>
  <c r="I5146" i="21"/>
  <c r="J5146" i="21" s="1"/>
  <c r="F5146" i="21"/>
  <c r="N5145" i="21"/>
  <c r="I5145" i="21"/>
  <c r="J5145" i="21" s="1"/>
  <c r="F5145" i="21"/>
  <c r="N5144" i="21"/>
  <c r="I5144" i="21"/>
  <c r="J5144" i="21" s="1"/>
  <c r="F5144" i="21"/>
  <c r="N5143" i="21"/>
  <c r="I5143" i="21"/>
  <c r="J5143" i="21" s="1"/>
  <c r="F5143" i="21"/>
  <c r="N5142" i="21"/>
  <c r="I5142" i="21"/>
  <c r="J5142" i="21" s="1"/>
  <c r="F5142" i="21"/>
  <c r="N5141" i="21"/>
  <c r="I5141" i="21"/>
  <c r="J5141" i="21" s="1"/>
  <c r="F5141" i="21"/>
  <c r="N5140" i="21"/>
  <c r="I5140" i="21"/>
  <c r="J5140" i="21" s="1"/>
  <c r="F5140" i="21"/>
  <c r="N5139" i="21"/>
  <c r="I5139" i="21"/>
  <c r="J5139" i="21" s="1"/>
  <c r="F5139" i="21"/>
  <c r="N5138" i="21"/>
  <c r="I5138" i="21"/>
  <c r="J5138" i="21" s="1"/>
  <c r="F5138" i="21"/>
  <c r="N5137" i="21"/>
  <c r="I5137" i="21"/>
  <c r="J5137" i="21" s="1"/>
  <c r="F5137" i="21"/>
  <c r="N5136" i="21"/>
  <c r="I5136" i="21"/>
  <c r="J5136" i="21" s="1"/>
  <c r="F5136" i="21"/>
  <c r="N5135" i="21"/>
  <c r="I5135" i="21"/>
  <c r="J5135" i="21" s="1"/>
  <c r="F5135" i="21"/>
  <c r="N5134" i="21"/>
  <c r="I5134" i="21"/>
  <c r="J5134" i="21" s="1"/>
  <c r="F5134" i="21"/>
  <c r="N5133" i="21"/>
  <c r="I5133" i="21"/>
  <c r="J5133" i="21" s="1"/>
  <c r="F5133" i="21"/>
  <c r="N5132" i="21"/>
  <c r="I5132" i="21"/>
  <c r="J5132" i="21" s="1"/>
  <c r="F5132" i="21"/>
  <c r="N5131" i="21"/>
  <c r="I5131" i="21"/>
  <c r="J5131" i="21" s="1"/>
  <c r="F5131" i="21"/>
  <c r="N5130" i="21"/>
  <c r="I5130" i="21"/>
  <c r="J5130" i="21" s="1"/>
  <c r="F5130" i="21"/>
  <c r="N5129" i="21"/>
  <c r="I5129" i="21"/>
  <c r="J5129" i="21" s="1"/>
  <c r="F5129" i="21"/>
  <c r="N5128" i="21"/>
  <c r="I5128" i="21"/>
  <c r="J5128" i="21" s="1"/>
  <c r="F5128" i="21"/>
  <c r="N5127" i="21"/>
  <c r="I5127" i="21"/>
  <c r="J5127" i="21" s="1"/>
  <c r="F5127" i="21"/>
  <c r="N5126" i="21"/>
  <c r="I5126" i="21"/>
  <c r="J5126" i="21" s="1"/>
  <c r="F5126" i="21"/>
  <c r="N5125" i="21"/>
  <c r="I5125" i="21"/>
  <c r="J5125" i="21" s="1"/>
  <c r="F5125" i="21"/>
  <c r="N5124" i="21"/>
  <c r="I5124" i="21"/>
  <c r="J5124" i="21" s="1"/>
  <c r="F5124" i="21"/>
  <c r="N5123" i="21"/>
  <c r="I5123" i="21"/>
  <c r="J5123" i="21" s="1"/>
  <c r="F5123" i="21"/>
  <c r="N5122" i="21"/>
  <c r="I5122" i="21"/>
  <c r="J5122" i="21" s="1"/>
  <c r="F5122" i="21"/>
  <c r="N5121" i="21"/>
  <c r="I5121" i="21"/>
  <c r="J5121" i="21" s="1"/>
  <c r="F5121" i="21"/>
  <c r="N5120" i="21"/>
  <c r="I5120" i="21"/>
  <c r="J5120" i="21" s="1"/>
  <c r="F5120" i="21"/>
  <c r="N5119" i="21"/>
  <c r="I5119" i="21"/>
  <c r="J5119" i="21" s="1"/>
  <c r="F5119" i="21"/>
  <c r="N5118" i="21"/>
  <c r="I5118" i="21"/>
  <c r="J5118" i="21" s="1"/>
  <c r="F5118" i="21"/>
  <c r="N5117" i="21"/>
  <c r="I5117" i="21"/>
  <c r="J5117" i="21" s="1"/>
  <c r="F5117" i="21"/>
  <c r="N5116" i="21"/>
  <c r="I5116" i="21"/>
  <c r="J5116" i="21" s="1"/>
  <c r="F5116" i="21"/>
  <c r="N5115" i="21"/>
  <c r="I5115" i="21"/>
  <c r="J5115" i="21" s="1"/>
  <c r="F5115" i="21"/>
  <c r="N5114" i="21"/>
  <c r="I5114" i="21"/>
  <c r="J5114" i="21" s="1"/>
  <c r="F5114" i="21"/>
  <c r="N5113" i="21"/>
  <c r="I5113" i="21"/>
  <c r="J5113" i="21" s="1"/>
  <c r="F5113" i="21"/>
  <c r="N5112" i="21"/>
  <c r="I5112" i="21"/>
  <c r="J5112" i="21" s="1"/>
  <c r="F5112" i="21"/>
  <c r="N5111" i="21"/>
  <c r="I5111" i="21"/>
  <c r="J5111" i="21" s="1"/>
  <c r="F5111" i="21"/>
  <c r="N5110" i="21"/>
  <c r="I5110" i="21"/>
  <c r="J5110" i="21" s="1"/>
  <c r="F5110" i="21"/>
  <c r="N5109" i="21"/>
  <c r="I5109" i="21"/>
  <c r="J5109" i="21" s="1"/>
  <c r="F5109" i="21"/>
  <c r="N5108" i="21"/>
  <c r="I5108" i="21"/>
  <c r="J5108" i="21" s="1"/>
  <c r="F5108" i="21"/>
  <c r="N5107" i="21"/>
  <c r="I5107" i="21"/>
  <c r="J5107" i="21" s="1"/>
  <c r="F5107" i="21"/>
  <c r="N5106" i="21"/>
  <c r="I5106" i="21"/>
  <c r="J5106" i="21" s="1"/>
  <c r="F5106" i="21"/>
  <c r="N5105" i="21"/>
  <c r="I5105" i="21"/>
  <c r="J5105" i="21" s="1"/>
  <c r="F5105" i="21"/>
  <c r="N5104" i="21"/>
  <c r="I5104" i="21"/>
  <c r="J5104" i="21" s="1"/>
  <c r="F5104" i="21"/>
  <c r="N5103" i="21"/>
  <c r="I5103" i="21"/>
  <c r="J5103" i="21" s="1"/>
  <c r="F5103" i="21"/>
  <c r="N5102" i="21"/>
  <c r="I5102" i="21"/>
  <c r="J5102" i="21" s="1"/>
  <c r="F5102" i="21"/>
  <c r="N5101" i="21"/>
  <c r="I5101" i="21"/>
  <c r="J5101" i="21" s="1"/>
  <c r="F5101" i="21"/>
  <c r="N5100" i="21"/>
  <c r="I5100" i="21"/>
  <c r="J5100" i="21" s="1"/>
  <c r="F5100" i="21"/>
  <c r="N5099" i="21"/>
  <c r="I5099" i="21"/>
  <c r="J5099" i="21" s="1"/>
  <c r="F5099" i="21"/>
  <c r="N5098" i="21"/>
  <c r="I5098" i="21"/>
  <c r="J5098" i="21" s="1"/>
  <c r="F5098" i="21"/>
  <c r="N5097" i="21"/>
  <c r="I5097" i="21"/>
  <c r="J5097" i="21" s="1"/>
  <c r="F5097" i="21"/>
  <c r="N5096" i="21"/>
  <c r="I5096" i="21"/>
  <c r="J5096" i="21" s="1"/>
  <c r="F5096" i="21"/>
  <c r="N5095" i="21"/>
  <c r="I5095" i="21"/>
  <c r="J5095" i="21" s="1"/>
  <c r="F5095" i="21"/>
  <c r="N5094" i="21"/>
  <c r="I5094" i="21"/>
  <c r="J5094" i="21" s="1"/>
  <c r="F5094" i="21"/>
  <c r="N5093" i="21"/>
  <c r="I5093" i="21"/>
  <c r="J5093" i="21" s="1"/>
  <c r="F5093" i="21"/>
  <c r="N5092" i="21"/>
  <c r="I5092" i="21"/>
  <c r="J5092" i="21" s="1"/>
  <c r="F5092" i="21"/>
  <c r="N5091" i="21"/>
  <c r="I5091" i="21"/>
  <c r="J5091" i="21" s="1"/>
  <c r="F5091" i="21"/>
  <c r="N5090" i="21"/>
  <c r="I5090" i="21"/>
  <c r="J5090" i="21" s="1"/>
  <c r="F5090" i="21"/>
  <c r="N5089" i="21"/>
  <c r="I5089" i="21"/>
  <c r="J5089" i="21" s="1"/>
  <c r="F5089" i="21"/>
  <c r="N5088" i="21"/>
  <c r="I5088" i="21"/>
  <c r="J5088" i="21" s="1"/>
  <c r="F5088" i="21"/>
  <c r="N5087" i="21"/>
  <c r="I5087" i="21"/>
  <c r="J5087" i="21" s="1"/>
  <c r="F5087" i="21"/>
  <c r="N5086" i="21"/>
  <c r="I5086" i="21"/>
  <c r="J5086" i="21" s="1"/>
  <c r="F5086" i="21"/>
  <c r="N5085" i="21"/>
  <c r="I5085" i="21"/>
  <c r="J5085" i="21" s="1"/>
  <c r="F5085" i="21"/>
  <c r="N5084" i="21"/>
  <c r="I5084" i="21"/>
  <c r="J5084" i="21" s="1"/>
  <c r="F5084" i="21"/>
  <c r="N5083" i="21"/>
  <c r="I5083" i="21"/>
  <c r="J5083" i="21" s="1"/>
  <c r="F5083" i="21"/>
  <c r="N5082" i="21"/>
  <c r="I5082" i="21"/>
  <c r="J5082" i="21" s="1"/>
  <c r="F5082" i="21"/>
  <c r="N5081" i="21"/>
  <c r="I5081" i="21"/>
  <c r="J5081" i="21" s="1"/>
  <c r="F5081" i="21"/>
  <c r="N5080" i="21"/>
  <c r="I5080" i="21"/>
  <c r="J5080" i="21" s="1"/>
  <c r="F5080" i="21"/>
  <c r="N5079" i="21"/>
  <c r="I5079" i="21"/>
  <c r="J5079" i="21" s="1"/>
  <c r="F5079" i="21"/>
  <c r="N5078" i="21"/>
  <c r="I5078" i="21"/>
  <c r="J5078" i="21" s="1"/>
  <c r="F5078" i="21"/>
  <c r="N5077" i="21"/>
  <c r="I5077" i="21"/>
  <c r="J5077" i="21" s="1"/>
  <c r="F5077" i="21"/>
  <c r="N5076" i="21"/>
  <c r="I5076" i="21"/>
  <c r="J5076" i="21" s="1"/>
  <c r="F5076" i="21"/>
  <c r="N5075" i="21"/>
  <c r="I5075" i="21"/>
  <c r="J5075" i="21" s="1"/>
  <c r="F5075" i="21"/>
  <c r="N5074" i="21"/>
  <c r="I5074" i="21"/>
  <c r="J5074" i="21" s="1"/>
  <c r="F5074" i="21"/>
  <c r="N5073" i="21"/>
  <c r="I5073" i="21"/>
  <c r="J5073" i="21" s="1"/>
  <c r="F5073" i="21"/>
  <c r="N5072" i="21"/>
  <c r="I5072" i="21"/>
  <c r="J5072" i="21" s="1"/>
  <c r="F5072" i="21"/>
  <c r="N5071" i="21"/>
  <c r="I5071" i="21"/>
  <c r="J5071" i="21" s="1"/>
  <c r="F5071" i="21"/>
  <c r="N5070" i="21"/>
  <c r="I5070" i="21"/>
  <c r="J5070" i="21" s="1"/>
  <c r="F5070" i="21"/>
  <c r="N5069" i="21"/>
  <c r="I5069" i="21"/>
  <c r="J5069" i="21" s="1"/>
  <c r="F5069" i="21"/>
  <c r="N5068" i="21"/>
  <c r="I5068" i="21"/>
  <c r="J5068" i="21" s="1"/>
  <c r="F5068" i="21"/>
  <c r="N5067" i="21"/>
  <c r="I5067" i="21"/>
  <c r="J5067" i="21" s="1"/>
  <c r="F5067" i="21"/>
  <c r="N5066" i="21"/>
  <c r="I5066" i="21"/>
  <c r="J5066" i="21" s="1"/>
  <c r="F5066" i="21"/>
  <c r="N5065" i="21"/>
  <c r="I5065" i="21"/>
  <c r="J5065" i="21" s="1"/>
  <c r="F5065" i="21"/>
  <c r="N5064" i="21"/>
  <c r="I5064" i="21"/>
  <c r="J5064" i="21" s="1"/>
  <c r="F5064" i="21"/>
  <c r="N5063" i="21"/>
  <c r="I5063" i="21"/>
  <c r="J5063" i="21" s="1"/>
  <c r="F5063" i="21"/>
  <c r="N5062" i="21"/>
  <c r="I5062" i="21"/>
  <c r="J5062" i="21" s="1"/>
  <c r="F5062" i="21"/>
  <c r="N5061" i="21"/>
  <c r="I5061" i="21"/>
  <c r="J5061" i="21" s="1"/>
  <c r="F5061" i="21"/>
  <c r="N5060" i="21"/>
  <c r="I5060" i="21"/>
  <c r="J5060" i="21" s="1"/>
  <c r="F5060" i="21"/>
  <c r="N5059" i="21"/>
  <c r="I5059" i="21"/>
  <c r="J5059" i="21" s="1"/>
  <c r="F5059" i="21"/>
  <c r="N5058" i="21"/>
  <c r="I5058" i="21"/>
  <c r="J5058" i="21" s="1"/>
  <c r="F5058" i="21"/>
  <c r="N5057" i="21"/>
  <c r="I5057" i="21"/>
  <c r="J5057" i="21" s="1"/>
  <c r="F5057" i="21"/>
  <c r="N5056" i="21"/>
  <c r="I5056" i="21"/>
  <c r="J5056" i="21" s="1"/>
  <c r="F5056" i="21"/>
  <c r="N5055" i="21"/>
  <c r="I5055" i="21"/>
  <c r="J5055" i="21" s="1"/>
  <c r="F5055" i="21"/>
  <c r="N5054" i="21"/>
  <c r="J5054" i="21"/>
  <c r="L5054" i="21" s="1"/>
  <c r="I5054" i="21"/>
  <c r="F5054" i="21"/>
  <c r="N5053" i="21"/>
  <c r="I5053" i="21"/>
  <c r="J5053" i="21" s="1"/>
  <c r="F5053" i="21"/>
  <c r="N5052" i="21"/>
  <c r="I5052" i="21"/>
  <c r="J5052" i="21" s="1"/>
  <c r="F5052" i="21"/>
  <c r="N5051" i="21"/>
  <c r="I5051" i="21"/>
  <c r="J5051" i="21" s="1"/>
  <c r="F5051" i="21"/>
  <c r="N5050" i="21"/>
  <c r="J5050" i="21"/>
  <c r="L5050" i="21" s="1"/>
  <c r="I5050" i="21"/>
  <c r="F5050" i="21"/>
  <c r="N5049" i="21"/>
  <c r="I5049" i="21"/>
  <c r="J5049" i="21" s="1"/>
  <c r="F5049" i="21"/>
  <c r="N5048" i="21"/>
  <c r="J5048" i="21"/>
  <c r="L5048" i="21" s="1"/>
  <c r="I5048" i="21"/>
  <c r="F5048" i="21"/>
  <c r="N5047" i="21"/>
  <c r="I5047" i="21"/>
  <c r="J5047" i="21" s="1"/>
  <c r="F5047" i="21"/>
  <c r="N5046" i="21"/>
  <c r="I5046" i="21"/>
  <c r="J5046" i="21" s="1"/>
  <c r="F5046" i="21"/>
  <c r="N5045" i="21"/>
  <c r="I5045" i="21"/>
  <c r="J5045" i="21" s="1"/>
  <c r="F5045" i="21"/>
  <c r="N5044" i="21"/>
  <c r="J5044" i="21"/>
  <c r="L5044" i="21" s="1"/>
  <c r="I5044" i="21"/>
  <c r="F5044" i="21"/>
  <c r="N5043" i="21"/>
  <c r="I5043" i="21"/>
  <c r="J5043" i="21" s="1"/>
  <c r="F5043" i="21"/>
  <c r="N5042" i="21"/>
  <c r="J5042" i="21"/>
  <c r="L5042" i="21" s="1"/>
  <c r="I5042" i="21"/>
  <c r="F5042" i="21"/>
  <c r="N5041" i="21"/>
  <c r="I5041" i="21"/>
  <c r="J5041" i="21" s="1"/>
  <c r="F5041" i="21"/>
  <c r="N5040" i="21"/>
  <c r="I5040" i="21"/>
  <c r="J5040" i="21" s="1"/>
  <c r="F5040" i="21"/>
  <c r="N5039" i="21"/>
  <c r="I5039" i="21"/>
  <c r="J5039" i="21" s="1"/>
  <c r="F5039" i="21"/>
  <c r="N5038" i="21"/>
  <c r="J5038" i="21"/>
  <c r="L5038" i="21" s="1"/>
  <c r="I5038" i="21"/>
  <c r="F5038" i="21"/>
  <c r="N5037" i="21"/>
  <c r="I5037" i="21"/>
  <c r="J5037" i="21" s="1"/>
  <c r="F5037" i="21"/>
  <c r="N5036" i="21"/>
  <c r="J5036" i="21"/>
  <c r="L5036" i="21" s="1"/>
  <c r="I5036" i="21"/>
  <c r="F5036" i="21"/>
  <c r="N5035" i="21"/>
  <c r="I5035" i="21"/>
  <c r="J5035" i="21" s="1"/>
  <c r="F5035" i="21"/>
  <c r="N5034" i="21"/>
  <c r="I5034" i="21"/>
  <c r="J5034" i="21" s="1"/>
  <c r="F5034" i="21"/>
  <c r="N5033" i="21"/>
  <c r="I5033" i="21"/>
  <c r="J5033" i="21" s="1"/>
  <c r="F5033" i="21"/>
  <c r="N5032" i="21"/>
  <c r="J5032" i="21"/>
  <c r="L5032" i="21" s="1"/>
  <c r="I5032" i="21"/>
  <c r="F5032" i="21"/>
  <c r="N5031" i="21"/>
  <c r="I5031" i="21"/>
  <c r="J5031" i="21" s="1"/>
  <c r="F5031" i="21"/>
  <c r="N5030" i="21"/>
  <c r="J5030" i="21"/>
  <c r="L5030" i="21" s="1"/>
  <c r="I5030" i="21"/>
  <c r="F5030" i="21"/>
  <c r="N5029" i="21"/>
  <c r="I5029" i="21"/>
  <c r="J5029" i="21" s="1"/>
  <c r="F5029" i="21"/>
  <c r="N5028" i="21"/>
  <c r="I5028" i="21"/>
  <c r="J5028" i="21" s="1"/>
  <c r="F5028" i="21"/>
  <c r="N5027" i="21"/>
  <c r="I5027" i="21"/>
  <c r="J5027" i="21" s="1"/>
  <c r="F5027" i="21"/>
  <c r="N5026" i="21"/>
  <c r="I5026" i="21"/>
  <c r="J5026" i="21" s="1"/>
  <c r="F5026" i="21"/>
  <c r="N5025" i="21"/>
  <c r="I5025" i="21"/>
  <c r="J5025" i="21" s="1"/>
  <c r="F5025" i="21"/>
  <c r="N5024" i="21"/>
  <c r="I5024" i="21"/>
  <c r="J5024" i="21" s="1"/>
  <c r="F5024" i="21"/>
  <c r="N5023" i="21"/>
  <c r="I5023" i="21"/>
  <c r="J5023" i="21" s="1"/>
  <c r="F5023" i="21"/>
  <c r="N5022" i="21"/>
  <c r="I5022" i="21"/>
  <c r="J5022" i="21" s="1"/>
  <c r="F5022" i="21"/>
  <c r="N5021" i="21"/>
  <c r="I5021" i="21"/>
  <c r="J5021" i="21" s="1"/>
  <c r="F5021" i="21"/>
  <c r="N5020" i="21"/>
  <c r="I5020" i="21"/>
  <c r="F5020" i="21"/>
  <c r="J5020" i="21" s="1"/>
  <c r="N5019" i="21"/>
  <c r="I5019" i="21"/>
  <c r="F5019" i="21"/>
  <c r="J5019" i="21" s="1"/>
  <c r="N5018" i="21"/>
  <c r="I5018" i="21"/>
  <c r="F5018" i="21"/>
  <c r="J5018" i="21" s="1"/>
  <c r="N5017" i="21"/>
  <c r="I5017" i="21"/>
  <c r="F5017" i="21"/>
  <c r="J5017" i="21" s="1"/>
  <c r="N5016" i="21"/>
  <c r="I5016" i="21"/>
  <c r="F5016" i="21"/>
  <c r="J5016" i="21" s="1"/>
  <c r="N5015" i="21"/>
  <c r="I5015" i="21"/>
  <c r="F5015" i="21"/>
  <c r="J5015" i="21" s="1"/>
  <c r="N5014" i="21"/>
  <c r="I5014" i="21"/>
  <c r="F5014" i="21"/>
  <c r="J5014" i="21" s="1"/>
  <c r="N5013" i="21"/>
  <c r="I5013" i="21"/>
  <c r="F5013" i="21"/>
  <c r="J5013" i="21" s="1"/>
  <c r="N5012" i="21"/>
  <c r="I5012" i="21"/>
  <c r="F5012" i="21"/>
  <c r="J5012" i="21" s="1"/>
  <c r="N5011" i="21"/>
  <c r="I5011" i="21"/>
  <c r="F5011" i="21"/>
  <c r="J5011" i="21" s="1"/>
  <c r="N5010" i="21"/>
  <c r="I5010" i="21"/>
  <c r="F5010" i="21"/>
  <c r="J5010" i="21" s="1"/>
  <c r="N5009" i="21"/>
  <c r="I5009" i="21"/>
  <c r="F5009" i="21"/>
  <c r="J5009" i="21" s="1"/>
  <c r="N5008" i="21"/>
  <c r="I5008" i="21"/>
  <c r="F5008" i="21"/>
  <c r="J5008" i="21" s="1"/>
  <c r="N5007" i="21"/>
  <c r="I5007" i="21"/>
  <c r="F5007" i="21"/>
  <c r="J5007" i="21" s="1"/>
  <c r="N5006" i="21"/>
  <c r="I5006" i="21"/>
  <c r="F5006" i="21"/>
  <c r="J5006" i="21" s="1"/>
  <c r="N5005" i="21"/>
  <c r="I5005" i="21"/>
  <c r="F5005" i="21"/>
  <c r="J5005" i="21" s="1"/>
  <c r="N5004" i="21"/>
  <c r="I5004" i="21"/>
  <c r="F5004" i="21"/>
  <c r="J5004" i="21" s="1"/>
  <c r="N5003" i="21"/>
  <c r="I5003" i="21"/>
  <c r="F5003" i="21"/>
  <c r="J5003" i="21" s="1"/>
  <c r="N5002" i="21"/>
  <c r="I5002" i="21"/>
  <c r="F5002" i="21"/>
  <c r="J5002" i="21" s="1"/>
  <c r="N5001" i="21"/>
  <c r="I5001" i="21"/>
  <c r="F5001" i="21"/>
  <c r="J5001" i="21" s="1"/>
  <c r="N5000" i="21"/>
  <c r="I5000" i="21"/>
  <c r="F5000" i="21"/>
  <c r="J5000" i="21" s="1"/>
  <c r="N4999" i="21"/>
  <c r="I4999" i="21"/>
  <c r="F4999" i="21"/>
  <c r="J4999" i="21" s="1"/>
  <c r="N4998" i="21"/>
  <c r="I4998" i="21"/>
  <c r="F4998" i="21"/>
  <c r="J4998" i="21" s="1"/>
  <c r="N4997" i="21"/>
  <c r="I4997" i="21"/>
  <c r="F4997" i="21"/>
  <c r="J4997" i="21" s="1"/>
  <c r="N4996" i="21"/>
  <c r="I4996" i="21"/>
  <c r="F4996" i="21"/>
  <c r="J4996" i="21" s="1"/>
  <c r="N4995" i="21"/>
  <c r="I4995" i="21"/>
  <c r="F4995" i="21"/>
  <c r="J4995" i="21" s="1"/>
  <c r="N4994" i="21"/>
  <c r="I4994" i="21"/>
  <c r="F4994" i="21"/>
  <c r="J4994" i="21" s="1"/>
  <c r="N4993" i="21"/>
  <c r="I4993" i="21"/>
  <c r="F4993" i="21"/>
  <c r="J4993" i="21" s="1"/>
  <c r="N4992" i="21"/>
  <c r="I4992" i="21"/>
  <c r="F4992" i="21"/>
  <c r="J4992" i="21" s="1"/>
  <c r="N4991" i="21"/>
  <c r="I4991" i="21"/>
  <c r="F4991" i="21"/>
  <c r="J4991" i="21" s="1"/>
  <c r="N4990" i="21"/>
  <c r="I4990" i="21"/>
  <c r="F4990" i="21"/>
  <c r="J4990" i="21" s="1"/>
  <c r="N4989" i="21"/>
  <c r="I4989" i="21"/>
  <c r="F4989" i="21"/>
  <c r="J4989" i="21" s="1"/>
  <c r="N4988" i="21"/>
  <c r="I4988" i="21"/>
  <c r="F4988" i="21"/>
  <c r="J4988" i="21" s="1"/>
  <c r="N4987" i="21"/>
  <c r="I4987" i="21"/>
  <c r="F4987" i="21"/>
  <c r="J4987" i="21" s="1"/>
  <c r="N4986" i="21"/>
  <c r="I4986" i="21"/>
  <c r="F4986" i="21"/>
  <c r="N4985" i="21"/>
  <c r="I4985" i="21"/>
  <c r="F4985" i="21"/>
  <c r="N4984" i="21"/>
  <c r="I4984" i="21"/>
  <c r="F4984" i="21"/>
  <c r="J4984" i="21" s="1"/>
  <c r="N4983" i="21"/>
  <c r="I4983" i="21"/>
  <c r="F4983" i="21"/>
  <c r="N4982" i="21"/>
  <c r="I4982" i="21"/>
  <c r="F4982" i="21"/>
  <c r="N4981" i="21"/>
  <c r="I4981" i="21"/>
  <c r="F4981" i="21"/>
  <c r="J4981" i="21" s="1"/>
  <c r="N4980" i="21"/>
  <c r="I4980" i="21"/>
  <c r="F4980" i="21"/>
  <c r="N4979" i="21"/>
  <c r="I4979" i="21"/>
  <c r="F4979" i="21"/>
  <c r="N4978" i="21"/>
  <c r="I4978" i="21"/>
  <c r="F4978" i="21"/>
  <c r="J4978" i="21" s="1"/>
  <c r="N4977" i="21"/>
  <c r="I4977" i="21"/>
  <c r="F4977" i="21"/>
  <c r="N4976" i="21"/>
  <c r="I4976" i="21"/>
  <c r="F4976" i="21"/>
  <c r="N4975" i="21"/>
  <c r="I4975" i="21"/>
  <c r="F4975" i="21"/>
  <c r="J4975" i="21" s="1"/>
  <c r="N4974" i="21"/>
  <c r="I4974" i="21"/>
  <c r="F4974" i="21"/>
  <c r="N4973" i="21"/>
  <c r="I4973" i="21"/>
  <c r="F4973" i="21"/>
  <c r="N4972" i="21"/>
  <c r="I4972" i="21"/>
  <c r="F4972" i="21"/>
  <c r="J4972" i="21" s="1"/>
  <c r="N4971" i="21"/>
  <c r="I4971" i="21"/>
  <c r="F4971" i="21"/>
  <c r="N4970" i="21"/>
  <c r="I4970" i="21"/>
  <c r="F4970" i="21"/>
  <c r="N4969" i="21"/>
  <c r="I4969" i="21"/>
  <c r="F4969" i="21"/>
  <c r="J4969" i="21" s="1"/>
  <c r="N4968" i="21"/>
  <c r="I4968" i="21"/>
  <c r="F4968" i="21"/>
  <c r="N4967" i="21"/>
  <c r="I4967" i="21"/>
  <c r="F4967" i="21"/>
  <c r="N4966" i="21"/>
  <c r="I4966" i="21"/>
  <c r="F4966" i="21"/>
  <c r="J4966" i="21" s="1"/>
  <c r="N4965" i="21"/>
  <c r="I4965" i="21"/>
  <c r="F4965" i="21"/>
  <c r="N4964" i="21"/>
  <c r="I4964" i="21"/>
  <c r="F4964" i="21"/>
  <c r="N4963" i="21"/>
  <c r="I4963" i="21"/>
  <c r="F4963" i="21"/>
  <c r="J4963" i="21" s="1"/>
  <c r="N4962" i="21"/>
  <c r="I4962" i="21"/>
  <c r="F4962" i="21"/>
  <c r="N4961" i="21"/>
  <c r="I4961" i="21"/>
  <c r="F4961" i="21"/>
  <c r="N4960" i="21"/>
  <c r="I4960" i="21"/>
  <c r="F4960" i="21"/>
  <c r="J4960" i="21" s="1"/>
  <c r="N4959" i="21"/>
  <c r="I4959" i="21"/>
  <c r="F4959" i="21"/>
  <c r="N4958" i="21"/>
  <c r="I4958" i="21"/>
  <c r="F4958" i="21"/>
  <c r="N4957" i="21"/>
  <c r="I4957" i="21"/>
  <c r="F4957" i="21"/>
  <c r="J4957" i="21" s="1"/>
  <c r="N4956" i="21"/>
  <c r="I4956" i="21"/>
  <c r="F4956" i="21"/>
  <c r="N4955" i="21"/>
  <c r="I4955" i="21"/>
  <c r="F4955" i="21"/>
  <c r="N4954" i="21"/>
  <c r="I4954" i="21"/>
  <c r="F4954" i="21"/>
  <c r="J4954" i="21" s="1"/>
  <c r="N4953" i="21"/>
  <c r="I4953" i="21"/>
  <c r="F4953" i="21"/>
  <c r="N4952" i="21"/>
  <c r="I4952" i="21"/>
  <c r="F4952" i="21"/>
  <c r="N4951" i="21"/>
  <c r="I4951" i="21"/>
  <c r="F4951" i="21"/>
  <c r="J4951" i="21" s="1"/>
  <c r="N4950" i="21"/>
  <c r="I4950" i="21"/>
  <c r="F4950" i="21"/>
  <c r="N4949" i="21"/>
  <c r="I4949" i="21"/>
  <c r="F4949" i="21"/>
  <c r="N4948" i="21"/>
  <c r="I4948" i="21"/>
  <c r="F4948" i="21"/>
  <c r="J4948" i="21" s="1"/>
  <c r="N4947" i="21"/>
  <c r="I4947" i="21"/>
  <c r="F4947" i="21"/>
  <c r="N4946" i="21"/>
  <c r="I4946" i="21"/>
  <c r="F4946" i="21"/>
  <c r="N4945" i="21"/>
  <c r="I4945" i="21"/>
  <c r="F4945" i="21"/>
  <c r="J4945" i="21" s="1"/>
  <c r="N4944" i="21"/>
  <c r="I4944" i="21"/>
  <c r="F4944" i="21"/>
  <c r="N4943" i="21"/>
  <c r="K4943" i="21"/>
  <c r="I4943" i="21"/>
  <c r="F4943" i="21"/>
  <c r="J4943" i="21" s="1"/>
  <c r="L4943" i="21" s="1"/>
  <c r="N4942" i="21"/>
  <c r="I4942" i="21"/>
  <c r="F4942" i="21"/>
  <c r="J4942" i="21" s="1"/>
  <c r="N4941" i="21"/>
  <c r="I4941" i="21"/>
  <c r="F4941" i="21"/>
  <c r="N4940" i="21"/>
  <c r="K4940" i="21"/>
  <c r="I4940" i="21"/>
  <c r="F4940" i="21"/>
  <c r="J4940" i="21" s="1"/>
  <c r="L4940" i="21" s="1"/>
  <c r="N4939" i="21"/>
  <c r="I4939" i="21"/>
  <c r="F4939" i="21"/>
  <c r="J4939" i="21" s="1"/>
  <c r="N4938" i="21"/>
  <c r="I4938" i="21"/>
  <c r="F4938" i="21"/>
  <c r="N4937" i="21"/>
  <c r="K4937" i="21"/>
  <c r="I4937" i="21"/>
  <c r="F4937" i="21"/>
  <c r="J4937" i="21" s="1"/>
  <c r="L4937" i="21" s="1"/>
  <c r="N4936" i="21"/>
  <c r="I4936" i="21"/>
  <c r="F4936" i="21"/>
  <c r="J4936" i="21" s="1"/>
  <c r="N4935" i="21"/>
  <c r="I4935" i="21"/>
  <c r="F4935" i="21"/>
  <c r="J4935" i="21" s="1"/>
  <c r="N4934" i="21"/>
  <c r="I4934" i="21"/>
  <c r="F4934" i="21"/>
  <c r="J4934" i="21" s="1"/>
  <c r="L4934" i="21" s="1"/>
  <c r="N4933" i="21"/>
  <c r="K4933" i="21"/>
  <c r="I4933" i="21"/>
  <c r="F4933" i="21"/>
  <c r="J4933" i="21" s="1"/>
  <c r="L4933" i="21" s="1"/>
  <c r="N4932" i="21"/>
  <c r="I4932" i="21"/>
  <c r="F4932" i="21"/>
  <c r="J4932" i="21" s="1"/>
  <c r="N4931" i="21"/>
  <c r="I4931" i="21"/>
  <c r="F4931" i="21"/>
  <c r="J4931" i="21" s="1"/>
  <c r="L4931" i="21" s="1"/>
  <c r="N4930" i="21"/>
  <c r="K4930" i="21"/>
  <c r="I4930" i="21"/>
  <c r="F4930" i="21"/>
  <c r="J4930" i="21" s="1"/>
  <c r="L4930" i="21" s="1"/>
  <c r="N4929" i="21"/>
  <c r="I4929" i="21"/>
  <c r="F4929" i="21"/>
  <c r="J4929" i="21" s="1"/>
  <c r="N4928" i="21"/>
  <c r="I4928" i="21"/>
  <c r="F4928" i="21"/>
  <c r="J4928" i="21" s="1"/>
  <c r="L4928" i="21" s="1"/>
  <c r="N4927" i="21"/>
  <c r="K4927" i="21"/>
  <c r="I4927" i="21"/>
  <c r="F4927" i="21"/>
  <c r="J4927" i="21" s="1"/>
  <c r="L4927" i="21" s="1"/>
  <c r="N4926" i="21"/>
  <c r="I4926" i="21"/>
  <c r="F4926" i="21"/>
  <c r="J4926" i="21" s="1"/>
  <c r="N4925" i="21"/>
  <c r="I4925" i="21"/>
  <c r="F4925" i="21"/>
  <c r="J4925" i="21" s="1"/>
  <c r="L4925" i="21" s="1"/>
  <c r="N4924" i="21"/>
  <c r="K4924" i="21"/>
  <c r="I4924" i="21"/>
  <c r="F4924" i="21"/>
  <c r="J4924" i="21" s="1"/>
  <c r="L4924" i="21" s="1"/>
  <c r="N4923" i="21"/>
  <c r="I4923" i="21"/>
  <c r="F4923" i="21"/>
  <c r="J4923" i="21" s="1"/>
  <c r="N4922" i="21"/>
  <c r="I4922" i="21"/>
  <c r="F4922" i="21"/>
  <c r="J4922" i="21" s="1"/>
  <c r="L4922" i="21" s="1"/>
  <c r="N4921" i="21"/>
  <c r="K4921" i="21"/>
  <c r="I4921" i="21"/>
  <c r="F4921" i="21"/>
  <c r="J4921" i="21" s="1"/>
  <c r="L4921" i="21" s="1"/>
  <c r="N4920" i="21"/>
  <c r="I4920" i="21"/>
  <c r="F4920" i="21"/>
  <c r="J4920" i="21" s="1"/>
  <c r="N4919" i="21"/>
  <c r="I4919" i="21"/>
  <c r="F4919" i="21"/>
  <c r="J4919" i="21" s="1"/>
  <c r="L4919" i="21" s="1"/>
  <c r="N4918" i="21"/>
  <c r="K4918" i="21"/>
  <c r="I4918" i="21"/>
  <c r="F4918" i="21"/>
  <c r="J4918" i="21" s="1"/>
  <c r="L4918" i="21" s="1"/>
  <c r="N4917" i="21"/>
  <c r="I4917" i="21"/>
  <c r="F4917" i="21"/>
  <c r="J4917" i="21" s="1"/>
  <c r="N4916" i="21"/>
  <c r="I4916" i="21"/>
  <c r="F4916" i="21"/>
  <c r="J4916" i="21" s="1"/>
  <c r="L4916" i="21" s="1"/>
  <c r="N4915" i="21"/>
  <c r="K4915" i="21"/>
  <c r="I4915" i="21"/>
  <c r="F4915" i="21"/>
  <c r="J4915" i="21" s="1"/>
  <c r="L4915" i="21" s="1"/>
  <c r="N4914" i="21"/>
  <c r="I4914" i="21"/>
  <c r="F4914" i="21"/>
  <c r="J4914" i="21" s="1"/>
  <c r="N4913" i="21"/>
  <c r="I4913" i="21"/>
  <c r="F4913" i="21"/>
  <c r="J4913" i="21" s="1"/>
  <c r="L4913" i="21" s="1"/>
  <c r="N4912" i="21"/>
  <c r="K4912" i="21"/>
  <c r="I4912" i="21"/>
  <c r="F4912" i="21"/>
  <c r="J4912" i="21" s="1"/>
  <c r="L4912" i="21" s="1"/>
  <c r="N4911" i="21"/>
  <c r="I4911" i="21"/>
  <c r="F4911" i="21"/>
  <c r="J4911" i="21" s="1"/>
  <c r="N4910" i="21"/>
  <c r="I4910" i="21"/>
  <c r="F4910" i="21"/>
  <c r="J4910" i="21" s="1"/>
  <c r="L4910" i="21" s="1"/>
  <c r="N4909" i="21"/>
  <c r="K4909" i="21"/>
  <c r="I4909" i="21"/>
  <c r="F4909" i="21"/>
  <c r="J4909" i="21" s="1"/>
  <c r="L4909" i="21" s="1"/>
  <c r="N4908" i="21"/>
  <c r="I4908" i="21"/>
  <c r="F4908" i="21"/>
  <c r="J4908" i="21" s="1"/>
  <c r="N4907" i="21"/>
  <c r="I4907" i="21"/>
  <c r="F4907" i="21"/>
  <c r="J4907" i="21" s="1"/>
  <c r="L4907" i="21" s="1"/>
  <c r="N4906" i="21"/>
  <c r="K4906" i="21"/>
  <c r="I4906" i="21"/>
  <c r="F4906" i="21"/>
  <c r="J4906" i="21" s="1"/>
  <c r="L4906" i="21" s="1"/>
  <c r="N4905" i="21"/>
  <c r="I4905" i="21"/>
  <c r="F4905" i="21"/>
  <c r="J4905" i="21" s="1"/>
  <c r="N4904" i="21"/>
  <c r="I4904" i="21"/>
  <c r="F4904" i="21"/>
  <c r="J4904" i="21" s="1"/>
  <c r="L4904" i="21" s="1"/>
  <c r="N4903" i="21"/>
  <c r="K4903" i="21"/>
  <c r="I4903" i="21"/>
  <c r="F4903" i="21"/>
  <c r="J4903" i="21" s="1"/>
  <c r="L4903" i="21" s="1"/>
  <c r="N4902" i="21"/>
  <c r="I4902" i="21"/>
  <c r="F4902" i="21"/>
  <c r="J4902" i="21" s="1"/>
  <c r="N4901" i="21"/>
  <c r="I4901" i="21"/>
  <c r="F4901" i="21"/>
  <c r="J4901" i="21" s="1"/>
  <c r="L4901" i="21" s="1"/>
  <c r="N4900" i="21"/>
  <c r="K4900" i="21"/>
  <c r="I4900" i="21"/>
  <c r="F4900" i="21"/>
  <c r="J4900" i="21" s="1"/>
  <c r="L4900" i="21" s="1"/>
  <c r="N4899" i="21"/>
  <c r="I4899" i="21"/>
  <c r="F4899" i="21"/>
  <c r="J4899" i="21" s="1"/>
  <c r="N4898" i="21"/>
  <c r="I4898" i="21"/>
  <c r="F4898" i="21"/>
  <c r="J4898" i="21" s="1"/>
  <c r="L4898" i="21" s="1"/>
  <c r="N4897" i="21"/>
  <c r="K4897" i="21"/>
  <c r="I4897" i="21"/>
  <c r="F4897" i="21"/>
  <c r="J4897" i="21" s="1"/>
  <c r="L4897" i="21" s="1"/>
  <c r="N4896" i="21"/>
  <c r="I4896" i="21"/>
  <c r="F4896" i="21"/>
  <c r="J4896" i="21" s="1"/>
  <c r="N4895" i="21"/>
  <c r="I4895" i="21"/>
  <c r="F4895" i="21"/>
  <c r="J4895" i="21" s="1"/>
  <c r="L4895" i="21" s="1"/>
  <c r="N4894" i="21"/>
  <c r="K4894" i="21"/>
  <c r="I4894" i="21"/>
  <c r="F4894" i="21"/>
  <c r="J4894" i="21" s="1"/>
  <c r="L4894" i="21" s="1"/>
  <c r="N4893" i="21"/>
  <c r="I4893" i="21"/>
  <c r="F4893" i="21"/>
  <c r="J4893" i="21" s="1"/>
  <c r="N4892" i="21"/>
  <c r="I4892" i="21"/>
  <c r="F4892" i="21"/>
  <c r="J4892" i="21" s="1"/>
  <c r="L4892" i="21" s="1"/>
  <c r="N4891" i="21"/>
  <c r="K4891" i="21"/>
  <c r="I4891" i="21"/>
  <c r="F4891" i="21"/>
  <c r="J4891" i="21" s="1"/>
  <c r="L4891" i="21" s="1"/>
  <c r="N4890" i="21"/>
  <c r="I4890" i="21"/>
  <c r="F4890" i="21"/>
  <c r="J4890" i="21" s="1"/>
  <c r="N4889" i="21"/>
  <c r="I4889" i="21"/>
  <c r="F4889" i="21"/>
  <c r="J4889" i="21" s="1"/>
  <c r="L4889" i="21" s="1"/>
  <c r="N4888" i="21"/>
  <c r="K4888" i="21"/>
  <c r="I4888" i="21"/>
  <c r="F4888" i="21"/>
  <c r="J4888" i="21" s="1"/>
  <c r="L4888" i="21" s="1"/>
  <c r="N4887" i="21"/>
  <c r="I4887" i="21"/>
  <c r="F4887" i="21"/>
  <c r="J4887" i="21" s="1"/>
  <c r="N4886" i="21"/>
  <c r="I4886" i="21"/>
  <c r="F4886" i="21"/>
  <c r="J4886" i="21" s="1"/>
  <c r="L4886" i="21" s="1"/>
  <c r="N4885" i="21"/>
  <c r="K4885" i="21"/>
  <c r="I4885" i="21"/>
  <c r="F4885" i="21"/>
  <c r="J4885" i="21" s="1"/>
  <c r="L4885" i="21" s="1"/>
  <c r="N4884" i="21"/>
  <c r="I4884" i="21"/>
  <c r="F4884" i="21"/>
  <c r="J4884" i="21" s="1"/>
  <c r="N4883" i="21"/>
  <c r="I4883" i="21"/>
  <c r="F4883" i="21"/>
  <c r="J4883" i="21" s="1"/>
  <c r="L4883" i="21" s="1"/>
  <c r="N4882" i="21"/>
  <c r="K4882" i="21"/>
  <c r="I4882" i="21"/>
  <c r="F4882" i="21"/>
  <c r="J4882" i="21" s="1"/>
  <c r="L4882" i="21" s="1"/>
  <c r="N4881" i="21"/>
  <c r="I4881" i="21"/>
  <c r="F4881" i="21"/>
  <c r="J4881" i="21" s="1"/>
  <c r="N4880" i="21"/>
  <c r="I4880" i="21"/>
  <c r="F4880" i="21"/>
  <c r="J4880" i="21" s="1"/>
  <c r="L4880" i="21" s="1"/>
  <c r="N4879" i="21"/>
  <c r="K4879" i="21"/>
  <c r="I4879" i="21"/>
  <c r="F4879" i="21"/>
  <c r="J4879" i="21" s="1"/>
  <c r="L4879" i="21" s="1"/>
  <c r="N4878" i="21"/>
  <c r="I4878" i="21"/>
  <c r="F4878" i="21"/>
  <c r="J4878" i="21" s="1"/>
  <c r="N4877" i="21"/>
  <c r="I4877" i="21"/>
  <c r="F4877" i="21"/>
  <c r="J4877" i="21" s="1"/>
  <c r="L4877" i="21" s="1"/>
  <c r="N4876" i="21"/>
  <c r="K4876" i="21"/>
  <c r="I4876" i="21"/>
  <c r="F4876" i="21"/>
  <c r="J4876" i="21" s="1"/>
  <c r="L4876" i="21" s="1"/>
  <c r="N4875" i="21"/>
  <c r="I4875" i="21"/>
  <c r="F4875" i="21"/>
  <c r="J4875" i="21" s="1"/>
  <c r="N4874" i="21"/>
  <c r="I4874" i="21"/>
  <c r="F4874" i="21"/>
  <c r="J4874" i="21" s="1"/>
  <c r="L4874" i="21" s="1"/>
  <c r="N4873" i="21"/>
  <c r="K4873" i="21"/>
  <c r="I4873" i="21"/>
  <c r="F4873" i="21"/>
  <c r="J4873" i="21" s="1"/>
  <c r="L4873" i="21" s="1"/>
  <c r="N4872" i="21"/>
  <c r="I4872" i="21"/>
  <c r="F4872" i="21"/>
  <c r="J4872" i="21" s="1"/>
  <c r="N4871" i="21"/>
  <c r="I4871" i="21"/>
  <c r="F4871" i="21"/>
  <c r="J4871" i="21" s="1"/>
  <c r="L4871" i="21" s="1"/>
  <c r="N4870" i="21"/>
  <c r="K4870" i="21"/>
  <c r="I4870" i="21"/>
  <c r="F4870" i="21"/>
  <c r="J4870" i="21" s="1"/>
  <c r="L4870" i="21" s="1"/>
  <c r="N4869" i="21"/>
  <c r="I4869" i="21"/>
  <c r="F4869" i="21"/>
  <c r="J4869" i="21" s="1"/>
  <c r="N4868" i="21"/>
  <c r="I4868" i="21"/>
  <c r="F4868" i="21"/>
  <c r="J4868" i="21" s="1"/>
  <c r="L4868" i="21" s="1"/>
  <c r="N4867" i="21"/>
  <c r="K4867" i="21"/>
  <c r="I4867" i="21"/>
  <c r="F4867" i="21"/>
  <c r="J4867" i="21" s="1"/>
  <c r="L4867" i="21" s="1"/>
  <c r="N4866" i="21"/>
  <c r="I4866" i="21"/>
  <c r="F4866" i="21"/>
  <c r="J4866" i="21" s="1"/>
  <c r="N4865" i="21"/>
  <c r="I4865" i="21"/>
  <c r="F4865" i="21"/>
  <c r="J4865" i="21" s="1"/>
  <c r="L4865" i="21" s="1"/>
  <c r="N4864" i="21"/>
  <c r="K4864" i="21"/>
  <c r="I4864" i="21"/>
  <c r="F4864" i="21"/>
  <c r="J4864" i="21" s="1"/>
  <c r="L4864" i="21" s="1"/>
  <c r="N4863" i="21"/>
  <c r="I4863" i="21"/>
  <c r="F4863" i="21"/>
  <c r="J4863" i="21" s="1"/>
  <c r="N4862" i="21"/>
  <c r="I4862" i="21"/>
  <c r="F4862" i="21"/>
  <c r="J4862" i="21" s="1"/>
  <c r="L4862" i="21" s="1"/>
  <c r="N4861" i="21"/>
  <c r="K4861" i="21"/>
  <c r="I4861" i="21"/>
  <c r="F4861" i="21"/>
  <c r="J4861" i="21" s="1"/>
  <c r="L4861" i="21" s="1"/>
  <c r="N4860" i="21"/>
  <c r="I4860" i="21"/>
  <c r="F4860" i="21"/>
  <c r="J4860" i="21" s="1"/>
  <c r="N4859" i="21"/>
  <c r="I4859" i="21"/>
  <c r="F4859" i="21"/>
  <c r="J4859" i="21" s="1"/>
  <c r="L4859" i="21" s="1"/>
  <c r="N4858" i="21"/>
  <c r="K4858" i="21"/>
  <c r="I4858" i="21"/>
  <c r="F4858" i="21"/>
  <c r="J4858" i="21" s="1"/>
  <c r="L4858" i="21" s="1"/>
  <c r="N4857" i="21"/>
  <c r="I4857" i="21"/>
  <c r="F4857" i="21"/>
  <c r="J4857" i="21" s="1"/>
  <c r="N4856" i="21"/>
  <c r="I4856" i="21"/>
  <c r="F4856" i="21"/>
  <c r="J4856" i="21" s="1"/>
  <c r="L4856" i="21" s="1"/>
  <c r="N4855" i="21"/>
  <c r="K4855" i="21"/>
  <c r="I4855" i="21"/>
  <c r="F4855" i="21"/>
  <c r="J4855" i="21" s="1"/>
  <c r="L4855" i="21" s="1"/>
  <c r="N4854" i="21"/>
  <c r="I4854" i="21"/>
  <c r="F4854" i="21"/>
  <c r="J4854" i="21" s="1"/>
  <c r="N4853" i="21"/>
  <c r="I4853" i="21"/>
  <c r="F4853" i="21"/>
  <c r="J4853" i="21" s="1"/>
  <c r="L4853" i="21" s="1"/>
  <c r="N4852" i="21"/>
  <c r="K4852" i="21"/>
  <c r="I4852" i="21"/>
  <c r="F4852" i="21"/>
  <c r="J4852" i="21" s="1"/>
  <c r="L4852" i="21" s="1"/>
  <c r="N4851" i="21"/>
  <c r="I4851" i="21"/>
  <c r="F4851" i="21"/>
  <c r="J4851" i="21" s="1"/>
  <c r="N4850" i="21"/>
  <c r="I4850" i="21"/>
  <c r="F4850" i="21"/>
  <c r="J4850" i="21" s="1"/>
  <c r="L4850" i="21" s="1"/>
  <c r="N4849" i="21"/>
  <c r="K4849" i="21"/>
  <c r="I4849" i="21"/>
  <c r="F4849" i="21"/>
  <c r="J4849" i="21" s="1"/>
  <c r="L4849" i="21" s="1"/>
  <c r="N4848" i="21"/>
  <c r="I4848" i="21"/>
  <c r="F4848" i="21"/>
  <c r="J4848" i="21" s="1"/>
  <c r="N4847" i="21"/>
  <c r="I4847" i="21"/>
  <c r="F4847" i="21"/>
  <c r="J4847" i="21" s="1"/>
  <c r="L4847" i="21" s="1"/>
  <c r="N4846" i="21"/>
  <c r="K4846" i="21"/>
  <c r="I4846" i="21"/>
  <c r="F4846" i="21"/>
  <c r="J4846" i="21" s="1"/>
  <c r="L4846" i="21" s="1"/>
  <c r="N4845" i="21"/>
  <c r="I4845" i="21"/>
  <c r="F4845" i="21"/>
  <c r="J4845" i="21" s="1"/>
  <c r="N4844" i="21"/>
  <c r="I4844" i="21"/>
  <c r="F4844" i="21"/>
  <c r="J4844" i="21" s="1"/>
  <c r="L4844" i="21" s="1"/>
  <c r="N4843" i="21"/>
  <c r="K4843" i="21"/>
  <c r="I4843" i="21"/>
  <c r="F4843" i="21"/>
  <c r="J4843" i="21" s="1"/>
  <c r="L4843" i="21" s="1"/>
  <c r="N4842" i="21"/>
  <c r="I4842" i="21"/>
  <c r="F4842" i="21"/>
  <c r="J4842" i="21" s="1"/>
  <c r="N4841" i="21"/>
  <c r="I4841" i="21"/>
  <c r="F4841" i="21"/>
  <c r="J4841" i="21" s="1"/>
  <c r="L4841" i="21" s="1"/>
  <c r="N4840" i="21"/>
  <c r="K4840" i="21"/>
  <c r="I4840" i="21"/>
  <c r="F4840" i="21"/>
  <c r="J4840" i="21" s="1"/>
  <c r="L4840" i="21" s="1"/>
  <c r="N4839" i="21"/>
  <c r="I4839" i="21"/>
  <c r="F4839" i="21"/>
  <c r="J4839" i="21" s="1"/>
  <c r="N4838" i="21"/>
  <c r="I4838" i="21"/>
  <c r="F4838" i="21"/>
  <c r="J4838" i="21" s="1"/>
  <c r="L4838" i="21" s="1"/>
  <c r="N4837" i="21"/>
  <c r="K4837" i="21"/>
  <c r="I4837" i="21"/>
  <c r="F4837" i="21"/>
  <c r="J4837" i="21" s="1"/>
  <c r="L4837" i="21" s="1"/>
  <c r="N4836" i="21"/>
  <c r="I4836" i="21"/>
  <c r="F4836" i="21"/>
  <c r="J4836" i="21" s="1"/>
  <c r="N4835" i="21"/>
  <c r="I4835" i="21"/>
  <c r="F4835" i="21"/>
  <c r="J4835" i="21" s="1"/>
  <c r="L4835" i="21" s="1"/>
  <c r="N4834" i="21"/>
  <c r="K4834" i="21"/>
  <c r="I4834" i="21"/>
  <c r="F4834" i="21"/>
  <c r="J4834" i="21" s="1"/>
  <c r="L4834" i="21" s="1"/>
  <c r="N4833" i="21"/>
  <c r="I4833" i="21"/>
  <c r="F4833" i="21"/>
  <c r="J4833" i="21" s="1"/>
  <c r="N4832" i="21"/>
  <c r="I4832" i="21"/>
  <c r="F4832" i="21"/>
  <c r="J4832" i="21" s="1"/>
  <c r="L4832" i="21" s="1"/>
  <c r="N4831" i="21"/>
  <c r="K4831" i="21"/>
  <c r="I4831" i="21"/>
  <c r="F4831" i="21"/>
  <c r="J4831" i="21" s="1"/>
  <c r="L4831" i="21" s="1"/>
  <c r="N4830" i="21"/>
  <c r="I4830" i="21"/>
  <c r="F4830" i="21"/>
  <c r="J4830" i="21" s="1"/>
  <c r="N4829" i="21"/>
  <c r="I4829" i="21"/>
  <c r="F4829" i="21"/>
  <c r="J4829" i="21" s="1"/>
  <c r="L4829" i="21" s="1"/>
  <c r="N4828" i="21"/>
  <c r="K4828" i="21"/>
  <c r="I4828" i="21"/>
  <c r="F4828" i="21"/>
  <c r="J4828" i="21" s="1"/>
  <c r="L4828" i="21" s="1"/>
  <c r="N4827" i="21"/>
  <c r="I4827" i="21"/>
  <c r="F4827" i="21"/>
  <c r="J4827" i="21" s="1"/>
  <c r="N4826" i="21"/>
  <c r="I4826" i="21"/>
  <c r="F4826" i="21"/>
  <c r="J4826" i="21" s="1"/>
  <c r="L4826" i="21" s="1"/>
  <c r="N4825" i="21"/>
  <c r="K4825" i="21"/>
  <c r="I4825" i="21"/>
  <c r="F4825" i="21"/>
  <c r="J4825" i="21" s="1"/>
  <c r="L4825" i="21" s="1"/>
  <c r="N4824" i="21"/>
  <c r="I4824" i="21"/>
  <c r="F4824" i="21"/>
  <c r="J4824" i="21" s="1"/>
  <c r="N4823" i="21"/>
  <c r="I4823" i="21"/>
  <c r="F4823" i="21"/>
  <c r="J4823" i="21" s="1"/>
  <c r="L4823" i="21" s="1"/>
  <c r="N4822" i="21"/>
  <c r="K4822" i="21"/>
  <c r="I4822" i="21"/>
  <c r="F4822" i="21"/>
  <c r="J4822" i="21" s="1"/>
  <c r="L4822" i="21" s="1"/>
  <c r="N4821" i="21"/>
  <c r="I4821" i="21"/>
  <c r="F4821" i="21"/>
  <c r="J4821" i="21" s="1"/>
  <c r="N4820" i="21"/>
  <c r="I4820" i="21"/>
  <c r="F4820" i="21"/>
  <c r="J4820" i="21" s="1"/>
  <c r="L4820" i="21" s="1"/>
  <c r="N4819" i="21"/>
  <c r="K4819" i="21"/>
  <c r="I4819" i="21"/>
  <c r="F4819" i="21"/>
  <c r="J4819" i="21" s="1"/>
  <c r="L4819" i="21" s="1"/>
  <c r="N4818" i="21"/>
  <c r="I4818" i="21"/>
  <c r="F4818" i="21"/>
  <c r="J4818" i="21" s="1"/>
  <c r="N4817" i="21"/>
  <c r="I4817" i="21"/>
  <c r="F4817" i="21"/>
  <c r="J4817" i="21" s="1"/>
  <c r="L4817" i="21" s="1"/>
  <c r="N4816" i="21"/>
  <c r="K4816" i="21"/>
  <c r="I4816" i="21"/>
  <c r="J4816" i="21" s="1"/>
  <c r="L4816" i="21" s="1"/>
  <c r="F4816" i="21"/>
  <c r="N4815" i="21"/>
  <c r="J4815" i="21"/>
  <c r="I4815" i="21"/>
  <c r="F4815" i="21"/>
  <c r="N4814" i="21"/>
  <c r="I4814" i="21"/>
  <c r="F4814" i="21"/>
  <c r="N4813" i="21"/>
  <c r="I4813" i="21"/>
  <c r="F4813" i="21"/>
  <c r="J4813" i="21" s="1"/>
  <c r="N4812" i="21"/>
  <c r="I4812" i="21"/>
  <c r="F4812" i="21"/>
  <c r="J4812" i="21" s="1"/>
  <c r="N4811" i="21"/>
  <c r="I4811" i="21"/>
  <c r="F4811" i="21"/>
  <c r="J4811" i="21" s="1"/>
  <c r="N4810" i="21"/>
  <c r="I4810" i="21"/>
  <c r="F4810" i="21"/>
  <c r="J4810" i="21" s="1"/>
  <c r="N4809" i="21"/>
  <c r="J4809" i="21"/>
  <c r="I4809" i="21"/>
  <c r="F4809" i="21"/>
  <c r="N4808" i="21"/>
  <c r="I4808" i="21"/>
  <c r="J4808" i="21" s="1"/>
  <c r="F4808" i="21"/>
  <c r="N4807" i="21"/>
  <c r="I4807" i="21"/>
  <c r="F4807" i="21"/>
  <c r="J4807" i="21" s="1"/>
  <c r="N4806" i="21"/>
  <c r="I4806" i="21"/>
  <c r="F4806" i="21"/>
  <c r="J4806" i="21" s="1"/>
  <c r="N4805" i="21"/>
  <c r="I4805" i="21"/>
  <c r="F4805" i="21"/>
  <c r="J4805" i="21" s="1"/>
  <c r="N4804" i="21"/>
  <c r="K4804" i="21"/>
  <c r="I4804" i="21"/>
  <c r="F4804" i="21"/>
  <c r="J4804" i="21" s="1"/>
  <c r="L4804" i="21" s="1"/>
  <c r="N4803" i="21"/>
  <c r="J4803" i="21"/>
  <c r="I4803" i="21"/>
  <c r="F4803" i="21"/>
  <c r="N4802" i="21"/>
  <c r="I4802" i="21"/>
  <c r="J4802" i="21" s="1"/>
  <c r="F4802" i="21"/>
  <c r="N4801" i="21"/>
  <c r="I4801" i="21"/>
  <c r="F4801" i="21"/>
  <c r="J4801" i="21" s="1"/>
  <c r="N4800" i="21"/>
  <c r="I4800" i="21"/>
  <c r="F4800" i="21"/>
  <c r="J4800" i="21" s="1"/>
  <c r="N4799" i="21"/>
  <c r="I4799" i="21"/>
  <c r="F4799" i="21"/>
  <c r="J4799" i="21" s="1"/>
  <c r="N4798" i="21"/>
  <c r="K4798" i="21"/>
  <c r="I4798" i="21"/>
  <c r="F4798" i="21"/>
  <c r="J4798" i="21" s="1"/>
  <c r="L4798" i="21" s="1"/>
  <c r="N4797" i="21"/>
  <c r="J4797" i="21"/>
  <c r="I4797" i="21"/>
  <c r="F4797" i="21"/>
  <c r="N4796" i="21"/>
  <c r="J4796" i="21"/>
  <c r="I4796" i="21"/>
  <c r="F4796" i="21"/>
  <c r="N4795" i="21"/>
  <c r="J4795" i="21"/>
  <c r="I4795" i="21"/>
  <c r="F4795" i="21"/>
  <c r="N4794" i="21"/>
  <c r="J4794" i="21"/>
  <c r="I4794" i="21"/>
  <c r="F4794" i="21"/>
  <c r="N4793" i="21"/>
  <c r="J4793" i="21"/>
  <c r="I4793" i="21"/>
  <c r="F4793" i="21"/>
  <c r="N4792" i="21"/>
  <c r="J4792" i="21"/>
  <c r="I4792" i="21"/>
  <c r="F4792" i="21"/>
  <c r="N4791" i="21"/>
  <c r="J4791" i="21"/>
  <c r="I4791" i="21"/>
  <c r="F4791" i="21"/>
  <c r="N4790" i="21"/>
  <c r="J4790" i="21"/>
  <c r="I4790" i="21"/>
  <c r="F4790" i="21"/>
  <c r="N4789" i="21"/>
  <c r="J4789" i="21"/>
  <c r="I4789" i="21"/>
  <c r="F4789" i="21"/>
  <c r="N4788" i="21"/>
  <c r="J4788" i="21"/>
  <c r="I4788" i="21"/>
  <c r="F4788" i="21"/>
  <c r="N4787" i="21"/>
  <c r="J4787" i="21"/>
  <c r="I4787" i="21"/>
  <c r="F4787" i="21"/>
  <c r="N4786" i="21"/>
  <c r="J4786" i="21"/>
  <c r="I4786" i="21"/>
  <c r="F4786" i="21"/>
  <c r="N4785" i="21"/>
  <c r="J4785" i="21"/>
  <c r="I4785" i="21"/>
  <c r="F4785" i="21"/>
  <c r="N4784" i="21"/>
  <c r="J4784" i="21"/>
  <c r="I4784" i="21"/>
  <c r="F4784" i="21"/>
  <c r="N4783" i="21"/>
  <c r="J4783" i="21"/>
  <c r="I4783" i="21"/>
  <c r="F4783" i="21"/>
  <c r="N4782" i="21"/>
  <c r="J4782" i="21"/>
  <c r="I4782" i="21"/>
  <c r="F4782" i="21"/>
  <c r="N4781" i="21"/>
  <c r="J4781" i="21"/>
  <c r="I4781" i="21"/>
  <c r="F4781" i="21"/>
  <c r="N4780" i="21"/>
  <c r="J4780" i="21"/>
  <c r="I4780" i="21"/>
  <c r="F4780" i="21"/>
  <c r="N4779" i="21"/>
  <c r="J4779" i="21"/>
  <c r="I4779" i="21"/>
  <c r="F4779" i="21"/>
  <c r="N4778" i="21"/>
  <c r="J4778" i="21"/>
  <c r="I4778" i="21"/>
  <c r="F4778" i="21"/>
  <c r="N4777" i="21"/>
  <c r="J4777" i="21"/>
  <c r="I4777" i="21"/>
  <c r="F4777" i="21"/>
  <c r="N4776" i="21"/>
  <c r="J4776" i="21"/>
  <c r="I4776" i="21"/>
  <c r="F4776" i="21"/>
  <c r="N4775" i="21"/>
  <c r="J4775" i="21"/>
  <c r="I4775" i="21"/>
  <c r="F4775" i="21"/>
  <c r="N4774" i="21"/>
  <c r="J4774" i="21"/>
  <c r="I4774" i="21"/>
  <c r="F4774" i="21"/>
  <c r="N4773" i="21"/>
  <c r="J4773" i="21"/>
  <c r="I4773" i="21"/>
  <c r="F4773" i="21"/>
  <c r="N4772" i="21"/>
  <c r="J4772" i="21"/>
  <c r="I4772" i="21"/>
  <c r="F4772" i="21"/>
  <c r="N4771" i="21"/>
  <c r="J4771" i="21"/>
  <c r="I4771" i="21"/>
  <c r="F4771" i="21"/>
  <c r="N4770" i="21"/>
  <c r="J4770" i="21"/>
  <c r="I4770" i="21"/>
  <c r="F4770" i="21"/>
  <c r="N4769" i="21"/>
  <c r="J4769" i="21"/>
  <c r="I4769" i="21"/>
  <c r="F4769" i="21"/>
  <c r="N4768" i="21"/>
  <c r="J4768" i="21"/>
  <c r="I4768" i="21"/>
  <c r="F4768" i="21"/>
  <c r="N4767" i="21"/>
  <c r="J4767" i="21"/>
  <c r="I4767" i="21"/>
  <c r="F4767" i="21"/>
  <c r="N4766" i="21"/>
  <c r="J4766" i="21"/>
  <c r="I4766" i="21"/>
  <c r="F4766" i="21"/>
  <c r="N4765" i="21"/>
  <c r="J4765" i="21"/>
  <c r="I4765" i="21"/>
  <c r="F4765" i="21"/>
  <c r="N4764" i="21"/>
  <c r="J4764" i="21"/>
  <c r="I4764" i="21"/>
  <c r="F4764" i="21"/>
  <c r="N4763" i="21"/>
  <c r="J4763" i="21"/>
  <c r="I4763" i="21"/>
  <c r="F4763" i="21"/>
  <c r="N4762" i="21"/>
  <c r="J4762" i="21"/>
  <c r="I4762" i="21"/>
  <c r="F4762" i="21"/>
  <c r="N4761" i="21"/>
  <c r="J4761" i="21"/>
  <c r="I4761" i="21"/>
  <c r="F4761" i="21"/>
  <c r="N4760" i="21"/>
  <c r="I4760" i="21"/>
  <c r="F4760" i="21"/>
  <c r="J4760" i="21" s="1"/>
  <c r="N4759" i="21"/>
  <c r="J4759" i="21"/>
  <c r="I4759" i="21"/>
  <c r="F4759" i="21"/>
  <c r="N4758" i="21"/>
  <c r="J4758" i="21"/>
  <c r="I4758" i="21"/>
  <c r="F4758" i="21"/>
  <c r="N4757" i="21"/>
  <c r="I4757" i="21"/>
  <c r="F4757" i="21"/>
  <c r="J4757" i="21" s="1"/>
  <c r="N4756" i="21"/>
  <c r="J4756" i="21"/>
  <c r="I4756" i="21"/>
  <c r="F4756" i="21"/>
  <c r="N4755" i="21"/>
  <c r="J4755" i="21"/>
  <c r="I4755" i="21"/>
  <c r="F4755" i="21"/>
  <c r="N4754" i="21"/>
  <c r="I4754" i="21"/>
  <c r="F4754" i="21"/>
  <c r="J4754" i="21" s="1"/>
  <c r="N4753" i="21"/>
  <c r="J4753" i="21"/>
  <c r="I4753" i="21"/>
  <c r="F4753" i="21"/>
  <c r="N4752" i="21"/>
  <c r="J4752" i="21"/>
  <c r="I4752" i="21"/>
  <c r="F4752" i="21"/>
  <c r="N4751" i="21"/>
  <c r="I4751" i="21"/>
  <c r="F4751" i="21"/>
  <c r="J4751" i="21" s="1"/>
  <c r="N4750" i="21"/>
  <c r="J4750" i="21"/>
  <c r="I4750" i="21"/>
  <c r="F4750" i="21"/>
  <c r="N4749" i="21"/>
  <c r="J4749" i="21"/>
  <c r="I4749" i="21"/>
  <c r="F4749" i="21"/>
  <c r="N4748" i="21"/>
  <c r="I4748" i="21"/>
  <c r="F4748" i="21"/>
  <c r="J4748" i="21" s="1"/>
  <c r="N4747" i="21"/>
  <c r="J4747" i="21"/>
  <c r="I4747" i="21"/>
  <c r="F4747" i="21"/>
  <c r="N4746" i="21"/>
  <c r="L4746" i="21"/>
  <c r="I4746" i="21"/>
  <c r="F4746" i="21"/>
  <c r="J4746" i="21" s="1"/>
  <c r="K4746" i="21" s="1"/>
  <c r="N4745" i="21"/>
  <c r="J4745" i="21"/>
  <c r="I4745" i="21"/>
  <c r="F4745" i="21"/>
  <c r="N4744" i="21"/>
  <c r="L4744" i="21"/>
  <c r="J4744" i="21"/>
  <c r="K4744" i="21" s="1"/>
  <c r="I4744" i="21"/>
  <c r="F4744" i="21"/>
  <c r="N4743" i="21"/>
  <c r="I4743" i="21"/>
  <c r="F4743" i="21"/>
  <c r="J4743" i="21" s="1"/>
  <c r="N4742" i="21"/>
  <c r="L4742" i="21"/>
  <c r="J4742" i="21"/>
  <c r="K4742" i="21" s="1"/>
  <c r="I4742" i="21"/>
  <c r="F4742" i="21"/>
  <c r="N4741" i="21"/>
  <c r="J4741" i="21"/>
  <c r="I4741" i="21"/>
  <c r="F4741" i="21"/>
  <c r="N4740" i="21"/>
  <c r="I4740" i="21"/>
  <c r="F4740" i="21"/>
  <c r="J4740" i="21" s="1"/>
  <c r="K4740" i="21" s="1"/>
  <c r="N4739" i="21"/>
  <c r="J4739" i="21"/>
  <c r="I4739" i="21"/>
  <c r="F4739" i="21"/>
  <c r="N4738" i="21"/>
  <c r="L4738" i="21"/>
  <c r="J4738" i="21"/>
  <c r="K4738" i="21" s="1"/>
  <c r="I4738" i="21"/>
  <c r="F4738" i="21"/>
  <c r="N4737" i="21"/>
  <c r="I4737" i="21"/>
  <c r="F4737" i="21"/>
  <c r="J4737" i="21" s="1"/>
  <c r="N4736" i="21"/>
  <c r="L4736" i="21"/>
  <c r="J4736" i="21"/>
  <c r="K4736" i="21" s="1"/>
  <c r="I4736" i="21"/>
  <c r="F4736" i="21"/>
  <c r="N4735" i="21"/>
  <c r="J4735" i="21"/>
  <c r="I4735" i="21"/>
  <c r="F4735" i="21"/>
  <c r="N4734" i="21"/>
  <c r="L4734" i="21"/>
  <c r="I4734" i="21"/>
  <c r="F4734" i="21"/>
  <c r="J4734" i="21" s="1"/>
  <c r="K4734" i="21" s="1"/>
  <c r="N4733" i="21"/>
  <c r="J4733" i="21"/>
  <c r="I4733" i="21"/>
  <c r="F4733" i="21"/>
  <c r="N4732" i="21"/>
  <c r="L4732" i="21"/>
  <c r="J4732" i="21"/>
  <c r="K4732" i="21" s="1"/>
  <c r="I4732" i="21"/>
  <c r="F4732" i="21"/>
  <c r="N4731" i="21"/>
  <c r="I4731" i="21"/>
  <c r="F4731" i="21"/>
  <c r="J4731" i="21" s="1"/>
  <c r="N4730" i="21"/>
  <c r="L4730" i="21"/>
  <c r="J4730" i="21"/>
  <c r="K4730" i="21" s="1"/>
  <c r="I4730" i="21"/>
  <c r="F4730" i="21"/>
  <c r="N4729" i="21"/>
  <c r="J4729" i="21"/>
  <c r="I4729" i="21"/>
  <c r="F4729" i="21"/>
  <c r="N4728" i="21"/>
  <c r="I4728" i="21"/>
  <c r="F4728" i="21"/>
  <c r="J4728" i="21" s="1"/>
  <c r="N4727" i="21"/>
  <c r="I4727" i="21"/>
  <c r="F4727" i="21"/>
  <c r="J4727" i="21" s="1"/>
  <c r="N4726" i="21"/>
  <c r="L4726" i="21"/>
  <c r="J4726" i="21"/>
  <c r="K4726" i="21" s="1"/>
  <c r="I4726" i="21"/>
  <c r="F4726" i="21"/>
  <c r="N4725" i="21"/>
  <c r="I4725" i="21"/>
  <c r="F4725" i="21"/>
  <c r="J4725" i="21" s="1"/>
  <c r="N4724" i="21"/>
  <c r="L4724" i="21"/>
  <c r="J4724" i="21"/>
  <c r="K4724" i="21" s="1"/>
  <c r="I4724" i="21"/>
  <c r="F4724" i="21"/>
  <c r="N4723" i="21"/>
  <c r="K4723" i="21"/>
  <c r="J4723" i="21"/>
  <c r="L4723" i="21" s="1"/>
  <c r="I4723" i="21"/>
  <c r="F4723" i="21"/>
  <c r="N4722" i="21"/>
  <c r="K4722" i="21"/>
  <c r="J4722" i="21"/>
  <c r="L4722" i="21" s="1"/>
  <c r="I4722" i="21"/>
  <c r="F4722" i="21"/>
  <c r="N4721" i="21"/>
  <c r="K4721" i="21"/>
  <c r="J4721" i="21"/>
  <c r="L4721" i="21" s="1"/>
  <c r="I4721" i="21"/>
  <c r="F4721" i="21"/>
  <c r="N4720" i="21"/>
  <c r="K4720" i="21"/>
  <c r="J4720" i="21"/>
  <c r="L4720" i="21" s="1"/>
  <c r="I4720" i="21"/>
  <c r="F4720" i="21"/>
  <c r="N4719" i="21"/>
  <c r="K4719" i="21"/>
  <c r="J4719" i="21"/>
  <c r="L4719" i="21" s="1"/>
  <c r="I4719" i="21"/>
  <c r="F4719" i="21"/>
  <c r="N4718" i="21"/>
  <c r="K4718" i="21"/>
  <c r="J4718" i="21"/>
  <c r="L4718" i="21" s="1"/>
  <c r="I4718" i="21"/>
  <c r="F4718" i="21"/>
  <c r="N4717" i="21"/>
  <c r="K4717" i="21"/>
  <c r="J4717" i="21"/>
  <c r="L4717" i="21" s="1"/>
  <c r="I4717" i="21"/>
  <c r="F4717" i="21"/>
  <c r="N4716" i="21"/>
  <c r="K4716" i="21"/>
  <c r="J4716" i="21"/>
  <c r="L4716" i="21" s="1"/>
  <c r="I4716" i="21"/>
  <c r="F4716" i="21"/>
  <c r="N4715" i="21"/>
  <c r="K4715" i="21"/>
  <c r="J4715" i="21"/>
  <c r="L4715" i="21" s="1"/>
  <c r="I4715" i="21"/>
  <c r="F4715" i="21"/>
  <c r="N4714" i="21"/>
  <c r="K4714" i="21"/>
  <c r="J4714" i="21"/>
  <c r="L4714" i="21" s="1"/>
  <c r="I4714" i="21"/>
  <c r="F4714" i="21"/>
  <c r="N4713" i="21"/>
  <c r="K4713" i="21"/>
  <c r="J4713" i="21"/>
  <c r="L4713" i="21" s="1"/>
  <c r="I4713" i="21"/>
  <c r="F4713" i="21"/>
  <c r="N4712" i="21"/>
  <c r="K4712" i="21"/>
  <c r="J4712" i="21"/>
  <c r="L4712" i="21" s="1"/>
  <c r="I4712" i="21"/>
  <c r="F4712" i="21"/>
  <c r="N4711" i="21"/>
  <c r="K4711" i="21"/>
  <c r="J4711" i="21"/>
  <c r="L4711" i="21" s="1"/>
  <c r="I4711" i="21"/>
  <c r="F4711" i="21"/>
  <c r="N4710" i="21"/>
  <c r="K4710" i="21"/>
  <c r="J4710" i="21"/>
  <c r="L4710" i="21" s="1"/>
  <c r="I4710" i="21"/>
  <c r="F4710" i="21"/>
  <c r="N4709" i="21"/>
  <c r="K4709" i="21"/>
  <c r="J4709" i="21"/>
  <c r="L4709" i="21" s="1"/>
  <c r="I4709" i="21"/>
  <c r="F4709" i="21"/>
  <c r="N4708" i="21"/>
  <c r="J4708" i="21"/>
  <c r="L4708" i="21" s="1"/>
  <c r="I4708" i="21"/>
  <c r="F4708" i="21"/>
  <c r="N4707" i="21"/>
  <c r="K4707" i="21"/>
  <c r="J4707" i="21"/>
  <c r="L4707" i="21" s="1"/>
  <c r="I4707" i="21"/>
  <c r="F4707" i="21"/>
  <c r="N4706" i="21"/>
  <c r="J4706" i="21"/>
  <c r="L4706" i="21" s="1"/>
  <c r="I4706" i="21"/>
  <c r="F4706" i="21"/>
  <c r="N4705" i="21"/>
  <c r="K4705" i="21"/>
  <c r="J4705" i="21"/>
  <c r="L4705" i="21" s="1"/>
  <c r="I4705" i="21"/>
  <c r="F4705" i="21"/>
  <c r="N4704" i="21"/>
  <c r="K4704" i="21"/>
  <c r="J4704" i="21"/>
  <c r="L4704" i="21" s="1"/>
  <c r="I4704" i="21"/>
  <c r="F4704" i="21"/>
  <c r="N4703" i="21"/>
  <c r="J4703" i="21"/>
  <c r="I4703" i="21"/>
  <c r="F4703" i="21"/>
  <c r="N4702" i="21"/>
  <c r="J4702" i="21"/>
  <c r="L4702" i="21" s="1"/>
  <c r="I4702" i="21"/>
  <c r="F4702" i="21"/>
  <c r="N4701" i="21"/>
  <c r="K4701" i="21"/>
  <c r="J4701" i="21"/>
  <c r="L4701" i="21" s="1"/>
  <c r="I4701" i="21"/>
  <c r="F4701" i="21"/>
  <c r="N4700" i="21"/>
  <c r="J4700" i="21"/>
  <c r="L4700" i="21" s="1"/>
  <c r="I4700" i="21"/>
  <c r="F4700" i="21"/>
  <c r="N4699" i="21"/>
  <c r="K4699" i="21"/>
  <c r="J4699" i="21"/>
  <c r="L4699" i="21" s="1"/>
  <c r="I4699" i="21"/>
  <c r="F4699" i="21"/>
  <c r="N4698" i="21"/>
  <c r="K4698" i="21"/>
  <c r="J4698" i="21"/>
  <c r="L4698" i="21" s="1"/>
  <c r="I4698" i="21"/>
  <c r="F4698" i="21"/>
  <c r="N4697" i="21"/>
  <c r="J4697" i="21"/>
  <c r="I4697" i="21"/>
  <c r="F4697" i="21"/>
  <c r="N4696" i="21"/>
  <c r="J4696" i="21"/>
  <c r="L4696" i="21" s="1"/>
  <c r="I4696" i="21"/>
  <c r="F4696" i="21"/>
  <c r="N4695" i="21"/>
  <c r="K4695" i="21"/>
  <c r="J4695" i="21"/>
  <c r="L4695" i="21" s="1"/>
  <c r="I4695" i="21"/>
  <c r="F4695" i="21"/>
  <c r="N4694" i="21"/>
  <c r="J4694" i="21"/>
  <c r="L4694" i="21" s="1"/>
  <c r="I4694" i="21"/>
  <c r="F4694" i="21"/>
  <c r="N4693" i="21"/>
  <c r="I4693" i="21"/>
  <c r="J4693" i="21" s="1"/>
  <c r="L4693" i="21" s="1"/>
  <c r="F4693" i="21"/>
  <c r="N4692" i="21"/>
  <c r="J4692" i="21"/>
  <c r="I4692" i="21"/>
  <c r="F4692" i="21"/>
  <c r="N4691" i="21"/>
  <c r="I4691" i="21"/>
  <c r="J4691" i="21" s="1"/>
  <c r="F4691" i="21"/>
  <c r="N4690" i="21"/>
  <c r="I4690" i="21"/>
  <c r="F4690" i="21"/>
  <c r="J4690" i="21" s="1"/>
  <c r="N4689" i="21"/>
  <c r="I4689" i="21"/>
  <c r="F4689" i="21"/>
  <c r="J4689" i="21" s="1"/>
  <c r="N4688" i="21"/>
  <c r="J4688" i="21"/>
  <c r="L4688" i="21" s="1"/>
  <c r="I4688" i="21"/>
  <c r="F4688" i="21"/>
  <c r="N4687" i="21"/>
  <c r="K4687" i="21"/>
  <c r="I4687" i="21"/>
  <c r="F4687" i="21"/>
  <c r="J4687" i="21" s="1"/>
  <c r="L4687" i="21" s="1"/>
  <c r="N4686" i="21"/>
  <c r="J4686" i="21"/>
  <c r="L4686" i="21" s="1"/>
  <c r="I4686" i="21"/>
  <c r="F4686" i="21"/>
  <c r="N4685" i="21"/>
  <c r="J4685" i="21"/>
  <c r="I4685" i="21"/>
  <c r="F4685" i="21"/>
  <c r="N4684" i="21"/>
  <c r="I4684" i="21"/>
  <c r="F4684" i="21"/>
  <c r="J4684" i="21" s="1"/>
  <c r="N4683" i="21"/>
  <c r="I4683" i="21"/>
  <c r="F4683" i="21"/>
  <c r="J4683" i="21" s="1"/>
  <c r="N4682" i="21"/>
  <c r="J4682" i="21"/>
  <c r="L4682" i="21" s="1"/>
  <c r="I4682" i="21"/>
  <c r="F4682" i="21"/>
  <c r="N4681" i="21"/>
  <c r="K4681" i="21"/>
  <c r="I4681" i="21"/>
  <c r="F4681" i="21"/>
  <c r="J4681" i="21" s="1"/>
  <c r="L4681" i="21" s="1"/>
  <c r="N4680" i="21"/>
  <c r="K4680" i="21"/>
  <c r="J4680" i="21"/>
  <c r="L4680" i="21" s="1"/>
  <c r="I4680" i="21"/>
  <c r="F4680" i="21"/>
  <c r="N4679" i="21"/>
  <c r="I4679" i="21"/>
  <c r="J4679" i="21" s="1"/>
  <c r="F4679" i="21"/>
  <c r="N4678" i="21"/>
  <c r="I4678" i="21"/>
  <c r="F4678" i="21"/>
  <c r="N4677" i="21"/>
  <c r="I4677" i="21"/>
  <c r="F4677" i="21"/>
  <c r="J4677" i="21" s="1"/>
  <c r="N4676" i="21"/>
  <c r="J4676" i="21"/>
  <c r="L4676" i="21" s="1"/>
  <c r="I4676" i="21"/>
  <c r="F4676" i="21"/>
  <c r="N4675" i="21"/>
  <c r="I4675" i="21"/>
  <c r="F4675" i="21"/>
  <c r="J4675" i="21" s="1"/>
  <c r="N4674" i="21"/>
  <c r="J4674" i="21"/>
  <c r="I4674" i="21"/>
  <c r="F4674" i="21"/>
  <c r="N4673" i="21"/>
  <c r="I4673" i="21"/>
  <c r="J4673" i="21" s="1"/>
  <c r="F4673" i="21"/>
  <c r="N4672" i="21"/>
  <c r="I4672" i="21"/>
  <c r="F4672" i="21"/>
  <c r="J4672" i="21" s="1"/>
  <c r="N4671" i="21"/>
  <c r="I4671" i="21"/>
  <c r="F4671" i="21"/>
  <c r="J4671" i="21" s="1"/>
  <c r="N4670" i="21"/>
  <c r="J4670" i="21"/>
  <c r="L4670" i="21" s="1"/>
  <c r="I4670" i="21"/>
  <c r="F4670" i="21"/>
  <c r="N4669" i="21"/>
  <c r="K4669" i="21"/>
  <c r="I4669" i="21"/>
  <c r="F4669" i="21"/>
  <c r="J4669" i="21" s="1"/>
  <c r="L4669" i="21" s="1"/>
  <c r="N4668" i="21"/>
  <c r="J4668" i="21"/>
  <c r="L4668" i="21" s="1"/>
  <c r="I4668" i="21"/>
  <c r="F4668" i="21"/>
  <c r="N4667" i="21"/>
  <c r="J4667" i="21"/>
  <c r="I4667" i="21"/>
  <c r="F4667" i="21"/>
  <c r="N4666" i="21"/>
  <c r="I4666" i="21"/>
  <c r="F4666" i="21"/>
  <c r="J4666" i="21" s="1"/>
  <c r="N4665" i="21"/>
  <c r="I4665" i="21"/>
  <c r="F4665" i="21"/>
  <c r="J4665" i="21" s="1"/>
  <c r="N4664" i="21"/>
  <c r="J4664" i="21"/>
  <c r="L4664" i="21" s="1"/>
  <c r="I4664" i="21"/>
  <c r="F4664" i="21"/>
  <c r="N4663" i="21"/>
  <c r="K4663" i="21"/>
  <c r="I4663" i="21"/>
  <c r="F4663" i="21"/>
  <c r="J4663" i="21" s="1"/>
  <c r="L4663" i="21" s="1"/>
  <c r="N4662" i="21"/>
  <c r="K4662" i="21"/>
  <c r="J4662" i="21"/>
  <c r="L4662" i="21" s="1"/>
  <c r="I4662" i="21"/>
  <c r="F4662" i="21"/>
  <c r="N4661" i="21"/>
  <c r="I4661" i="21"/>
  <c r="J4661" i="21" s="1"/>
  <c r="F4661" i="21"/>
  <c r="N4660" i="21"/>
  <c r="I4660" i="21"/>
  <c r="F4660" i="21"/>
  <c r="N4659" i="21"/>
  <c r="I4659" i="21"/>
  <c r="F4659" i="21"/>
  <c r="J4659" i="21" s="1"/>
  <c r="N4658" i="21"/>
  <c r="J4658" i="21"/>
  <c r="L4658" i="21" s="1"/>
  <c r="I4658" i="21"/>
  <c r="F4658" i="21"/>
  <c r="N4657" i="21"/>
  <c r="I4657" i="21"/>
  <c r="F4657" i="21"/>
  <c r="J4657" i="21" s="1"/>
  <c r="N4656" i="21"/>
  <c r="J4656" i="21"/>
  <c r="I4656" i="21"/>
  <c r="F4656" i="21"/>
  <c r="N4655" i="21"/>
  <c r="I4655" i="21"/>
  <c r="J4655" i="21" s="1"/>
  <c r="F4655" i="21"/>
  <c r="N4654" i="21"/>
  <c r="I4654" i="21"/>
  <c r="F4654" i="21"/>
  <c r="J4654" i="21" s="1"/>
  <c r="N4653" i="21"/>
  <c r="I4653" i="21"/>
  <c r="F4653" i="21"/>
  <c r="J4653" i="21" s="1"/>
  <c r="N4652" i="21"/>
  <c r="J4652" i="21"/>
  <c r="L4652" i="21" s="1"/>
  <c r="I4652" i="21"/>
  <c r="F4652" i="21"/>
  <c r="N4651" i="21"/>
  <c r="K4651" i="21"/>
  <c r="I4651" i="21"/>
  <c r="F4651" i="21"/>
  <c r="J4651" i="21" s="1"/>
  <c r="L4651" i="21" s="1"/>
  <c r="N4650" i="21"/>
  <c r="K4650" i="21"/>
  <c r="I4650" i="21"/>
  <c r="F4650" i="21"/>
  <c r="J4650" i="21" s="1"/>
  <c r="L4650" i="21" s="1"/>
  <c r="N4649" i="21"/>
  <c r="I4649" i="21"/>
  <c r="F4649" i="21"/>
  <c r="J4649" i="21" s="1"/>
  <c r="K4649" i="21" s="1"/>
  <c r="N4648" i="21"/>
  <c r="K4648" i="21"/>
  <c r="I4648" i="21"/>
  <c r="F4648" i="21"/>
  <c r="J4648" i="21" s="1"/>
  <c r="L4648" i="21" s="1"/>
  <c r="N4647" i="21"/>
  <c r="L4647" i="21"/>
  <c r="K4647" i="21"/>
  <c r="I4647" i="21"/>
  <c r="F4647" i="21"/>
  <c r="J4647" i="21" s="1"/>
  <c r="N4646" i="21"/>
  <c r="I4646" i="21"/>
  <c r="F4646" i="21"/>
  <c r="J4646" i="21" s="1"/>
  <c r="K4646" i="21" s="1"/>
  <c r="N4645" i="21"/>
  <c r="L4645" i="21"/>
  <c r="K4645" i="21"/>
  <c r="I4645" i="21"/>
  <c r="F4645" i="21"/>
  <c r="J4645" i="21" s="1"/>
  <c r="N4644" i="21"/>
  <c r="K4644" i="21"/>
  <c r="I4644" i="21"/>
  <c r="F4644" i="21"/>
  <c r="J4644" i="21" s="1"/>
  <c r="L4644" i="21" s="1"/>
  <c r="N4643" i="21"/>
  <c r="L4643" i="21"/>
  <c r="I4643" i="21"/>
  <c r="F4643" i="21"/>
  <c r="J4643" i="21" s="1"/>
  <c r="K4643" i="21" s="1"/>
  <c r="N4642" i="21"/>
  <c r="K4642" i="21"/>
  <c r="I4642" i="21"/>
  <c r="F4642" i="21"/>
  <c r="J4642" i="21" s="1"/>
  <c r="L4642" i="21" s="1"/>
  <c r="N4641" i="21"/>
  <c r="L4641" i="21"/>
  <c r="K4641" i="21"/>
  <c r="I4641" i="21"/>
  <c r="F4641" i="21"/>
  <c r="J4641" i="21" s="1"/>
  <c r="N4640" i="21"/>
  <c r="I4640" i="21"/>
  <c r="F4640" i="21"/>
  <c r="J4640" i="21" s="1"/>
  <c r="N4639" i="21"/>
  <c r="L4639" i="21"/>
  <c r="K4639" i="21"/>
  <c r="I4639" i="21"/>
  <c r="F4639" i="21"/>
  <c r="J4639" i="21" s="1"/>
  <c r="N4638" i="21"/>
  <c r="K4638" i="21"/>
  <c r="I4638" i="21"/>
  <c r="F4638" i="21"/>
  <c r="J4638" i="21" s="1"/>
  <c r="L4638" i="21" s="1"/>
  <c r="N4637" i="21"/>
  <c r="L4637" i="21"/>
  <c r="I4637" i="21"/>
  <c r="F4637" i="21"/>
  <c r="J4637" i="21" s="1"/>
  <c r="K4637" i="21" s="1"/>
  <c r="N4636" i="21"/>
  <c r="K4636" i="21"/>
  <c r="I4636" i="21"/>
  <c r="F4636" i="21"/>
  <c r="J4636" i="21" s="1"/>
  <c r="L4636" i="21" s="1"/>
  <c r="N4635" i="21"/>
  <c r="L4635" i="21"/>
  <c r="K4635" i="21"/>
  <c r="I4635" i="21"/>
  <c r="F4635" i="21"/>
  <c r="J4635" i="21" s="1"/>
  <c r="N4634" i="21"/>
  <c r="L4634" i="21"/>
  <c r="I4634" i="21"/>
  <c r="F4634" i="21"/>
  <c r="J4634" i="21" s="1"/>
  <c r="K4634" i="21" s="1"/>
  <c r="N4633" i="21"/>
  <c r="L4633" i="21"/>
  <c r="K4633" i="21"/>
  <c r="I4633" i="21"/>
  <c r="F4633" i="21"/>
  <c r="J4633" i="21" s="1"/>
  <c r="N4632" i="21"/>
  <c r="K4632" i="21"/>
  <c r="I4632" i="21"/>
  <c r="F4632" i="21"/>
  <c r="J4632" i="21" s="1"/>
  <c r="L4632" i="21" s="1"/>
  <c r="N4631" i="21"/>
  <c r="I4631" i="21"/>
  <c r="F4631" i="21"/>
  <c r="J4631" i="21" s="1"/>
  <c r="K4631" i="21" s="1"/>
  <c r="N4630" i="21"/>
  <c r="K4630" i="21"/>
  <c r="I4630" i="21"/>
  <c r="F4630" i="21"/>
  <c r="J4630" i="21" s="1"/>
  <c r="L4630" i="21" s="1"/>
  <c r="N4629" i="21"/>
  <c r="L4629" i="21"/>
  <c r="K4629" i="21"/>
  <c r="I4629" i="21"/>
  <c r="F4629" i="21"/>
  <c r="J4629" i="21" s="1"/>
  <c r="N4628" i="21"/>
  <c r="I4628" i="21"/>
  <c r="F4628" i="21"/>
  <c r="J4628" i="21" s="1"/>
  <c r="K4628" i="21" s="1"/>
  <c r="N4627" i="21"/>
  <c r="L4627" i="21"/>
  <c r="K4627" i="21"/>
  <c r="I4627" i="21"/>
  <c r="F4627" i="21"/>
  <c r="J4627" i="21" s="1"/>
  <c r="N4626" i="21"/>
  <c r="K4626" i="21"/>
  <c r="I4626" i="21"/>
  <c r="F4626" i="21"/>
  <c r="J4626" i="21" s="1"/>
  <c r="L4626" i="21" s="1"/>
  <c r="N4625" i="21"/>
  <c r="L4625" i="21"/>
  <c r="I4625" i="21"/>
  <c r="F4625" i="21"/>
  <c r="J4625" i="21" s="1"/>
  <c r="K4625" i="21" s="1"/>
  <c r="N4624" i="21"/>
  <c r="I4624" i="21"/>
  <c r="F4624" i="21"/>
  <c r="J4624" i="21" s="1"/>
  <c r="L4624" i="21" s="1"/>
  <c r="N4623" i="21"/>
  <c r="L4623" i="21"/>
  <c r="K4623" i="21"/>
  <c r="I4623" i="21"/>
  <c r="F4623" i="21"/>
  <c r="J4623" i="21" s="1"/>
  <c r="N4622" i="21"/>
  <c r="I4622" i="21"/>
  <c r="F4622" i="21"/>
  <c r="J4622" i="21" s="1"/>
  <c r="N4621" i="21"/>
  <c r="L4621" i="21"/>
  <c r="K4621" i="21"/>
  <c r="I4621" i="21"/>
  <c r="F4621" i="21"/>
  <c r="J4621" i="21" s="1"/>
  <c r="N4620" i="21"/>
  <c r="K4620" i="21"/>
  <c r="I4620" i="21"/>
  <c r="F4620" i="21"/>
  <c r="J4620" i="21" s="1"/>
  <c r="L4620" i="21" s="1"/>
  <c r="N4619" i="21"/>
  <c r="I4619" i="21"/>
  <c r="F4619" i="21"/>
  <c r="N4618" i="21"/>
  <c r="K4618" i="21"/>
  <c r="I4618" i="21"/>
  <c r="F4618" i="21"/>
  <c r="J4618" i="21" s="1"/>
  <c r="L4618" i="21" s="1"/>
  <c r="N4617" i="21"/>
  <c r="I4617" i="21"/>
  <c r="F4617" i="21"/>
  <c r="N4616" i="21"/>
  <c r="I4616" i="21"/>
  <c r="F4616" i="21"/>
  <c r="J4616" i="21" s="1"/>
  <c r="N4615" i="21"/>
  <c r="L4615" i="21"/>
  <c r="K4615" i="21"/>
  <c r="I4615" i="21"/>
  <c r="F4615" i="21"/>
  <c r="J4615" i="21" s="1"/>
  <c r="N4614" i="21"/>
  <c r="I4614" i="21"/>
  <c r="F4614" i="21"/>
  <c r="N4613" i="21"/>
  <c r="I4613" i="21"/>
  <c r="F4613" i="21"/>
  <c r="N4612" i="21"/>
  <c r="K4612" i="21"/>
  <c r="I4612" i="21"/>
  <c r="F4612" i="21"/>
  <c r="J4612" i="21" s="1"/>
  <c r="L4612" i="21" s="1"/>
  <c r="N4611" i="21"/>
  <c r="I4611" i="21"/>
  <c r="F4611" i="21"/>
  <c r="N4610" i="21"/>
  <c r="I4610" i="21"/>
  <c r="F4610" i="21"/>
  <c r="J4610" i="21" s="1"/>
  <c r="N4609" i="21"/>
  <c r="L4609" i="21"/>
  <c r="K4609" i="21"/>
  <c r="I4609" i="21"/>
  <c r="F4609" i="21"/>
  <c r="J4609" i="21" s="1"/>
  <c r="N4608" i="21"/>
  <c r="I4608" i="21"/>
  <c r="F4608" i="21"/>
  <c r="N4607" i="21"/>
  <c r="I4607" i="21"/>
  <c r="F4607" i="21"/>
  <c r="N4606" i="21"/>
  <c r="K4606" i="21"/>
  <c r="I4606" i="21"/>
  <c r="F4606" i="21"/>
  <c r="J4606" i="21" s="1"/>
  <c r="L4606" i="21" s="1"/>
  <c r="N4605" i="21"/>
  <c r="I4605" i="21"/>
  <c r="F4605" i="21"/>
  <c r="N4604" i="21"/>
  <c r="I4604" i="21"/>
  <c r="F4604" i="21"/>
  <c r="J4604" i="21" s="1"/>
  <c r="N4603" i="21"/>
  <c r="L4603" i="21"/>
  <c r="K4603" i="21"/>
  <c r="I4603" i="21"/>
  <c r="F4603" i="21"/>
  <c r="J4603" i="21" s="1"/>
  <c r="N4602" i="21"/>
  <c r="I4602" i="21"/>
  <c r="F4602" i="21"/>
  <c r="N4601" i="21"/>
  <c r="I4601" i="21"/>
  <c r="F4601" i="21"/>
  <c r="N4600" i="21"/>
  <c r="K4600" i="21"/>
  <c r="I4600" i="21"/>
  <c r="F4600" i="21"/>
  <c r="J4600" i="21" s="1"/>
  <c r="L4600" i="21" s="1"/>
  <c r="N4599" i="21"/>
  <c r="I4599" i="21"/>
  <c r="F4599" i="21"/>
  <c r="N4598" i="21"/>
  <c r="I4598" i="21"/>
  <c r="F4598" i="21"/>
  <c r="J4598" i="21" s="1"/>
  <c r="N4597" i="21"/>
  <c r="L4597" i="21"/>
  <c r="K4597" i="21"/>
  <c r="I4597" i="21"/>
  <c r="F4597" i="21"/>
  <c r="J4597" i="21" s="1"/>
  <c r="N4596" i="21"/>
  <c r="I4596" i="21"/>
  <c r="F4596" i="21"/>
  <c r="N4595" i="21"/>
  <c r="I4595" i="21"/>
  <c r="F4595" i="21"/>
  <c r="N4594" i="21"/>
  <c r="K4594" i="21"/>
  <c r="I4594" i="21"/>
  <c r="F4594" i="21"/>
  <c r="J4594" i="21" s="1"/>
  <c r="L4594" i="21" s="1"/>
  <c r="N4593" i="21"/>
  <c r="I4593" i="21"/>
  <c r="F4593" i="21"/>
  <c r="N4592" i="21"/>
  <c r="I4592" i="21"/>
  <c r="F4592" i="21"/>
  <c r="J4592" i="21" s="1"/>
  <c r="N4591" i="21"/>
  <c r="L4591" i="21"/>
  <c r="K4591" i="21"/>
  <c r="I4591" i="21"/>
  <c r="F4591" i="21"/>
  <c r="J4591" i="21" s="1"/>
  <c r="N4590" i="21"/>
  <c r="I4590" i="21"/>
  <c r="F4590" i="21"/>
  <c r="N4589" i="21"/>
  <c r="I4589" i="21"/>
  <c r="F4589" i="21"/>
  <c r="N4588" i="21"/>
  <c r="K4588" i="21"/>
  <c r="I4588" i="21"/>
  <c r="F4588" i="21"/>
  <c r="J4588" i="21" s="1"/>
  <c r="L4588" i="21" s="1"/>
  <c r="N4587" i="21"/>
  <c r="I4587" i="21"/>
  <c r="F4587" i="21"/>
  <c r="N4586" i="21"/>
  <c r="I4586" i="21"/>
  <c r="F4586" i="21"/>
  <c r="J4586" i="21" s="1"/>
  <c r="N4585" i="21"/>
  <c r="L4585" i="21"/>
  <c r="K4585" i="21"/>
  <c r="I4585" i="21"/>
  <c r="F4585" i="21"/>
  <c r="J4585" i="21" s="1"/>
  <c r="N4584" i="21"/>
  <c r="I4584" i="21"/>
  <c r="F4584" i="21"/>
  <c r="N4583" i="21"/>
  <c r="I4583" i="21"/>
  <c r="F4583" i="21"/>
  <c r="N4582" i="21"/>
  <c r="K4582" i="21"/>
  <c r="I4582" i="21"/>
  <c r="F4582" i="21"/>
  <c r="J4582" i="21" s="1"/>
  <c r="L4582" i="21" s="1"/>
  <c r="N4581" i="21"/>
  <c r="I4581" i="21"/>
  <c r="F4581" i="21"/>
  <c r="N4580" i="21"/>
  <c r="I4580" i="21"/>
  <c r="F4580" i="21"/>
  <c r="J4580" i="21" s="1"/>
  <c r="N4579" i="21"/>
  <c r="L4579" i="21"/>
  <c r="K4579" i="21"/>
  <c r="I4579" i="21"/>
  <c r="F4579" i="21"/>
  <c r="J4579" i="21" s="1"/>
  <c r="N4578" i="21"/>
  <c r="I4578" i="21"/>
  <c r="F4578" i="21"/>
  <c r="N4577" i="21"/>
  <c r="I4577" i="21"/>
  <c r="F4577" i="21"/>
  <c r="N4576" i="21"/>
  <c r="K4576" i="21"/>
  <c r="I4576" i="21"/>
  <c r="F4576" i="21"/>
  <c r="J4576" i="21" s="1"/>
  <c r="L4576" i="21" s="1"/>
  <c r="N4575" i="21"/>
  <c r="I4575" i="21"/>
  <c r="F4575" i="21"/>
  <c r="N4574" i="21"/>
  <c r="I4574" i="21"/>
  <c r="F4574" i="21"/>
  <c r="J4574" i="21" s="1"/>
  <c r="N4573" i="21"/>
  <c r="L4573" i="21"/>
  <c r="K4573" i="21"/>
  <c r="I4573" i="21"/>
  <c r="F4573" i="21"/>
  <c r="J4573" i="21" s="1"/>
  <c r="N4572" i="21"/>
  <c r="I4572" i="21"/>
  <c r="F4572" i="21"/>
  <c r="N4571" i="21"/>
  <c r="I4571" i="21"/>
  <c r="F4571" i="21"/>
  <c r="N4570" i="21"/>
  <c r="K4570" i="21"/>
  <c r="I4570" i="21"/>
  <c r="F4570" i="21"/>
  <c r="J4570" i="21" s="1"/>
  <c r="L4570" i="21" s="1"/>
  <c r="N4569" i="21"/>
  <c r="I4569" i="21"/>
  <c r="F4569" i="21"/>
  <c r="N4568" i="21"/>
  <c r="I4568" i="21"/>
  <c r="F4568" i="21"/>
  <c r="J4568" i="21" s="1"/>
  <c r="N4567" i="21"/>
  <c r="L4567" i="21"/>
  <c r="K4567" i="21"/>
  <c r="I4567" i="21"/>
  <c r="F4567" i="21"/>
  <c r="J4567" i="21" s="1"/>
  <c r="N4566" i="21"/>
  <c r="I4566" i="21"/>
  <c r="F4566" i="21"/>
  <c r="N4565" i="21"/>
  <c r="I4565" i="21"/>
  <c r="F4565" i="21"/>
  <c r="N4564" i="21"/>
  <c r="K4564" i="21"/>
  <c r="I4564" i="21"/>
  <c r="F4564" i="21"/>
  <c r="J4564" i="21" s="1"/>
  <c r="L4564" i="21" s="1"/>
  <c r="N4563" i="21"/>
  <c r="I4563" i="21"/>
  <c r="F4563" i="21"/>
  <c r="N4562" i="21"/>
  <c r="I4562" i="21"/>
  <c r="F4562" i="21"/>
  <c r="J4562" i="21" s="1"/>
  <c r="N4561" i="21"/>
  <c r="L4561" i="21"/>
  <c r="K4561" i="21"/>
  <c r="I4561" i="21"/>
  <c r="F4561" i="21"/>
  <c r="J4561" i="21" s="1"/>
  <c r="N4560" i="21"/>
  <c r="I4560" i="21"/>
  <c r="F4560" i="21"/>
  <c r="N4559" i="21"/>
  <c r="I4559" i="21"/>
  <c r="F4559" i="21"/>
  <c r="N4558" i="21"/>
  <c r="K4558" i="21"/>
  <c r="I4558" i="21"/>
  <c r="F4558" i="21"/>
  <c r="J4558" i="21" s="1"/>
  <c r="L4558" i="21" s="1"/>
  <c r="N4557" i="21"/>
  <c r="I4557" i="21"/>
  <c r="F4557" i="21"/>
  <c r="N4556" i="21"/>
  <c r="I4556" i="21"/>
  <c r="F4556" i="21"/>
  <c r="J4556" i="21" s="1"/>
  <c r="N4555" i="21"/>
  <c r="L4555" i="21"/>
  <c r="K4555" i="21"/>
  <c r="I4555" i="21"/>
  <c r="F4555" i="21"/>
  <c r="J4555" i="21" s="1"/>
  <c r="N4554" i="21"/>
  <c r="I4554" i="21"/>
  <c r="F4554" i="21"/>
  <c r="N4553" i="21"/>
  <c r="I4553" i="21"/>
  <c r="F4553" i="21"/>
  <c r="N4552" i="21"/>
  <c r="K4552" i="21"/>
  <c r="I4552" i="21"/>
  <c r="F4552" i="21"/>
  <c r="J4552" i="21" s="1"/>
  <c r="L4552" i="21" s="1"/>
  <c r="N4551" i="21"/>
  <c r="I4551" i="21"/>
  <c r="F4551" i="21"/>
  <c r="N4550" i="21"/>
  <c r="I4550" i="21"/>
  <c r="F4550" i="21"/>
  <c r="J4550" i="21" s="1"/>
  <c r="N4549" i="21"/>
  <c r="L4549" i="21"/>
  <c r="K4549" i="21"/>
  <c r="I4549" i="21"/>
  <c r="F4549" i="21"/>
  <c r="J4549" i="21" s="1"/>
  <c r="N4548" i="21"/>
  <c r="I4548" i="21"/>
  <c r="F4548" i="21"/>
  <c r="N4547" i="21"/>
  <c r="I4547" i="21"/>
  <c r="F4547" i="21"/>
  <c r="N4546" i="21"/>
  <c r="K4546" i="21"/>
  <c r="I4546" i="21"/>
  <c r="F4546" i="21"/>
  <c r="J4546" i="21" s="1"/>
  <c r="L4546" i="21" s="1"/>
  <c r="N4545" i="21"/>
  <c r="I4545" i="21"/>
  <c r="F4545" i="21"/>
  <c r="N4544" i="21"/>
  <c r="I4544" i="21"/>
  <c r="F4544" i="21"/>
  <c r="J4544" i="21" s="1"/>
  <c r="N4543" i="21"/>
  <c r="L4543" i="21"/>
  <c r="K4543" i="21"/>
  <c r="I4543" i="21"/>
  <c r="F4543" i="21"/>
  <c r="J4543" i="21" s="1"/>
  <c r="N4542" i="21"/>
  <c r="I4542" i="21"/>
  <c r="F4542" i="21"/>
  <c r="N4541" i="21"/>
  <c r="I4541" i="21"/>
  <c r="F4541" i="21"/>
  <c r="N4540" i="21"/>
  <c r="K4540" i="21"/>
  <c r="I4540" i="21"/>
  <c r="F4540" i="21"/>
  <c r="J4540" i="21" s="1"/>
  <c r="L4540" i="21" s="1"/>
  <c r="N4539" i="21"/>
  <c r="I4539" i="21"/>
  <c r="F4539" i="21"/>
  <c r="N4538" i="21"/>
  <c r="I4538" i="21"/>
  <c r="F4538" i="21"/>
  <c r="J4538" i="21" s="1"/>
  <c r="N4537" i="21"/>
  <c r="L4537" i="21"/>
  <c r="K4537" i="21"/>
  <c r="I4537" i="21"/>
  <c r="F4537" i="21"/>
  <c r="J4537" i="21" s="1"/>
  <c r="N4536" i="21"/>
  <c r="I4536" i="21"/>
  <c r="F4536" i="21"/>
  <c r="N4535" i="21"/>
  <c r="I4535" i="21"/>
  <c r="F4535" i="21"/>
  <c r="N4534" i="21"/>
  <c r="K4534" i="21"/>
  <c r="I4534" i="21"/>
  <c r="F4534" i="21"/>
  <c r="J4534" i="21" s="1"/>
  <c r="L4534" i="21" s="1"/>
  <c r="N4533" i="21"/>
  <c r="I4533" i="21"/>
  <c r="F4533" i="21"/>
  <c r="N4532" i="21"/>
  <c r="I4532" i="21"/>
  <c r="F4532" i="21"/>
  <c r="J4532" i="21" s="1"/>
  <c r="N4531" i="21"/>
  <c r="L4531" i="21"/>
  <c r="K4531" i="21"/>
  <c r="I4531" i="21"/>
  <c r="F4531" i="21"/>
  <c r="J4531" i="21" s="1"/>
  <c r="N4530" i="21"/>
  <c r="I4530" i="21"/>
  <c r="F4530" i="21"/>
  <c r="N4529" i="21"/>
  <c r="I4529" i="21"/>
  <c r="F4529" i="21"/>
  <c r="N4528" i="21"/>
  <c r="K4528" i="21"/>
  <c r="I4528" i="21"/>
  <c r="F4528" i="21"/>
  <c r="J4528" i="21" s="1"/>
  <c r="L4528" i="21" s="1"/>
  <c r="N4527" i="21"/>
  <c r="I4527" i="21"/>
  <c r="F4527" i="21"/>
  <c r="N4526" i="21"/>
  <c r="I4526" i="21"/>
  <c r="F4526" i="21"/>
  <c r="J4526" i="21" s="1"/>
  <c r="N4525" i="21"/>
  <c r="L4525" i="21"/>
  <c r="K4525" i="21"/>
  <c r="I4525" i="21"/>
  <c r="F4525" i="21"/>
  <c r="J4525" i="21" s="1"/>
  <c r="N4524" i="21"/>
  <c r="I4524" i="21"/>
  <c r="F4524" i="21"/>
  <c r="N4523" i="21"/>
  <c r="I4523" i="21"/>
  <c r="F4523" i="21"/>
  <c r="N4522" i="21"/>
  <c r="K4522" i="21"/>
  <c r="I4522" i="21"/>
  <c r="F4522" i="21"/>
  <c r="J4522" i="21" s="1"/>
  <c r="L4522" i="21" s="1"/>
  <c r="N4521" i="21"/>
  <c r="I4521" i="21"/>
  <c r="F4521" i="21"/>
  <c r="N4520" i="21"/>
  <c r="I4520" i="21"/>
  <c r="F4520" i="21"/>
  <c r="J4520" i="21" s="1"/>
  <c r="N4519" i="21"/>
  <c r="L4519" i="21"/>
  <c r="K4519" i="21"/>
  <c r="I4519" i="21"/>
  <c r="F4519" i="21"/>
  <c r="J4519" i="21" s="1"/>
  <c r="N4518" i="21"/>
  <c r="I4518" i="21"/>
  <c r="F4518" i="21"/>
  <c r="N4517" i="21"/>
  <c r="I4517" i="21"/>
  <c r="F4517" i="21"/>
  <c r="N4516" i="21"/>
  <c r="K4516" i="21"/>
  <c r="I4516" i="21"/>
  <c r="F4516" i="21"/>
  <c r="J4516" i="21" s="1"/>
  <c r="L4516" i="21" s="1"/>
  <c r="N4515" i="21"/>
  <c r="I4515" i="21"/>
  <c r="F4515" i="21"/>
  <c r="N4514" i="21"/>
  <c r="I4514" i="21"/>
  <c r="F4514" i="21"/>
  <c r="J4514" i="21" s="1"/>
  <c r="N4513" i="21"/>
  <c r="L4513" i="21"/>
  <c r="K4513" i="21"/>
  <c r="I4513" i="21"/>
  <c r="F4513" i="21"/>
  <c r="J4513" i="21" s="1"/>
  <c r="N4512" i="21"/>
  <c r="I4512" i="21"/>
  <c r="F4512" i="21"/>
  <c r="N4511" i="21"/>
  <c r="I4511" i="21"/>
  <c r="F4511" i="21"/>
  <c r="N4510" i="21"/>
  <c r="K4510" i="21"/>
  <c r="I4510" i="21"/>
  <c r="F4510" i="21"/>
  <c r="J4510" i="21" s="1"/>
  <c r="L4510" i="21" s="1"/>
  <c r="N4509" i="21"/>
  <c r="I4509" i="21"/>
  <c r="F4509" i="21"/>
  <c r="N4508" i="21"/>
  <c r="I4508" i="21"/>
  <c r="F4508" i="21"/>
  <c r="J4508" i="21" s="1"/>
  <c r="N4507" i="21"/>
  <c r="L4507" i="21"/>
  <c r="K4507" i="21"/>
  <c r="I4507" i="21"/>
  <c r="F4507" i="21"/>
  <c r="J4507" i="21" s="1"/>
  <c r="N4506" i="21"/>
  <c r="I4506" i="21"/>
  <c r="F4506" i="21"/>
  <c r="N4505" i="21"/>
  <c r="I4505" i="21"/>
  <c r="F4505" i="21"/>
  <c r="N4504" i="21"/>
  <c r="K4504" i="21"/>
  <c r="I4504" i="21"/>
  <c r="F4504" i="21"/>
  <c r="J4504" i="21" s="1"/>
  <c r="L4504" i="21" s="1"/>
  <c r="N4503" i="21"/>
  <c r="I4503" i="21"/>
  <c r="F4503" i="21"/>
  <c r="N4502" i="21"/>
  <c r="I4502" i="21"/>
  <c r="F4502" i="21"/>
  <c r="J4502" i="21" s="1"/>
  <c r="N4501" i="21"/>
  <c r="L4501" i="21"/>
  <c r="K4501" i="21"/>
  <c r="I4501" i="21"/>
  <c r="F4501" i="21"/>
  <c r="J4501" i="21" s="1"/>
  <c r="N4500" i="21"/>
  <c r="K4500" i="21"/>
  <c r="J4500" i="21"/>
  <c r="L4500" i="21" s="1"/>
  <c r="I4500" i="21"/>
  <c r="F4500" i="21"/>
  <c r="N4499" i="21"/>
  <c r="K4499" i="21"/>
  <c r="J4499" i="21"/>
  <c r="L4499" i="21" s="1"/>
  <c r="I4499" i="21"/>
  <c r="F4499" i="21"/>
  <c r="N4498" i="21"/>
  <c r="J4498" i="21"/>
  <c r="I4498" i="21"/>
  <c r="F4498" i="21"/>
  <c r="N4497" i="21"/>
  <c r="J4497" i="21"/>
  <c r="L4497" i="21" s="1"/>
  <c r="I4497" i="21"/>
  <c r="F4497" i="21"/>
  <c r="N4496" i="21"/>
  <c r="K4496" i="21"/>
  <c r="J4496" i="21"/>
  <c r="L4496" i="21" s="1"/>
  <c r="I4496" i="21"/>
  <c r="F4496" i="21"/>
  <c r="N4495" i="21"/>
  <c r="J4495" i="21"/>
  <c r="L4495" i="21" s="1"/>
  <c r="I4495" i="21"/>
  <c r="F4495" i="21"/>
  <c r="N4494" i="21"/>
  <c r="K4494" i="21"/>
  <c r="J4494" i="21"/>
  <c r="L4494" i="21" s="1"/>
  <c r="I4494" i="21"/>
  <c r="F4494" i="21"/>
  <c r="N4493" i="21"/>
  <c r="K4493" i="21"/>
  <c r="J4493" i="21"/>
  <c r="L4493" i="21" s="1"/>
  <c r="I4493" i="21"/>
  <c r="F4493" i="21"/>
  <c r="N4492" i="21"/>
  <c r="J4492" i="21"/>
  <c r="I4492" i="21"/>
  <c r="F4492" i="21"/>
  <c r="N4491" i="21"/>
  <c r="J4491" i="21"/>
  <c r="L4491" i="21" s="1"/>
  <c r="I4491" i="21"/>
  <c r="F4491" i="21"/>
  <c r="N4490" i="21"/>
  <c r="K4490" i="21"/>
  <c r="J4490" i="21"/>
  <c r="L4490" i="21" s="1"/>
  <c r="I4490" i="21"/>
  <c r="F4490" i="21"/>
  <c r="N4489" i="21"/>
  <c r="J4489" i="21"/>
  <c r="L4489" i="21" s="1"/>
  <c r="I4489" i="21"/>
  <c r="F4489" i="21"/>
  <c r="N4488" i="21"/>
  <c r="K4488" i="21"/>
  <c r="J4488" i="21"/>
  <c r="L4488" i="21" s="1"/>
  <c r="I4488" i="21"/>
  <c r="F4488" i="21"/>
  <c r="N4487" i="21"/>
  <c r="K4487" i="21"/>
  <c r="J4487" i="21"/>
  <c r="L4487" i="21" s="1"/>
  <c r="I4487" i="21"/>
  <c r="F4487" i="21"/>
  <c r="N4486" i="21"/>
  <c r="J4486" i="21"/>
  <c r="I4486" i="21"/>
  <c r="F4486" i="21"/>
  <c r="N4485" i="21"/>
  <c r="J4485" i="21"/>
  <c r="L4485" i="21" s="1"/>
  <c r="I4485" i="21"/>
  <c r="F4485" i="21"/>
  <c r="N4484" i="21"/>
  <c r="K4484" i="21"/>
  <c r="J4484" i="21"/>
  <c r="L4484" i="21" s="1"/>
  <c r="I4484" i="21"/>
  <c r="F4484" i="21"/>
  <c r="N4483" i="21"/>
  <c r="J4483" i="21"/>
  <c r="L4483" i="21" s="1"/>
  <c r="I4483" i="21"/>
  <c r="F4483" i="21"/>
  <c r="N4482" i="21"/>
  <c r="K4482" i="21"/>
  <c r="J4482" i="21"/>
  <c r="L4482" i="21" s="1"/>
  <c r="I4482" i="21"/>
  <c r="F4482" i="21"/>
  <c r="N4481" i="21"/>
  <c r="K4481" i="21"/>
  <c r="J4481" i="21"/>
  <c r="L4481" i="21" s="1"/>
  <c r="I4481" i="21"/>
  <c r="F4481" i="21"/>
  <c r="N4480" i="21"/>
  <c r="J4480" i="21"/>
  <c r="I4480" i="21"/>
  <c r="F4480" i="21"/>
  <c r="N4479" i="21"/>
  <c r="J4479" i="21"/>
  <c r="L4479" i="21" s="1"/>
  <c r="I4479" i="21"/>
  <c r="F4479" i="21"/>
  <c r="N4478" i="21"/>
  <c r="K4478" i="21"/>
  <c r="J4478" i="21"/>
  <c r="L4478" i="21" s="1"/>
  <c r="I4478" i="21"/>
  <c r="F4478" i="21"/>
  <c r="N4477" i="21"/>
  <c r="J4477" i="21"/>
  <c r="L4477" i="21" s="1"/>
  <c r="I4477" i="21"/>
  <c r="F4477" i="21"/>
  <c r="N4476" i="21"/>
  <c r="K4476" i="21"/>
  <c r="J4476" i="21"/>
  <c r="L4476" i="21" s="1"/>
  <c r="I4476" i="21"/>
  <c r="F4476" i="21"/>
  <c r="N4475" i="21"/>
  <c r="K4475" i="21"/>
  <c r="J4475" i="21"/>
  <c r="L4475" i="21" s="1"/>
  <c r="I4475" i="21"/>
  <c r="F4475" i="21"/>
  <c r="N4474" i="21"/>
  <c r="J4474" i="21"/>
  <c r="I4474" i="21"/>
  <c r="F4474" i="21"/>
  <c r="N4473" i="21"/>
  <c r="J4473" i="21"/>
  <c r="L4473" i="21" s="1"/>
  <c r="I4473" i="21"/>
  <c r="F4473" i="21"/>
  <c r="N4472" i="21"/>
  <c r="K4472" i="21"/>
  <c r="J4472" i="21"/>
  <c r="L4472" i="21" s="1"/>
  <c r="I4472" i="21"/>
  <c r="F4472" i="21"/>
  <c r="N4471" i="21"/>
  <c r="J4471" i="21"/>
  <c r="L4471" i="21" s="1"/>
  <c r="I4471" i="21"/>
  <c r="F4471" i="21"/>
  <c r="N4470" i="21"/>
  <c r="K4470" i="21"/>
  <c r="J4470" i="21"/>
  <c r="L4470" i="21" s="1"/>
  <c r="I4470" i="21"/>
  <c r="F4470" i="21"/>
  <c r="N4469" i="21"/>
  <c r="K4469" i="21"/>
  <c r="J4469" i="21"/>
  <c r="L4469" i="21" s="1"/>
  <c r="I4469" i="21"/>
  <c r="F4469" i="21"/>
  <c r="N4468" i="21"/>
  <c r="J4468" i="21"/>
  <c r="I4468" i="21"/>
  <c r="F4468" i="21"/>
  <c r="N4467" i="21"/>
  <c r="J4467" i="21"/>
  <c r="L4467" i="21" s="1"/>
  <c r="I4467" i="21"/>
  <c r="F4467" i="21"/>
  <c r="N4466" i="21"/>
  <c r="K4466" i="21"/>
  <c r="J4466" i="21"/>
  <c r="L4466" i="21" s="1"/>
  <c r="I4466" i="21"/>
  <c r="F4466" i="21"/>
  <c r="N4465" i="21"/>
  <c r="J4465" i="21"/>
  <c r="L4465" i="21" s="1"/>
  <c r="I4465" i="21"/>
  <c r="F4465" i="21"/>
  <c r="N4464" i="21"/>
  <c r="K4464" i="21"/>
  <c r="J4464" i="21"/>
  <c r="L4464" i="21" s="1"/>
  <c r="I4464" i="21"/>
  <c r="F4464" i="21"/>
  <c r="N4463" i="21"/>
  <c r="K4463" i="21"/>
  <c r="J4463" i="21"/>
  <c r="L4463" i="21" s="1"/>
  <c r="I4463" i="21"/>
  <c r="F4463" i="21"/>
  <c r="N4462" i="21"/>
  <c r="J4462" i="21"/>
  <c r="I4462" i="21"/>
  <c r="F4462" i="21"/>
  <c r="N4461" i="21"/>
  <c r="J4461" i="21"/>
  <c r="L4461" i="21" s="1"/>
  <c r="I4461" i="21"/>
  <c r="F4461" i="21"/>
  <c r="N4460" i="21"/>
  <c r="K4460" i="21"/>
  <c r="J4460" i="21"/>
  <c r="L4460" i="21" s="1"/>
  <c r="I4460" i="21"/>
  <c r="F4460" i="21"/>
  <c r="N4459" i="21"/>
  <c r="J4459" i="21"/>
  <c r="L4459" i="21" s="1"/>
  <c r="I4459" i="21"/>
  <c r="F4459" i="21"/>
  <c r="N4458" i="21"/>
  <c r="K4458" i="21"/>
  <c r="J4458" i="21"/>
  <c r="L4458" i="21" s="1"/>
  <c r="I4458" i="21"/>
  <c r="F4458" i="21"/>
  <c r="N4457" i="21"/>
  <c r="K4457" i="21"/>
  <c r="J4457" i="21"/>
  <c r="L4457" i="21" s="1"/>
  <c r="I4457" i="21"/>
  <c r="F4457" i="21"/>
  <c r="N4456" i="21"/>
  <c r="J4456" i="21"/>
  <c r="I4456" i="21"/>
  <c r="F4456" i="21"/>
  <c r="N4455" i="21"/>
  <c r="J4455" i="21"/>
  <c r="L4455" i="21" s="1"/>
  <c r="I4455" i="21"/>
  <c r="F4455" i="21"/>
  <c r="N4454" i="21"/>
  <c r="K4454" i="21"/>
  <c r="J4454" i="21"/>
  <c r="L4454" i="21" s="1"/>
  <c r="I4454" i="21"/>
  <c r="F4454" i="21"/>
  <c r="N4453" i="21"/>
  <c r="J4453" i="21"/>
  <c r="I4453" i="21"/>
  <c r="F4453" i="21"/>
  <c r="N4452" i="21"/>
  <c r="K4452" i="21"/>
  <c r="J4452" i="21"/>
  <c r="L4452" i="21" s="1"/>
  <c r="I4452" i="21"/>
  <c r="F4452" i="21"/>
  <c r="N4451" i="21"/>
  <c r="K4451" i="21"/>
  <c r="J4451" i="21"/>
  <c r="L4451" i="21" s="1"/>
  <c r="I4451" i="21"/>
  <c r="F4451" i="21"/>
  <c r="N4450" i="21"/>
  <c r="J4450" i="21"/>
  <c r="I4450" i="21"/>
  <c r="F4450" i="21"/>
  <c r="N4449" i="21"/>
  <c r="J4449" i="21"/>
  <c r="L4449" i="21" s="1"/>
  <c r="I4449" i="21"/>
  <c r="F4449" i="21"/>
  <c r="N4448" i="21"/>
  <c r="K4448" i="21"/>
  <c r="J4448" i="21"/>
  <c r="L4448" i="21" s="1"/>
  <c r="I4448" i="21"/>
  <c r="F4448" i="21"/>
  <c r="N4447" i="21"/>
  <c r="J4447" i="21"/>
  <c r="I4447" i="21"/>
  <c r="F4447" i="21"/>
  <c r="N4446" i="21"/>
  <c r="K4446" i="21"/>
  <c r="J4446" i="21"/>
  <c r="L4446" i="21" s="1"/>
  <c r="I4446" i="21"/>
  <c r="F4446" i="21"/>
  <c r="N4445" i="21"/>
  <c r="K4445" i="21"/>
  <c r="J4445" i="21"/>
  <c r="L4445" i="21" s="1"/>
  <c r="I4445" i="21"/>
  <c r="F4445" i="21"/>
  <c r="N4444" i="21"/>
  <c r="J4444" i="21"/>
  <c r="I4444" i="21"/>
  <c r="F4444" i="21"/>
  <c r="N4443" i="21"/>
  <c r="J4443" i="21"/>
  <c r="L4443" i="21" s="1"/>
  <c r="I4443" i="21"/>
  <c r="F4443" i="21"/>
  <c r="N4442" i="21"/>
  <c r="K4442" i="21"/>
  <c r="J4442" i="21"/>
  <c r="L4442" i="21" s="1"/>
  <c r="I4442" i="21"/>
  <c r="F4442" i="21"/>
  <c r="N4441" i="21"/>
  <c r="J4441" i="21"/>
  <c r="I4441" i="21"/>
  <c r="F4441" i="21"/>
  <c r="N4440" i="21"/>
  <c r="K4440" i="21"/>
  <c r="J4440" i="21"/>
  <c r="L4440" i="21" s="1"/>
  <c r="I4440" i="21"/>
  <c r="F4440" i="21"/>
  <c r="N4439" i="21"/>
  <c r="K4439" i="21"/>
  <c r="J4439" i="21"/>
  <c r="L4439" i="21" s="1"/>
  <c r="I4439" i="21"/>
  <c r="F4439" i="21"/>
  <c r="N4438" i="21"/>
  <c r="J4438" i="21"/>
  <c r="I4438" i="21"/>
  <c r="F4438" i="21"/>
  <c r="N4437" i="21"/>
  <c r="J4437" i="21"/>
  <c r="L4437" i="21" s="1"/>
  <c r="I4437" i="21"/>
  <c r="F4437" i="21"/>
  <c r="N4436" i="21"/>
  <c r="K4436" i="21"/>
  <c r="J4436" i="21"/>
  <c r="L4436" i="21" s="1"/>
  <c r="I4436" i="21"/>
  <c r="F4436" i="21"/>
  <c r="N4435" i="21"/>
  <c r="J4435" i="21"/>
  <c r="I4435" i="21"/>
  <c r="F4435" i="21"/>
  <c r="N4434" i="21"/>
  <c r="K4434" i="21"/>
  <c r="J4434" i="21"/>
  <c r="L4434" i="21" s="1"/>
  <c r="I4434" i="21"/>
  <c r="F4434" i="21"/>
  <c r="N4433" i="21"/>
  <c r="K4433" i="21"/>
  <c r="J4433" i="21"/>
  <c r="L4433" i="21" s="1"/>
  <c r="I4433" i="21"/>
  <c r="F4433" i="21"/>
  <c r="N4432" i="21"/>
  <c r="J4432" i="21"/>
  <c r="I4432" i="21"/>
  <c r="F4432" i="21"/>
  <c r="N4431" i="21"/>
  <c r="J4431" i="21"/>
  <c r="L4431" i="21" s="1"/>
  <c r="I4431" i="21"/>
  <c r="F4431" i="21"/>
  <c r="N4430" i="21"/>
  <c r="K4430" i="21"/>
  <c r="J4430" i="21"/>
  <c r="L4430" i="21" s="1"/>
  <c r="I4430" i="21"/>
  <c r="F4430" i="21"/>
  <c r="N4429" i="21"/>
  <c r="J4429" i="21"/>
  <c r="I4429" i="21"/>
  <c r="F4429" i="21"/>
  <c r="N4428" i="21"/>
  <c r="K4428" i="21"/>
  <c r="J4428" i="21"/>
  <c r="L4428" i="21" s="1"/>
  <c r="I4428" i="21"/>
  <c r="F4428" i="21"/>
  <c r="N4427" i="21"/>
  <c r="K4427" i="21"/>
  <c r="J4427" i="21"/>
  <c r="L4427" i="21" s="1"/>
  <c r="I4427" i="21"/>
  <c r="F4427" i="21"/>
  <c r="N4426" i="21"/>
  <c r="J4426" i="21"/>
  <c r="I4426" i="21"/>
  <c r="F4426" i="21"/>
  <c r="N4425" i="21"/>
  <c r="J4425" i="21"/>
  <c r="L4425" i="21" s="1"/>
  <c r="I4425" i="21"/>
  <c r="F4425" i="21"/>
  <c r="N4424" i="21"/>
  <c r="K4424" i="21"/>
  <c r="J4424" i="21"/>
  <c r="L4424" i="21" s="1"/>
  <c r="I4424" i="21"/>
  <c r="F4424" i="21"/>
  <c r="N4423" i="21"/>
  <c r="J4423" i="21"/>
  <c r="I4423" i="21"/>
  <c r="F4423" i="21"/>
  <c r="N4422" i="21"/>
  <c r="K4422" i="21"/>
  <c r="J4422" i="21"/>
  <c r="L4422" i="21" s="1"/>
  <c r="I4422" i="21"/>
  <c r="F4422" i="21"/>
  <c r="N4421" i="21"/>
  <c r="K4421" i="21"/>
  <c r="J4421" i="21"/>
  <c r="L4421" i="21" s="1"/>
  <c r="I4421" i="21"/>
  <c r="F4421" i="21"/>
  <c r="N4420" i="21"/>
  <c r="J4420" i="21"/>
  <c r="I4420" i="21"/>
  <c r="F4420" i="21"/>
  <c r="N4419" i="21"/>
  <c r="J4419" i="21"/>
  <c r="L4419" i="21" s="1"/>
  <c r="I4419" i="21"/>
  <c r="F4419" i="21"/>
  <c r="N4418" i="21"/>
  <c r="I4418" i="21"/>
  <c r="F4418" i="21"/>
  <c r="J4418" i="21" s="1"/>
  <c r="L4418" i="21" s="1"/>
  <c r="N4417" i="21"/>
  <c r="J4417" i="21"/>
  <c r="I4417" i="21"/>
  <c r="F4417" i="21"/>
  <c r="N4416" i="21"/>
  <c r="K4416" i="21"/>
  <c r="J4416" i="21"/>
  <c r="L4416" i="21" s="1"/>
  <c r="I4416" i="21"/>
  <c r="F4416" i="21"/>
  <c r="N4415" i="21"/>
  <c r="K4415" i="21"/>
  <c r="I4415" i="21"/>
  <c r="F4415" i="21"/>
  <c r="J4415" i="21" s="1"/>
  <c r="L4415" i="21" s="1"/>
  <c r="N4414" i="21"/>
  <c r="J4414" i="21"/>
  <c r="I4414" i="21"/>
  <c r="F4414" i="21"/>
  <c r="N4413" i="21"/>
  <c r="I4413" i="21"/>
  <c r="F4413" i="21"/>
  <c r="N4412" i="21"/>
  <c r="I4412" i="21"/>
  <c r="F4412" i="21"/>
  <c r="J4412" i="21" s="1"/>
  <c r="L4412" i="21" s="1"/>
  <c r="N4411" i="21"/>
  <c r="J4411" i="21"/>
  <c r="I4411" i="21"/>
  <c r="F4411" i="21"/>
  <c r="N4410" i="21"/>
  <c r="I4410" i="21"/>
  <c r="J4410" i="21" s="1"/>
  <c r="F4410" i="21"/>
  <c r="N4409" i="21"/>
  <c r="I4409" i="21"/>
  <c r="F4409" i="21"/>
  <c r="J4409" i="21" s="1"/>
  <c r="L4409" i="21" s="1"/>
  <c r="N4408" i="21"/>
  <c r="J4408" i="21"/>
  <c r="I4408" i="21"/>
  <c r="F4408" i="21"/>
  <c r="N4407" i="21"/>
  <c r="I4407" i="21"/>
  <c r="F4407" i="21"/>
  <c r="J4407" i="21" s="1"/>
  <c r="N4406" i="21"/>
  <c r="I4406" i="21"/>
  <c r="F4406" i="21"/>
  <c r="N4405" i="21"/>
  <c r="I4405" i="21"/>
  <c r="F4405" i="21"/>
  <c r="N4404" i="21"/>
  <c r="I4404" i="21"/>
  <c r="F4404" i="21"/>
  <c r="J4404" i="21" s="1"/>
  <c r="K4404" i="21" s="1"/>
  <c r="N4403" i="21"/>
  <c r="I4403" i="21"/>
  <c r="F4403" i="21"/>
  <c r="N4402" i="21"/>
  <c r="I4402" i="21"/>
  <c r="F4402" i="21"/>
  <c r="N4401" i="21"/>
  <c r="I4401" i="21"/>
  <c r="F4401" i="21"/>
  <c r="J4401" i="21" s="1"/>
  <c r="K4401" i="21" s="1"/>
  <c r="N4400" i="21"/>
  <c r="I4400" i="21"/>
  <c r="F4400" i="21"/>
  <c r="N4399" i="21"/>
  <c r="I4399" i="21"/>
  <c r="F4399" i="21"/>
  <c r="N4398" i="21"/>
  <c r="I4398" i="21"/>
  <c r="F4398" i="21"/>
  <c r="J4398" i="21" s="1"/>
  <c r="K4398" i="21" s="1"/>
  <c r="N4397" i="21"/>
  <c r="I4397" i="21"/>
  <c r="F4397" i="21"/>
  <c r="N4396" i="21"/>
  <c r="I4396" i="21"/>
  <c r="F4396" i="21"/>
  <c r="N4395" i="21"/>
  <c r="I4395" i="21"/>
  <c r="F4395" i="21"/>
  <c r="J4395" i="21" s="1"/>
  <c r="K4395" i="21" s="1"/>
  <c r="N4394" i="21"/>
  <c r="I4394" i="21"/>
  <c r="F4394" i="21"/>
  <c r="N4393" i="21"/>
  <c r="I4393" i="21"/>
  <c r="F4393" i="21"/>
  <c r="N4392" i="21"/>
  <c r="I4392" i="21"/>
  <c r="F4392" i="21"/>
  <c r="J4392" i="21" s="1"/>
  <c r="K4392" i="21" s="1"/>
  <c r="N4391" i="21"/>
  <c r="I4391" i="21"/>
  <c r="F4391" i="21"/>
  <c r="N4390" i="21"/>
  <c r="I4390" i="21"/>
  <c r="F4390" i="21"/>
  <c r="N4389" i="21"/>
  <c r="I4389" i="21"/>
  <c r="F4389" i="21"/>
  <c r="J4389" i="21" s="1"/>
  <c r="K4389" i="21" s="1"/>
  <c r="N4388" i="21"/>
  <c r="I4388" i="21"/>
  <c r="F4388" i="21"/>
  <c r="N4387" i="21"/>
  <c r="I4387" i="21"/>
  <c r="F4387" i="21"/>
  <c r="N4386" i="21"/>
  <c r="I4386" i="21"/>
  <c r="F4386" i="21"/>
  <c r="J4386" i="21" s="1"/>
  <c r="K4386" i="21" s="1"/>
  <c r="N4385" i="21"/>
  <c r="I4385" i="21"/>
  <c r="F4385" i="21"/>
  <c r="N4384" i="21"/>
  <c r="I4384" i="21"/>
  <c r="F4384" i="21"/>
  <c r="N4383" i="21"/>
  <c r="I4383" i="21"/>
  <c r="F4383" i="21"/>
  <c r="J4383" i="21" s="1"/>
  <c r="K4383" i="21" s="1"/>
  <c r="N4382" i="21"/>
  <c r="I4382" i="21"/>
  <c r="F4382" i="21"/>
  <c r="N4381" i="21"/>
  <c r="I4381" i="21"/>
  <c r="F4381" i="21"/>
  <c r="N4380" i="21"/>
  <c r="I4380" i="21"/>
  <c r="F4380" i="21"/>
  <c r="J4380" i="21" s="1"/>
  <c r="K4380" i="21" s="1"/>
  <c r="N4379" i="21"/>
  <c r="I4379" i="21"/>
  <c r="F4379" i="21"/>
  <c r="N4378" i="21"/>
  <c r="I4378" i="21"/>
  <c r="F4378" i="21"/>
  <c r="N4377" i="21"/>
  <c r="I4377" i="21"/>
  <c r="F4377" i="21"/>
  <c r="J4377" i="21" s="1"/>
  <c r="K4377" i="21" s="1"/>
  <c r="N4376" i="21"/>
  <c r="I4376" i="21"/>
  <c r="F4376" i="21"/>
  <c r="N4375" i="21"/>
  <c r="I4375" i="21"/>
  <c r="F4375" i="21"/>
  <c r="N4374" i="21"/>
  <c r="I4374" i="21"/>
  <c r="F4374" i="21"/>
  <c r="J4374" i="21" s="1"/>
  <c r="K4374" i="21" s="1"/>
  <c r="N4373" i="21"/>
  <c r="I4373" i="21"/>
  <c r="F4373" i="21"/>
  <c r="N4372" i="21"/>
  <c r="I4372" i="21"/>
  <c r="F4372" i="21"/>
  <c r="N4371" i="21"/>
  <c r="I4371" i="21"/>
  <c r="F4371" i="21"/>
  <c r="J4371" i="21" s="1"/>
  <c r="K4371" i="21" s="1"/>
  <c r="N4370" i="21"/>
  <c r="I4370" i="21"/>
  <c r="F4370" i="21"/>
  <c r="N4369" i="21"/>
  <c r="I4369" i="21"/>
  <c r="F4369" i="21"/>
  <c r="N4368" i="21"/>
  <c r="I4368" i="21"/>
  <c r="F4368" i="21"/>
  <c r="J4368" i="21" s="1"/>
  <c r="K4368" i="21" s="1"/>
  <c r="N4367" i="21"/>
  <c r="I4367" i="21"/>
  <c r="F4367" i="21"/>
  <c r="N4366" i="21"/>
  <c r="I4366" i="21"/>
  <c r="F4366" i="21"/>
  <c r="N4365" i="21"/>
  <c r="I4365" i="21"/>
  <c r="F4365" i="21"/>
  <c r="J4365" i="21" s="1"/>
  <c r="K4365" i="21" s="1"/>
  <c r="N4364" i="21"/>
  <c r="I4364" i="21"/>
  <c r="F4364" i="21"/>
  <c r="N4363" i="21"/>
  <c r="I4363" i="21"/>
  <c r="F4363" i="21"/>
  <c r="N4362" i="21"/>
  <c r="I4362" i="21"/>
  <c r="F4362" i="21"/>
  <c r="J4362" i="21" s="1"/>
  <c r="K4362" i="21" s="1"/>
  <c r="N4361" i="21"/>
  <c r="I4361" i="21"/>
  <c r="F4361" i="21"/>
  <c r="N4360" i="21"/>
  <c r="I4360" i="21"/>
  <c r="F4360" i="21"/>
  <c r="N4359" i="21"/>
  <c r="I4359" i="21"/>
  <c r="F4359" i="21"/>
  <c r="J4359" i="21" s="1"/>
  <c r="K4359" i="21" s="1"/>
  <c r="N4358" i="21"/>
  <c r="I4358" i="21"/>
  <c r="F4358" i="21"/>
  <c r="N4357" i="21"/>
  <c r="I4357" i="21"/>
  <c r="F4357" i="21"/>
  <c r="N4356" i="21"/>
  <c r="I4356" i="21"/>
  <c r="F4356" i="21"/>
  <c r="J4356" i="21" s="1"/>
  <c r="K4356" i="21" s="1"/>
  <c r="N4355" i="21"/>
  <c r="I4355" i="21"/>
  <c r="F4355" i="21"/>
  <c r="N4354" i="21"/>
  <c r="I4354" i="21"/>
  <c r="F4354" i="21"/>
  <c r="N4353" i="21"/>
  <c r="I4353" i="21"/>
  <c r="F4353" i="21"/>
  <c r="J4353" i="21" s="1"/>
  <c r="K4353" i="21" s="1"/>
  <c r="N4352" i="21"/>
  <c r="I4352" i="21"/>
  <c r="F4352" i="21"/>
  <c r="N4351" i="21"/>
  <c r="I4351" i="21"/>
  <c r="F4351" i="21"/>
  <c r="N4350" i="21"/>
  <c r="I4350" i="21"/>
  <c r="F4350" i="21"/>
  <c r="J4350" i="21" s="1"/>
  <c r="K4350" i="21" s="1"/>
  <c r="N4349" i="21"/>
  <c r="I4349" i="21"/>
  <c r="F4349" i="21"/>
  <c r="N4348" i="21"/>
  <c r="I4348" i="21"/>
  <c r="F4348" i="21"/>
  <c r="N4347" i="21"/>
  <c r="I4347" i="21"/>
  <c r="F4347" i="21"/>
  <c r="J4347" i="21" s="1"/>
  <c r="K4347" i="21" s="1"/>
  <c r="N4346" i="21"/>
  <c r="I4346" i="21"/>
  <c r="F4346" i="21"/>
  <c r="N4345" i="21"/>
  <c r="I4345" i="21"/>
  <c r="F4345" i="21"/>
  <c r="N4344" i="21"/>
  <c r="I4344" i="21"/>
  <c r="F4344" i="21"/>
  <c r="J4344" i="21" s="1"/>
  <c r="K4344" i="21" s="1"/>
  <c r="N4343" i="21"/>
  <c r="I4343" i="21"/>
  <c r="F4343" i="21"/>
  <c r="N4342" i="21"/>
  <c r="I4342" i="21"/>
  <c r="F4342" i="21"/>
  <c r="N4341" i="21"/>
  <c r="I4341" i="21"/>
  <c r="F4341" i="21"/>
  <c r="J4341" i="21" s="1"/>
  <c r="K4341" i="21" s="1"/>
  <c r="N4340" i="21"/>
  <c r="I4340" i="21"/>
  <c r="F4340" i="21"/>
  <c r="N4339" i="21"/>
  <c r="I4339" i="21"/>
  <c r="F4339" i="21"/>
  <c r="N4338" i="21"/>
  <c r="I4338" i="21"/>
  <c r="F4338" i="21"/>
  <c r="J4338" i="21" s="1"/>
  <c r="K4338" i="21" s="1"/>
  <c r="N4337" i="21"/>
  <c r="I4337" i="21"/>
  <c r="F4337" i="21"/>
  <c r="N4336" i="21"/>
  <c r="I4336" i="21"/>
  <c r="F4336" i="21"/>
  <c r="N4335" i="21"/>
  <c r="I4335" i="21"/>
  <c r="F4335" i="21"/>
  <c r="J4335" i="21" s="1"/>
  <c r="K4335" i="21" s="1"/>
  <c r="N4334" i="21"/>
  <c r="I4334" i="21"/>
  <c r="F4334" i="21"/>
  <c r="N4333" i="21"/>
  <c r="I4333" i="21"/>
  <c r="F4333" i="21"/>
  <c r="N4332" i="21"/>
  <c r="I4332" i="21"/>
  <c r="F4332" i="21"/>
  <c r="J4332" i="21" s="1"/>
  <c r="K4332" i="21" s="1"/>
  <c r="N4331" i="21"/>
  <c r="I4331" i="21"/>
  <c r="F4331" i="21"/>
  <c r="N4330" i="21"/>
  <c r="I4330" i="21"/>
  <c r="F4330" i="21"/>
  <c r="N4329" i="21"/>
  <c r="I4329" i="21"/>
  <c r="F4329" i="21"/>
  <c r="J4329" i="21" s="1"/>
  <c r="K4329" i="21" s="1"/>
  <c r="N4328" i="21"/>
  <c r="I4328" i="21"/>
  <c r="F4328" i="21"/>
  <c r="N4327" i="21"/>
  <c r="I4327" i="21"/>
  <c r="F4327" i="21"/>
  <c r="N4326" i="21"/>
  <c r="I4326" i="21"/>
  <c r="F4326" i="21"/>
  <c r="J4326" i="21" s="1"/>
  <c r="K4326" i="21" s="1"/>
  <c r="N4325" i="21"/>
  <c r="I4325" i="21"/>
  <c r="F4325" i="21"/>
  <c r="N4324" i="21"/>
  <c r="I4324" i="21"/>
  <c r="F4324" i="21"/>
  <c r="N4323" i="21"/>
  <c r="I4323" i="21"/>
  <c r="F4323" i="21"/>
  <c r="J4323" i="21" s="1"/>
  <c r="K4323" i="21" s="1"/>
  <c r="N4322" i="21"/>
  <c r="I4322" i="21"/>
  <c r="F4322" i="21"/>
  <c r="N4321" i="21"/>
  <c r="I4321" i="21"/>
  <c r="F4321" i="21"/>
  <c r="N4320" i="21"/>
  <c r="I4320" i="21"/>
  <c r="F4320" i="21"/>
  <c r="J4320" i="21" s="1"/>
  <c r="K4320" i="21" s="1"/>
  <c r="N4319" i="21"/>
  <c r="I4319" i="21"/>
  <c r="F4319" i="21"/>
  <c r="N4318" i="21"/>
  <c r="I4318" i="21"/>
  <c r="F4318" i="21"/>
  <c r="N4317" i="21"/>
  <c r="I4317" i="21"/>
  <c r="F4317" i="21"/>
  <c r="J4317" i="21" s="1"/>
  <c r="K4317" i="21" s="1"/>
  <c r="N4316" i="21"/>
  <c r="I4316" i="21"/>
  <c r="F4316" i="21"/>
  <c r="N4315" i="21"/>
  <c r="I4315" i="21"/>
  <c r="F4315" i="21"/>
  <c r="N4314" i="21"/>
  <c r="I4314" i="21"/>
  <c r="F4314" i="21"/>
  <c r="J4314" i="21" s="1"/>
  <c r="K4314" i="21" s="1"/>
  <c r="N4313" i="21"/>
  <c r="I4313" i="21"/>
  <c r="F4313" i="21"/>
  <c r="N4312" i="21"/>
  <c r="I4312" i="21"/>
  <c r="F4312" i="21"/>
  <c r="N4311" i="21"/>
  <c r="I4311" i="21"/>
  <c r="F4311" i="21"/>
  <c r="J4311" i="21" s="1"/>
  <c r="K4311" i="21" s="1"/>
  <c r="N4310" i="21"/>
  <c r="I4310" i="21"/>
  <c r="F4310" i="21"/>
  <c r="N4309" i="21"/>
  <c r="I4309" i="21"/>
  <c r="F4309" i="21"/>
  <c r="N4308" i="21"/>
  <c r="I4308" i="21"/>
  <c r="F4308" i="21"/>
  <c r="J4308" i="21" s="1"/>
  <c r="K4308" i="21" s="1"/>
  <c r="N4307" i="21"/>
  <c r="I4307" i="21"/>
  <c r="F4307" i="21"/>
  <c r="N4306" i="21"/>
  <c r="I4306" i="21"/>
  <c r="F4306" i="21"/>
  <c r="N4305" i="21"/>
  <c r="I4305" i="21"/>
  <c r="F4305" i="21"/>
  <c r="J4305" i="21" s="1"/>
  <c r="K4305" i="21" s="1"/>
  <c r="N4304" i="21"/>
  <c r="I4304" i="21"/>
  <c r="F4304" i="21"/>
  <c r="N4303" i="21"/>
  <c r="I4303" i="21"/>
  <c r="F4303" i="21"/>
  <c r="N4302" i="21"/>
  <c r="I4302" i="21"/>
  <c r="F4302" i="21"/>
  <c r="J4302" i="21" s="1"/>
  <c r="K4302" i="21" s="1"/>
  <c r="N4301" i="21"/>
  <c r="I4301" i="21"/>
  <c r="F4301" i="21"/>
  <c r="J4301" i="21" s="1"/>
  <c r="L4301" i="21" s="1"/>
  <c r="N4300" i="21"/>
  <c r="I4300" i="21"/>
  <c r="F4300" i="21"/>
  <c r="N4299" i="21"/>
  <c r="L4299" i="21"/>
  <c r="I4299" i="21"/>
  <c r="F4299" i="21"/>
  <c r="J4299" i="21" s="1"/>
  <c r="K4299" i="21" s="1"/>
  <c r="N4298" i="21"/>
  <c r="I4298" i="21"/>
  <c r="F4298" i="21"/>
  <c r="N4297" i="21"/>
  <c r="I4297" i="21"/>
  <c r="F4297" i="21"/>
  <c r="N4296" i="21"/>
  <c r="I4296" i="21"/>
  <c r="F4296" i="21"/>
  <c r="J4296" i="21" s="1"/>
  <c r="L4296" i="21" s="1"/>
  <c r="N4295" i="21"/>
  <c r="I4295" i="21"/>
  <c r="F4295" i="21"/>
  <c r="J4295" i="21" s="1"/>
  <c r="L4295" i="21" s="1"/>
  <c r="N4294" i="21"/>
  <c r="I4294" i="21"/>
  <c r="F4294" i="21"/>
  <c r="N4293" i="21"/>
  <c r="L4293" i="21"/>
  <c r="I4293" i="21"/>
  <c r="F4293" i="21"/>
  <c r="J4293" i="21" s="1"/>
  <c r="K4293" i="21" s="1"/>
  <c r="N4292" i="21"/>
  <c r="I4292" i="21"/>
  <c r="F4292" i="21"/>
  <c r="N4291" i="21"/>
  <c r="I4291" i="21"/>
  <c r="F4291" i="21"/>
  <c r="N4290" i="21"/>
  <c r="I4290" i="21"/>
  <c r="F4290" i="21"/>
  <c r="J4290" i="21" s="1"/>
  <c r="L4290" i="21" s="1"/>
  <c r="N4289" i="21"/>
  <c r="I4289" i="21"/>
  <c r="F4289" i="21"/>
  <c r="J4289" i="21" s="1"/>
  <c r="L4289" i="21" s="1"/>
  <c r="N4288" i="21"/>
  <c r="I4288" i="21"/>
  <c r="F4288" i="21"/>
  <c r="N4287" i="21"/>
  <c r="L4287" i="21"/>
  <c r="I4287" i="21"/>
  <c r="F4287" i="21"/>
  <c r="J4287" i="21" s="1"/>
  <c r="K4287" i="21" s="1"/>
  <c r="N4286" i="21"/>
  <c r="I4286" i="21"/>
  <c r="F4286" i="21"/>
  <c r="N4285" i="21"/>
  <c r="I4285" i="21"/>
  <c r="F4285" i="21"/>
  <c r="N4284" i="21"/>
  <c r="I4284" i="21"/>
  <c r="F4284" i="21"/>
  <c r="J4284" i="21" s="1"/>
  <c r="L4284" i="21" s="1"/>
  <c r="N4283" i="21"/>
  <c r="I4283" i="21"/>
  <c r="F4283" i="21"/>
  <c r="J4283" i="21" s="1"/>
  <c r="L4283" i="21" s="1"/>
  <c r="N4282" i="21"/>
  <c r="I4282" i="21"/>
  <c r="F4282" i="21"/>
  <c r="N4281" i="21"/>
  <c r="L4281" i="21"/>
  <c r="I4281" i="21"/>
  <c r="F4281" i="21"/>
  <c r="J4281" i="21" s="1"/>
  <c r="K4281" i="21" s="1"/>
  <c r="N4280" i="21"/>
  <c r="I4280" i="21"/>
  <c r="F4280" i="21"/>
  <c r="N4279" i="21"/>
  <c r="I4279" i="21"/>
  <c r="F4279" i="21"/>
  <c r="N4278" i="21"/>
  <c r="I4278" i="21"/>
  <c r="F4278" i="21"/>
  <c r="J4278" i="21" s="1"/>
  <c r="L4278" i="21" s="1"/>
  <c r="N4277" i="21"/>
  <c r="I4277" i="21"/>
  <c r="F4277" i="21"/>
  <c r="J4277" i="21" s="1"/>
  <c r="L4277" i="21" s="1"/>
  <c r="N4276" i="21"/>
  <c r="I4276" i="21"/>
  <c r="F4276" i="21"/>
  <c r="N4275" i="21"/>
  <c r="L4275" i="21"/>
  <c r="I4275" i="21"/>
  <c r="F4275" i="21"/>
  <c r="J4275" i="21" s="1"/>
  <c r="K4275" i="21" s="1"/>
  <c r="N4274" i="21"/>
  <c r="I4274" i="21"/>
  <c r="F4274" i="21"/>
  <c r="J4274" i="21" s="1"/>
  <c r="N4273" i="21"/>
  <c r="I4273" i="21"/>
  <c r="F4273" i="21"/>
  <c r="J4273" i="21" s="1"/>
  <c r="N4272" i="21"/>
  <c r="I4272" i="21"/>
  <c r="F4272" i="21"/>
  <c r="J4272" i="21" s="1"/>
  <c r="N4271" i="21"/>
  <c r="I4271" i="21"/>
  <c r="F4271" i="21"/>
  <c r="J4271" i="21" s="1"/>
  <c r="N4270" i="21"/>
  <c r="I4270" i="21"/>
  <c r="F4270" i="21"/>
  <c r="J4270" i="21" s="1"/>
  <c r="N4269" i="21"/>
  <c r="I4269" i="21"/>
  <c r="F4269" i="21"/>
  <c r="J4269" i="21" s="1"/>
  <c r="N4268" i="21"/>
  <c r="I4268" i="21"/>
  <c r="F4268" i="21"/>
  <c r="J4268" i="21" s="1"/>
  <c r="N4267" i="21"/>
  <c r="I4267" i="21"/>
  <c r="F4267" i="21"/>
  <c r="J4267" i="21" s="1"/>
  <c r="N4266" i="21"/>
  <c r="I4266" i="21"/>
  <c r="F4266" i="21"/>
  <c r="J4266" i="21" s="1"/>
  <c r="N4265" i="21"/>
  <c r="I4265" i="21"/>
  <c r="F4265" i="21"/>
  <c r="J4265" i="21" s="1"/>
  <c r="N4264" i="21"/>
  <c r="I4264" i="21"/>
  <c r="F4264" i="21"/>
  <c r="J4264" i="21" s="1"/>
  <c r="N4263" i="21"/>
  <c r="I4263" i="21"/>
  <c r="F4263" i="21"/>
  <c r="J4263" i="21" s="1"/>
  <c r="N4262" i="21"/>
  <c r="I4262" i="21"/>
  <c r="F4262" i="21"/>
  <c r="J4262" i="21" s="1"/>
  <c r="N4261" i="21"/>
  <c r="I4261" i="21"/>
  <c r="F4261" i="21"/>
  <c r="J4261" i="21" s="1"/>
  <c r="N4260" i="21"/>
  <c r="I4260" i="21"/>
  <c r="F4260" i="21"/>
  <c r="J4260" i="21" s="1"/>
  <c r="N4259" i="21"/>
  <c r="I4259" i="21"/>
  <c r="F4259" i="21"/>
  <c r="J4259" i="21" s="1"/>
  <c r="N4258" i="21"/>
  <c r="I4258" i="21"/>
  <c r="F4258" i="21"/>
  <c r="J4258" i="21" s="1"/>
  <c r="N4257" i="21"/>
  <c r="I4257" i="21"/>
  <c r="F4257" i="21"/>
  <c r="J4257" i="21" s="1"/>
  <c r="N4256" i="21"/>
  <c r="I4256" i="21"/>
  <c r="F4256" i="21"/>
  <c r="J4256" i="21" s="1"/>
  <c r="N4255" i="21"/>
  <c r="I4255" i="21"/>
  <c r="F4255" i="21"/>
  <c r="J4255" i="21" s="1"/>
  <c r="N4254" i="21"/>
  <c r="I4254" i="21"/>
  <c r="F4254" i="21"/>
  <c r="J4254" i="21" s="1"/>
  <c r="N4253" i="21"/>
  <c r="I4253" i="21"/>
  <c r="F4253" i="21"/>
  <c r="J4253" i="21" s="1"/>
  <c r="N4252" i="21"/>
  <c r="I4252" i="21"/>
  <c r="F4252" i="21"/>
  <c r="J4252" i="21" s="1"/>
  <c r="N4251" i="21"/>
  <c r="I4251" i="21"/>
  <c r="F4251" i="21"/>
  <c r="J4251" i="21" s="1"/>
  <c r="N4250" i="21"/>
  <c r="I4250" i="21"/>
  <c r="F4250" i="21"/>
  <c r="J4250" i="21" s="1"/>
  <c r="N4249" i="21"/>
  <c r="I4249" i="21"/>
  <c r="F4249" i="21"/>
  <c r="J4249" i="21" s="1"/>
  <c r="N4248" i="21"/>
  <c r="I4248" i="21"/>
  <c r="F4248" i="21"/>
  <c r="J4248" i="21" s="1"/>
  <c r="N4247" i="21"/>
  <c r="I4247" i="21"/>
  <c r="F4247" i="21"/>
  <c r="J4247" i="21" s="1"/>
  <c r="N4246" i="21"/>
  <c r="I4246" i="21"/>
  <c r="F4246" i="21"/>
  <c r="J4246" i="21" s="1"/>
  <c r="N4245" i="21"/>
  <c r="I4245" i="21"/>
  <c r="F4245" i="21"/>
  <c r="J4245" i="21" s="1"/>
  <c r="N4244" i="21"/>
  <c r="I4244" i="21"/>
  <c r="F4244" i="21"/>
  <c r="J4244" i="21" s="1"/>
  <c r="N4243" i="21"/>
  <c r="I4243" i="21"/>
  <c r="F4243" i="21"/>
  <c r="J4243" i="21" s="1"/>
  <c r="N4242" i="21"/>
  <c r="I4242" i="21"/>
  <c r="F4242" i="21"/>
  <c r="J4242" i="21" s="1"/>
  <c r="N4241" i="21"/>
  <c r="I4241" i="21"/>
  <c r="F4241" i="21"/>
  <c r="J4241" i="21" s="1"/>
  <c r="N4240" i="21"/>
  <c r="I4240" i="21"/>
  <c r="F4240" i="21"/>
  <c r="J4240" i="21" s="1"/>
  <c r="N4239" i="21"/>
  <c r="I4239" i="21"/>
  <c r="F4239" i="21"/>
  <c r="J4239" i="21" s="1"/>
  <c r="N4238" i="21"/>
  <c r="I4238" i="21"/>
  <c r="F4238" i="21"/>
  <c r="J4238" i="21" s="1"/>
  <c r="N4237" i="21"/>
  <c r="I4237" i="21"/>
  <c r="F4237" i="21"/>
  <c r="J4237" i="21" s="1"/>
  <c r="N4236" i="21"/>
  <c r="I4236" i="21"/>
  <c r="F4236" i="21"/>
  <c r="J4236" i="21" s="1"/>
  <c r="N4235" i="21"/>
  <c r="I4235" i="21"/>
  <c r="F4235" i="21"/>
  <c r="J4235" i="21" s="1"/>
  <c r="N4234" i="21"/>
  <c r="I4234" i="21"/>
  <c r="F4234" i="21"/>
  <c r="J4234" i="21" s="1"/>
  <c r="N4233" i="21"/>
  <c r="I4233" i="21"/>
  <c r="F4233" i="21"/>
  <c r="J4233" i="21" s="1"/>
  <c r="N4232" i="21"/>
  <c r="I4232" i="21"/>
  <c r="F4232" i="21"/>
  <c r="J4232" i="21" s="1"/>
  <c r="N4231" i="21"/>
  <c r="I4231" i="21"/>
  <c r="F4231" i="21"/>
  <c r="J4231" i="21" s="1"/>
  <c r="N4230" i="21"/>
  <c r="I4230" i="21"/>
  <c r="F4230" i="21"/>
  <c r="J4230" i="21" s="1"/>
  <c r="N4229" i="21"/>
  <c r="I4229" i="21"/>
  <c r="F4229" i="21"/>
  <c r="J4229" i="21" s="1"/>
  <c r="N4228" i="21"/>
  <c r="I4228" i="21"/>
  <c r="F4228" i="21"/>
  <c r="J4228" i="21" s="1"/>
  <c r="N4227" i="21"/>
  <c r="I4227" i="21"/>
  <c r="F4227" i="21"/>
  <c r="J4227" i="21" s="1"/>
  <c r="N4226" i="21"/>
  <c r="I4226" i="21"/>
  <c r="F4226" i="21"/>
  <c r="J4226" i="21" s="1"/>
  <c r="N4225" i="21"/>
  <c r="I4225" i="21"/>
  <c r="F4225" i="21"/>
  <c r="J4225" i="21" s="1"/>
  <c r="N4224" i="21"/>
  <c r="I4224" i="21"/>
  <c r="F4224" i="21"/>
  <c r="J4224" i="21" s="1"/>
  <c r="N4223" i="21"/>
  <c r="I4223" i="21"/>
  <c r="F4223" i="21"/>
  <c r="J4223" i="21" s="1"/>
  <c r="N4222" i="21"/>
  <c r="I4222" i="21"/>
  <c r="F4222" i="21"/>
  <c r="J4222" i="21" s="1"/>
  <c r="N4221" i="21"/>
  <c r="I4221" i="21"/>
  <c r="F4221" i="21"/>
  <c r="J4221" i="21" s="1"/>
  <c r="N4220" i="21"/>
  <c r="I4220" i="21"/>
  <c r="F4220" i="21"/>
  <c r="J4220" i="21" s="1"/>
  <c r="N4219" i="21"/>
  <c r="I4219" i="21"/>
  <c r="F4219" i="21"/>
  <c r="J4219" i="21" s="1"/>
  <c r="N4218" i="21"/>
  <c r="I4218" i="21"/>
  <c r="F4218" i="21"/>
  <c r="J4218" i="21" s="1"/>
  <c r="N4217" i="21"/>
  <c r="I4217" i="21"/>
  <c r="F4217" i="21"/>
  <c r="J4217" i="21" s="1"/>
  <c r="N4216" i="21"/>
  <c r="I4216" i="21"/>
  <c r="F4216" i="21"/>
  <c r="J4216" i="21" s="1"/>
  <c r="N4215" i="21"/>
  <c r="I4215" i="21"/>
  <c r="F4215" i="21"/>
  <c r="J4215" i="21" s="1"/>
  <c r="N4214" i="21"/>
  <c r="I4214" i="21"/>
  <c r="F4214" i="21"/>
  <c r="J4214" i="21" s="1"/>
  <c r="N4213" i="21"/>
  <c r="I4213" i="21"/>
  <c r="F4213" i="21"/>
  <c r="J4213" i="21" s="1"/>
  <c r="N4212" i="21"/>
  <c r="I4212" i="21"/>
  <c r="F4212" i="21"/>
  <c r="J4212" i="21" s="1"/>
  <c r="N4211" i="21"/>
  <c r="I4211" i="21"/>
  <c r="F4211" i="21"/>
  <c r="J4211" i="21" s="1"/>
  <c r="N4210" i="21"/>
  <c r="I4210" i="21"/>
  <c r="F4210" i="21"/>
  <c r="J4210" i="21" s="1"/>
  <c r="N4209" i="21"/>
  <c r="I4209" i="21"/>
  <c r="F4209" i="21"/>
  <c r="J4209" i="21" s="1"/>
  <c r="N4208" i="21"/>
  <c r="I4208" i="21"/>
  <c r="F4208" i="21"/>
  <c r="J4208" i="21" s="1"/>
  <c r="N4207" i="21"/>
  <c r="I4207" i="21"/>
  <c r="F4207" i="21"/>
  <c r="J4207" i="21" s="1"/>
  <c r="N4206" i="21"/>
  <c r="I4206" i="21"/>
  <c r="F4206" i="21"/>
  <c r="J4206" i="21" s="1"/>
  <c r="N4205" i="21"/>
  <c r="I4205" i="21"/>
  <c r="F4205" i="21"/>
  <c r="J4205" i="21" s="1"/>
  <c r="N4204" i="21"/>
  <c r="I4204" i="21"/>
  <c r="F4204" i="21"/>
  <c r="J4204" i="21" s="1"/>
  <c r="N4203" i="21"/>
  <c r="I4203" i="21"/>
  <c r="F4203" i="21"/>
  <c r="J4203" i="21" s="1"/>
  <c r="N4202" i="21"/>
  <c r="I4202" i="21"/>
  <c r="F4202" i="21"/>
  <c r="J4202" i="21" s="1"/>
  <c r="N4201" i="21"/>
  <c r="I4201" i="21"/>
  <c r="F4201" i="21"/>
  <c r="J4201" i="21" s="1"/>
  <c r="N4200" i="21"/>
  <c r="I4200" i="21"/>
  <c r="F4200" i="21"/>
  <c r="J4200" i="21" s="1"/>
  <c r="N4199" i="21"/>
  <c r="I4199" i="21"/>
  <c r="F4199" i="21"/>
  <c r="J4199" i="21" s="1"/>
  <c r="N4198" i="21"/>
  <c r="I4198" i="21"/>
  <c r="F4198" i="21"/>
  <c r="J4198" i="21" s="1"/>
  <c r="N4197" i="21"/>
  <c r="I4197" i="21"/>
  <c r="F4197" i="21"/>
  <c r="J4197" i="21" s="1"/>
  <c r="N4196" i="21"/>
  <c r="I4196" i="21"/>
  <c r="F4196" i="21"/>
  <c r="J4196" i="21" s="1"/>
  <c r="N4195" i="21"/>
  <c r="I4195" i="21"/>
  <c r="F4195" i="21"/>
  <c r="J4195" i="21" s="1"/>
  <c r="N4194" i="21"/>
  <c r="I4194" i="21"/>
  <c r="F4194" i="21"/>
  <c r="J4194" i="21" s="1"/>
  <c r="N4193" i="21"/>
  <c r="I4193" i="21"/>
  <c r="F4193" i="21"/>
  <c r="J4193" i="21" s="1"/>
  <c r="N4192" i="21"/>
  <c r="I4192" i="21"/>
  <c r="F4192" i="21"/>
  <c r="J4192" i="21" s="1"/>
  <c r="N4191" i="21"/>
  <c r="I4191" i="21"/>
  <c r="F4191" i="21"/>
  <c r="J4191" i="21" s="1"/>
  <c r="N4190" i="21"/>
  <c r="I4190" i="21"/>
  <c r="F4190" i="21"/>
  <c r="J4190" i="21" s="1"/>
  <c r="N4189" i="21"/>
  <c r="I4189" i="21"/>
  <c r="F4189" i="21"/>
  <c r="J4189" i="21" s="1"/>
  <c r="N4188" i="21"/>
  <c r="I4188" i="21"/>
  <c r="F4188" i="21"/>
  <c r="J4188" i="21" s="1"/>
  <c r="N4187" i="21"/>
  <c r="I4187" i="21"/>
  <c r="F4187" i="21"/>
  <c r="J4187" i="21" s="1"/>
  <c r="N4186" i="21"/>
  <c r="I4186" i="21"/>
  <c r="F4186" i="21"/>
  <c r="J4186" i="21" s="1"/>
  <c r="N4185" i="21"/>
  <c r="I4185" i="21"/>
  <c r="F4185" i="21"/>
  <c r="J4185" i="21" s="1"/>
  <c r="N4184" i="21"/>
  <c r="I4184" i="21"/>
  <c r="F4184" i="21"/>
  <c r="J4184" i="21" s="1"/>
  <c r="N4183" i="21"/>
  <c r="I4183" i="21"/>
  <c r="F4183" i="21"/>
  <c r="J4183" i="21" s="1"/>
  <c r="N4182" i="21"/>
  <c r="I4182" i="21"/>
  <c r="F4182" i="21"/>
  <c r="J4182" i="21" s="1"/>
  <c r="N4181" i="21"/>
  <c r="I4181" i="21"/>
  <c r="F4181" i="21"/>
  <c r="J4181" i="21" s="1"/>
  <c r="N4180" i="21"/>
  <c r="I4180" i="21"/>
  <c r="F4180" i="21"/>
  <c r="J4180" i="21" s="1"/>
  <c r="N4179" i="21"/>
  <c r="I4179" i="21"/>
  <c r="F4179" i="21"/>
  <c r="J4179" i="21" s="1"/>
  <c r="N4178" i="21"/>
  <c r="I4178" i="21"/>
  <c r="F4178" i="21"/>
  <c r="J4178" i="21" s="1"/>
  <c r="N4177" i="21"/>
  <c r="I4177" i="21"/>
  <c r="F4177" i="21"/>
  <c r="J4177" i="21" s="1"/>
  <c r="N4176" i="21"/>
  <c r="I4176" i="21"/>
  <c r="F4176" i="21"/>
  <c r="J4176" i="21" s="1"/>
  <c r="N4175" i="21"/>
  <c r="I4175" i="21"/>
  <c r="F4175" i="21"/>
  <c r="J4175" i="21" s="1"/>
  <c r="N4174" i="21"/>
  <c r="I4174" i="21"/>
  <c r="F4174" i="21"/>
  <c r="J4174" i="21" s="1"/>
  <c r="N4173" i="21"/>
  <c r="I4173" i="21"/>
  <c r="F4173" i="21"/>
  <c r="J4173" i="21" s="1"/>
  <c r="N4172" i="21"/>
  <c r="I4172" i="21"/>
  <c r="F4172" i="21"/>
  <c r="J4172" i="21" s="1"/>
  <c r="N4171" i="21"/>
  <c r="I4171" i="21"/>
  <c r="F4171" i="21"/>
  <c r="J4171" i="21" s="1"/>
  <c r="N4170" i="21"/>
  <c r="I4170" i="21"/>
  <c r="F4170" i="21"/>
  <c r="J4170" i="21" s="1"/>
  <c r="N4169" i="21"/>
  <c r="I4169" i="21"/>
  <c r="F4169" i="21"/>
  <c r="J4169" i="21" s="1"/>
  <c r="N4168" i="21"/>
  <c r="I4168" i="21"/>
  <c r="F4168" i="21"/>
  <c r="J4168" i="21" s="1"/>
  <c r="N4167" i="21"/>
  <c r="I4167" i="21"/>
  <c r="F4167" i="21"/>
  <c r="J4167" i="21" s="1"/>
  <c r="N4166" i="21"/>
  <c r="I4166" i="21"/>
  <c r="F4166" i="21"/>
  <c r="J4166" i="21" s="1"/>
  <c r="N4165" i="21"/>
  <c r="I4165" i="21"/>
  <c r="F4165" i="21"/>
  <c r="J4165" i="21" s="1"/>
  <c r="N4164" i="21"/>
  <c r="I4164" i="21"/>
  <c r="F4164" i="21"/>
  <c r="J4164" i="21" s="1"/>
  <c r="N4163" i="21"/>
  <c r="I4163" i="21"/>
  <c r="F4163" i="21"/>
  <c r="J4163" i="21" s="1"/>
  <c r="N4162" i="21"/>
  <c r="I4162" i="21"/>
  <c r="F4162" i="21"/>
  <c r="J4162" i="21" s="1"/>
  <c r="N4161" i="21"/>
  <c r="I4161" i="21"/>
  <c r="F4161" i="21"/>
  <c r="J4161" i="21" s="1"/>
  <c r="N4160" i="21"/>
  <c r="I4160" i="21"/>
  <c r="F4160" i="21"/>
  <c r="J4160" i="21" s="1"/>
  <c r="N4159" i="21"/>
  <c r="I4159" i="21"/>
  <c r="F4159" i="21"/>
  <c r="J4159" i="21" s="1"/>
  <c r="N4158" i="21"/>
  <c r="I4158" i="21"/>
  <c r="F4158" i="21"/>
  <c r="J4158" i="21" s="1"/>
  <c r="N4157" i="21"/>
  <c r="I4157" i="21"/>
  <c r="F4157" i="21"/>
  <c r="J4157" i="21" s="1"/>
  <c r="N4156" i="21"/>
  <c r="I4156" i="21"/>
  <c r="F4156" i="21"/>
  <c r="J4156" i="21" s="1"/>
  <c r="N4155" i="21"/>
  <c r="I4155" i="21"/>
  <c r="F4155" i="21"/>
  <c r="J4155" i="21" s="1"/>
  <c r="N4154" i="21"/>
  <c r="I4154" i="21"/>
  <c r="F4154" i="21"/>
  <c r="J4154" i="21" s="1"/>
  <c r="N4153" i="21"/>
  <c r="I4153" i="21"/>
  <c r="F4153" i="21"/>
  <c r="J4153" i="21" s="1"/>
  <c r="N4152" i="21"/>
  <c r="I4152" i="21"/>
  <c r="F4152" i="21"/>
  <c r="J4152" i="21" s="1"/>
  <c r="N4151" i="21"/>
  <c r="I4151" i="21"/>
  <c r="F4151" i="21"/>
  <c r="J4151" i="21" s="1"/>
  <c r="N4150" i="21"/>
  <c r="I4150" i="21"/>
  <c r="F4150" i="21"/>
  <c r="J4150" i="21" s="1"/>
  <c r="N4149" i="21"/>
  <c r="I4149" i="21"/>
  <c r="F4149" i="21"/>
  <c r="J4149" i="21" s="1"/>
  <c r="N4148" i="21"/>
  <c r="I4148" i="21"/>
  <c r="F4148" i="21"/>
  <c r="J4148" i="21" s="1"/>
  <c r="N4147" i="21"/>
  <c r="I4147" i="21"/>
  <c r="F4147" i="21"/>
  <c r="J4147" i="21" s="1"/>
  <c r="N4146" i="21"/>
  <c r="I4146" i="21"/>
  <c r="F4146" i="21"/>
  <c r="J4146" i="21" s="1"/>
  <c r="N4145" i="21"/>
  <c r="I4145" i="21"/>
  <c r="F4145" i="21"/>
  <c r="J4145" i="21" s="1"/>
  <c r="N4144" i="21"/>
  <c r="I4144" i="21"/>
  <c r="F4144" i="21"/>
  <c r="J4144" i="21" s="1"/>
  <c r="N4143" i="21"/>
  <c r="I4143" i="21"/>
  <c r="F4143" i="21"/>
  <c r="J4143" i="21" s="1"/>
  <c r="N4142" i="21"/>
  <c r="I4142" i="21"/>
  <c r="F4142" i="21"/>
  <c r="J4142" i="21" s="1"/>
  <c r="N4141" i="21"/>
  <c r="I4141" i="21"/>
  <c r="F4141" i="21"/>
  <c r="J4141" i="21" s="1"/>
  <c r="N4140" i="21"/>
  <c r="I4140" i="21"/>
  <c r="F4140" i="21"/>
  <c r="J4140" i="21" s="1"/>
  <c r="N4139" i="21"/>
  <c r="I4139" i="21"/>
  <c r="F4139" i="21"/>
  <c r="J4139" i="21" s="1"/>
  <c r="N4138" i="21"/>
  <c r="I4138" i="21"/>
  <c r="F4138" i="21"/>
  <c r="J4138" i="21" s="1"/>
  <c r="N4137" i="21"/>
  <c r="I4137" i="21"/>
  <c r="F4137" i="21"/>
  <c r="J4137" i="21" s="1"/>
  <c r="N4136" i="21"/>
  <c r="I4136" i="21"/>
  <c r="F4136" i="21"/>
  <c r="J4136" i="21" s="1"/>
  <c r="N4135" i="21"/>
  <c r="I4135" i="21"/>
  <c r="F4135" i="21"/>
  <c r="J4135" i="21" s="1"/>
  <c r="N4134" i="21"/>
  <c r="I4134" i="21"/>
  <c r="F4134" i="21"/>
  <c r="J4134" i="21" s="1"/>
  <c r="N4133" i="21"/>
  <c r="I4133" i="21"/>
  <c r="F4133" i="21"/>
  <c r="J4133" i="21" s="1"/>
  <c r="N4132" i="21"/>
  <c r="I4132" i="21"/>
  <c r="F4132" i="21"/>
  <c r="J4132" i="21" s="1"/>
  <c r="N4131" i="21"/>
  <c r="I4131" i="21"/>
  <c r="F4131" i="21"/>
  <c r="J4131" i="21" s="1"/>
  <c r="N4130" i="21"/>
  <c r="I4130" i="21"/>
  <c r="F4130" i="21"/>
  <c r="J4130" i="21" s="1"/>
  <c r="N4129" i="21"/>
  <c r="I4129" i="21"/>
  <c r="F4129" i="21"/>
  <c r="J4129" i="21" s="1"/>
  <c r="N4128" i="21"/>
  <c r="I4128" i="21"/>
  <c r="F4128" i="21"/>
  <c r="J4128" i="21" s="1"/>
  <c r="N4127" i="21"/>
  <c r="I4127" i="21"/>
  <c r="F4127" i="21"/>
  <c r="J4127" i="21" s="1"/>
  <c r="N4126" i="21"/>
  <c r="I4126" i="21"/>
  <c r="F4126" i="21"/>
  <c r="J4126" i="21" s="1"/>
  <c r="N4125" i="21"/>
  <c r="I4125" i="21"/>
  <c r="F4125" i="21"/>
  <c r="J4125" i="21" s="1"/>
  <c r="N4124" i="21"/>
  <c r="I4124" i="21"/>
  <c r="F4124" i="21"/>
  <c r="J4124" i="21" s="1"/>
  <c r="N4123" i="21"/>
  <c r="I4123" i="21"/>
  <c r="F4123" i="21"/>
  <c r="J4123" i="21" s="1"/>
  <c r="N4122" i="21"/>
  <c r="I4122" i="21"/>
  <c r="F4122" i="21"/>
  <c r="J4122" i="21" s="1"/>
  <c r="N4121" i="21"/>
  <c r="I4121" i="21"/>
  <c r="F4121" i="21"/>
  <c r="J4121" i="21" s="1"/>
  <c r="N4120" i="21"/>
  <c r="I4120" i="21"/>
  <c r="F4120" i="21"/>
  <c r="J4120" i="21" s="1"/>
  <c r="N4119" i="21"/>
  <c r="I4119" i="21"/>
  <c r="F4119" i="21"/>
  <c r="J4119" i="21" s="1"/>
  <c r="N4118" i="21"/>
  <c r="I4118" i="21"/>
  <c r="F4118" i="21"/>
  <c r="J4118" i="21" s="1"/>
  <c r="N4117" i="21"/>
  <c r="I4117" i="21"/>
  <c r="F4117" i="21"/>
  <c r="J4117" i="21" s="1"/>
  <c r="N4116" i="21"/>
  <c r="I4116" i="21"/>
  <c r="F4116" i="21"/>
  <c r="J4116" i="21" s="1"/>
  <c r="N4115" i="21"/>
  <c r="I4115" i="21"/>
  <c r="F4115" i="21"/>
  <c r="J4115" i="21" s="1"/>
  <c r="N4114" i="21"/>
  <c r="I4114" i="21"/>
  <c r="F4114" i="21"/>
  <c r="J4114" i="21" s="1"/>
  <c r="N4113" i="21"/>
  <c r="I4113" i="21"/>
  <c r="F4113" i="21"/>
  <c r="J4113" i="21" s="1"/>
  <c r="N4112" i="21"/>
  <c r="I4112" i="21"/>
  <c r="F4112" i="21"/>
  <c r="J4112" i="21" s="1"/>
  <c r="N4111" i="21"/>
  <c r="I4111" i="21"/>
  <c r="F4111" i="21"/>
  <c r="J4111" i="21" s="1"/>
  <c r="N4110" i="21"/>
  <c r="I4110" i="21"/>
  <c r="F4110" i="21"/>
  <c r="J4110" i="21" s="1"/>
  <c r="N4109" i="21"/>
  <c r="I4109" i="21"/>
  <c r="F4109" i="21"/>
  <c r="J4109" i="21" s="1"/>
  <c r="N4108" i="21"/>
  <c r="I4108" i="21"/>
  <c r="F4108" i="21"/>
  <c r="J4108" i="21" s="1"/>
  <c r="N4107" i="21"/>
  <c r="I4107" i="21"/>
  <c r="F4107" i="21"/>
  <c r="J4107" i="21" s="1"/>
  <c r="N4106" i="21"/>
  <c r="I4106" i="21"/>
  <c r="F4106" i="21"/>
  <c r="J4106" i="21" s="1"/>
  <c r="N4105" i="21"/>
  <c r="I4105" i="21"/>
  <c r="F4105" i="21"/>
  <c r="J4105" i="21" s="1"/>
  <c r="N4104" i="21"/>
  <c r="I4104" i="21"/>
  <c r="F4104" i="21"/>
  <c r="J4104" i="21" s="1"/>
  <c r="N4103" i="21"/>
  <c r="I4103" i="21"/>
  <c r="F4103" i="21"/>
  <c r="J4103" i="21" s="1"/>
  <c r="N4102" i="21"/>
  <c r="I4102" i="21"/>
  <c r="F4102" i="21"/>
  <c r="J4102" i="21" s="1"/>
  <c r="N4101" i="21"/>
  <c r="I4101" i="21"/>
  <c r="F4101" i="21"/>
  <c r="J4101" i="21" s="1"/>
  <c r="N4100" i="21"/>
  <c r="I4100" i="21"/>
  <c r="F4100" i="21"/>
  <c r="J4100" i="21" s="1"/>
  <c r="N4099" i="21"/>
  <c r="I4099" i="21"/>
  <c r="F4099" i="21"/>
  <c r="J4099" i="21" s="1"/>
  <c r="N4098" i="21"/>
  <c r="I4098" i="21"/>
  <c r="F4098" i="21"/>
  <c r="J4098" i="21" s="1"/>
  <c r="N4097" i="21"/>
  <c r="I4097" i="21"/>
  <c r="F4097" i="21"/>
  <c r="J4097" i="21" s="1"/>
  <c r="N4096" i="21"/>
  <c r="I4096" i="21"/>
  <c r="F4096" i="21"/>
  <c r="J4096" i="21" s="1"/>
  <c r="N4095" i="21"/>
  <c r="I4095" i="21"/>
  <c r="F4095" i="21"/>
  <c r="J4095" i="21" s="1"/>
  <c r="N4094" i="21"/>
  <c r="I4094" i="21"/>
  <c r="F4094" i="21"/>
  <c r="J4094" i="21" s="1"/>
  <c r="N4093" i="21"/>
  <c r="I4093" i="21"/>
  <c r="F4093" i="21"/>
  <c r="J4093" i="21" s="1"/>
  <c r="N4092" i="21"/>
  <c r="I4092" i="21"/>
  <c r="F4092" i="21"/>
  <c r="J4092" i="21" s="1"/>
  <c r="N4091" i="21"/>
  <c r="I4091" i="21"/>
  <c r="F4091" i="21"/>
  <c r="J4091" i="21" s="1"/>
  <c r="N4090" i="21"/>
  <c r="I4090" i="21"/>
  <c r="F4090" i="21"/>
  <c r="J4090" i="21" s="1"/>
  <c r="N4089" i="21"/>
  <c r="I4089" i="21"/>
  <c r="F4089" i="21"/>
  <c r="J4089" i="21" s="1"/>
  <c r="N4088" i="21"/>
  <c r="I4088" i="21"/>
  <c r="F4088" i="21"/>
  <c r="J4088" i="21" s="1"/>
  <c r="N4087" i="21"/>
  <c r="I4087" i="21"/>
  <c r="F4087" i="21"/>
  <c r="J4087" i="21" s="1"/>
  <c r="N4086" i="21"/>
  <c r="I4086" i="21"/>
  <c r="F4086" i="21"/>
  <c r="J4086" i="21" s="1"/>
  <c r="N4085" i="21"/>
  <c r="I4085" i="21"/>
  <c r="F4085" i="21"/>
  <c r="J4085" i="21" s="1"/>
  <c r="N4084" i="21"/>
  <c r="I4084" i="21"/>
  <c r="F4084" i="21"/>
  <c r="J4084" i="21" s="1"/>
  <c r="N4083" i="21"/>
  <c r="I4083" i="21"/>
  <c r="F4083" i="21"/>
  <c r="J4083" i="21" s="1"/>
  <c r="N4082" i="21"/>
  <c r="I4082" i="21"/>
  <c r="F4082" i="21"/>
  <c r="J4082" i="21" s="1"/>
  <c r="N4081" i="21"/>
  <c r="I4081" i="21"/>
  <c r="F4081" i="21"/>
  <c r="J4081" i="21" s="1"/>
  <c r="N4080" i="21"/>
  <c r="I4080" i="21"/>
  <c r="F4080" i="21"/>
  <c r="J4080" i="21" s="1"/>
  <c r="N4079" i="21"/>
  <c r="I4079" i="21"/>
  <c r="F4079" i="21"/>
  <c r="J4079" i="21" s="1"/>
  <c r="N4078" i="21"/>
  <c r="I4078" i="21"/>
  <c r="F4078" i="21"/>
  <c r="J4078" i="21" s="1"/>
  <c r="N4077" i="21"/>
  <c r="I4077" i="21"/>
  <c r="F4077" i="21"/>
  <c r="J4077" i="21" s="1"/>
  <c r="N4076" i="21"/>
  <c r="I4076" i="21"/>
  <c r="F4076" i="21"/>
  <c r="J4076" i="21" s="1"/>
  <c r="N4075" i="21"/>
  <c r="I4075" i="21"/>
  <c r="F4075" i="21"/>
  <c r="J4075" i="21" s="1"/>
  <c r="N4074" i="21"/>
  <c r="I4074" i="21"/>
  <c r="F4074" i="21"/>
  <c r="J4074" i="21" s="1"/>
  <c r="N4073" i="21"/>
  <c r="I4073" i="21"/>
  <c r="F4073" i="21"/>
  <c r="J4073" i="21" s="1"/>
  <c r="N4072" i="21"/>
  <c r="I4072" i="21"/>
  <c r="F4072" i="21"/>
  <c r="J4072" i="21" s="1"/>
  <c r="N4071" i="21"/>
  <c r="I4071" i="21"/>
  <c r="F4071" i="21"/>
  <c r="J4071" i="21" s="1"/>
  <c r="N4070" i="21"/>
  <c r="I4070" i="21"/>
  <c r="F4070" i="21"/>
  <c r="J4070" i="21" s="1"/>
  <c r="N4069" i="21"/>
  <c r="I4069" i="21"/>
  <c r="F4069" i="21"/>
  <c r="J4069" i="21" s="1"/>
  <c r="N4068" i="21"/>
  <c r="I4068" i="21"/>
  <c r="F4068" i="21"/>
  <c r="J4068" i="21" s="1"/>
  <c r="N4067" i="21"/>
  <c r="I4067" i="21"/>
  <c r="F4067" i="21"/>
  <c r="J4067" i="21" s="1"/>
  <c r="N4066" i="21"/>
  <c r="I4066" i="21"/>
  <c r="F4066" i="21"/>
  <c r="J4066" i="21" s="1"/>
  <c r="N4065" i="21"/>
  <c r="I4065" i="21"/>
  <c r="F4065" i="21"/>
  <c r="J4065" i="21" s="1"/>
  <c r="N4064" i="21"/>
  <c r="I4064" i="21"/>
  <c r="F4064" i="21"/>
  <c r="J4064" i="21" s="1"/>
  <c r="N4063" i="21"/>
  <c r="I4063" i="21"/>
  <c r="F4063" i="21"/>
  <c r="J4063" i="21" s="1"/>
  <c r="N4062" i="21"/>
  <c r="I4062" i="21"/>
  <c r="F4062" i="21"/>
  <c r="J4062" i="21" s="1"/>
  <c r="N4061" i="21"/>
  <c r="I4061" i="21"/>
  <c r="F4061" i="21"/>
  <c r="J4061" i="21" s="1"/>
  <c r="N4060" i="21"/>
  <c r="I4060" i="21"/>
  <c r="F4060" i="21"/>
  <c r="J4060" i="21" s="1"/>
  <c r="N4059" i="21"/>
  <c r="I4059" i="21"/>
  <c r="F4059" i="21"/>
  <c r="J4059" i="21" s="1"/>
  <c r="N4058" i="21"/>
  <c r="I4058" i="21"/>
  <c r="F4058" i="21"/>
  <c r="J4058" i="21" s="1"/>
  <c r="N4057" i="21"/>
  <c r="I4057" i="21"/>
  <c r="F4057" i="21"/>
  <c r="J4057" i="21" s="1"/>
  <c r="N4056" i="21"/>
  <c r="I4056" i="21"/>
  <c r="F4056" i="21"/>
  <c r="J4056" i="21" s="1"/>
  <c r="N4055" i="21"/>
  <c r="I4055" i="21"/>
  <c r="F4055" i="21"/>
  <c r="J4055" i="21" s="1"/>
  <c r="N4054" i="21"/>
  <c r="I4054" i="21"/>
  <c r="F4054" i="21"/>
  <c r="J4054" i="21" s="1"/>
  <c r="N4053" i="21"/>
  <c r="I4053" i="21"/>
  <c r="F4053" i="21"/>
  <c r="J4053" i="21" s="1"/>
  <c r="N4052" i="21"/>
  <c r="I4052" i="21"/>
  <c r="F4052" i="21"/>
  <c r="J4052" i="21" s="1"/>
  <c r="N4051" i="21"/>
  <c r="I4051" i="21"/>
  <c r="F4051" i="21"/>
  <c r="J4051" i="21" s="1"/>
  <c r="N4050" i="21"/>
  <c r="I4050" i="21"/>
  <c r="F4050" i="21"/>
  <c r="J4050" i="21" s="1"/>
  <c r="N4049" i="21"/>
  <c r="I4049" i="21"/>
  <c r="F4049" i="21"/>
  <c r="J4049" i="21" s="1"/>
  <c r="N4048" i="21"/>
  <c r="I4048" i="21"/>
  <c r="F4048" i="21"/>
  <c r="J4048" i="21" s="1"/>
  <c r="N4047" i="21"/>
  <c r="I4047" i="21"/>
  <c r="F4047" i="21"/>
  <c r="J4047" i="21" s="1"/>
  <c r="N4046" i="21"/>
  <c r="I4046" i="21"/>
  <c r="F4046" i="21"/>
  <c r="J4046" i="21" s="1"/>
  <c r="N4045" i="21"/>
  <c r="I4045" i="21"/>
  <c r="F4045" i="21"/>
  <c r="J4045" i="21" s="1"/>
  <c r="N4044" i="21"/>
  <c r="I4044" i="21"/>
  <c r="F4044" i="21"/>
  <c r="J4044" i="21" s="1"/>
  <c r="N4043" i="21"/>
  <c r="I4043" i="21"/>
  <c r="F4043" i="21"/>
  <c r="J4043" i="21" s="1"/>
  <c r="N4042" i="21"/>
  <c r="I4042" i="21"/>
  <c r="F4042" i="21"/>
  <c r="J4042" i="21" s="1"/>
  <c r="N4041" i="21"/>
  <c r="I4041" i="21"/>
  <c r="F4041" i="21"/>
  <c r="J4041" i="21" s="1"/>
  <c r="N4040" i="21"/>
  <c r="I4040" i="21"/>
  <c r="F4040" i="21"/>
  <c r="J4040" i="21" s="1"/>
  <c r="N4039" i="21"/>
  <c r="I4039" i="21"/>
  <c r="F4039" i="21"/>
  <c r="J4039" i="21" s="1"/>
  <c r="N4038" i="21"/>
  <c r="I4038" i="21"/>
  <c r="F4038" i="21"/>
  <c r="J4038" i="21" s="1"/>
  <c r="N4037" i="21"/>
  <c r="I4037" i="21"/>
  <c r="F4037" i="21"/>
  <c r="J4037" i="21" s="1"/>
  <c r="N4036" i="21"/>
  <c r="I4036" i="21"/>
  <c r="F4036" i="21"/>
  <c r="J4036" i="21" s="1"/>
  <c r="N4035" i="21"/>
  <c r="I4035" i="21"/>
  <c r="F4035" i="21"/>
  <c r="J4035" i="21" s="1"/>
  <c r="N4034" i="21"/>
  <c r="I4034" i="21"/>
  <c r="F4034" i="21"/>
  <c r="J4034" i="21" s="1"/>
  <c r="N4033" i="21"/>
  <c r="I4033" i="21"/>
  <c r="F4033" i="21"/>
  <c r="J4033" i="21" s="1"/>
  <c r="N4032" i="21"/>
  <c r="I4032" i="21"/>
  <c r="F4032" i="21"/>
  <c r="J4032" i="21" s="1"/>
  <c r="N4031" i="21"/>
  <c r="I4031" i="21"/>
  <c r="F4031" i="21"/>
  <c r="J4031" i="21" s="1"/>
  <c r="N4030" i="21"/>
  <c r="I4030" i="21"/>
  <c r="F4030" i="21"/>
  <c r="J4030" i="21" s="1"/>
  <c r="N4029" i="21"/>
  <c r="I4029" i="21"/>
  <c r="F4029" i="21"/>
  <c r="J4029" i="21" s="1"/>
  <c r="N4028" i="21"/>
  <c r="I4028" i="21"/>
  <c r="F4028" i="21"/>
  <c r="J4028" i="21" s="1"/>
  <c r="N4027" i="21"/>
  <c r="I4027" i="21"/>
  <c r="F4027" i="21"/>
  <c r="J4027" i="21" s="1"/>
  <c r="N4026" i="21"/>
  <c r="I4026" i="21"/>
  <c r="F4026" i="21"/>
  <c r="J4026" i="21" s="1"/>
  <c r="N4025" i="21"/>
  <c r="I4025" i="21"/>
  <c r="F4025" i="21"/>
  <c r="J4025" i="21" s="1"/>
  <c r="N4024" i="21"/>
  <c r="I4024" i="21"/>
  <c r="F4024" i="21"/>
  <c r="J4024" i="21" s="1"/>
  <c r="N4023" i="21"/>
  <c r="I4023" i="21"/>
  <c r="F4023" i="21"/>
  <c r="J4023" i="21" s="1"/>
  <c r="N4022" i="21"/>
  <c r="I4022" i="21"/>
  <c r="F4022" i="21"/>
  <c r="J4022" i="21" s="1"/>
  <c r="N4021" i="21"/>
  <c r="I4021" i="21"/>
  <c r="F4021" i="21"/>
  <c r="J4021" i="21" s="1"/>
  <c r="N4020" i="21"/>
  <c r="I4020" i="21"/>
  <c r="F4020" i="21"/>
  <c r="J4020" i="21" s="1"/>
  <c r="L4020" i="21" s="1"/>
  <c r="N4019" i="21"/>
  <c r="I4019" i="21"/>
  <c r="F4019" i="21"/>
  <c r="N4018" i="21"/>
  <c r="I4018" i="21"/>
  <c r="F4018" i="21"/>
  <c r="J4018" i="21" s="1"/>
  <c r="N4017" i="21"/>
  <c r="K4017" i="21"/>
  <c r="I4017" i="21"/>
  <c r="F4017" i="21"/>
  <c r="J4017" i="21" s="1"/>
  <c r="L4017" i="21" s="1"/>
  <c r="N4016" i="21"/>
  <c r="I4016" i="21"/>
  <c r="F4016" i="21"/>
  <c r="N4015" i="21"/>
  <c r="I4015" i="21"/>
  <c r="F4015" i="21"/>
  <c r="N4014" i="21"/>
  <c r="I4014" i="21"/>
  <c r="F4014" i="21"/>
  <c r="J4014" i="21" s="1"/>
  <c r="N4013" i="21"/>
  <c r="I4013" i="21"/>
  <c r="F4013" i="21"/>
  <c r="J4013" i="21" s="1"/>
  <c r="N4012" i="21"/>
  <c r="I4012" i="21"/>
  <c r="F4012" i="21"/>
  <c r="N4011" i="21"/>
  <c r="L4011" i="21"/>
  <c r="K4011" i="21"/>
  <c r="I4011" i="21"/>
  <c r="F4011" i="21"/>
  <c r="J4011" i="21" s="1"/>
  <c r="N4010" i="21"/>
  <c r="I4010" i="21"/>
  <c r="F4010" i="21"/>
  <c r="N4009" i="21"/>
  <c r="I4009" i="21"/>
  <c r="F4009" i="21"/>
  <c r="J4009" i="21" s="1"/>
  <c r="L4009" i="21" s="1"/>
  <c r="N4008" i="21"/>
  <c r="I4008" i="21"/>
  <c r="F4008" i="21"/>
  <c r="J4008" i="21" s="1"/>
  <c r="K4008" i="21" s="1"/>
  <c r="N4007" i="21"/>
  <c r="K4007" i="21"/>
  <c r="I4007" i="21"/>
  <c r="F4007" i="21"/>
  <c r="J4007" i="21" s="1"/>
  <c r="L4007" i="21" s="1"/>
  <c r="N4006" i="21"/>
  <c r="I4006" i="21"/>
  <c r="F4006" i="21"/>
  <c r="N4005" i="21"/>
  <c r="L4005" i="21"/>
  <c r="K4005" i="21"/>
  <c r="I4005" i="21"/>
  <c r="F4005" i="21"/>
  <c r="J4005" i="21" s="1"/>
  <c r="N4004" i="21"/>
  <c r="I4004" i="21"/>
  <c r="F4004" i="21"/>
  <c r="N4003" i="21"/>
  <c r="I4003" i="21"/>
  <c r="F4003" i="21"/>
  <c r="N4002" i="21"/>
  <c r="I4002" i="21"/>
  <c r="F4002" i="21"/>
  <c r="J4002" i="21" s="1"/>
  <c r="K4002" i="21" s="1"/>
  <c r="N4001" i="21"/>
  <c r="I4001" i="21"/>
  <c r="F4001" i="21"/>
  <c r="J4001" i="21" s="1"/>
  <c r="L4001" i="21" s="1"/>
  <c r="N4000" i="21"/>
  <c r="I4000" i="21"/>
  <c r="F4000" i="21"/>
  <c r="N3999" i="21"/>
  <c r="I3999" i="21"/>
  <c r="F3999" i="21"/>
  <c r="J3999" i="21" s="1"/>
  <c r="N3998" i="21"/>
  <c r="I3998" i="21"/>
  <c r="F3998" i="21"/>
  <c r="J3998" i="21" s="1"/>
  <c r="L3998" i="21" s="1"/>
  <c r="N3997" i="21"/>
  <c r="I3997" i="21"/>
  <c r="F3997" i="21"/>
  <c r="J3997" i="21" s="1"/>
  <c r="L3997" i="21" s="1"/>
  <c r="N3996" i="21"/>
  <c r="I3996" i="21"/>
  <c r="F3996" i="21"/>
  <c r="N3995" i="21"/>
  <c r="I3995" i="21"/>
  <c r="F3995" i="21"/>
  <c r="J3995" i="21" s="1"/>
  <c r="N3994" i="21"/>
  <c r="I3994" i="21"/>
  <c r="F3994" i="21"/>
  <c r="N3993" i="21"/>
  <c r="I3993" i="21"/>
  <c r="F3993" i="21"/>
  <c r="N3992" i="21"/>
  <c r="L3992" i="21"/>
  <c r="I3992" i="21"/>
  <c r="F3992" i="21"/>
  <c r="J3992" i="21" s="1"/>
  <c r="K3992" i="21" s="1"/>
  <c r="N3991" i="21"/>
  <c r="I3991" i="21"/>
  <c r="F3991" i="21"/>
  <c r="N3990" i="21"/>
  <c r="I3990" i="21"/>
  <c r="F3990" i="21"/>
  <c r="J3990" i="21" s="1"/>
  <c r="K3990" i="21" s="1"/>
  <c r="N3989" i="21"/>
  <c r="L3989" i="21"/>
  <c r="K3989" i="21"/>
  <c r="I3989" i="21"/>
  <c r="F3989" i="21"/>
  <c r="J3989" i="21" s="1"/>
  <c r="N3988" i="21"/>
  <c r="I3988" i="21"/>
  <c r="F3988" i="21"/>
  <c r="N3987" i="21"/>
  <c r="L3987" i="21"/>
  <c r="K3987" i="21"/>
  <c r="I3987" i="21"/>
  <c r="F3987" i="21"/>
  <c r="J3987" i="21" s="1"/>
  <c r="N3986" i="21"/>
  <c r="I3986" i="21"/>
  <c r="F3986" i="21"/>
  <c r="N3985" i="21"/>
  <c r="I3985" i="21"/>
  <c r="F3985" i="21"/>
  <c r="J3985" i="21" s="1"/>
  <c r="L3985" i="21" s="1"/>
  <c r="N3984" i="21"/>
  <c r="I3984" i="21"/>
  <c r="F3984" i="21"/>
  <c r="N3983" i="21"/>
  <c r="L3983" i="21"/>
  <c r="K3983" i="21"/>
  <c r="I3983" i="21"/>
  <c r="F3983" i="21"/>
  <c r="J3983" i="21" s="1"/>
  <c r="N3982" i="21"/>
  <c r="I3982" i="21"/>
  <c r="F3982" i="21"/>
  <c r="N3981" i="21"/>
  <c r="I3981" i="21"/>
  <c r="F3981" i="21"/>
  <c r="J3981" i="21" s="1"/>
  <c r="N3980" i="21"/>
  <c r="I3980" i="21"/>
  <c r="F3980" i="21"/>
  <c r="J3980" i="21" s="1"/>
  <c r="L3980" i="21" s="1"/>
  <c r="N3979" i="21"/>
  <c r="I3979" i="21"/>
  <c r="F3979" i="21"/>
  <c r="J3979" i="21" s="1"/>
  <c r="L3979" i="21" s="1"/>
  <c r="N3978" i="21"/>
  <c r="I3978" i="21"/>
  <c r="F3978" i="21"/>
  <c r="N3977" i="21"/>
  <c r="I3977" i="21"/>
  <c r="F3977" i="21"/>
  <c r="J3977" i="21" s="1"/>
  <c r="N3976" i="21"/>
  <c r="I3976" i="21"/>
  <c r="F3976" i="21"/>
  <c r="N3975" i="21"/>
  <c r="I3975" i="21"/>
  <c r="F3975" i="21"/>
  <c r="N3974" i="21"/>
  <c r="L3974" i="21"/>
  <c r="I3974" i="21"/>
  <c r="F3974" i="21"/>
  <c r="J3974" i="21" s="1"/>
  <c r="K3974" i="21" s="1"/>
  <c r="N3973" i="21"/>
  <c r="I3973" i="21"/>
  <c r="F3973" i="21"/>
  <c r="N3972" i="21"/>
  <c r="I3972" i="21"/>
  <c r="F3972" i="21"/>
  <c r="J3972" i="21" s="1"/>
  <c r="K3972" i="21" s="1"/>
  <c r="N3971" i="21"/>
  <c r="L3971" i="21"/>
  <c r="K3971" i="21"/>
  <c r="I3971" i="21"/>
  <c r="F3971" i="21"/>
  <c r="J3971" i="21" s="1"/>
  <c r="N3970" i="21"/>
  <c r="I3970" i="21"/>
  <c r="F3970" i="21"/>
  <c r="N3969" i="21"/>
  <c r="L3969" i="21"/>
  <c r="K3969" i="21"/>
  <c r="I3969" i="21"/>
  <c r="F3969" i="21"/>
  <c r="J3969" i="21" s="1"/>
  <c r="N3968" i="21"/>
  <c r="I3968" i="21"/>
  <c r="F3968" i="21"/>
  <c r="N3967" i="21"/>
  <c r="I3967" i="21"/>
  <c r="F3967" i="21"/>
  <c r="J3967" i="21" s="1"/>
  <c r="L3967" i="21" s="1"/>
  <c r="N3966" i="21"/>
  <c r="I3966" i="21"/>
  <c r="F3966" i="21"/>
  <c r="N3965" i="21"/>
  <c r="L3965" i="21"/>
  <c r="K3965" i="21"/>
  <c r="I3965" i="21"/>
  <c r="F3965" i="21"/>
  <c r="J3965" i="21" s="1"/>
  <c r="N3964" i="21"/>
  <c r="I3964" i="21"/>
  <c r="F3964" i="21"/>
  <c r="N3963" i="21"/>
  <c r="I3963" i="21"/>
  <c r="F3963" i="21"/>
  <c r="J3963" i="21" s="1"/>
  <c r="N3962" i="21"/>
  <c r="I3962" i="21"/>
  <c r="F3962" i="21"/>
  <c r="J3962" i="21" s="1"/>
  <c r="L3962" i="21" s="1"/>
  <c r="N3961" i="21"/>
  <c r="I3961" i="21"/>
  <c r="F3961" i="21"/>
  <c r="N3960" i="21"/>
  <c r="I3960" i="21"/>
  <c r="F3960" i="21"/>
  <c r="N3959" i="21"/>
  <c r="I3959" i="21"/>
  <c r="F3959" i="21"/>
  <c r="J3959" i="21" s="1"/>
  <c r="N3958" i="21"/>
  <c r="I3958" i="21"/>
  <c r="F3958" i="21"/>
  <c r="N3957" i="21"/>
  <c r="I3957" i="21"/>
  <c r="F3957" i="21"/>
  <c r="N3956" i="21"/>
  <c r="I3956" i="21"/>
  <c r="F3956" i="21"/>
  <c r="N3955" i="21"/>
  <c r="I3955" i="21"/>
  <c r="F3955" i="21"/>
  <c r="N3954" i="21"/>
  <c r="I3954" i="21"/>
  <c r="F3954" i="21"/>
  <c r="J3954" i="21" s="1"/>
  <c r="K3954" i="21" s="1"/>
  <c r="N3953" i="21"/>
  <c r="L3953" i="21"/>
  <c r="K3953" i="21"/>
  <c r="I3953" i="21"/>
  <c r="F3953" i="21"/>
  <c r="J3953" i="21" s="1"/>
  <c r="N3952" i="21"/>
  <c r="I3952" i="21"/>
  <c r="F3952" i="21"/>
  <c r="N3951" i="21"/>
  <c r="L3951" i="21"/>
  <c r="K3951" i="21"/>
  <c r="I3951" i="21"/>
  <c r="F3951" i="21"/>
  <c r="J3951" i="21" s="1"/>
  <c r="N3950" i="21"/>
  <c r="I3950" i="21"/>
  <c r="F3950" i="21"/>
  <c r="N3949" i="21"/>
  <c r="I3949" i="21"/>
  <c r="F3949" i="21"/>
  <c r="J3949" i="21" s="1"/>
  <c r="L3949" i="21" s="1"/>
  <c r="N3948" i="21"/>
  <c r="I3948" i="21"/>
  <c r="F3948" i="21"/>
  <c r="N3947" i="21"/>
  <c r="L3947" i="21"/>
  <c r="K3947" i="21"/>
  <c r="I3947" i="21"/>
  <c r="F3947" i="21"/>
  <c r="J3947" i="21" s="1"/>
  <c r="N3946" i="21"/>
  <c r="I3946" i="21"/>
  <c r="F3946" i="21"/>
  <c r="N3945" i="21"/>
  <c r="I3945" i="21"/>
  <c r="F3945" i="21"/>
  <c r="J3945" i="21" s="1"/>
  <c r="N3944" i="21"/>
  <c r="I3944" i="21"/>
  <c r="F3944" i="21"/>
  <c r="J3944" i="21" s="1"/>
  <c r="L3944" i="21" s="1"/>
  <c r="N3943" i="21"/>
  <c r="I3943" i="21"/>
  <c r="F3943" i="21"/>
  <c r="N3942" i="21"/>
  <c r="I3942" i="21"/>
  <c r="F3942" i="21"/>
  <c r="N3941" i="21"/>
  <c r="I3941" i="21"/>
  <c r="F3941" i="21"/>
  <c r="J3941" i="21" s="1"/>
  <c r="N3940" i="21"/>
  <c r="I3940" i="21"/>
  <c r="F3940" i="21"/>
  <c r="N3939" i="21"/>
  <c r="I3939" i="21"/>
  <c r="F3939" i="21"/>
  <c r="N3938" i="21"/>
  <c r="I3938" i="21"/>
  <c r="F3938" i="21"/>
  <c r="N3937" i="21"/>
  <c r="I3937" i="21"/>
  <c r="F3937" i="21"/>
  <c r="N3936" i="21"/>
  <c r="I3936" i="21"/>
  <c r="F3936" i="21"/>
  <c r="J3936" i="21" s="1"/>
  <c r="K3936" i="21" s="1"/>
  <c r="N3935" i="21"/>
  <c r="I3935" i="21"/>
  <c r="F3935" i="21"/>
  <c r="N3934" i="21"/>
  <c r="I3934" i="21"/>
  <c r="F3934" i="21"/>
  <c r="N3933" i="21"/>
  <c r="L3933" i="21"/>
  <c r="K3933" i="21"/>
  <c r="I3933" i="21"/>
  <c r="F3933" i="21"/>
  <c r="J3933" i="21" s="1"/>
  <c r="N3932" i="21"/>
  <c r="I3932" i="21"/>
  <c r="F3932" i="21"/>
  <c r="N3931" i="21"/>
  <c r="I3931" i="21"/>
  <c r="F3931" i="21"/>
  <c r="J3931" i="21" s="1"/>
  <c r="N3930" i="21"/>
  <c r="I3930" i="21"/>
  <c r="F3930" i="21"/>
  <c r="J3930" i="21" s="1"/>
  <c r="L3930" i="21" s="1"/>
  <c r="N3929" i="21"/>
  <c r="I3929" i="21"/>
  <c r="F3929" i="21"/>
  <c r="N3928" i="21"/>
  <c r="I3928" i="21"/>
  <c r="F3928" i="21"/>
  <c r="N3927" i="21"/>
  <c r="L3927" i="21"/>
  <c r="K3927" i="21"/>
  <c r="I3927" i="21"/>
  <c r="F3927" i="21"/>
  <c r="J3927" i="21" s="1"/>
  <c r="N3926" i="21"/>
  <c r="I3926" i="21"/>
  <c r="F3926" i="21"/>
  <c r="N3925" i="21"/>
  <c r="I3925" i="21"/>
  <c r="F3925" i="21"/>
  <c r="J3925" i="21" s="1"/>
  <c r="N3924" i="21"/>
  <c r="I3924" i="21"/>
  <c r="F3924" i="21"/>
  <c r="J3924" i="21" s="1"/>
  <c r="L3924" i="21" s="1"/>
  <c r="N3923" i="21"/>
  <c r="I3923" i="21"/>
  <c r="F3923" i="21"/>
  <c r="N3922" i="21"/>
  <c r="I3922" i="21"/>
  <c r="F3922" i="21"/>
  <c r="N3921" i="21"/>
  <c r="L3921" i="21"/>
  <c r="K3921" i="21"/>
  <c r="I3921" i="21"/>
  <c r="F3921" i="21"/>
  <c r="J3921" i="21" s="1"/>
  <c r="N3920" i="21"/>
  <c r="I3920" i="21"/>
  <c r="F3920" i="21"/>
  <c r="N3919" i="21"/>
  <c r="I3919" i="21"/>
  <c r="F3919" i="21"/>
  <c r="J3919" i="21" s="1"/>
  <c r="N3918" i="21"/>
  <c r="I3918" i="21"/>
  <c r="F3918" i="21"/>
  <c r="J3918" i="21" s="1"/>
  <c r="L3918" i="21" s="1"/>
  <c r="N3917" i="21"/>
  <c r="I3917" i="21"/>
  <c r="F3917" i="21"/>
  <c r="N3916" i="21"/>
  <c r="I3916" i="21"/>
  <c r="F3916" i="21"/>
  <c r="N3915" i="21"/>
  <c r="L3915" i="21"/>
  <c r="K3915" i="21"/>
  <c r="I3915" i="21"/>
  <c r="F3915" i="21"/>
  <c r="J3915" i="21" s="1"/>
  <c r="N3914" i="21"/>
  <c r="I3914" i="21"/>
  <c r="F3914" i="21"/>
  <c r="N3913" i="21"/>
  <c r="I3913" i="21"/>
  <c r="F3913" i="21"/>
  <c r="J3913" i="21" s="1"/>
  <c r="N3912" i="21"/>
  <c r="I3912" i="21"/>
  <c r="F3912" i="21"/>
  <c r="J3912" i="21" s="1"/>
  <c r="L3912" i="21" s="1"/>
  <c r="N3911" i="21"/>
  <c r="I3911" i="21"/>
  <c r="F3911" i="21"/>
  <c r="N3910" i="21"/>
  <c r="I3910" i="21"/>
  <c r="F3910" i="21"/>
  <c r="N3909" i="21"/>
  <c r="L3909" i="21"/>
  <c r="K3909" i="21"/>
  <c r="I3909" i="21"/>
  <c r="F3909" i="21"/>
  <c r="J3909" i="21" s="1"/>
  <c r="N3908" i="21"/>
  <c r="I3908" i="21"/>
  <c r="F3908" i="21"/>
  <c r="N3907" i="21"/>
  <c r="I3907" i="21"/>
  <c r="F3907" i="21"/>
  <c r="J3907" i="21" s="1"/>
  <c r="N3906" i="21"/>
  <c r="I3906" i="21"/>
  <c r="F3906" i="21"/>
  <c r="J3906" i="21" s="1"/>
  <c r="L3906" i="21" s="1"/>
  <c r="N3905" i="21"/>
  <c r="I3905" i="21"/>
  <c r="F3905" i="21"/>
  <c r="N3904" i="21"/>
  <c r="I3904" i="21"/>
  <c r="F3904" i="21"/>
  <c r="N3903" i="21"/>
  <c r="L3903" i="21"/>
  <c r="K3903" i="21"/>
  <c r="I3903" i="21"/>
  <c r="F3903" i="21"/>
  <c r="J3903" i="21" s="1"/>
  <c r="N3902" i="21"/>
  <c r="I3902" i="21"/>
  <c r="F3902" i="21"/>
  <c r="N3901" i="21"/>
  <c r="I3901" i="21"/>
  <c r="F3901" i="21"/>
  <c r="J3901" i="21" s="1"/>
  <c r="N3900" i="21"/>
  <c r="I3900" i="21"/>
  <c r="F3900" i="21"/>
  <c r="J3900" i="21" s="1"/>
  <c r="N3899" i="21"/>
  <c r="I3899" i="21"/>
  <c r="F3899" i="21"/>
  <c r="N3898" i="21"/>
  <c r="I3898" i="21"/>
  <c r="F3898" i="21"/>
  <c r="N3897" i="21"/>
  <c r="L3897" i="21"/>
  <c r="K3897" i="21"/>
  <c r="I3897" i="21"/>
  <c r="F3897" i="21"/>
  <c r="J3897" i="21" s="1"/>
  <c r="N3896" i="21"/>
  <c r="I3896" i="21"/>
  <c r="F3896" i="21"/>
  <c r="N3895" i="21"/>
  <c r="I3895" i="21"/>
  <c r="F3895" i="21"/>
  <c r="N3894" i="21"/>
  <c r="I3894" i="21"/>
  <c r="F3894" i="21"/>
  <c r="J3894" i="21" s="1"/>
  <c r="N3893" i="21"/>
  <c r="I3893" i="21"/>
  <c r="F3893" i="21"/>
  <c r="N3892" i="21"/>
  <c r="I3892" i="21"/>
  <c r="F3892" i="21"/>
  <c r="N3891" i="21"/>
  <c r="L3891" i="21"/>
  <c r="I3891" i="21"/>
  <c r="F3891" i="21"/>
  <c r="J3891" i="21" s="1"/>
  <c r="K3891" i="21" s="1"/>
  <c r="N3890" i="21"/>
  <c r="K3890" i="21"/>
  <c r="I3890" i="21"/>
  <c r="F3890" i="21"/>
  <c r="J3890" i="21" s="1"/>
  <c r="L3890" i="21" s="1"/>
  <c r="N3889" i="21"/>
  <c r="K3889" i="21"/>
  <c r="I3889" i="21"/>
  <c r="F3889" i="21"/>
  <c r="J3889" i="21" s="1"/>
  <c r="L3889" i="21" s="1"/>
  <c r="N3888" i="21"/>
  <c r="I3888" i="21"/>
  <c r="F3888" i="21"/>
  <c r="J3888" i="21" s="1"/>
  <c r="K3888" i="21" s="1"/>
  <c r="N3887" i="21"/>
  <c r="L3887" i="21"/>
  <c r="K3887" i="21"/>
  <c r="I3887" i="21"/>
  <c r="F3887" i="21"/>
  <c r="J3887" i="21" s="1"/>
  <c r="N3886" i="21"/>
  <c r="L3886" i="21"/>
  <c r="K3886" i="21"/>
  <c r="I3886" i="21"/>
  <c r="F3886" i="21"/>
  <c r="J3886" i="21" s="1"/>
  <c r="N3885" i="21"/>
  <c r="L3885" i="21"/>
  <c r="I3885" i="21"/>
  <c r="F3885" i="21"/>
  <c r="J3885" i="21" s="1"/>
  <c r="K3885" i="21" s="1"/>
  <c r="N3884" i="21"/>
  <c r="I3884" i="21"/>
  <c r="F3884" i="21"/>
  <c r="J3884" i="21" s="1"/>
  <c r="N3883" i="21"/>
  <c r="I3883" i="21"/>
  <c r="F3883" i="21"/>
  <c r="J3883" i="21" s="1"/>
  <c r="L3883" i="21" s="1"/>
  <c r="N3882" i="21"/>
  <c r="L3882" i="21"/>
  <c r="I3882" i="21"/>
  <c r="F3882" i="21"/>
  <c r="J3882" i="21" s="1"/>
  <c r="K3882" i="21" s="1"/>
  <c r="N3881" i="21"/>
  <c r="L3881" i="21"/>
  <c r="I3881" i="21"/>
  <c r="F3881" i="21"/>
  <c r="J3881" i="21" s="1"/>
  <c r="K3881" i="21" s="1"/>
  <c r="N3880" i="21"/>
  <c r="L3880" i="21"/>
  <c r="K3880" i="21"/>
  <c r="I3880" i="21"/>
  <c r="F3880" i="21"/>
  <c r="J3880" i="21" s="1"/>
  <c r="N3879" i="21"/>
  <c r="L3879" i="21"/>
  <c r="I3879" i="21"/>
  <c r="F3879" i="21"/>
  <c r="J3879" i="21" s="1"/>
  <c r="K3879" i="21" s="1"/>
  <c r="N3878" i="21"/>
  <c r="I3878" i="21"/>
  <c r="F3878" i="21"/>
  <c r="J3878" i="21" s="1"/>
  <c r="N3877" i="21"/>
  <c r="K3877" i="21"/>
  <c r="I3877" i="21"/>
  <c r="F3877" i="21"/>
  <c r="J3877" i="21" s="1"/>
  <c r="L3877" i="21" s="1"/>
  <c r="N3876" i="21"/>
  <c r="L3876" i="21"/>
  <c r="I3876" i="21"/>
  <c r="F3876" i="21"/>
  <c r="J3876" i="21" s="1"/>
  <c r="K3876" i="21" s="1"/>
  <c r="N3875" i="21"/>
  <c r="L3875" i="21"/>
  <c r="I3875" i="21"/>
  <c r="F3875" i="21"/>
  <c r="J3875" i="21" s="1"/>
  <c r="K3875" i="21" s="1"/>
  <c r="N3874" i="21"/>
  <c r="I3874" i="21"/>
  <c r="F3874" i="21"/>
  <c r="N3873" i="21"/>
  <c r="I3873" i="21"/>
  <c r="F3873" i="21"/>
  <c r="N3872" i="21"/>
  <c r="K3872" i="21"/>
  <c r="I3872" i="21"/>
  <c r="F3872" i="21"/>
  <c r="J3872" i="21" s="1"/>
  <c r="L3872" i="21" s="1"/>
  <c r="N3871" i="21"/>
  <c r="I3871" i="21"/>
  <c r="F3871" i="21"/>
  <c r="J3871" i="21" s="1"/>
  <c r="L3871" i="21" s="1"/>
  <c r="N3870" i="21"/>
  <c r="I3870" i="21"/>
  <c r="F3870" i="21"/>
  <c r="J3870" i="21" s="1"/>
  <c r="N3869" i="21"/>
  <c r="L3869" i="21"/>
  <c r="K3869" i="21"/>
  <c r="I3869" i="21"/>
  <c r="F3869" i="21"/>
  <c r="J3869" i="21" s="1"/>
  <c r="N3868" i="21"/>
  <c r="I3868" i="21"/>
  <c r="F3868" i="21"/>
  <c r="N3867" i="21"/>
  <c r="I3867" i="21"/>
  <c r="F3867" i="21"/>
  <c r="N3866" i="21"/>
  <c r="I3866" i="21"/>
  <c r="F3866" i="21"/>
  <c r="J3866" i="21" s="1"/>
  <c r="N3865" i="21"/>
  <c r="I3865" i="21"/>
  <c r="F3865" i="21"/>
  <c r="J3865" i="21" s="1"/>
  <c r="N3864" i="21"/>
  <c r="L3864" i="21"/>
  <c r="I3864" i="21"/>
  <c r="F3864" i="21"/>
  <c r="J3864" i="21" s="1"/>
  <c r="K3864" i="21" s="1"/>
  <c r="N3863" i="21"/>
  <c r="I3863" i="21"/>
  <c r="F3863" i="21"/>
  <c r="N3862" i="21"/>
  <c r="K3862" i="21"/>
  <c r="I3862" i="21"/>
  <c r="F3862" i="21"/>
  <c r="J3862" i="21" s="1"/>
  <c r="L3862" i="21" s="1"/>
  <c r="N3861" i="21"/>
  <c r="I3861" i="21"/>
  <c r="F3861" i="21"/>
  <c r="N3860" i="21"/>
  <c r="I3860" i="21"/>
  <c r="F3860" i="21"/>
  <c r="J3860" i="21" s="1"/>
  <c r="N3859" i="21"/>
  <c r="I3859" i="21"/>
  <c r="F3859" i="21"/>
  <c r="N3858" i="21"/>
  <c r="K3858" i="21"/>
  <c r="I3858" i="21"/>
  <c r="F3858" i="21"/>
  <c r="J3858" i="21" s="1"/>
  <c r="L3858" i="21" s="1"/>
  <c r="N3857" i="21"/>
  <c r="I3857" i="21"/>
  <c r="F3857" i="21"/>
  <c r="N3856" i="21"/>
  <c r="I3856" i="21"/>
  <c r="F3856" i="21"/>
  <c r="J3856" i="21" s="1"/>
  <c r="N3855" i="21"/>
  <c r="I3855" i="21"/>
  <c r="F3855" i="21"/>
  <c r="N3854" i="21"/>
  <c r="I3854" i="21"/>
  <c r="F3854" i="21"/>
  <c r="J3854" i="21" s="1"/>
  <c r="N3853" i="21"/>
  <c r="I3853" i="21"/>
  <c r="F3853" i="21"/>
  <c r="N3852" i="21"/>
  <c r="K3852" i="21"/>
  <c r="I3852" i="21"/>
  <c r="F3852" i="21"/>
  <c r="J3852" i="21" s="1"/>
  <c r="L3852" i="21" s="1"/>
  <c r="N3851" i="21"/>
  <c r="I3851" i="21"/>
  <c r="F3851" i="21"/>
  <c r="N3850" i="21"/>
  <c r="K3850" i="21"/>
  <c r="I3850" i="21"/>
  <c r="F3850" i="21"/>
  <c r="J3850" i="21" s="1"/>
  <c r="L3850" i="21" s="1"/>
  <c r="N3849" i="21"/>
  <c r="I3849" i="21"/>
  <c r="F3849" i="21"/>
  <c r="N3848" i="21"/>
  <c r="I3848" i="21"/>
  <c r="F3848" i="21"/>
  <c r="J3848" i="21" s="1"/>
  <c r="N3847" i="21"/>
  <c r="I3847" i="21"/>
  <c r="F3847" i="21"/>
  <c r="N3846" i="21"/>
  <c r="K3846" i="21"/>
  <c r="I3846" i="21"/>
  <c r="F3846" i="21"/>
  <c r="J3846" i="21" s="1"/>
  <c r="L3846" i="21" s="1"/>
  <c r="N3845" i="21"/>
  <c r="I3845" i="21"/>
  <c r="F3845" i="21"/>
  <c r="N3844" i="21"/>
  <c r="K3844" i="21"/>
  <c r="I3844" i="21"/>
  <c r="F3844" i="21"/>
  <c r="J3844" i="21" s="1"/>
  <c r="L3844" i="21" s="1"/>
  <c r="N3843" i="21"/>
  <c r="I3843" i="21"/>
  <c r="F3843" i="21"/>
  <c r="N3842" i="21"/>
  <c r="I3842" i="21"/>
  <c r="F3842" i="21"/>
  <c r="J3842" i="21" s="1"/>
  <c r="N3841" i="21"/>
  <c r="I3841" i="21"/>
  <c r="F3841" i="21"/>
  <c r="N3840" i="21"/>
  <c r="K3840" i="21"/>
  <c r="I3840" i="21"/>
  <c r="F3840" i="21"/>
  <c r="J3840" i="21" s="1"/>
  <c r="L3840" i="21" s="1"/>
  <c r="N3839" i="21"/>
  <c r="I3839" i="21"/>
  <c r="F3839" i="21"/>
  <c r="N3838" i="21"/>
  <c r="K3838" i="21"/>
  <c r="I3838" i="21"/>
  <c r="F3838" i="21"/>
  <c r="J3838" i="21" s="1"/>
  <c r="L3838" i="21" s="1"/>
  <c r="N3837" i="21"/>
  <c r="I3837" i="21"/>
  <c r="F3837" i="21"/>
  <c r="N3836" i="21"/>
  <c r="I3836" i="21"/>
  <c r="F3836" i="21"/>
  <c r="J3836" i="21" s="1"/>
  <c r="N3835" i="21"/>
  <c r="I3835" i="21"/>
  <c r="F3835" i="21"/>
  <c r="N3834" i="21"/>
  <c r="K3834" i="21"/>
  <c r="I3834" i="21"/>
  <c r="F3834" i="21"/>
  <c r="J3834" i="21" s="1"/>
  <c r="L3834" i="21" s="1"/>
  <c r="N3833" i="21"/>
  <c r="I3833" i="21"/>
  <c r="F3833" i="21"/>
  <c r="J3833" i="21" s="1"/>
  <c r="N3832" i="21"/>
  <c r="K3832" i="21"/>
  <c r="I3832" i="21"/>
  <c r="F3832" i="21"/>
  <c r="J3832" i="21" s="1"/>
  <c r="L3832" i="21" s="1"/>
  <c r="N3831" i="21"/>
  <c r="I3831" i="21"/>
  <c r="F3831" i="21"/>
  <c r="N3830" i="21"/>
  <c r="K3830" i="21"/>
  <c r="I3830" i="21"/>
  <c r="F3830" i="21"/>
  <c r="J3830" i="21" s="1"/>
  <c r="L3830" i="21" s="1"/>
  <c r="N3829" i="21"/>
  <c r="I3829" i="21"/>
  <c r="F3829" i="21"/>
  <c r="N3828" i="21"/>
  <c r="I3828" i="21"/>
  <c r="F3828" i="21"/>
  <c r="N3827" i="21"/>
  <c r="L3827" i="21"/>
  <c r="I3827" i="21"/>
  <c r="F3827" i="21"/>
  <c r="J3827" i="21" s="1"/>
  <c r="K3827" i="21" s="1"/>
  <c r="N3826" i="21"/>
  <c r="I3826" i="21"/>
  <c r="F3826" i="21"/>
  <c r="J3826" i="21" s="1"/>
  <c r="N3825" i="21"/>
  <c r="I3825" i="21"/>
  <c r="F3825" i="21"/>
  <c r="N3824" i="21"/>
  <c r="L3824" i="21"/>
  <c r="I3824" i="21"/>
  <c r="F3824" i="21"/>
  <c r="J3824" i="21" s="1"/>
  <c r="K3824" i="21" s="1"/>
  <c r="N3823" i="21"/>
  <c r="I3823" i="21"/>
  <c r="F3823" i="21"/>
  <c r="N3822" i="21"/>
  <c r="I3822" i="21"/>
  <c r="F3822" i="21"/>
  <c r="N3821" i="21"/>
  <c r="I3821" i="21"/>
  <c r="F3821" i="21"/>
  <c r="N3820" i="21"/>
  <c r="K3820" i="21"/>
  <c r="I3820" i="21"/>
  <c r="F3820" i="21"/>
  <c r="J3820" i="21" s="1"/>
  <c r="L3820" i="21" s="1"/>
  <c r="N3819" i="21"/>
  <c r="I3819" i="21"/>
  <c r="F3819" i="21"/>
  <c r="N3818" i="21"/>
  <c r="I3818" i="21"/>
  <c r="F3818" i="21"/>
  <c r="J3818" i="21" s="1"/>
  <c r="N3817" i="21"/>
  <c r="I3817" i="21"/>
  <c r="F3817" i="21"/>
  <c r="N3816" i="21"/>
  <c r="K3816" i="21"/>
  <c r="I3816" i="21"/>
  <c r="F3816" i="21"/>
  <c r="J3816" i="21" s="1"/>
  <c r="L3816" i="21" s="1"/>
  <c r="N3815" i="21"/>
  <c r="I3815" i="21"/>
  <c r="F3815" i="21"/>
  <c r="J3815" i="21" s="1"/>
  <c r="N3814" i="21"/>
  <c r="K3814" i="21"/>
  <c r="I3814" i="21"/>
  <c r="F3814" i="21"/>
  <c r="J3814" i="21" s="1"/>
  <c r="L3814" i="21" s="1"/>
  <c r="N3813" i="21"/>
  <c r="I3813" i="21"/>
  <c r="F3813" i="21"/>
  <c r="N3812" i="21"/>
  <c r="K3812" i="21"/>
  <c r="I3812" i="21"/>
  <c r="F3812" i="21"/>
  <c r="J3812" i="21" s="1"/>
  <c r="L3812" i="21" s="1"/>
  <c r="N3811" i="21"/>
  <c r="I3811" i="21"/>
  <c r="F3811" i="21"/>
  <c r="N3810" i="21"/>
  <c r="I3810" i="21"/>
  <c r="F3810" i="21"/>
  <c r="N3809" i="21"/>
  <c r="L3809" i="21"/>
  <c r="I3809" i="21"/>
  <c r="F3809" i="21"/>
  <c r="J3809" i="21" s="1"/>
  <c r="K3809" i="21" s="1"/>
  <c r="N3808" i="21"/>
  <c r="I3808" i="21"/>
  <c r="F3808" i="21"/>
  <c r="J3808" i="21" s="1"/>
  <c r="N3807" i="21"/>
  <c r="I3807" i="21"/>
  <c r="F3807" i="21"/>
  <c r="N3806" i="21"/>
  <c r="L3806" i="21"/>
  <c r="I3806" i="21"/>
  <c r="F3806" i="21"/>
  <c r="J3806" i="21" s="1"/>
  <c r="K3806" i="21" s="1"/>
  <c r="N3805" i="21"/>
  <c r="I3805" i="21"/>
  <c r="F3805" i="21"/>
  <c r="N3804" i="21"/>
  <c r="I3804" i="21"/>
  <c r="F3804" i="21"/>
  <c r="N3803" i="21"/>
  <c r="I3803" i="21"/>
  <c r="F3803" i="21"/>
  <c r="N3802" i="21"/>
  <c r="K3802" i="21"/>
  <c r="I3802" i="21"/>
  <c r="F3802" i="21"/>
  <c r="J3802" i="21" s="1"/>
  <c r="L3802" i="21" s="1"/>
  <c r="N3801" i="21"/>
  <c r="I3801" i="21"/>
  <c r="F3801" i="21"/>
  <c r="J3801" i="21" s="1"/>
  <c r="N3800" i="21"/>
  <c r="I3800" i="21"/>
  <c r="F3800" i="21"/>
  <c r="J3800" i="21" s="1"/>
  <c r="N3799" i="21"/>
  <c r="I3799" i="21"/>
  <c r="F3799" i="21"/>
  <c r="N3798" i="21"/>
  <c r="L3798" i="21"/>
  <c r="I3798" i="21"/>
  <c r="F3798" i="21"/>
  <c r="J3798" i="21" s="1"/>
  <c r="K3798" i="21" s="1"/>
  <c r="N3797" i="21"/>
  <c r="L3797" i="21"/>
  <c r="K3797" i="21"/>
  <c r="I3797" i="21"/>
  <c r="F3797" i="21"/>
  <c r="J3797" i="21" s="1"/>
  <c r="N3796" i="21"/>
  <c r="I3796" i="21"/>
  <c r="F3796" i="21"/>
  <c r="J3796" i="21" s="1"/>
  <c r="N3795" i="21"/>
  <c r="I3795" i="21"/>
  <c r="F3795" i="21"/>
  <c r="N3794" i="21"/>
  <c r="L3794" i="21"/>
  <c r="I3794" i="21"/>
  <c r="F3794" i="21"/>
  <c r="J3794" i="21" s="1"/>
  <c r="K3794" i="21" s="1"/>
  <c r="N3793" i="21"/>
  <c r="I3793" i="21"/>
  <c r="F3793" i="21"/>
  <c r="N3792" i="21"/>
  <c r="I3792" i="21"/>
  <c r="F3792" i="21"/>
  <c r="N3791" i="21"/>
  <c r="I3791" i="21"/>
  <c r="F3791" i="21"/>
  <c r="J3791" i="21" s="1"/>
  <c r="N3790" i="21"/>
  <c r="I3790" i="21"/>
  <c r="F3790" i="21"/>
  <c r="N3789" i="21"/>
  <c r="L3789" i="21"/>
  <c r="I3789" i="21"/>
  <c r="F3789" i="21"/>
  <c r="J3789" i="21" s="1"/>
  <c r="K3789" i="21" s="1"/>
  <c r="N3788" i="21"/>
  <c r="K3788" i="21"/>
  <c r="I3788" i="21"/>
  <c r="F3788" i="21"/>
  <c r="J3788" i="21" s="1"/>
  <c r="L3788" i="21" s="1"/>
  <c r="N3787" i="21"/>
  <c r="I3787" i="21"/>
  <c r="F3787" i="21"/>
  <c r="N3786" i="21"/>
  <c r="I3786" i="21"/>
  <c r="F3786" i="21"/>
  <c r="J3786" i="21" s="1"/>
  <c r="N3785" i="21"/>
  <c r="I3785" i="21"/>
  <c r="F3785" i="21"/>
  <c r="N3784" i="21"/>
  <c r="K3784" i="21"/>
  <c r="I3784" i="21"/>
  <c r="F3784" i="21"/>
  <c r="J3784" i="21" s="1"/>
  <c r="L3784" i="21" s="1"/>
  <c r="N3783" i="21"/>
  <c r="I3783" i="21"/>
  <c r="F3783" i="21"/>
  <c r="J3783" i="21" s="1"/>
  <c r="N3782" i="21"/>
  <c r="I3782" i="21"/>
  <c r="F3782" i="21"/>
  <c r="J3782" i="21" s="1"/>
  <c r="N3781" i="21"/>
  <c r="I3781" i="21"/>
  <c r="F3781" i="21"/>
  <c r="N3780" i="21"/>
  <c r="L3780" i="21"/>
  <c r="I3780" i="21"/>
  <c r="F3780" i="21"/>
  <c r="J3780" i="21" s="1"/>
  <c r="K3780" i="21" s="1"/>
  <c r="N3779" i="21"/>
  <c r="L3779" i="21"/>
  <c r="K3779" i="21"/>
  <c r="I3779" i="21"/>
  <c r="F3779" i="21"/>
  <c r="J3779" i="21" s="1"/>
  <c r="N3778" i="21"/>
  <c r="I3778" i="21"/>
  <c r="F3778" i="21"/>
  <c r="J3778" i="21" s="1"/>
  <c r="N3777" i="21"/>
  <c r="I3777" i="21"/>
  <c r="F3777" i="21"/>
  <c r="N3776" i="21"/>
  <c r="L3776" i="21"/>
  <c r="I3776" i="21"/>
  <c r="F3776" i="21"/>
  <c r="J3776" i="21" s="1"/>
  <c r="K3776" i="21" s="1"/>
  <c r="N3775" i="21"/>
  <c r="I3775" i="21"/>
  <c r="F3775" i="21"/>
  <c r="N3774" i="21"/>
  <c r="I3774" i="21"/>
  <c r="F3774" i="21"/>
  <c r="N3773" i="21"/>
  <c r="I3773" i="21"/>
  <c r="F3773" i="21"/>
  <c r="N3772" i="21"/>
  <c r="I3772" i="21"/>
  <c r="F3772" i="21"/>
  <c r="N3771" i="21"/>
  <c r="L3771" i="21"/>
  <c r="I3771" i="21"/>
  <c r="F3771" i="21"/>
  <c r="J3771" i="21" s="1"/>
  <c r="K3771" i="21" s="1"/>
  <c r="N3770" i="21"/>
  <c r="K3770" i="21"/>
  <c r="I3770" i="21"/>
  <c r="F3770" i="21"/>
  <c r="J3770" i="21" s="1"/>
  <c r="L3770" i="21" s="1"/>
  <c r="N3769" i="21"/>
  <c r="I3769" i="21"/>
  <c r="F3769" i="21"/>
  <c r="N3768" i="21"/>
  <c r="I3768" i="21"/>
  <c r="F3768" i="21"/>
  <c r="J3768" i="21" s="1"/>
  <c r="N3767" i="21"/>
  <c r="I3767" i="21"/>
  <c r="F3767" i="21"/>
  <c r="N3766" i="21"/>
  <c r="K3766" i="21"/>
  <c r="I3766" i="21"/>
  <c r="F3766" i="21"/>
  <c r="J3766" i="21" s="1"/>
  <c r="L3766" i="21" s="1"/>
  <c r="N3765" i="21"/>
  <c r="I3765" i="21"/>
  <c r="F3765" i="21"/>
  <c r="N3764" i="21"/>
  <c r="I3764" i="21"/>
  <c r="F3764" i="21"/>
  <c r="J3764" i="21" s="1"/>
  <c r="N3763" i="21"/>
  <c r="I3763" i="21"/>
  <c r="F3763" i="21"/>
  <c r="N3762" i="21"/>
  <c r="L3762" i="21"/>
  <c r="I3762" i="21"/>
  <c r="F3762" i="21"/>
  <c r="J3762" i="21" s="1"/>
  <c r="K3762" i="21" s="1"/>
  <c r="N3761" i="21"/>
  <c r="L3761" i="21"/>
  <c r="K3761" i="21"/>
  <c r="I3761" i="21"/>
  <c r="F3761" i="21"/>
  <c r="J3761" i="21" s="1"/>
  <c r="N3760" i="21"/>
  <c r="I3760" i="21"/>
  <c r="F3760" i="21"/>
  <c r="N3759" i="21"/>
  <c r="I3759" i="21"/>
  <c r="F3759" i="21"/>
  <c r="N3758" i="21"/>
  <c r="L3758" i="21"/>
  <c r="I3758" i="21"/>
  <c r="F3758" i="21"/>
  <c r="J3758" i="21" s="1"/>
  <c r="K3758" i="21" s="1"/>
  <c r="N3757" i="21"/>
  <c r="I3757" i="21"/>
  <c r="F3757" i="21"/>
  <c r="N3756" i="21"/>
  <c r="I3756" i="21"/>
  <c r="F3756" i="21"/>
  <c r="N3755" i="21"/>
  <c r="I3755" i="21"/>
  <c r="F3755" i="21"/>
  <c r="N3754" i="21"/>
  <c r="I3754" i="21"/>
  <c r="F3754" i="21"/>
  <c r="N3753" i="21"/>
  <c r="L3753" i="21"/>
  <c r="I3753" i="21"/>
  <c r="F3753" i="21"/>
  <c r="J3753" i="21" s="1"/>
  <c r="K3753" i="21" s="1"/>
  <c r="N3752" i="21"/>
  <c r="K3752" i="21"/>
  <c r="I3752" i="21"/>
  <c r="F3752" i="21"/>
  <c r="J3752" i="21" s="1"/>
  <c r="L3752" i="21" s="1"/>
  <c r="N3751" i="21"/>
  <c r="I3751" i="21"/>
  <c r="F3751" i="21"/>
  <c r="N3750" i="21"/>
  <c r="I3750" i="21"/>
  <c r="F3750" i="21"/>
  <c r="J3750" i="21" s="1"/>
  <c r="N3749" i="21"/>
  <c r="I3749" i="21"/>
  <c r="F3749" i="21"/>
  <c r="N3748" i="21"/>
  <c r="K3748" i="21"/>
  <c r="I3748" i="21"/>
  <c r="F3748" i="21"/>
  <c r="J3748" i="21" s="1"/>
  <c r="L3748" i="21" s="1"/>
  <c r="N3747" i="21"/>
  <c r="I3747" i="21"/>
  <c r="F3747" i="21"/>
  <c r="J3747" i="21" s="1"/>
  <c r="N3746" i="21"/>
  <c r="I3746" i="21"/>
  <c r="F3746" i="21"/>
  <c r="J3746" i="21" s="1"/>
  <c r="N3745" i="21"/>
  <c r="I3745" i="21"/>
  <c r="F3745" i="21"/>
  <c r="N3744" i="21"/>
  <c r="L3744" i="21"/>
  <c r="I3744" i="21"/>
  <c r="F3744" i="21"/>
  <c r="J3744" i="21" s="1"/>
  <c r="K3744" i="21" s="1"/>
  <c r="N3743" i="21"/>
  <c r="L3743" i="21"/>
  <c r="K3743" i="21"/>
  <c r="I3743" i="21"/>
  <c r="F3743" i="21"/>
  <c r="J3743" i="21" s="1"/>
  <c r="N3742" i="21"/>
  <c r="I3742" i="21"/>
  <c r="F3742" i="21"/>
  <c r="J3742" i="21" s="1"/>
  <c r="N3741" i="21"/>
  <c r="I3741" i="21"/>
  <c r="F3741" i="21"/>
  <c r="N3740" i="21"/>
  <c r="L3740" i="21"/>
  <c r="I3740" i="21"/>
  <c r="F3740" i="21"/>
  <c r="J3740" i="21" s="1"/>
  <c r="K3740" i="21" s="1"/>
  <c r="N3739" i="21"/>
  <c r="I3739" i="21"/>
  <c r="F3739" i="21"/>
  <c r="N3738" i="21"/>
  <c r="I3738" i="21"/>
  <c r="F3738" i="21"/>
  <c r="N3737" i="21"/>
  <c r="I3737" i="21"/>
  <c r="F3737" i="21"/>
  <c r="J3737" i="21" s="1"/>
  <c r="N3736" i="21"/>
  <c r="I3736" i="21"/>
  <c r="F3736" i="21"/>
  <c r="N3735" i="21"/>
  <c r="L3735" i="21"/>
  <c r="I3735" i="21"/>
  <c r="F3735" i="21"/>
  <c r="J3735" i="21" s="1"/>
  <c r="K3735" i="21" s="1"/>
  <c r="N3734" i="21"/>
  <c r="K3734" i="21"/>
  <c r="I3734" i="21"/>
  <c r="F3734" i="21"/>
  <c r="J3734" i="21" s="1"/>
  <c r="L3734" i="21" s="1"/>
  <c r="N3733" i="21"/>
  <c r="I3733" i="21"/>
  <c r="F3733" i="21"/>
  <c r="N3732" i="21"/>
  <c r="I3732" i="21"/>
  <c r="F3732" i="21"/>
  <c r="J3732" i="21" s="1"/>
  <c r="N3731" i="21"/>
  <c r="I3731" i="21"/>
  <c r="F3731" i="21"/>
  <c r="N3730" i="21"/>
  <c r="K3730" i="21"/>
  <c r="I3730" i="21"/>
  <c r="F3730" i="21"/>
  <c r="J3730" i="21" s="1"/>
  <c r="L3730" i="21" s="1"/>
  <c r="N3729" i="21"/>
  <c r="I3729" i="21"/>
  <c r="F3729" i="21"/>
  <c r="J3729" i="21" s="1"/>
  <c r="N3728" i="21"/>
  <c r="I3728" i="21"/>
  <c r="F3728" i="21"/>
  <c r="J3728" i="21" s="1"/>
  <c r="N3727" i="21"/>
  <c r="I3727" i="21"/>
  <c r="F3727" i="21"/>
  <c r="N3726" i="21"/>
  <c r="L3726" i="21"/>
  <c r="I3726" i="21"/>
  <c r="F3726" i="21"/>
  <c r="J3726" i="21" s="1"/>
  <c r="K3726" i="21" s="1"/>
  <c r="N3725" i="21"/>
  <c r="L3725" i="21"/>
  <c r="K3725" i="21"/>
  <c r="I3725" i="21"/>
  <c r="F3725" i="21"/>
  <c r="J3725" i="21" s="1"/>
  <c r="N3724" i="21"/>
  <c r="I3724" i="21"/>
  <c r="F3724" i="21"/>
  <c r="J3724" i="21" s="1"/>
  <c r="N3723" i="21"/>
  <c r="I3723" i="21"/>
  <c r="F3723" i="21"/>
  <c r="N3722" i="21"/>
  <c r="L3722" i="21"/>
  <c r="I3722" i="21"/>
  <c r="F3722" i="21"/>
  <c r="J3722" i="21" s="1"/>
  <c r="K3722" i="21" s="1"/>
  <c r="N3721" i="21"/>
  <c r="I3721" i="21"/>
  <c r="F3721" i="21"/>
  <c r="N3720" i="21"/>
  <c r="I3720" i="21"/>
  <c r="F3720" i="21"/>
  <c r="N3719" i="21"/>
  <c r="I3719" i="21"/>
  <c r="F3719" i="21"/>
  <c r="N3718" i="21"/>
  <c r="I3718" i="21"/>
  <c r="F3718" i="21"/>
  <c r="N3717" i="21"/>
  <c r="L3717" i="21"/>
  <c r="I3717" i="21"/>
  <c r="F3717" i="21"/>
  <c r="J3717" i="21" s="1"/>
  <c r="K3717" i="21" s="1"/>
  <c r="N3716" i="21"/>
  <c r="K3716" i="21"/>
  <c r="I3716" i="21"/>
  <c r="F3716" i="21"/>
  <c r="J3716" i="21" s="1"/>
  <c r="L3716" i="21" s="1"/>
  <c r="N3715" i="21"/>
  <c r="I3715" i="21"/>
  <c r="F3715" i="21"/>
  <c r="N3714" i="21"/>
  <c r="I3714" i="21"/>
  <c r="F3714" i="21"/>
  <c r="J3714" i="21" s="1"/>
  <c r="N3713" i="21"/>
  <c r="I3713" i="21"/>
  <c r="F3713" i="21"/>
  <c r="N3712" i="21"/>
  <c r="K3712" i="21"/>
  <c r="I3712" i="21"/>
  <c r="F3712" i="21"/>
  <c r="J3712" i="21" s="1"/>
  <c r="L3712" i="21" s="1"/>
  <c r="N3711" i="21"/>
  <c r="I3711" i="21"/>
  <c r="F3711" i="21"/>
  <c r="N3710" i="21"/>
  <c r="I3710" i="21"/>
  <c r="F3710" i="21"/>
  <c r="J3710" i="21" s="1"/>
  <c r="N3709" i="21"/>
  <c r="I3709" i="21"/>
  <c r="F3709" i="21"/>
  <c r="J3709" i="21" s="1"/>
  <c r="N3708" i="21"/>
  <c r="I3708" i="21"/>
  <c r="F3708" i="21"/>
  <c r="J3708" i="21" s="1"/>
  <c r="N3707" i="21"/>
  <c r="I3707" i="21"/>
  <c r="F3707" i="21"/>
  <c r="J3707" i="21" s="1"/>
  <c r="N3706" i="21"/>
  <c r="I3706" i="21"/>
  <c r="F3706" i="21"/>
  <c r="J3706" i="21" s="1"/>
  <c r="N3705" i="21"/>
  <c r="I3705" i="21"/>
  <c r="F3705" i="21"/>
  <c r="J3705" i="21" s="1"/>
  <c r="N3704" i="21"/>
  <c r="I3704" i="21"/>
  <c r="F3704" i="21"/>
  <c r="J3704" i="21" s="1"/>
  <c r="N3703" i="21"/>
  <c r="I3703" i="21"/>
  <c r="F3703" i="21"/>
  <c r="J3703" i="21" s="1"/>
  <c r="N3702" i="21"/>
  <c r="I3702" i="21"/>
  <c r="F3702" i="21"/>
  <c r="J3702" i="21" s="1"/>
  <c r="N3701" i="21"/>
  <c r="I3701" i="21"/>
  <c r="F3701" i="21"/>
  <c r="J3701" i="21" s="1"/>
  <c r="N3700" i="21"/>
  <c r="I3700" i="21"/>
  <c r="F3700" i="21"/>
  <c r="J3700" i="21" s="1"/>
  <c r="N3699" i="21"/>
  <c r="I3699" i="21"/>
  <c r="F3699" i="21"/>
  <c r="J3699" i="21" s="1"/>
  <c r="N3698" i="21"/>
  <c r="I3698" i="21"/>
  <c r="F3698" i="21"/>
  <c r="J3698" i="21" s="1"/>
  <c r="N3697" i="21"/>
  <c r="I3697" i="21"/>
  <c r="F3697" i="21"/>
  <c r="J3697" i="21" s="1"/>
  <c r="N3696" i="21"/>
  <c r="I3696" i="21"/>
  <c r="F3696" i="21"/>
  <c r="J3696" i="21" s="1"/>
  <c r="N3695" i="21"/>
  <c r="I3695" i="21"/>
  <c r="F3695" i="21"/>
  <c r="J3695" i="21" s="1"/>
  <c r="N3694" i="21"/>
  <c r="I3694" i="21"/>
  <c r="F3694" i="21"/>
  <c r="J3694" i="21" s="1"/>
  <c r="N3693" i="21"/>
  <c r="I3693" i="21"/>
  <c r="F3693" i="21"/>
  <c r="J3693" i="21" s="1"/>
  <c r="N3692" i="21"/>
  <c r="I3692" i="21"/>
  <c r="F3692" i="21"/>
  <c r="J3692" i="21" s="1"/>
  <c r="N3691" i="21"/>
  <c r="I3691" i="21"/>
  <c r="F3691" i="21"/>
  <c r="J3691" i="21" s="1"/>
  <c r="N3690" i="21"/>
  <c r="I3690" i="21"/>
  <c r="F3690" i="21"/>
  <c r="J3690" i="21" s="1"/>
  <c r="N3689" i="21"/>
  <c r="I3689" i="21"/>
  <c r="F3689" i="21"/>
  <c r="J3689" i="21" s="1"/>
  <c r="N3688" i="21"/>
  <c r="I3688" i="21"/>
  <c r="F3688" i="21"/>
  <c r="J3688" i="21" s="1"/>
  <c r="N3687" i="21"/>
  <c r="I3687" i="21"/>
  <c r="F3687" i="21"/>
  <c r="J3687" i="21" s="1"/>
  <c r="N3686" i="21"/>
  <c r="I3686" i="21"/>
  <c r="F3686" i="21"/>
  <c r="J3686" i="21" s="1"/>
  <c r="N3685" i="21"/>
  <c r="I3685" i="21"/>
  <c r="F3685" i="21"/>
  <c r="J3685" i="21" s="1"/>
  <c r="N3684" i="21"/>
  <c r="I3684" i="21"/>
  <c r="F3684" i="21"/>
  <c r="J3684" i="21" s="1"/>
  <c r="N3683" i="21"/>
  <c r="I3683" i="21"/>
  <c r="F3683" i="21"/>
  <c r="J3683" i="21" s="1"/>
  <c r="N3682" i="21"/>
  <c r="I3682" i="21"/>
  <c r="F3682" i="21"/>
  <c r="J3682" i="21" s="1"/>
  <c r="N3681" i="21"/>
  <c r="J3681" i="21"/>
  <c r="I3681" i="21"/>
  <c r="F3681" i="21"/>
  <c r="N3680" i="21"/>
  <c r="I3680" i="21"/>
  <c r="F3680" i="21"/>
  <c r="J3680" i="21" s="1"/>
  <c r="N3679" i="21"/>
  <c r="J3679" i="21"/>
  <c r="I3679" i="21"/>
  <c r="F3679" i="21"/>
  <c r="N3678" i="21"/>
  <c r="J3678" i="21"/>
  <c r="I3678" i="21"/>
  <c r="F3678" i="21"/>
  <c r="N3677" i="21"/>
  <c r="I3677" i="21"/>
  <c r="F3677" i="21"/>
  <c r="J3677" i="21" s="1"/>
  <c r="N3676" i="21"/>
  <c r="J3676" i="21"/>
  <c r="I3676" i="21"/>
  <c r="F3676" i="21"/>
  <c r="N3675" i="21"/>
  <c r="J3675" i="21"/>
  <c r="I3675" i="21"/>
  <c r="F3675" i="21"/>
  <c r="N3674" i="21"/>
  <c r="I3674" i="21"/>
  <c r="F3674" i="21"/>
  <c r="J3674" i="21" s="1"/>
  <c r="N3673" i="21"/>
  <c r="J3673" i="21"/>
  <c r="I3673" i="21"/>
  <c r="F3673" i="21"/>
  <c r="N3672" i="21"/>
  <c r="J3672" i="21"/>
  <c r="I3672" i="21"/>
  <c r="F3672" i="21"/>
  <c r="N3671" i="21"/>
  <c r="I3671" i="21"/>
  <c r="F3671" i="21"/>
  <c r="J3671" i="21" s="1"/>
  <c r="N3670" i="21"/>
  <c r="J3670" i="21"/>
  <c r="I3670" i="21"/>
  <c r="F3670" i="21"/>
  <c r="N3669" i="21"/>
  <c r="J3669" i="21"/>
  <c r="I3669" i="21"/>
  <c r="F3669" i="21"/>
  <c r="N3668" i="21"/>
  <c r="I3668" i="21"/>
  <c r="F3668" i="21"/>
  <c r="J3668" i="21" s="1"/>
  <c r="N3667" i="21"/>
  <c r="J3667" i="21"/>
  <c r="L3667" i="21" s="1"/>
  <c r="I3667" i="21"/>
  <c r="F3667" i="21"/>
  <c r="N3666" i="21"/>
  <c r="K3666" i="21"/>
  <c r="J3666" i="21"/>
  <c r="L3666" i="21" s="1"/>
  <c r="I3666" i="21"/>
  <c r="F3666" i="21"/>
  <c r="N3665" i="21"/>
  <c r="I3665" i="21"/>
  <c r="F3665" i="21"/>
  <c r="J3665" i="21" s="1"/>
  <c r="N3664" i="21"/>
  <c r="J3664" i="21"/>
  <c r="I3664" i="21"/>
  <c r="F3664" i="21"/>
  <c r="N3663" i="21"/>
  <c r="J3663" i="21"/>
  <c r="L3663" i="21" s="1"/>
  <c r="I3663" i="21"/>
  <c r="F3663" i="21"/>
  <c r="N3662" i="21"/>
  <c r="I3662" i="21"/>
  <c r="F3662" i="21"/>
  <c r="J3662" i="21" s="1"/>
  <c r="N3661" i="21"/>
  <c r="J3661" i="21"/>
  <c r="L3661" i="21" s="1"/>
  <c r="I3661" i="21"/>
  <c r="F3661" i="21"/>
  <c r="N3660" i="21"/>
  <c r="K3660" i="21"/>
  <c r="J3660" i="21"/>
  <c r="L3660" i="21" s="1"/>
  <c r="I3660" i="21"/>
  <c r="F3660" i="21"/>
  <c r="N3659" i="21"/>
  <c r="I3659" i="21"/>
  <c r="F3659" i="21"/>
  <c r="J3659" i="21" s="1"/>
  <c r="N3658" i="21"/>
  <c r="J3658" i="21"/>
  <c r="I3658" i="21"/>
  <c r="F3658" i="21"/>
  <c r="N3657" i="21"/>
  <c r="J3657" i="21"/>
  <c r="L3657" i="21" s="1"/>
  <c r="I3657" i="21"/>
  <c r="F3657" i="21"/>
  <c r="N3656" i="21"/>
  <c r="I3656" i="21"/>
  <c r="F3656" i="21"/>
  <c r="J3656" i="21" s="1"/>
  <c r="N3655" i="21"/>
  <c r="J3655" i="21"/>
  <c r="L3655" i="21" s="1"/>
  <c r="I3655" i="21"/>
  <c r="F3655" i="21"/>
  <c r="N3654" i="21"/>
  <c r="J3654" i="21"/>
  <c r="L3654" i="21" s="1"/>
  <c r="I3654" i="21"/>
  <c r="F3654" i="21"/>
  <c r="N3653" i="21"/>
  <c r="I3653" i="21"/>
  <c r="F3653" i="21"/>
  <c r="J3653" i="21" s="1"/>
  <c r="L3653" i="21" s="1"/>
  <c r="N3652" i="21"/>
  <c r="J3652" i="21"/>
  <c r="I3652" i="21"/>
  <c r="F3652" i="21"/>
  <c r="N3651" i="21"/>
  <c r="J3651" i="21"/>
  <c r="L3651" i="21" s="1"/>
  <c r="I3651" i="21"/>
  <c r="F3651" i="21"/>
  <c r="N3650" i="21"/>
  <c r="I3650" i="21"/>
  <c r="F3650" i="21"/>
  <c r="J3650" i="21" s="1"/>
  <c r="N3649" i="21"/>
  <c r="J3649" i="21"/>
  <c r="L3649" i="21" s="1"/>
  <c r="I3649" i="21"/>
  <c r="F3649" i="21"/>
  <c r="N3648" i="21"/>
  <c r="J3648" i="21"/>
  <c r="L3648" i="21" s="1"/>
  <c r="I3648" i="21"/>
  <c r="F3648" i="21"/>
  <c r="N3647" i="21"/>
  <c r="I3647" i="21"/>
  <c r="F3647" i="21"/>
  <c r="J3647" i="21" s="1"/>
  <c r="L3647" i="21" s="1"/>
  <c r="N3646" i="21"/>
  <c r="J3646" i="21"/>
  <c r="I3646" i="21"/>
  <c r="F3646" i="21"/>
  <c r="N3645" i="21"/>
  <c r="J3645" i="21"/>
  <c r="L3645" i="21" s="1"/>
  <c r="I3645" i="21"/>
  <c r="F3645" i="21"/>
  <c r="N3644" i="21"/>
  <c r="I3644" i="21"/>
  <c r="F3644" i="21"/>
  <c r="J3644" i="21" s="1"/>
  <c r="N3643" i="21"/>
  <c r="J3643" i="21"/>
  <c r="L3643" i="21" s="1"/>
  <c r="I3643" i="21"/>
  <c r="F3643" i="21"/>
  <c r="N3642" i="21"/>
  <c r="J3642" i="21"/>
  <c r="L3642" i="21" s="1"/>
  <c r="I3642" i="21"/>
  <c r="F3642" i="21"/>
  <c r="N3641" i="21"/>
  <c r="I3641" i="21"/>
  <c r="F3641" i="21"/>
  <c r="J3641" i="21" s="1"/>
  <c r="L3641" i="21" s="1"/>
  <c r="N3640" i="21"/>
  <c r="J3640" i="21"/>
  <c r="I3640" i="21"/>
  <c r="F3640" i="21"/>
  <c r="N3639" i="21"/>
  <c r="J3639" i="21"/>
  <c r="L3639" i="21" s="1"/>
  <c r="I3639" i="21"/>
  <c r="F3639" i="21"/>
  <c r="N3638" i="21"/>
  <c r="I3638" i="21"/>
  <c r="F3638" i="21"/>
  <c r="J3638" i="21" s="1"/>
  <c r="N3637" i="21"/>
  <c r="J3637" i="21"/>
  <c r="L3637" i="21" s="1"/>
  <c r="I3637" i="21"/>
  <c r="F3637" i="21"/>
  <c r="N3636" i="21"/>
  <c r="J3636" i="21"/>
  <c r="L3636" i="21" s="1"/>
  <c r="I3636" i="21"/>
  <c r="F3636" i="21"/>
  <c r="N3635" i="21"/>
  <c r="K3635" i="21"/>
  <c r="I3635" i="21"/>
  <c r="F3635" i="21"/>
  <c r="J3635" i="21" s="1"/>
  <c r="L3635" i="21" s="1"/>
  <c r="N3634" i="21"/>
  <c r="J3634" i="21"/>
  <c r="I3634" i="21"/>
  <c r="F3634" i="21"/>
  <c r="N3633" i="21"/>
  <c r="J3633" i="21"/>
  <c r="L3633" i="21" s="1"/>
  <c r="I3633" i="21"/>
  <c r="F3633" i="21"/>
  <c r="N3632" i="21"/>
  <c r="I3632" i="21"/>
  <c r="F3632" i="21"/>
  <c r="J3632" i="21" s="1"/>
  <c r="N3631" i="21"/>
  <c r="J3631" i="21"/>
  <c r="L3631" i="21" s="1"/>
  <c r="I3631" i="21"/>
  <c r="F3631" i="21"/>
  <c r="N3630" i="21"/>
  <c r="J3630" i="21"/>
  <c r="L3630" i="21" s="1"/>
  <c r="I3630" i="21"/>
  <c r="F3630" i="21"/>
  <c r="N3629" i="21"/>
  <c r="K3629" i="21"/>
  <c r="I3629" i="21"/>
  <c r="F3629" i="21"/>
  <c r="J3629" i="21" s="1"/>
  <c r="L3629" i="21" s="1"/>
  <c r="N3628" i="21"/>
  <c r="J3628" i="21"/>
  <c r="I3628" i="21"/>
  <c r="F3628" i="21"/>
  <c r="N3627" i="21"/>
  <c r="J3627" i="21"/>
  <c r="L3627" i="21" s="1"/>
  <c r="I3627" i="21"/>
  <c r="F3627" i="21"/>
  <c r="N3626" i="21"/>
  <c r="I3626" i="21"/>
  <c r="F3626" i="21"/>
  <c r="J3626" i="21" s="1"/>
  <c r="N3625" i="21"/>
  <c r="J3625" i="21"/>
  <c r="L3625" i="21" s="1"/>
  <c r="I3625" i="21"/>
  <c r="F3625" i="21"/>
  <c r="N3624" i="21"/>
  <c r="J3624" i="21"/>
  <c r="L3624" i="21" s="1"/>
  <c r="I3624" i="21"/>
  <c r="F3624" i="21"/>
  <c r="N3623" i="21"/>
  <c r="I3623" i="21"/>
  <c r="F3623" i="21"/>
  <c r="J3623" i="21" s="1"/>
  <c r="N3622" i="21"/>
  <c r="J3622" i="21"/>
  <c r="I3622" i="21"/>
  <c r="F3622" i="21"/>
  <c r="N3621" i="21"/>
  <c r="J3621" i="21"/>
  <c r="L3621" i="21" s="1"/>
  <c r="I3621" i="21"/>
  <c r="F3621" i="21"/>
  <c r="N3620" i="21"/>
  <c r="I3620" i="21"/>
  <c r="F3620" i="21"/>
  <c r="J3620" i="21" s="1"/>
  <c r="N3619" i="21"/>
  <c r="J3619" i="21"/>
  <c r="L3619" i="21" s="1"/>
  <c r="I3619" i="21"/>
  <c r="F3619" i="21"/>
  <c r="N3618" i="21"/>
  <c r="J3618" i="21"/>
  <c r="L3618" i="21" s="1"/>
  <c r="I3618" i="21"/>
  <c r="F3618" i="21"/>
  <c r="N3617" i="21"/>
  <c r="I3617" i="21"/>
  <c r="F3617" i="21"/>
  <c r="J3617" i="21" s="1"/>
  <c r="L3617" i="21" s="1"/>
  <c r="N3616" i="21"/>
  <c r="J3616" i="21"/>
  <c r="I3616" i="21"/>
  <c r="F3616" i="21"/>
  <c r="N3615" i="21"/>
  <c r="J3615" i="21"/>
  <c r="L3615" i="21" s="1"/>
  <c r="I3615" i="21"/>
  <c r="F3615" i="21"/>
  <c r="N3614" i="21"/>
  <c r="I3614" i="21"/>
  <c r="F3614" i="21"/>
  <c r="J3614" i="21" s="1"/>
  <c r="N3613" i="21"/>
  <c r="J3613" i="21"/>
  <c r="L3613" i="21" s="1"/>
  <c r="I3613" i="21"/>
  <c r="F3613" i="21"/>
  <c r="N3612" i="21"/>
  <c r="J3612" i="21"/>
  <c r="L3612" i="21" s="1"/>
  <c r="I3612" i="21"/>
  <c r="F3612" i="21"/>
  <c r="N3611" i="21"/>
  <c r="I3611" i="21"/>
  <c r="F3611" i="21"/>
  <c r="J3611" i="21" s="1"/>
  <c r="L3611" i="21" s="1"/>
  <c r="N3610" i="21"/>
  <c r="J3610" i="21"/>
  <c r="I3610" i="21"/>
  <c r="F3610" i="21"/>
  <c r="N3609" i="21"/>
  <c r="J3609" i="21"/>
  <c r="L3609" i="21" s="1"/>
  <c r="I3609" i="21"/>
  <c r="F3609" i="21"/>
  <c r="N3608" i="21"/>
  <c r="I3608" i="21"/>
  <c r="F3608" i="21"/>
  <c r="J3608" i="21" s="1"/>
  <c r="N3607" i="21"/>
  <c r="J3607" i="21"/>
  <c r="L3607" i="21" s="1"/>
  <c r="I3607" i="21"/>
  <c r="F3607" i="21"/>
  <c r="N3606" i="21"/>
  <c r="J3606" i="21"/>
  <c r="L3606" i="21" s="1"/>
  <c r="I3606" i="21"/>
  <c r="F3606" i="21"/>
  <c r="N3605" i="21"/>
  <c r="I3605" i="21"/>
  <c r="F3605" i="21"/>
  <c r="J3605" i="21" s="1"/>
  <c r="L3605" i="21" s="1"/>
  <c r="N3604" i="21"/>
  <c r="J3604" i="21"/>
  <c r="I3604" i="21"/>
  <c r="F3604" i="21"/>
  <c r="N3603" i="21"/>
  <c r="J3603" i="21"/>
  <c r="L3603" i="21" s="1"/>
  <c r="I3603" i="21"/>
  <c r="F3603" i="21"/>
  <c r="N3602" i="21"/>
  <c r="I3602" i="21"/>
  <c r="F3602" i="21"/>
  <c r="J3602" i="21" s="1"/>
  <c r="N3601" i="21"/>
  <c r="J3601" i="21"/>
  <c r="L3601" i="21" s="1"/>
  <c r="I3601" i="21"/>
  <c r="F3601" i="21"/>
  <c r="N3600" i="21"/>
  <c r="J3600" i="21"/>
  <c r="L3600" i="21" s="1"/>
  <c r="I3600" i="21"/>
  <c r="F3600" i="21"/>
  <c r="N3599" i="21"/>
  <c r="K3599" i="21"/>
  <c r="I3599" i="21"/>
  <c r="F3599" i="21"/>
  <c r="J3599" i="21" s="1"/>
  <c r="L3599" i="21" s="1"/>
  <c r="N3598" i="21"/>
  <c r="J3598" i="21"/>
  <c r="I3598" i="21"/>
  <c r="F3598" i="21"/>
  <c r="N3597" i="21"/>
  <c r="J3597" i="21"/>
  <c r="L3597" i="21" s="1"/>
  <c r="I3597" i="21"/>
  <c r="F3597" i="21"/>
  <c r="N3596" i="21"/>
  <c r="I3596" i="21"/>
  <c r="F3596" i="21"/>
  <c r="J3596" i="21" s="1"/>
  <c r="N3595" i="21"/>
  <c r="J3595" i="21"/>
  <c r="L3595" i="21" s="1"/>
  <c r="I3595" i="21"/>
  <c r="F3595" i="21"/>
  <c r="N3594" i="21"/>
  <c r="J3594" i="21"/>
  <c r="L3594" i="21" s="1"/>
  <c r="I3594" i="21"/>
  <c r="F3594" i="21"/>
  <c r="N3593" i="21"/>
  <c r="K3593" i="21"/>
  <c r="I3593" i="21"/>
  <c r="F3593" i="21"/>
  <c r="J3593" i="21" s="1"/>
  <c r="L3593" i="21" s="1"/>
  <c r="N3592" i="21"/>
  <c r="J3592" i="21"/>
  <c r="I3592" i="21"/>
  <c r="F3592" i="21"/>
  <c r="N3591" i="21"/>
  <c r="J3591" i="21"/>
  <c r="L3591" i="21" s="1"/>
  <c r="I3591" i="21"/>
  <c r="F3591" i="21"/>
  <c r="N3590" i="21"/>
  <c r="I3590" i="21"/>
  <c r="F3590" i="21"/>
  <c r="J3590" i="21" s="1"/>
  <c r="N3589" i="21"/>
  <c r="J3589" i="21"/>
  <c r="L3589" i="21" s="1"/>
  <c r="I3589" i="21"/>
  <c r="F3589" i="21"/>
  <c r="N3588" i="21"/>
  <c r="J3588" i="21"/>
  <c r="L3588" i="21" s="1"/>
  <c r="I3588" i="21"/>
  <c r="F3588" i="21"/>
  <c r="N3587" i="21"/>
  <c r="I3587" i="21"/>
  <c r="F3587" i="21"/>
  <c r="J3587" i="21" s="1"/>
  <c r="N3586" i="21"/>
  <c r="J3586" i="21"/>
  <c r="I3586" i="21"/>
  <c r="F3586" i="21"/>
  <c r="N3585" i="21"/>
  <c r="J3585" i="21"/>
  <c r="L3585" i="21" s="1"/>
  <c r="I3585" i="21"/>
  <c r="F3585" i="21"/>
  <c r="N3584" i="21"/>
  <c r="I3584" i="21"/>
  <c r="F3584" i="21"/>
  <c r="J3584" i="21" s="1"/>
  <c r="N3583" i="21"/>
  <c r="J3583" i="21"/>
  <c r="L3583" i="21" s="1"/>
  <c r="I3583" i="21"/>
  <c r="F3583" i="21"/>
  <c r="N3582" i="21"/>
  <c r="J3582" i="21"/>
  <c r="L3582" i="21" s="1"/>
  <c r="I3582" i="21"/>
  <c r="F3582" i="21"/>
  <c r="N3581" i="21"/>
  <c r="I3581" i="21"/>
  <c r="F3581" i="21"/>
  <c r="J3581" i="21" s="1"/>
  <c r="L3581" i="21" s="1"/>
  <c r="N3580" i="21"/>
  <c r="J3580" i="21"/>
  <c r="I3580" i="21"/>
  <c r="F3580" i="21"/>
  <c r="N3579" i="21"/>
  <c r="J3579" i="21"/>
  <c r="L3579" i="21" s="1"/>
  <c r="I3579" i="21"/>
  <c r="F3579" i="21"/>
  <c r="N3578" i="21"/>
  <c r="I3578" i="21"/>
  <c r="F3578" i="21"/>
  <c r="J3578" i="21" s="1"/>
  <c r="N3577" i="21"/>
  <c r="J3577" i="21"/>
  <c r="L3577" i="21" s="1"/>
  <c r="I3577" i="21"/>
  <c r="F3577" i="21"/>
  <c r="N3576" i="21"/>
  <c r="J3576" i="21"/>
  <c r="L3576" i="21" s="1"/>
  <c r="I3576" i="21"/>
  <c r="F3576" i="21"/>
  <c r="N3575" i="21"/>
  <c r="I3575" i="21"/>
  <c r="F3575" i="21"/>
  <c r="J3575" i="21" s="1"/>
  <c r="L3575" i="21" s="1"/>
  <c r="N3574" i="21"/>
  <c r="J3574" i="21"/>
  <c r="I3574" i="21"/>
  <c r="F3574" i="21"/>
  <c r="N3573" i="21"/>
  <c r="J3573" i="21"/>
  <c r="L3573" i="21" s="1"/>
  <c r="I3573" i="21"/>
  <c r="F3573" i="21"/>
  <c r="N3572" i="21"/>
  <c r="I3572" i="21"/>
  <c r="F3572" i="21"/>
  <c r="J3572" i="21" s="1"/>
  <c r="N3571" i="21"/>
  <c r="J3571" i="21"/>
  <c r="L3571" i="21" s="1"/>
  <c r="I3571" i="21"/>
  <c r="F3571" i="21"/>
  <c r="N3570" i="21"/>
  <c r="J3570" i="21"/>
  <c r="L3570" i="21" s="1"/>
  <c r="I3570" i="21"/>
  <c r="F3570" i="21"/>
  <c r="N3569" i="21"/>
  <c r="I3569" i="21"/>
  <c r="F3569" i="21"/>
  <c r="J3569" i="21" s="1"/>
  <c r="L3569" i="21" s="1"/>
  <c r="N3568" i="21"/>
  <c r="J3568" i="21"/>
  <c r="I3568" i="21"/>
  <c r="F3568" i="21"/>
  <c r="N3567" i="21"/>
  <c r="J3567" i="21"/>
  <c r="L3567" i="21" s="1"/>
  <c r="I3567" i="21"/>
  <c r="F3567" i="21"/>
  <c r="N3566" i="21"/>
  <c r="I3566" i="21"/>
  <c r="F3566" i="21"/>
  <c r="J3566" i="21" s="1"/>
  <c r="N3565" i="21"/>
  <c r="J3565" i="21"/>
  <c r="L3565" i="21" s="1"/>
  <c r="I3565" i="21"/>
  <c r="F3565" i="21"/>
  <c r="N3564" i="21"/>
  <c r="J3564" i="21"/>
  <c r="L3564" i="21" s="1"/>
  <c r="I3564" i="21"/>
  <c r="F3564" i="21"/>
  <c r="N3563" i="21"/>
  <c r="K3563" i="21"/>
  <c r="I3563" i="21"/>
  <c r="F3563" i="21"/>
  <c r="J3563" i="21" s="1"/>
  <c r="L3563" i="21" s="1"/>
  <c r="N3562" i="21"/>
  <c r="J3562" i="21"/>
  <c r="I3562" i="21"/>
  <c r="F3562" i="21"/>
  <c r="N3561" i="21"/>
  <c r="J3561" i="21"/>
  <c r="L3561" i="21" s="1"/>
  <c r="I3561" i="21"/>
  <c r="F3561" i="21"/>
  <c r="N3560" i="21"/>
  <c r="I3560" i="21"/>
  <c r="F3560" i="21"/>
  <c r="J3560" i="21" s="1"/>
  <c r="N3559" i="21"/>
  <c r="J3559" i="21"/>
  <c r="L3559" i="21" s="1"/>
  <c r="I3559" i="21"/>
  <c r="F3559" i="21"/>
  <c r="N3558" i="21"/>
  <c r="J3558" i="21"/>
  <c r="L3558" i="21" s="1"/>
  <c r="I3558" i="21"/>
  <c r="F3558" i="21"/>
  <c r="N3557" i="21"/>
  <c r="K3557" i="21"/>
  <c r="I3557" i="21"/>
  <c r="F3557" i="21"/>
  <c r="J3557" i="21" s="1"/>
  <c r="L3557" i="21" s="1"/>
  <c r="N3556" i="21"/>
  <c r="J3556" i="21"/>
  <c r="I3556" i="21"/>
  <c r="F3556" i="21"/>
  <c r="N3555" i="21"/>
  <c r="J3555" i="21"/>
  <c r="L3555" i="21" s="1"/>
  <c r="I3555" i="21"/>
  <c r="F3555" i="21"/>
  <c r="N3554" i="21"/>
  <c r="I3554" i="21"/>
  <c r="F3554" i="21"/>
  <c r="J3554" i="21" s="1"/>
  <c r="N3553" i="21"/>
  <c r="J3553" i="21"/>
  <c r="L3553" i="21" s="1"/>
  <c r="I3553" i="21"/>
  <c r="F3553" i="21"/>
  <c r="N3552" i="21"/>
  <c r="J3552" i="21"/>
  <c r="L3552" i="21" s="1"/>
  <c r="I3552" i="21"/>
  <c r="F3552" i="21"/>
  <c r="N3551" i="21"/>
  <c r="I3551" i="21"/>
  <c r="F3551" i="21"/>
  <c r="J3551" i="21" s="1"/>
  <c r="N3550" i="21"/>
  <c r="J3550" i="21"/>
  <c r="I3550" i="21"/>
  <c r="F3550" i="21"/>
  <c r="N3549" i="21"/>
  <c r="J3549" i="21"/>
  <c r="L3549" i="21" s="1"/>
  <c r="I3549" i="21"/>
  <c r="F3549" i="21"/>
  <c r="N3548" i="21"/>
  <c r="I3548" i="21"/>
  <c r="F3548" i="21"/>
  <c r="J3548" i="21" s="1"/>
  <c r="N3547" i="21"/>
  <c r="J3547" i="21"/>
  <c r="L3547" i="21" s="1"/>
  <c r="I3547" i="21"/>
  <c r="F3547" i="21"/>
  <c r="N3546" i="21"/>
  <c r="J3546" i="21"/>
  <c r="L3546" i="21" s="1"/>
  <c r="I3546" i="21"/>
  <c r="F3546" i="21"/>
  <c r="N3545" i="21"/>
  <c r="I3545" i="21"/>
  <c r="F3545" i="21"/>
  <c r="J3545" i="21" s="1"/>
  <c r="L3545" i="21" s="1"/>
  <c r="N3544" i="21"/>
  <c r="J3544" i="21"/>
  <c r="I3544" i="21"/>
  <c r="F3544" i="21"/>
  <c r="N3543" i="21"/>
  <c r="J3543" i="21"/>
  <c r="L3543" i="21" s="1"/>
  <c r="I3543" i="21"/>
  <c r="F3543" i="21"/>
  <c r="N3542" i="21"/>
  <c r="I3542" i="21"/>
  <c r="F3542" i="21"/>
  <c r="J3542" i="21" s="1"/>
  <c r="N3541" i="21"/>
  <c r="J3541" i="21"/>
  <c r="L3541" i="21" s="1"/>
  <c r="I3541" i="21"/>
  <c r="F3541" i="21"/>
  <c r="N3540" i="21"/>
  <c r="J3540" i="21"/>
  <c r="L3540" i="21" s="1"/>
  <c r="I3540" i="21"/>
  <c r="F3540" i="21"/>
  <c r="N3539" i="21"/>
  <c r="I3539" i="21"/>
  <c r="F3539" i="21"/>
  <c r="J3539" i="21" s="1"/>
  <c r="L3539" i="21" s="1"/>
  <c r="N3538" i="21"/>
  <c r="J3538" i="21"/>
  <c r="I3538" i="21"/>
  <c r="F3538" i="21"/>
  <c r="N3537" i="21"/>
  <c r="J3537" i="21"/>
  <c r="L3537" i="21" s="1"/>
  <c r="I3537" i="21"/>
  <c r="F3537" i="21"/>
  <c r="N3536" i="21"/>
  <c r="I3536" i="21"/>
  <c r="F3536" i="21"/>
  <c r="J3536" i="21" s="1"/>
  <c r="N3535" i="21"/>
  <c r="J3535" i="21"/>
  <c r="L3535" i="21" s="1"/>
  <c r="I3535" i="21"/>
  <c r="F3535" i="21"/>
  <c r="N3534" i="21"/>
  <c r="J3534" i="21"/>
  <c r="L3534" i="21" s="1"/>
  <c r="I3534" i="21"/>
  <c r="F3534" i="21"/>
  <c r="N3533" i="21"/>
  <c r="I3533" i="21"/>
  <c r="F3533" i="21"/>
  <c r="J3533" i="21" s="1"/>
  <c r="L3533" i="21" s="1"/>
  <c r="N3532" i="21"/>
  <c r="J3532" i="21"/>
  <c r="I3532" i="21"/>
  <c r="F3532" i="21"/>
  <c r="N3531" i="21"/>
  <c r="J3531" i="21"/>
  <c r="L3531" i="21" s="1"/>
  <c r="I3531" i="21"/>
  <c r="F3531" i="21"/>
  <c r="N3530" i="21"/>
  <c r="I3530" i="21"/>
  <c r="F3530" i="21"/>
  <c r="J3530" i="21" s="1"/>
  <c r="N3529" i="21"/>
  <c r="J3529" i="21"/>
  <c r="L3529" i="21" s="1"/>
  <c r="I3529" i="21"/>
  <c r="F3529" i="21"/>
  <c r="N3528" i="21"/>
  <c r="J3528" i="21"/>
  <c r="L3528" i="21" s="1"/>
  <c r="I3528" i="21"/>
  <c r="F3528" i="21"/>
  <c r="N3527" i="21"/>
  <c r="K3527" i="21"/>
  <c r="I3527" i="21"/>
  <c r="F3527" i="21"/>
  <c r="J3527" i="21" s="1"/>
  <c r="L3527" i="21" s="1"/>
  <c r="N3526" i="21"/>
  <c r="J3526" i="21"/>
  <c r="I3526" i="21"/>
  <c r="F3526" i="21"/>
  <c r="N3525" i="21"/>
  <c r="J3525" i="21"/>
  <c r="L3525" i="21" s="1"/>
  <c r="I3525" i="21"/>
  <c r="F3525" i="21"/>
  <c r="N3524" i="21"/>
  <c r="I3524" i="21"/>
  <c r="F3524" i="21"/>
  <c r="J3524" i="21" s="1"/>
  <c r="N3523" i="21"/>
  <c r="J3523" i="21"/>
  <c r="L3523" i="21" s="1"/>
  <c r="I3523" i="21"/>
  <c r="F3523" i="21"/>
  <c r="N3522" i="21"/>
  <c r="J3522" i="21"/>
  <c r="L3522" i="21" s="1"/>
  <c r="I3522" i="21"/>
  <c r="F3522" i="21"/>
  <c r="N3521" i="21"/>
  <c r="K3521" i="21"/>
  <c r="I3521" i="21"/>
  <c r="F3521" i="21"/>
  <c r="J3521" i="21" s="1"/>
  <c r="L3521" i="21" s="1"/>
  <c r="N3520" i="21"/>
  <c r="J3520" i="21"/>
  <c r="I3520" i="21"/>
  <c r="F3520" i="21"/>
  <c r="N3519" i="21"/>
  <c r="J3519" i="21"/>
  <c r="L3519" i="21" s="1"/>
  <c r="I3519" i="21"/>
  <c r="F3519" i="21"/>
  <c r="N3518" i="21"/>
  <c r="I3518" i="21"/>
  <c r="F3518" i="21"/>
  <c r="J3518" i="21" s="1"/>
  <c r="N3517" i="21"/>
  <c r="J3517" i="21"/>
  <c r="L3517" i="21" s="1"/>
  <c r="I3517" i="21"/>
  <c r="F3517" i="21"/>
  <c r="N3516" i="21"/>
  <c r="J3516" i="21"/>
  <c r="L3516" i="21" s="1"/>
  <c r="I3516" i="21"/>
  <c r="F3516" i="21"/>
  <c r="N3515" i="21"/>
  <c r="I3515" i="21"/>
  <c r="F3515" i="21"/>
  <c r="J3515" i="21" s="1"/>
  <c r="N3514" i="21"/>
  <c r="J3514" i="21"/>
  <c r="I3514" i="21"/>
  <c r="F3514" i="21"/>
  <c r="N3513" i="21"/>
  <c r="J3513" i="21"/>
  <c r="L3513" i="21" s="1"/>
  <c r="I3513" i="21"/>
  <c r="F3513" i="21"/>
  <c r="N3512" i="21"/>
  <c r="I3512" i="21"/>
  <c r="F3512" i="21"/>
  <c r="J3512" i="21" s="1"/>
  <c r="N3511" i="21"/>
  <c r="J3511" i="21"/>
  <c r="I3511" i="21"/>
  <c r="F3511" i="21"/>
  <c r="N3510" i="21"/>
  <c r="J3510" i="21"/>
  <c r="L3510" i="21" s="1"/>
  <c r="I3510" i="21"/>
  <c r="F3510" i="21"/>
  <c r="N3509" i="21"/>
  <c r="I3509" i="21"/>
  <c r="F3509" i="21"/>
  <c r="J3509" i="21" s="1"/>
  <c r="N3508" i="21"/>
  <c r="J3508" i="21"/>
  <c r="I3508" i="21"/>
  <c r="F3508" i="21"/>
  <c r="N3507" i="21"/>
  <c r="J3507" i="21"/>
  <c r="L3507" i="21" s="1"/>
  <c r="I3507" i="21"/>
  <c r="F3507" i="21"/>
  <c r="N3506" i="21"/>
  <c r="I3506" i="21"/>
  <c r="F3506" i="21"/>
  <c r="J3506" i="21" s="1"/>
  <c r="N3505" i="21"/>
  <c r="J3505" i="21"/>
  <c r="I3505" i="21"/>
  <c r="F3505" i="21"/>
  <c r="N3504" i="21"/>
  <c r="J3504" i="21"/>
  <c r="L3504" i="21" s="1"/>
  <c r="I3504" i="21"/>
  <c r="F3504" i="21"/>
  <c r="N3503" i="21"/>
  <c r="I3503" i="21"/>
  <c r="F3503" i="21"/>
  <c r="J3503" i="21" s="1"/>
  <c r="N3502" i="21"/>
  <c r="J3502" i="21"/>
  <c r="I3502" i="21"/>
  <c r="F3502" i="21"/>
  <c r="N3501" i="21"/>
  <c r="J3501" i="21"/>
  <c r="L3501" i="21" s="1"/>
  <c r="I3501" i="21"/>
  <c r="F3501" i="21"/>
  <c r="N3500" i="21"/>
  <c r="I3500" i="21"/>
  <c r="F3500" i="21"/>
  <c r="J3500" i="21" s="1"/>
  <c r="N3499" i="21"/>
  <c r="J3499" i="21"/>
  <c r="I3499" i="21"/>
  <c r="F3499" i="21"/>
  <c r="N3498" i="21"/>
  <c r="J3498" i="21"/>
  <c r="L3498" i="21" s="1"/>
  <c r="I3498" i="21"/>
  <c r="F3498" i="21"/>
  <c r="N3497" i="21"/>
  <c r="I3497" i="21"/>
  <c r="F3497" i="21"/>
  <c r="J3497" i="21" s="1"/>
  <c r="N3496" i="21"/>
  <c r="J3496" i="21"/>
  <c r="I3496" i="21"/>
  <c r="F3496" i="21"/>
  <c r="N3495" i="21"/>
  <c r="J3495" i="21"/>
  <c r="L3495" i="21" s="1"/>
  <c r="I3495" i="21"/>
  <c r="F3495" i="21"/>
  <c r="N3494" i="21"/>
  <c r="I3494" i="21"/>
  <c r="F3494" i="21"/>
  <c r="J3494" i="21" s="1"/>
  <c r="N3493" i="21"/>
  <c r="J3493" i="21"/>
  <c r="I3493" i="21"/>
  <c r="F3493" i="21"/>
  <c r="N3492" i="21"/>
  <c r="J3492" i="21"/>
  <c r="L3492" i="21" s="1"/>
  <c r="I3492" i="21"/>
  <c r="F3492" i="21"/>
  <c r="N3491" i="21"/>
  <c r="I3491" i="21"/>
  <c r="F3491" i="21"/>
  <c r="J3491" i="21" s="1"/>
  <c r="N3490" i="21"/>
  <c r="J3490" i="21"/>
  <c r="I3490" i="21"/>
  <c r="F3490" i="21"/>
  <c r="N3489" i="21"/>
  <c r="J3489" i="21"/>
  <c r="L3489" i="21" s="1"/>
  <c r="I3489" i="21"/>
  <c r="F3489" i="21"/>
  <c r="N3488" i="21"/>
  <c r="I3488" i="21"/>
  <c r="F3488" i="21"/>
  <c r="J3488" i="21" s="1"/>
  <c r="N3487" i="21"/>
  <c r="J3487" i="21"/>
  <c r="I3487" i="21"/>
  <c r="F3487" i="21"/>
  <c r="N3486" i="21"/>
  <c r="J3486" i="21"/>
  <c r="L3486" i="21" s="1"/>
  <c r="I3486" i="21"/>
  <c r="F3486" i="21"/>
  <c r="N3485" i="21"/>
  <c r="I3485" i="21"/>
  <c r="F3485" i="21"/>
  <c r="J3485" i="21" s="1"/>
  <c r="N3484" i="21"/>
  <c r="J3484" i="21"/>
  <c r="I3484" i="21"/>
  <c r="F3484" i="21"/>
  <c r="N3483" i="21"/>
  <c r="J3483" i="21"/>
  <c r="L3483" i="21" s="1"/>
  <c r="I3483" i="21"/>
  <c r="F3483" i="21"/>
  <c r="N3482" i="21"/>
  <c r="I3482" i="21"/>
  <c r="F3482" i="21"/>
  <c r="J3482" i="21" s="1"/>
  <c r="N3481" i="21"/>
  <c r="J3481" i="21"/>
  <c r="I3481" i="21"/>
  <c r="F3481" i="21"/>
  <c r="N3480" i="21"/>
  <c r="J3480" i="21"/>
  <c r="L3480" i="21" s="1"/>
  <c r="I3480" i="21"/>
  <c r="F3480" i="21"/>
  <c r="N3479" i="21"/>
  <c r="I3479" i="21"/>
  <c r="F3479" i="21"/>
  <c r="J3479" i="21" s="1"/>
  <c r="N3478" i="21"/>
  <c r="J3478" i="21"/>
  <c r="I3478" i="21"/>
  <c r="F3478" i="21"/>
  <c r="N3477" i="21"/>
  <c r="J3477" i="21"/>
  <c r="L3477" i="21" s="1"/>
  <c r="I3477" i="21"/>
  <c r="F3477" i="21"/>
  <c r="N3476" i="21"/>
  <c r="I3476" i="21"/>
  <c r="F3476" i="21"/>
  <c r="J3476" i="21" s="1"/>
  <c r="N3475" i="21"/>
  <c r="J3475" i="21"/>
  <c r="I3475" i="21"/>
  <c r="F3475" i="21"/>
  <c r="N3474" i="21"/>
  <c r="J3474" i="21"/>
  <c r="L3474" i="21" s="1"/>
  <c r="I3474" i="21"/>
  <c r="F3474" i="21"/>
  <c r="N3473" i="21"/>
  <c r="I3473" i="21"/>
  <c r="F3473" i="21"/>
  <c r="J3473" i="21" s="1"/>
  <c r="N3472" i="21"/>
  <c r="J3472" i="21"/>
  <c r="I3472" i="21"/>
  <c r="F3472" i="21"/>
  <c r="N3471" i="21"/>
  <c r="J3471" i="21"/>
  <c r="L3471" i="21" s="1"/>
  <c r="I3471" i="21"/>
  <c r="F3471" i="21"/>
  <c r="N3470" i="21"/>
  <c r="I3470" i="21"/>
  <c r="F3470" i="21"/>
  <c r="J3470" i="21" s="1"/>
  <c r="N3469" i="21"/>
  <c r="J3469" i="21"/>
  <c r="I3469" i="21"/>
  <c r="F3469" i="21"/>
  <c r="N3468" i="21"/>
  <c r="J3468" i="21"/>
  <c r="L3468" i="21" s="1"/>
  <c r="I3468" i="21"/>
  <c r="F3468" i="21"/>
  <c r="N3467" i="21"/>
  <c r="I3467" i="21"/>
  <c r="F3467" i="21"/>
  <c r="J3467" i="21" s="1"/>
  <c r="N3466" i="21"/>
  <c r="J3466" i="21"/>
  <c r="I3466" i="21"/>
  <c r="F3466" i="21"/>
  <c r="N3465" i="21"/>
  <c r="J3465" i="21"/>
  <c r="L3465" i="21" s="1"/>
  <c r="I3465" i="21"/>
  <c r="F3465" i="21"/>
  <c r="N3464" i="21"/>
  <c r="I3464" i="21"/>
  <c r="F3464" i="21"/>
  <c r="J3464" i="21" s="1"/>
  <c r="N3463" i="21"/>
  <c r="J3463" i="21"/>
  <c r="I3463" i="21"/>
  <c r="F3463" i="21"/>
  <c r="N3462" i="21"/>
  <c r="J3462" i="21"/>
  <c r="L3462" i="21" s="1"/>
  <c r="I3462" i="21"/>
  <c r="F3462" i="21"/>
  <c r="N3461" i="21"/>
  <c r="I3461" i="21"/>
  <c r="F3461" i="21"/>
  <c r="J3461" i="21" s="1"/>
  <c r="N3460" i="21"/>
  <c r="J3460" i="21"/>
  <c r="I3460" i="21"/>
  <c r="F3460" i="21"/>
  <c r="N3459" i="21"/>
  <c r="J3459" i="21"/>
  <c r="L3459" i="21" s="1"/>
  <c r="I3459" i="21"/>
  <c r="F3459" i="21"/>
  <c r="N3458" i="21"/>
  <c r="I3458" i="21"/>
  <c r="F3458" i="21"/>
  <c r="J3458" i="21" s="1"/>
  <c r="N3457" i="21"/>
  <c r="J3457" i="21"/>
  <c r="I3457" i="21"/>
  <c r="F3457" i="21"/>
  <c r="N3456" i="21"/>
  <c r="J3456" i="21"/>
  <c r="L3456" i="21" s="1"/>
  <c r="I3456" i="21"/>
  <c r="F3456" i="21"/>
  <c r="N3455" i="21"/>
  <c r="I3455" i="21"/>
  <c r="F3455" i="21"/>
  <c r="J3455" i="21" s="1"/>
  <c r="N3454" i="21"/>
  <c r="J3454" i="21"/>
  <c r="I3454" i="21"/>
  <c r="F3454" i="21"/>
  <c r="N3453" i="21"/>
  <c r="J3453" i="21"/>
  <c r="L3453" i="21" s="1"/>
  <c r="I3453" i="21"/>
  <c r="F3453" i="21"/>
  <c r="N3452" i="21"/>
  <c r="I3452" i="21"/>
  <c r="F3452" i="21"/>
  <c r="J3452" i="21" s="1"/>
  <c r="N3451" i="21"/>
  <c r="J3451" i="21"/>
  <c r="I3451" i="21"/>
  <c r="F3451" i="21"/>
  <c r="N3450" i="21"/>
  <c r="J3450" i="21"/>
  <c r="L3450" i="21" s="1"/>
  <c r="I3450" i="21"/>
  <c r="F3450" i="21"/>
  <c r="N3449" i="21"/>
  <c r="I3449" i="21"/>
  <c r="F3449" i="21"/>
  <c r="J3449" i="21" s="1"/>
  <c r="N3448" i="21"/>
  <c r="J3448" i="21"/>
  <c r="I3448" i="21"/>
  <c r="F3448" i="21"/>
  <c r="N3447" i="21"/>
  <c r="J3447" i="21"/>
  <c r="L3447" i="21" s="1"/>
  <c r="I3447" i="21"/>
  <c r="F3447" i="21"/>
  <c r="N3446" i="21"/>
  <c r="I3446" i="21"/>
  <c r="F3446" i="21"/>
  <c r="J3446" i="21" s="1"/>
  <c r="N3445" i="21"/>
  <c r="J3445" i="21"/>
  <c r="I3445" i="21"/>
  <c r="F3445" i="21"/>
  <c r="N3444" i="21"/>
  <c r="J3444" i="21"/>
  <c r="L3444" i="21" s="1"/>
  <c r="I3444" i="21"/>
  <c r="F3444" i="21"/>
  <c r="N3443" i="21"/>
  <c r="I3443" i="21"/>
  <c r="F3443" i="21"/>
  <c r="J3443" i="21" s="1"/>
  <c r="N3442" i="21"/>
  <c r="J3442" i="21"/>
  <c r="I3442" i="21"/>
  <c r="F3442" i="21"/>
  <c r="N3441" i="21"/>
  <c r="J3441" i="21"/>
  <c r="L3441" i="21" s="1"/>
  <c r="I3441" i="21"/>
  <c r="F3441" i="21"/>
  <c r="N3440" i="21"/>
  <c r="I3440" i="21"/>
  <c r="F3440" i="21"/>
  <c r="J3440" i="21" s="1"/>
  <c r="N3439" i="21"/>
  <c r="J3439" i="21"/>
  <c r="I3439" i="21"/>
  <c r="F3439" i="21"/>
  <c r="N3438" i="21"/>
  <c r="J3438" i="21"/>
  <c r="L3438" i="21" s="1"/>
  <c r="I3438" i="21"/>
  <c r="F3438" i="21"/>
  <c r="N3437" i="21"/>
  <c r="I3437" i="21"/>
  <c r="F3437" i="21"/>
  <c r="J3437" i="21" s="1"/>
  <c r="N3436" i="21"/>
  <c r="J3436" i="21"/>
  <c r="I3436" i="21"/>
  <c r="F3436" i="21"/>
  <c r="N3435" i="21"/>
  <c r="J3435" i="21"/>
  <c r="L3435" i="21" s="1"/>
  <c r="I3435" i="21"/>
  <c r="F3435" i="21"/>
  <c r="N3434" i="21"/>
  <c r="I3434" i="21"/>
  <c r="F3434" i="21"/>
  <c r="J3434" i="21" s="1"/>
  <c r="N3433" i="21"/>
  <c r="J3433" i="21"/>
  <c r="I3433" i="21"/>
  <c r="F3433" i="21"/>
  <c r="N3432" i="21"/>
  <c r="J3432" i="21"/>
  <c r="L3432" i="21" s="1"/>
  <c r="I3432" i="21"/>
  <c r="F3432" i="21"/>
  <c r="N3431" i="21"/>
  <c r="I3431" i="21"/>
  <c r="F3431" i="21"/>
  <c r="J3431" i="21" s="1"/>
  <c r="N3430" i="21"/>
  <c r="J3430" i="21"/>
  <c r="I3430" i="21"/>
  <c r="F3430" i="21"/>
  <c r="N3429" i="21"/>
  <c r="J3429" i="21"/>
  <c r="L3429" i="21" s="1"/>
  <c r="I3429" i="21"/>
  <c r="F3429" i="21"/>
  <c r="N3428" i="21"/>
  <c r="I3428" i="21"/>
  <c r="F3428" i="21"/>
  <c r="J3428" i="21" s="1"/>
  <c r="N3427" i="21"/>
  <c r="J3427" i="21"/>
  <c r="I3427" i="21"/>
  <c r="F3427" i="21"/>
  <c r="N3426" i="21"/>
  <c r="J3426" i="21"/>
  <c r="L3426" i="21" s="1"/>
  <c r="I3426" i="21"/>
  <c r="F3426" i="21"/>
  <c r="N3425" i="21"/>
  <c r="I3425" i="21"/>
  <c r="F3425" i="21"/>
  <c r="J3425" i="21" s="1"/>
  <c r="N3424" i="21"/>
  <c r="J3424" i="21"/>
  <c r="I3424" i="21"/>
  <c r="F3424" i="21"/>
  <c r="N3423" i="21"/>
  <c r="J3423" i="21"/>
  <c r="L3423" i="21" s="1"/>
  <c r="I3423" i="21"/>
  <c r="F3423" i="21"/>
  <c r="N3422" i="21"/>
  <c r="I3422" i="21"/>
  <c r="F3422" i="21"/>
  <c r="J3422" i="21" s="1"/>
  <c r="N3421" i="21"/>
  <c r="I3421" i="21"/>
  <c r="F3421" i="21"/>
  <c r="J3421" i="21" s="1"/>
  <c r="N3420" i="21"/>
  <c r="J3420" i="21"/>
  <c r="L3420" i="21" s="1"/>
  <c r="I3420" i="21"/>
  <c r="F3420" i="21"/>
  <c r="N3419" i="21"/>
  <c r="I3419" i="21"/>
  <c r="F3419" i="21"/>
  <c r="J3419" i="21" s="1"/>
  <c r="N3418" i="21"/>
  <c r="J3418" i="21"/>
  <c r="L3418" i="21" s="1"/>
  <c r="I3418" i="21"/>
  <c r="F3418" i="21"/>
  <c r="N3417" i="21"/>
  <c r="J3417" i="21"/>
  <c r="I3417" i="21"/>
  <c r="F3417" i="21"/>
  <c r="N3416" i="21"/>
  <c r="K3416" i="21"/>
  <c r="I3416" i="21"/>
  <c r="F3416" i="21"/>
  <c r="J3416" i="21" s="1"/>
  <c r="L3416" i="21" s="1"/>
  <c r="N3415" i="21"/>
  <c r="I3415" i="21"/>
  <c r="F3415" i="21"/>
  <c r="J3415" i="21" s="1"/>
  <c r="N3414" i="21"/>
  <c r="J3414" i="21"/>
  <c r="L3414" i="21" s="1"/>
  <c r="I3414" i="21"/>
  <c r="F3414" i="21"/>
  <c r="N3413" i="21"/>
  <c r="K3413" i="21"/>
  <c r="I3413" i="21"/>
  <c r="F3413" i="21"/>
  <c r="J3413" i="21" s="1"/>
  <c r="L3413" i="21" s="1"/>
  <c r="N3412" i="21"/>
  <c r="K3412" i="21"/>
  <c r="J3412" i="21"/>
  <c r="L3412" i="21" s="1"/>
  <c r="I3412" i="21"/>
  <c r="F3412" i="21"/>
  <c r="N3411" i="21"/>
  <c r="J3411" i="21"/>
  <c r="I3411" i="21"/>
  <c r="F3411" i="21"/>
  <c r="N3410" i="21"/>
  <c r="K3410" i="21"/>
  <c r="I3410" i="21"/>
  <c r="F3410" i="21"/>
  <c r="J3410" i="21" s="1"/>
  <c r="L3410" i="21" s="1"/>
  <c r="N3409" i="21"/>
  <c r="I3409" i="21"/>
  <c r="F3409" i="21"/>
  <c r="J3409" i="21" s="1"/>
  <c r="N3408" i="21"/>
  <c r="J3408" i="21"/>
  <c r="L3408" i="21" s="1"/>
  <c r="I3408" i="21"/>
  <c r="F3408" i="21"/>
  <c r="N3407" i="21"/>
  <c r="K3407" i="21"/>
  <c r="I3407" i="21"/>
  <c r="F3407" i="21"/>
  <c r="J3407" i="21" s="1"/>
  <c r="L3407" i="21" s="1"/>
  <c r="N3406" i="21"/>
  <c r="J3406" i="21"/>
  <c r="L3406" i="21" s="1"/>
  <c r="I3406" i="21"/>
  <c r="F3406" i="21"/>
  <c r="N3405" i="21"/>
  <c r="J3405" i="21"/>
  <c r="I3405" i="21"/>
  <c r="F3405" i="21"/>
  <c r="N3404" i="21"/>
  <c r="I3404" i="21"/>
  <c r="F3404" i="21"/>
  <c r="J3404" i="21" s="1"/>
  <c r="L3404" i="21" s="1"/>
  <c r="N3403" i="21"/>
  <c r="J3403" i="21"/>
  <c r="I3403" i="21"/>
  <c r="F3403" i="21"/>
  <c r="N3402" i="21"/>
  <c r="J3402" i="21"/>
  <c r="L3402" i="21" s="1"/>
  <c r="I3402" i="21"/>
  <c r="F3402" i="21"/>
  <c r="N3401" i="21"/>
  <c r="I3401" i="21"/>
  <c r="F3401" i="21"/>
  <c r="J3401" i="21" s="1"/>
  <c r="L3401" i="21" s="1"/>
  <c r="N3400" i="21"/>
  <c r="J3400" i="21"/>
  <c r="I3400" i="21"/>
  <c r="F3400" i="21"/>
  <c r="N3399" i="21"/>
  <c r="J3399" i="21"/>
  <c r="L3399" i="21" s="1"/>
  <c r="I3399" i="21"/>
  <c r="F3399" i="21"/>
  <c r="N3398" i="21"/>
  <c r="K3398" i="21"/>
  <c r="J3398" i="21"/>
  <c r="L3398" i="21" s="1"/>
  <c r="I3398" i="21"/>
  <c r="F3398" i="21"/>
  <c r="N3397" i="21"/>
  <c r="J3397" i="21"/>
  <c r="L3397" i="21" s="1"/>
  <c r="I3397" i="21"/>
  <c r="F3397" i="21"/>
  <c r="N3396" i="21"/>
  <c r="K3396" i="21"/>
  <c r="J3396" i="21"/>
  <c r="L3396" i="21" s="1"/>
  <c r="I3396" i="21"/>
  <c r="F3396" i="21"/>
  <c r="N3395" i="21"/>
  <c r="K3395" i="21"/>
  <c r="J3395" i="21"/>
  <c r="L3395" i="21" s="1"/>
  <c r="I3395" i="21"/>
  <c r="F3395" i="21"/>
  <c r="N3394" i="21"/>
  <c r="J3394" i="21"/>
  <c r="I3394" i="21"/>
  <c r="F3394" i="21"/>
  <c r="N3393" i="21"/>
  <c r="J3393" i="21"/>
  <c r="L3393" i="21" s="1"/>
  <c r="I3393" i="21"/>
  <c r="F3393" i="21"/>
  <c r="N3392" i="21"/>
  <c r="I3392" i="21"/>
  <c r="F3392" i="21"/>
  <c r="J3392" i="21" s="1"/>
  <c r="N3391" i="21"/>
  <c r="I3391" i="21"/>
  <c r="F3391" i="21"/>
  <c r="J3391" i="21" s="1"/>
  <c r="N3390" i="21"/>
  <c r="I3390" i="21"/>
  <c r="F3390" i="21"/>
  <c r="J3390" i="21" s="1"/>
  <c r="N3389" i="21"/>
  <c r="I3389" i="21"/>
  <c r="F3389" i="21"/>
  <c r="J3389" i="21" s="1"/>
  <c r="L3389" i="21" s="1"/>
  <c r="N3388" i="21"/>
  <c r="J3388" i="21"/>
  <c r="I3388" i="21"/>
  <c r="F3388" i="21"/>
  <c r="N3387" i="21"/>
  <c r="J3387" i="21"/>
  <c r="L3387" i="21" s="1"/>
  <c r="I3387" i="21"/>
  <c r="F3387" i="21"/>
  <c r="N3386" i="21"/>
  <c r="I3386" i="21"/>
  <c r="F3386" i="21"/>
  <c r="J3386" i="21" s="1"/>
  <c r="N3385" i="21"/>
  <c r="I3385" i="21"/>
  <c r="F3385" i="21"/>
  <c r="J3385" i="21" s="1"/>
  <c r="N3384" i="21"/>
  <c r="I3384" i="21"/>
  <c r="F3384" i="21"/>
  <c r="J3384" i="21" s="1"/>
  <c r="N3383" i="21"/>
  <c r="I3383" i="21"/>
  <c r="F3383" i="21"/>
  <c r="J3383" i="21" s="1"/>
  <c r="L3383" i="21" s="1"/>
  <c r="N3382" i="21"/>
  <c r="J3382" i="21"/>
  <c r="I3382" i="21"/>
  <c r="F3382" i="21"/>
  <c r="N3381" i="21"/>
  <c r="J3381" i="21"/>
  <c r="L3381" i="21" s="1"/>
  <c r="I3381" i="21"/>
  <c r="F3381" i="21"/>
  <c r="N3380" i="21"/>
  <c r="I3380" i="21"/>
  <c r="F3380" i="21"/>
  <c r="J3380" i="21" s="1"/>
  <c r="N3379" i="21"/>
  <c r="I3379" i="21"/>
  <c r="F3379" i="21"/>
  <c r="J3379" i="21" s="1"/>
  <c r="N3378" i="21"/>
  <c r="I3378" i="21"/>
  <c r="F3378" i="21"/>
  <c r="J3378" i="21" s="1"/>
  <c r="N3377" i="21"/>
  <c r="I3377" i="21"/>
  <c r="F3377" i="21"/>
  <c r="J3377" i="21" s="1"/>
  <c r="L3377" i="21" s="1"/>
  <c r="N3376" i="21"/>
  <c r="J3376" i="21"/>
  <c r="I3376" i="21"/>
  <c r="F3376" i="21"/>
  <c r="N3375" i="21"/>
  <c r="J3375" i="21"/>
  <c r="L3375" i="21" s="1"/>
  <c r="I3375" i="21"/>
  <c r="F3375" i="21"/>
  <c r="N3374" i="21"/>
  <c r="I3374" i="21"/>
  <c r="F3374" i="21"/>
  <c r="J3374" i="21" s="1"/>
  <c r="N3373" i="21"/>
  <c r="I3373" i="21"/>
  <c r="F3373" i="21"/>
  <c r="J3373" i="21" s="1"/>
  <c r="N3372" i="21"/>
  <c r="I3372" i="21"/>
  <c r="F3372" i="21"/>
  <c r="J3372" i="21" s="1"/>
  <c r="N3371" i="21"/>
  <c r="I3371" i="21"/>
  <c r="F3371" i="21"/>
  <c r="J3371" i="21" s="1"/>
  <c r="L3371" i="21" s="1"/>
  <c r="N3370" i="21"/>
  <c r="J3370" i="21"/>
  <c r="I3370" i="21"/>
  <c r="F3370" i="21"/>
  <c r="N3369" i="21"/>
  <c r="J3369" i="21"/>
  <c r="L3369" i="21" s="1"/>
  <c r="I3369" i="21"/>
  <c r="F3369" i="21"/>
  <c r="N3368" i="21"/>
  <c r="I3368" i="21"/>
  <c r="F3368" i="21"/>
  <c r="J3368" i="21" s="1"/>
  <c r="N3367" i="21"/>
  <c r="I3367" i="21"/>
  <c r="F3367" i="21"/>
  <c r="J3367" i="21" s="1"/>
  <c r="N3366" i="21"/>
  <c r="I3366" i="21"/>
  <c r="F3366" i="21"/>
  <c r="J3366" i="21" s="1"/>
  <c r="N3365" i="21"/>
  <c r="I3365" i="21"/>
  <c r="F3365" i="21"/>
  <c r="J3365" i="21" s="1"/>
  <c r="L3365" i="21" s="1"/>
  <c r="N3364" i="21"/>
  <c r="J3364" i="21"/>
  <c r="I3364" i="21"/>
  <c r="F3364" i="21"/>
  <c r="N3363" i="21"/>
  <c r="J3363" i="21"/>
  <c r="L3363" i="21" s="1"/>
  <c r="I3363" i="21"/>
  <c r="F3363" i="21"/>
  <c r="N3362" i="21"/>
  <c r="I3362" i="21"/>
  <c r="F3362" i="21"/>
  <c r="J3362" i="21" s="1"/>
  <c r="N3361" i="21"/>
  <c r="I3361" i="21"/>
  <c r="F3361" i="21"/>
  <c r="J3361" i="21" s="1"/>
  <c r="N3360" i="21"/>
  <c r="I3360" i="21"/>
  <c r="F3360" i="21"/>
  <c r="J3360" i="21" s="1"/>
  <c r="N3359" i="21"/>
  <c r="I3359" i="21"/>
  <c r="F3359" i="21"/>
  <c r="J3359" i="21" s="1"/>
  <c r="L3359" i="21" s="1"/>
  <c r="N3358" i="21"/>
  <c r="J3358" i="21"/>
  <c r="I3358" i="21"/>
  <c r="F3358" i="21"/>
  <c r="N3357" i="21"/>
  <c r="J3357" i="21"/>
  <c r="L3357" i="21" s="1"/>
  <c r="I3357" i="21"/>
  <c r="F3357" i="21"/>
  <c r="N3356" i="21"/>
  <c r="I3356" i="21"/>
  <c r="F3356" i="21"/>
  <c r="J3356" i="21" s="1"/>
  <c r="N3355" i="21"/>
  <c r="I3355" i="21"/>
  <c r="F3355" i="21"/>
  <c r="J3355" i="21" s="1"/>
  <c r="N3354" i="21"/>
  <c r="I3354" i="21"/>
  <c r="F3354" i="21"/>
  <c r="J3354" i="21" s="1"/>
  <c r="N3353" i="21"/>
  <c r="I3353" i="21"/>
  <c r="F3353" i="21"/>
  <c r="J3353" i="21" s="1"/>
  <c r="L3353" i="21" s="1"/>
  <c r="N3352" i="21"/>
  <c r="J3352" i="21"/>
  <c r="I3352" i="21"/>
  <c r="F3352" i="21"/>
  <c r="N3351" i="21"/>
  <c r="J3351" i="21"/>
  <c r="L3351" i="21" s="1"/>
  <c r="I3351" i="21"/>
  <c r="F3351" i="21"/>
  <c r="N3350" i="21"/>
  <c r="I3350" i="21"/>
  <c r="F3350" i="21"/>
  <c r="J3350" i="21" s="1"/>
  <c r="N3349" i="21"/>
  <c r="I3349" i="21"/>
  <c r="F3349" i="21"/>
  <c r="J3349" i="21" s="1"/>
  <c r="N3348" i="21"/>
  <c r="I3348" i="21"/>
  <c r="F3348" i="21"/>
  <c r="J3348" i="21" s="1"/>
  <c r="N3347" i="21"/>
  <c r="I3347" i="21"/>
  <c r="F3347" i="21"/>
  <c r="J3347" i="21" s="1"/>
  <c r="L3347" i="21" s="1"/>
  <c r="N3346" i="21"/>
  <c r="J3346" i="21"/>
  <c r="I3346" i="21"/>
  <c r="F3346" i="21"/>
  <c r="N3345" i="21"/>
  <c r="J3345" i="21"/>
  <c r="L3345" i="21" s="1"/>
  <c r="I3345" i="21"/>
  <c r="F3345" i="21"/>
  <c r="N3344" i="21"/>
  <c r="I3344" i="21"/>
  <c r="F3344" i="21"/>
  <c r="J3344" i="21" s="1"/>
  <c r="N3343" i="21"/>
  <c r="I3343" i="21"/>
  <c r="F3343" i="21"/>
  <c r="J3343" i="21" s="1"/>
  <c r="N3342" i="21"/>
  <c r="I3342" i="21"/>
  <c r="F3342" i="21"/>
  <c r="J3342" i="21" s="1"/>
  <c r="N3341" i="21"/>
  <c r="I3341" i="21"/>
  <c r="F3341" i="21"/>
  <c r="J3341" i="21" s="1"/>
  <c r="L3341" i="21" s="1"/>
  <c r="N3340" i="21"/>
  <c r="J3340" i="21"/>
  <c r="I3340" i="21"/>
  <c r="F3340" i="21"/>
  <c r="N3339" i="21"/>
  <c r="J3339" i="21"/>
  <c r="L3339" i="21" s="1"/>
  <c r="I3339" i="21"/>
  <c r="F3339" i="21"/>
  <c r="N3338" i="21"/>
  <c r="I3338" i="21"/>
  <c r="F3338" i="21"/>
  <c r="J3338" i="21" s="1"/>
  <c r="N3337" i="21"/>
  <c r="I3337" i="21"/>
  <c r="F3337" i="21"/>
  <c r="J3337" i="21" s="1"/>
  <c r="N3336" i="21"/>
  <c r="I3336" i="21"/>
  <c r="F3336" i="21"/>
  <c r="J3336" i="21" s="1"/>
  <c r="N3335" i="21"/>
  <c r="I3335" i="21"/>
  <c r="F3335" i="21"/>
  <c r="J3335" i="21" s="1"/>
  <c r="L3335" i="21" s="1"/>
  <c r="N3334" i="21"/>
  <c r="I3334" i="21"/>
  <c r="F3334" i="21"/>
  <c r="J3334" i="21" s="1"/>
  <c r="L3334" i="21" s="1"/>
  <c r="N3333" i="21"/>
  <c r="K3333" i="21"/>
  <c r="I3333" i="21"/>
  <c r="F3333" i="21"/>
  <c r="J3333" i="21" s="1"/>
  <c r="L3333" i="21" s="1"/>
  <c r="N3332" i="21"/>
  <c r="I3332" i="21"/>
  <c r="F3332" i="21"/>
  <c r="J3332" i="21" s="1"/>
  <c r="L3332" i="21" s="1"/>
  <c r="N3331" i="21"/>
  <c r="I3331" i="21"/>
  <c r="F3331" i="21"/>
  <c r="J3331" i="21" s="1"/>
  <c r="L3331" i="21" s="1"/>
  <c r="N3330" i="21"/>
  <c r="K3330" i="21"/>
  <c r="I3330" i="21"/>
  <c r="F3330" i="21"/>
  <c r="J3330" i="21" s="1"/>
  <c r="L3330" i="21" s="1"/>
  <c r="N3329" i="21"/>
  <c r="I3329" i="21"/>
  <c r="F3329" i="21"/>
  <c r="J3329" i="21" s="1"/>
  <c r="L3329" i="21" s="1"/>
  <c r="N3328" i="21"/>
  <c r="I3328" i="21"/>
  <c r="F3328" i="21"/>
  <c r="J3328" i="21" s="1"/>
  <c r="L3328" i="21" s="1"/>
  <c r="N3327" i="21"/>
  <c r="K3327" i="21"/>
  <c r="I3327" i="21"/>
  <c r="F3327" i="21"/>
  <c r="J3327" i="21" s="1"/>
  <c r="L3327" i="21" s="1"/>
  <c r="N3326" i="21"/>
  <c r="I3326" i="21"/>
  <c r="F3326" i="21"/>
  <c r="J3326" i="21" s="1"/>
  <c r="L3326" i="21" s="1"/>
  <c r="N3325" i="21"/>
  <c r="I3325" i="21"/>
  <c r="F3325" i="21"/>
  <c r="J3325" i="21" s="1"/>
  <c r="L3325" i="21" s="1"/>
  <c r="N3324" i="21"/>
  <c r="K3324" i="21"/>
  <c r="I3324" i="21"/>
  <c r="F3324" i="21"/>
  <c r="J3324" i="21" s="1"/>
  <c r="L3324" i="21" s="1"/>
  <c r="N3323" i="21"/>
  <c r="I3323" i="21"/>
  <c r="F3323" i="21"/>
  <c r="J3323" i="21" s="1"/>
  <c r="L3323" i="21" s="1"/>
  <c r="N3322" i="21"/>
  <c r="I3322" i="21"/>
  <c r="F3322" i="21"/>
  <c r="J3322" i="21" s="1"/>
  <c r="L3322" i="21" s="1"/>
  <c r="N3321" i="21"/>
  <c r="K3321" i="21"/>
  <c r="I3321" i="21"/>
  <c r="F3321" i="21"/>
  <c r="J3321" i="21" s="1"/>
  <c r="L3321" i="21" s="1"/>
  <c r="N3320" i="21"/>
  <c r="I3320" i="21"/>
  <c r="F3320" i="21"/>
  <c r="J3320" i="21" s="1"/>
  <c r="L3320" i="21" s="1"/>
  <c r="N3319" i="21"/>
  <c r="I3319" i="21"/>
  <c r="F3319" i="21"/>
  <c r="J3319" i="21" s="1"/>
  <c r="L3319" i="21" s="1"/>
  <c r="N3318" i="21"/>
  <c r="K3318" i="21"/>
  <c r="I3318" i="21"/>
  <c r="F3318" i="21"/>
  <c r="J3318" i="21" s="1"/>
  <c r="L3318" i="21" s="1"/>
  <c r="N3317" i="21"/>
  <c r="I3317" i="21"/>
  <c r="F3317" i="21"/>
  <c r="J3317" i="21" s="1"/>
  <c r="L3317" i="21" s="1"/>
  <c r="N3316" i="21"/>
  <c r="I3316" i="21"/>
  <c r="F3316" i="21"/>
  <c r="J3316" i="21" s="1"/>
  <c r="L3316" i="21" s="1"/>
  <c r="N3315" i="21"/>
  <c r="K3315" i="21"/>
  <c r="I3315" i="21"/>
  <c r="F3315" i="21"/>
  <c r="J3315" i="21" s="1"/>
  <c r="L3315" i="21" s="1"/>
  <c r="N3314" i="21"/>
  <c r="I3314" i="21"/>
  <c r="F3314" i="21"/>
  <c r="J3314" i="21" s="1"/>
  <c r="L3314" i="21" s="1"/>
  <c r="N3313" i="21"/>
  <c r="I3313" i="21"/>
  <c r="F3313" i="21"/>
  <c r="J3313" i="21" s="1"/>
  <c r="L3313" i="21" s="1"/>
  <c r="N3312" i="21"/>
  <c r="K3312" i="21"/>
  <c r="I3312" i="21"/>
  <c r="F3312" i="21"/>
  <c r="J3312" i="21" s="1"/>
  <c r="L3312" i="21" s="1"/>
  <c r="N3311" i="21"/>
  <c r="I3311" i="21"/>
  <c r="F3311" i="21"/>
  <c r="J3311" i="21" s="1"/>
  <c r="L3311" i="21" s="1"/>
  <c r="N3310" i="21"/>
  <c r="I3310" i="21"/>
  <c r="F3310" i="21"/>
  <c r="J3310" i="21" s="1"/>
  <c r="L3310" i="21" s="1"/>
  <c r="N3309" i="21"/>
  <c r="K3309" i="21"/>
  <c r="I3309" i="21"/>
  <c r="F3309" i="21"/>
  <c r="J3309" i="21" s="1"/>
  <c r="L3309" i="21" s="1"/>
  <c r="N3308" i="21"/>
  <c r="I3308" i="21"/>
  <c r="F3308" i="21"/>
  <c r="J3308" i="21" s="1"/>
  <c r="L3308" i="21" s="1"/>
  <c r="N3307" i="21"/>
  <c r="I3307" i="21"/>
  <c r="F3307" i="21"/>
  <c r="J3307" i="21" s="1"/>
  <c r="L3307" i="21" s="1"/>
  <c r="N3306" i="21"/>
  <c r="K3306" i="21"/>
  <c r="I3306" i="21"/>
  <c r="F3306" i="21"/>
  <c r="J3306" i="21" s="1"/>
  <c r="L3306" i="21" s="1"/>
  <c r="N3305" i="21"/>
  <c r="I3305" i="21"/>
  <c r="F3305" i="21"/>
  <c r="J3305" i="21" s="1"/>
  <c r="L3305" i="21" s="1"/>
  <c r="N3304" i="21"/>
  <c r="I3304" i="21"/>
  <c r="F3304" i="21"/>
  <c r="J3304" i="21" s="1"/>
  <c r="L3304" i="21" s="1"/>
  <c r="N3303" i="21"/>
  <c r="K3303" i="21"/>
  <c r="I3303" i="21"/>
  <c r="F3303" i="21"/>
  <c r="J3303" i="21" s="1"/>
  <c r="L3303" i="21" s="1"/>
  <c r="N3302" i="21"/>
  <c r="I3302" i="21"/>
  <c r="F3302" i="21"/>
  <c r="J3302" i="21" s="1"/>
  <c r="L3302" i="21" s="1"/>
  <c r="N3301" i="21"/>
  <c r="I3301" i="21"/>
  <c r="F3301" i="21"/>
  <c r="J3301" i="21" s="1"/>
  <c r="L3301" i="21" s="1"/>
  <c r="N3300" i="21"/>
  <c r="K3300" i="21"/>
  <c r="I3300" i="21"/>
  <c r="F3300" i="21"/>
  <c r="J3300" i="21" s="1"/>
  <c r="L3300" i="21" s="1"/>
  <c r="N3299" i="21"/>
  <c r="I3299" i="21"/>
  <c r="F3299" i="21"/>
  <c r="J3299" i="21" s="1"/>
  <c r="L3299" i="21" s="1"/>
  <c r="N3298" i="21"/>
  <c r="I3298" i="21"/>
  <c r="F3298" i="21"/>
  <c r="J3298" i="21" s="1"/>
  <c r="L3298" i="21" s="1"/>
  <c r="N3297" i="21"/>
  <c r="K3297" i="21"/>
  <c r="I3297" i="21"/>
  <c r="F3297" i="21"/>
  <c r="J3297" i="21" s="1"/>
  <c r="L3297" i="21" s="1"/>
  <c r="N3296" i="21"/>
  <c r="I3296" i="21"/>
  <c r="F3296" i="21"/>
  <c r="J3296" i="21" s="1"/>
  <c r="L3296" i="21" s="1"/>
  <c r="N3295" i="21"/>
  <c r="I3295" i="21"/>
  <c r="F3295" i="21"/>
  <c r="J3295" i="21" s="1"/>
  <c r="L3295" i="21" s="1"/>
  <c r="N3294" i="21"/>
  <c r="K3294" i="21"/>
  <c r="I3294" i="21"/>
  <c r="F3294" i="21"/>
  <c r="J3294" i="21" s="1"/>
  <c r="L3294" i="21" s="1"/>
  <c r="N3293" i="21"/>
  <c r="I3293" i="21"/>
  <c r="F3293" i="21"/>
  <c r="J3293" i="21" s="1"/>
  <c r="L3293" i="21" s="1"/>
  <c r="N3292" i="21"/>
  <c r="I3292" i="21"/>
  <c r="F3292" i="21"/>
  <c r="J3292" i="21" s="1"/>
  <c r="L3292" i="21" s="1"/>
  <c r="N3291" i="21"/>
  <c r="K3291" i="21"/>
  <c r="I3291" i="21"/>
  <c r="F3291" i="21"/>
  <c r="J3291" i="21" s="1"/>
  <c r="L3291" i="21" s="1"/>
  <c r="N3290" i="21"/>
  <c r="I3290" i="21"/>
  <c r="F3290" i="21"/>
  <c r="J3290" i="21" s="1"/>
  <c r="L3290" i="21" s="1"/>
  <c r="N3289" i="21"/>
  <c r="I3289" i="21"/>
  <c r="F3289" i="21"/>
  <c r="J3289" i="21" s="1"/>
  <c r="L3289" i="21" s="1"/>
  <c r="N3288" i="21"/>
  <c r="K3288" i="21"/>
  <c r="I3288" i="21"/>
  <c r="F3288" i="21"/>
  <c r="J3288" i="21" s="1"/>
  <c r="L3288" i="21" s="1"/>
  <c r="N3287" i="21"/>
  <c r="I3287" i="21"/>
  <c r="F3287" i="21"/>
  <c r="J3287" i="21" s="1"/>
  <c r="L3287" i="21" s="1"/>
  <c r="N3286" i="21"/>
  <c r="I3286" i="21"/>
  <c r="F3286" i="21"/>
  <c r="J3286" i="21" s="1"/>
  <c r="L3286" i="21" s="1"/>
  <c r="N3285" i="21"/>
  <c r="K3285" i="21"/>
  <c r="I3285" i="21"/>
  <c r="F3285" i="21"/>
  <c r="J3285" i="21" s="1"/>
  <c r="L3285" i="21" s="1"/>
  <c r="N3284" i="21"/>
  <c r="I3284" i="21"/>
  <c r="F3284" i="21"/>
  <c r="J3284" i="21" s="1"/>
  <c r="L3284" i="21" s="1"/>
  <c r="N3283" i="21"/>
  <c r="I3283" i="21"/>
  <c r="F3283" i="21"/>
  <c r="J3283" i="21" s="1"/>
  <c r="L3283" i="21" s="1"/>
  <c r="N3282" i="21"/>
  <c r="K3282" i="21"/>
  <c r="I3282" i="21"/>
  <c r="F3282" i="21"/>
  <c r="J3282" i="21" s="1"/>
  <c r="L3282" i="21" s="1"/>
  <c r="N3281" i="21"/>
  <c r="I3281" i="21"/>
  <c r="F3281" i="21"/>
  <c r="J3281" i="21" s="1"/>
  <c r="L3281" i="21" s="1"/>
  <c r="N3280" i="21"/>
  <c r="I3280" i="21"/>
  <c r="F3280" i="21"/>
  <c r="J3280" i="21" s="1"/>
  <c r="L3280" i="21" s="1"/>
  <c r="N3279" i="21"/>
  <c r="K3279" i="21"/>
  <c r="I3279" i="21"/>
  <c r="F3279" i="21"/>
  <c r="J3279" i="21" s="1"/>
  <c r="L3279" i="21" s="1"/>
  <c r="N3278" i="21"/>
  <c r="I3278" i="21"/>
  <c r="F3278" i="21"/>
  <c r="J3278" i="21" s="1"/>
  <c r="L3278" i="21" s="1"/>
  <c r="N3277" i="21"/>
  <c r="I3277" i="21"/>
  <c r="F3277" i="21"/>
  <c r="J3277" i="21" s="1"/>
  <c r="L3277" i="21" s="1"/>
  <c r="N3276" i="21"/>
  <c r="K3276" i="21"/>
  <c r="I3276" i="21"/>
  <c r="F3276" i="21"/>
  <c r="J3276" i="21" s="1"/>
  <c r="L3276" i="21" s="1"/>
  <c r="N3275" i="21"/>
  <c r="I3275" i="21"/>
  <c r="F3275" i="21"/>
  <c r="J3275" i="21" s="1"/>
  <c r="L3275" i="21" s="1"/>
  <c r="N3274" i="21"/>
  <c r="I3274" i="21"/>
  <c r="F3274" i="21"/>
  <c r="J3274" i="21" s="1"/>
  <c r="L3274" i="21" s="1"/>
  <c r="N3273" i="21"/>
  <c r="K3273" i="21"/>
  <c r="I3273" i="21"/>
  <c r="F3273" i="21"/>
  <c r="J3273" i="21" s="1"/>
  <c r="L3273" i="21" s="1"/>
  <c r="N3272" i="21"/>
  <c r="I3272" i="21"/>
  <c r="F3272" i="21"/>
  <c r="J3272" i="21" s="1"/>
  <c r="L3272" i="21" s="1"/>
  <c r="N3271" i="21"/>
  <c r="I3271" i="21"/>
  <c r="F3271" i="21"/>
  <c r="J3271" i="21" s="1"/>
  <c r="L3271" i="21" s="1"/>
  <c r="N3270" i="21"/>
  <c r="K3270" i="21"/>
  <c r="I3270" i="21"/>
  <c r="F3270" i="21"/>
  <c r="J3270" i="21" s="1"/>
  <c r="L3270" i="21" s="1"/>
  <c r="N3269" i="21"/>
  <c r="I3269" i="21"/>
  <c r="F3269" i="21"/>
  <c r="J3269" i="21" s="1"/>
  <c r="L3269" i="21" s="1"/>
  <c r="N3268" i="21"/>
  <c r="I3268" i="21"/>
  <c r="F3268" i="21"/>
  <c r="J3268" i="21" s="1"/>
  <c r="L3268" i="21" s="1"/>
  <c r="N3267" i="21"/>
  <c r="K3267" i="21"/>
  <c r="I3267" i="21"/>
  <c r="F3267" i="21"/>
  <c r="J3267" i="21" s="1"/>
  <c r="L3267" i="21" s="1"/>
  <c r="N3266" i="21"/>
  <c r="I3266" i="21"/>
  <c r="F3266" i="21"/>
  <c r="J3266" i="21" s="1"/>
  <c r="L3266" i="21" s="1"/>
  <c r="N3265" i="21"/>
  <c r="I3265" i="21"/>
  <c r="F3265" i="21"/>
  <c r="J3265" i="21" s="1"/>
  <c r="L3265" i="21" s="1"/>
  <c r="N3264" i="21"/>
  <c r="I3264" i="21"/>
  <c r="F3264" i="21"/>
  <c r="J3264" i="21" s="1"/>
  <c r="K3264" i="21" s="1"/>
  <c r="N3263" i="21"/>
  <c r="L3263" i="21"/>
  <c r="K3263" i="21"/>
  <c r="I3263" i="21"/>
  <c r="F3263" i="21"/>
  <c r="J3263" i="21" s="1"/>
  <c r="N3262" i="21"/>
  <c r="L3262" i="21"/>
  <c r="K3262" i="21"/>
  <c r="I3262" i="21"/>
  <c r="F3262" i="21"/>
  <c r="J3262" i="21" s="1"/>
  <c r="N3261" i="21"/>
  <c r="L3261" i="21"/>
  <c r="I3261" i="21"/>
  <c r="F3261" i="21"/>
  <c r="J3261" i="21" s="1"/>
  <c r="K3261" i="21" s="1"/>
  <c r="N3260" i="21"/>
  <c r="K3260" i="21"/>
  <c r="I3260" i="21"/>
  <c r="F3260" i="21"/>
  <c r="J3260" i="21" s="1"/>
  <c r="L3260" i="21" s="1"/>
  <c r="N3259" i="21"/>
  <c r="I3259" i="21"/>
  <c r="F3259" i="21"/>
  <c r="J3259" i="21" s="1"/>
  <c r="L3259" i="21" s="1"/>
  <c r="N3258" i="21"/>
  <c r="I3258" i="21"/>
  <c r="F3258" i="21"/>
  <c r="J3258" i="21" s="1"/>
  <c r="K3258" i="21" s="1"/>
  <c r="N3257" i="21"/>
  <c r="L3257" i="21"/>
  <c r="K3257" i="21"/>
  <c r="I3257" i="21"/>
  <c r="F3257" i="21"/>
  <c r="J3257" i="21" s="1"/>
  <c r="N3256" i="21"/>
  <c r="L3256" i="21"/>
  <c r="K3256" i="21"/>
  <c r="I3256" i="21"/>
  <c r="F3256" i="21"/>
  <c r="J3256" i="21" s="1"/>
  <c r="N3255" i="21"/>
  <c r="L3255" i="21"/>
  <c r="I3255" i="21"/>
  <c r="F3255" i="21"/>
  <c r="J3255" i="21" s="1"/>
  <c r="K3255" i="21" s="1"/>
  <c r="N3254" i="21"/>
  <c r="K3254" i="21"/>
  <c r="I3254" i="21"/>
  <c r="F3254" i="21"/>
  <c r="J3254" i="21" s="1"/>
  <c r="L3254" i="21" s="1"/>
  <c r="N3253" i="21"/>
  <c r="I3253" i="21"/>
  <c r="F3253" i="21"/>
  <c r="J3253" i="21" s="1"/>
  <c r="L3253" i="21" s="1"/>
  <c r="N3252" i="21"/>
  <c r="I3252" i="21"/>
  <c r="F3252" i="21"/>
  <c r="J3252" i="21" s="1"/>
  <c r="K3252" i="21" s="1"/>
  <c r="N3251" i="21"/>
  <c r="L3251" i="21"/>
  <c r="K3251" i="21"/>
  <c r="I3251" i="21"/>
  <c r="F3251" i="21"/>
  <c r="J3251" i="21" s="1"/>
  <c r="N3250" i="21"/>
  <c r="L3250" i="21"/>
  <c r="K3250" i="21"/>
  <c r="I3250" i="21"/>
  <c r="F3250" i="21"/>
  <c r="J3250" i="21" s="1"/>
  <c r="N3249" i="21"/>
  <c r="L3249" i="21"/>
  <c r="I3249" i="21"/>
  <c r="F3249" i="21"/>
  <c r="J3249" i="21" s="1"/>
  <c r="K3249" i="21" s="1"/>
  <c r="N3248" i="21"/>
  <c r="K3248" i="21"/>
  <c r="I3248" i="21"/>
  <c r="F3248" i="21"/>
  <c r="J3248" i="21" s="1"/>
  <c r="L3248" i="21" s="1"/>
  <c r="N3247" i="21"/>
  <c r="I3247" i="21"/>
  <c r="F3247" i="21"/>
  <c r="J3247" i="21" s="1"/>
  <c r="L3247" i="21" s="1"/>
  <c r="N3246" i="21"/>
  <c r="I3246" i="21"/>
  <c r="F3246" i="21"/>
  <c r="J3246" i="21" s="1"/>
  <c r="K3246" i="21" s="1"/>
  <c r="N3245" i="21"/>
  <c r="L3245" i="21"/>
  <c r="K3245" i="21"/>
  <c r="I3245" i="21"/>
  <c r="F3245" i="21"/>
  <c r="J3245" i="21" s="1"/>
  <c r="N3244" i="21"/>
  <c r="L3244" i="21"/>
  <c r="K3244" i="21"/>
  <c r="I3244" i="21"/>
  <c r="F3244" i="21"/>
  <c r="J3244" i="21" s="1"/>
  <c r="N3243" i="21"/>
  <c r="L3243" i="21"/>
  <c r="I3243" i="21"/>
  <c r="F3243" i="21"/>
  <c r="J3243" i="21" s="1"/>
  <c r="K3243" i="21" s="1"/>
  <c r="N3242" i="21"/>
  <c r="K3242" i="21"/>
  <c r="I3242" i="21"/>
  <c r="F3242" i="21"/>
  <c r="J3242" i="21" s="1"/>
  <c r="L3242" i="21" s="1"/>
  <c r="N3241" i="21"/>
  <c r="I3241" i="21"/>
  <c r="F3241" i="21"/>
  <c r="J3241" i="21" s="1"/>
  <c r="L3241" i="21" s="1"/>
  <c r="N3240" i="21"/>
  <c r="I3240" i="21"/>
  <c r="F3240" i="21"/>
  <c r="J3240" i="21" s="1"/>
  <c r="K3240" i="21" s="1"/>
  <c r="N3239" i="21"/>
  <c r="L3239" i="21"/>
  <c r="K3239" i="21"/>
  <c r="I3239" i="21"/>
  <c r="F3239" i="21"/>
  <c r="J3239" i="21" s="1"/>
  <c r="N3238" i="21"/>
  <c r="L3238" i="21"/>
  <c r="K3238" i="21"/>
  <c r="I3238" i="21"/>
  <c r="F3238" i="21"/>
  <c r="J3238" i="21" s="1"/>
  <c r="N3237" i="21"/>
  <c r="L3237" i="21"/>
  <c r="I3237" i="21"/>
  <c r="F3237" i="21"/>
  <c r="J3237" i="21" s="1"/>
  <c r="K3237" i="21" s="1"/>
  <c r="N3236" i="21"/>
  <c r="K3236" i="21"/>
  <c r="I3236" i="21"/>
  <c r="F3236" i="21"/>
  <c r="J3236" i="21" s="1"/>
  <c r="L3236" i="21" s="1"/>
  <c r="N3235" i="21"/>
  <c r="I3235" i="21"/>
  <c r="F3235" i="21"/>
  <c r="J3235" i="21" s="1"/>
  <c r="L3235" i="21" s="1"/>
  <c r="N3234" i="21"/>
  <c r="I3234" i="21"/>
  <c r="F3234" i="21"/>
  <c r="J3234" i="21" s="1"/>
  <c r="K3234" i="21" s="1"/>
  <c r="N3233" i="21"/>
  <c r="L3233" i="21"/>
  <c r="K3233" i="21"/>
  <c r="I3233" i="21"/>
  <c r="F3233" i="21"/>
  <c r="J3233" i="21" s="1"/>
  <c r="N3232" i="21"/>
  <c r="L3232" i="21"/>
  <c r="K3232" i="21"/>
  <c r="I3232" i="21"/>
  <c r="F3232" i="21"/>
  <c r="J3232" i="21" s="1"/>
  <c r="N3231" i="21"/>
  <c r="L3231" i="21"/>
  <c r="I3231" i="21"/>
  <c r="F3231" i="21"/>
  <c r="J3231" i="21" s="1"/>
  <c r="K3231" i="21" s="1"/>
  <c r="N3230" i="21"/>
  <c r="K3230" i="21"/>
  <c r="I3230" i="21"/>
  <c r="F3230" i="21"/>
  <c r="J3230" i="21" s="1"/>
  <c r="L3230" i="21" s="1"/>
  <c r="N3229" i="21"/>
  <c r="I3229" i="21"/>
  <c r="F3229" i="21"/>
  <c r="J3229" i="21" s="1"/>
  <c r="L3229" i="21" s="1"/>
  <c r="N3228" i="21"/>
  <c r="I3228" i="21"/>
  <c r="F3228" i="21"/>
  <c r="J3228" i="21" s="1"/>
  <c r="K3228" i="21" s="1"/>
  <c r="N3227" i="21"/>
  <c r="L3227" i="21"/>
  <c r="K3227" i="21"/>
  <c r="I3227" i="21"/>
  <c r="F3227" i="21"/>
  <c r="J3227" i="21" s="1"/>
  <c r="N3226" i="21"/>
  <c r="L3226" i="21"/>
  <c r="K3226" i="21"/>
  <c r="I3226" i="21"/>
  <c r="F3226" i="21"/>
  <c r="J3226" i="21" s="1"/>
  <c r="N3225" i="21"/>
  <c r="L3225" i="21"/>
  <c r="I3225" i="21"/>
  <c r="F3225" i="21"/>
  <c r="J3225" i="21" s="1"/>
  <c r="K3225" i="21" s="1"/>
  <c r="N3224" i="21"/>
  <c r="K3224" i="21"/>
  <c r="I3224" i="21"/>
  <c r="F3224" i="21"/>
  <c r="J3224" i="21" s="1"/>
  <c r="L3224" i="21" s="1"/>
  <c r="N3223" i="21"/>
  <c r="I3223" i="21"/>
  <c r="F3223" i="21"/>
  <c r="J3223" i="21" s="1"/>
  <c r="L3223" i="21" s="1"/>
  <c r="N3222" i="21"/>
  <c r="I3222" i="21"/>
  <c r="F3222" i="21"/>
  <c r="J3222" i="21" s="1"/>
  <c r="K3222" i="21" s="1"/>
  <c r="N3221" i="21"/>
  <c r="L3221" i="21"/>
  <c r="K3221" i="21"/>
  <c r="I3221" i="21"/>
  <c r="F3221" i="21"/>
  <c r="J3221" i="21" s="1"/>
  <c r="N3220" i="21"/>
  <c r="L3220" i="21"/>
  <c r="K3220" i="21"/>
  <c r="I3220" i="21"/>
  <c r="F3220" i="21"/>
  <c r="J3220" i="21" s="1"/>
  <c r="N3219" i="21"/>
  <c r="L3219" i="21"/>
  <c r="I3219" i="21"/>
  <c r="F3219" i="21"/>
  <c r="J3219" i="21" s="1"/>
  <c r="K3219" i="21" s="1"/>
  <c r="N3218" i="21"/>
  <c r="K3218" i="21"/>
  <c r="I3218" i="21"/>
  <c r="F3218" i="21"/>
  <c r="J3218" i="21" s="1"/>
  <c r="L3218" i="21" s="1"/>
  <c r="N3217" i="21"/>
  <c r="I3217" i="21"/>
  <c r="F3217" i="21"/>
  <c r="J3217" i="21" s="1"/>
  <c r="L3217" i="21" s="1"/>
  <c r="N3216" i="21"/>
  <c r="I3216" i="21"/>
  <c r="F3216" i="21"/>
  <c r="J3216" i="21" s="1"/>
  <c r="K3216" i="21" s="1"/>
  <c r="N3215" i="21"/>
  <c r="L3215" i="21"/>
  <c r="K3215" i="21"/>
  <c r="I3215" i="21"/>
  <c r="F3215" i="21"/>
  <c r="J3215" i="21" s="1"/>
  <c r="N3214" i="21"/>
  <c r="L3214" i="21"/>
  <c r="K3214" i="21"/>
  <c r="I3214" i="21"/>
  <c r="F3214" i="21"/>
  <c r="J3214" i="21" s="1"/>
  <c r="N3213" i="21"/>
  <c r="L3213" i="21"/>
  <c r="I3213" i="21"/>
  <c r="F3213" i="21"/>
  <c r="J3213" i="21" s="1"/>
  <c r="K3213" i="21" s="1"/>
  <c r="N3212" i="21"/>
  <c r="K3212" i="21"/>
  <c r="I3212" i="21"/>
  <c r="F3212" i="21"/>
  <c r="J3212" i="21" s="1"/>
  <c r="L3212" i="21" s="1"/>
  <c r="N3211" i="21"/>
  <c r="I3211" i="21"/>
  <c r="F3211" i="21"/>
  <c r="J3211" i="21" s="1"/>
  <c r="L3211" i="21" s="1"/>
  <c r="N3210" i="21"/>
  <c r="I3210" i="21"/>
  <c r="F3210" i="21"/>
  <c r="J3210" i="21" s="1"/>
  <c r="K3210" i="21" s="1"/>
  <c r="N3209" i="21"/>
  <c r="L3209" i="21"/>
  <c r="K3209" i="21"/>
  <c r="I3209" i="21"/>
  <c r="F3209" i="21"/>
  <c r="J3209" i="21" s="1"/>
  <c r="N3208" i="21"/>
  <c r="L3208" i="21"/>
  <c r="K3208" i="21"/>
  <c r="I3208" i="21"/>
  <c r="F3208" i="21"/>
  <c r="J3208" i="21" s="1"/>
  <c r="N3207" i="21"/>
  <c r="L3207" i="21"/>
  <c r="I3207" i="21"/>
  <c r="F3207" i="21"/>
  <c r="J3207" i="21" s="1"/>
  <c r="K3207" i="21" s="1"/>
  <c r="N3206" i="21"/>
  <c r="K3206" i="21"/>
  <c r="I3206" i="21"/>
  <c r="F3206" i="21"/>
  <c r="J3206" i="21" s="1"/>
  <c r="L3206" i="21" s="1"/>
  <c r="N3205" i="21"/>
  <c r="I3205" i="21"/>
  <c r="F3205" i="21"/>
  <c r="J3205" i="21" s="1"/>
  <c r="L3205" i="21" s="1"/>
  <c r="N3204" i="21"/>
  <c r="I3204" i="21"/>
  <c r="F3204" i="21"/>
  <c r="J3204" i="21" s="1"/>
  <c r="K3204" i="21" s="1"/>
  <c r="N3203" i="21"/>
  <c r="L3203" i="21"/>
  <c r="K3203" i="21"/>
  <c r="I3203" i="21"/>
  <c r="F3203" i="21"/>
  <c r="J3203" i="21" s="1"/>
  <c r="N3202" i="21"/>
  <c r="L3202" i="21"/>
  <c r="K3202" i="21"/>
  <c r="I3202" i="21"/>
  <c r="F3202" i="21"/>
  <c r="J3202" i="21" s="1"/>
  <c r="N3201" i="21"/>
  <c r="L3201" i="21"/>
  <c r="I3201" i="21"/>
  <c r="F3201" i="21"/>
  <c r="J3201" i="21" s="1"/>
  <c r="K3201" i="21" s="1"/>
  <c r="N3200" i="21"/>
  <c r="K3200" i="21"/>
  <c r="I3200" i="21"/>
  <c r="F3200" i="21"/>
  <c r="J3200" i="21" s="1"/>
  <c r="L3200" i="21" s="1"/>
  <c r="N3199" i="21"/>
  <c r="I3199" i="21"/>
  <c r="F3199" i="21"/>
  <c r="J3199" i="21" s="1"/>
  <c r="L3199" i="21" s="1"/>
  <c r="N3198" i="21"/>
  <c r="I3198" i="21"/>
  <c r="F3198" i="21"/>
  <c r="J3198" i="21" s="1"/>
  <c r="K3198" i="21" s="1"/>
  <c r="N3197" i="21"/>
  <c r="L3197" i="21"/>
  <c r="K3197" i="21"/>
  <c r="I3197" i="21"/>
  <c r="F3197" i="21"/>
  <c r="J3197" i="21" s="1"/>
  <c r="N3196" i="21"/>
  <c r="L3196" i="21"/>
  <c r="K3196" i="21"/>
  <c r="I3196" i="21"/>
  <c r="F3196" i="21"/>
  <c r="J3196" i="21" s="1"/>
  <c r="N3195" i="21"/>
  <c r="L3195" i="21"/>
  <c r="I3195" i="21"/>
  <c r="F3195" i="21"/>
  <c r="J3195" i="21" s="1"/>
  <c r="K3195" i="21" s="1"/>
  <c r="N3194" i="21"/>
  <c r="K3194" i="21"/>
  <c r="I3194" i="21"/>
  <c r="F3194" i="21"/>
  <c r="J3194" i="21" s="1"/>
  <c r="L3194" i="21" s="1"/>
  <c r="N3193" i="21"/>
  <c r="I3193" i="21"/>
  <c r="F3193" i="21"/>
  <c r="J3193" i="21" s="1"/>
  <c r="L3193" i="21" s="1"/>
  <c r="N3192" i="21"/>
  <c r="I3192" i="21"/>
  <c r="F3192" i="21"/>
  <c r="J3192" i="21" s="1"/>
  <c r="K3192" i="21" s="1"/>
  <c r="N3191" i="21"/>
  <c r="L3191" i="21"/>
  <c r="K3191" i="21"/>
  <c r="I3191" i="21"/>
  <c r="F3191" i="21"/>
  <c r="J3191" i="21" s="1"/>
  <c r="N3190" i="21"/>
  <c r="L3190" i="21"/>
  <c r="K3190" i="21"/>
  <c r="I3190" i="21"/>
  <c r="F3190" i="21"/>
  <c r="J3190" i="21" s="1"/>
  <c r="N3189" i="21"/>
  <c r="L3189" i="21"/>
  <c r="I3189" i="21"/>
  <c r="F3189" i="21"/>
  <c r="J3189" i="21" s="1"/>
  <c r="K3189" i="21" s="1"/>
  <c r="N3188" i="21"/>
  <c r="K3188" i="21"/>
  <c r="I3188" i="21"/>
  <c r="F3188" i="21"/>
  <c r="J3188" i="21" s="1"/>
  <c r="L3188" i="21" s="1"/>
  <c r="N3187" i="21"/>
  <c r="I3187" i="21"/>
  <c r="F3187" i="21"/>
  <c r="J3187" i="21" s="1"/>
  <c r="L3187" i="21" s="1"/>
  <c r="N3186" i="21"/>
  <c r="I3186" i="21"/>
  <c r="F3186" i="21"/>
  <c r="J3186" i="21" s="1"/>
  <c r="K3186" i="21" s="1"/>
  <c r="N3185" i="21"/>
  <c r="L3185" i="21"/>
  <c r="K3185" i="21"/>
  <c r="I3185" i="21"/>
  <c r="F3185" i="21"/>
  <c r="J3185" i="21" s="1"/>
  <c r="N3184" i="21"/>
  <c r="L3184" i="21"/>
  <c r="K3184" i="21"/>
  <c r="I3184" i="21"/>
  <c r="F3184" i="21"/>
  <c r="J3184" i="21" s="1"/>
  <c r="N3183" i="21"/>
  <c r="L3183" i="21"/>
  <c r="I3183" i="21"/>
  <c r="F3183" i="21"/>
  <c r="J3183" i="21" s="1"/>
  <c r="K3183" i="21" s="1"/>
  <c r="N3182" i="21"/>
  <c r="K3182" i="21"/>
  <c r="I3182" i="21"/>
  <c r="F3182" i="21"/>
  <c r="J3182" i="21" s="1"/>
  <c r="L3182" i="21" s="1"/>
  <c r="N3181" i="21"/>
  <c r="I3181" i="21"/>
  <c r="F3181" i="21"/>
  <c r="J3181" i="21" s="1"/>
  <c r="L3181" i="21" s="1"/>
  <c r="N3180" i="21"/>
  <c r="I3180" i="21"/>
  <c r="F3180" i="21"/>
  <c r="J3180" i="21" s="1"/>
  <c r="K3180" i="21" s="1"/>
  <c r="N3179" i="21"/>
  <c r="L3179" i="21"/>
  <c r="K3179" i="21"/>
  <c r="I3179" i="21"/>
  <c r="F3179" i="21"/>
  <c r="J3179" i="21" s="1"/>
  <c r="N3178" i="21"/>
  <c r="L3178" i="21"/>
  <c r="K3178" i="21"/>
  <c r="I3178" i="21"/>
  <c r="F3178" i="21"/>
  <c r="J3178" i="21" s="1"/>
  <c r="N3177" i="21"/>
  <c r="L3177" i="21"/>
  <c r="I3177" i="21"/>
  <c r="F3177" i="21"/>
  <c r="J3177" i="21" s="1"/>
  <c r="K3177" i="21" s="1"/>
  <c r="N3176" i="21"/>
  <c r="K3176" i="21"/>
  <c r="I3176" i="21"/>
  <c r="F3176" i="21"/>
  <c r="J3176" i="21" s="1"/>
  <c r="L3176" i="21" s="1"/>
  <c r="N3175" i="21"/>
  <c r="I3175" i="21"/>
  <c r="F3175" i="21"/>
  <c r="J3175" i="21" s="1"/>
  <c r="L3175" i="21" s="1"/>
  <c r="N3174" i="21"/>
  <c r="I3174" i="21"/>
  <c r="F3174" i="21"/>
  <c r="J3174" i="21" s="1"/>
  <c r="K3174" i="21" s="1"/>
  <c r="N3173" i="21"/>
  <c r="L3173" i="21"/>
  <c r="K3173" i="21"/>
  <c r="I3173" i="21"/>
  <c r="F3173" i="21"/>
  <c r="J3173" i="21" s="1"/>
  <c r="N3172" i="21"/>
  <c r="L3172" i="21"/>
  <c r="K3172" i="21"/>
  <c r="I3172" i="21"/>
  <c r="F3172" i="21"/>
  <c r="J3172" i="21" s="1"/>
  <c r="N3171" i="21"/>
  <c r="L3171" i="21"/>
  <c r="I3171" i="21"/>
  <c r="F3171" i="21"/>
  <c r="J3171" i="21" s="1"/>
  <c r="K3171" i="21" s="1"/>
  <c r="N3170" i="21"/>
  <c r="K3170" i="21"/>
  <c r="I3170" i="21"/>
  <c r="F3170" i="21"/>
  <c r="J3170" i="21" s="1"/>
  <c r="L3170" i="21" s="1"/>
  <c r="N3169" i="21"/>
  <c r="I3169" i="21"/>
  <c r="F3169" i="21"/>
  <c r="J3169" i="21" s="1"/>
  <c r="L3169" i="21" s="1"/>
  <c r="N3168" i="21"/>
  <c r="I3168" i="21"/>
  <c r="F3168" i="21"/>
  <c r="J3168" i="21" s="1"/>
  <c r="K3168" i="21" s="1"/>
  <c r="N3167" i="21"/>
  <c r="L3167" i="21"/>
  <c r="K3167" i="21"/>
  <c r="I3167" i="21"/>
  <c r="F3167" i="21"/>
  <c r="J3167" i="21" s="1"/>
  <c r="N3166" i="21"/>
  <c r="L3166" i="21"/>
  <c r="K3166" i="21"/>
  <c r="I3166" i="21"/>
  <c r="F3166" i="21"/>
  <c r="J3166" i="21" s="1"/>
  <c r="N3165" i="21"/>
  <c r="L3165" i="21"/>
  <c r="I3165" i="21"/>
  <c r="F3165" i="21"/>
  <c r="J3165" i="21" s="1"/>
  <c r="K3165" i="21" s="1"/>
  <c r="N3164" i="21"/>
  <c r="K3164" i="21"/>
  <c r="I3164" i="21"/>
  <c r="F3164" i="21"/>
  <c r="J3164" i="21" s="1"/>
  <c r="L3164" i="21" s="1"/>
  <c r="N3163" i="21"/>
  <c r="I3163" i="21"/>
  <c r="F3163" i="21"/>
  <c r="J3163" i="21" s="1"/>
  <c r="L3163" i="21" s="1"/>
  <c r="N3162" i="21"/>
  <c r="I3162" i="21"/>
  <c r="F3162" i="21"/>
  <c r="J3162" i="21" s="1"/>
  <c r="K3162" i="21" s="1"/>
  <c r="N3161" i="21"/>
  <c r="L3161" i="21"/>
  <c r="K3161" i="21"/>
  <c r="I3161" i="21"/>
  <c r="F3161" i="21"/>
  <c r="J3161" i="21" s="1"/>
  <c r="N3160" i="21"/>
  <c r="L3160" i="21"/>
  <c r="K3160" i="21"/>
  <c r="I3160" i="21"/>
  <c r="F3160" i="21"/>
  <c r="J3160" i="21" s="1"/>
  <c r="N3159" i="21"/>
  <c r="L3159" i="21"/>
  <c r="I3159" i="21"/>
  <c r="F3159" i="21"/>
  <c r="J3159" i="21" s="1"/>
  <c r="K3159" i="21" s="1"/>
  <c r="N3158" i="21"/>
  <c r="K3158" i="21"/>
  <c r="I3158" i="21"/>
  <c r="F3158" i="21"/>
  <c r="J3158" i="21" s="1"/>
  <c r="L3158" i="21" s="1"/>
  <c r="N3157" i="21"/>
  <c r="I3157" i="21"/>
  <c r="F3157" i="21"/>
  <c r="J3157" i="21" s="1"/>
  <c r="L3157" i="21" s="1"/>
  <c r="N3156" i="21"/>
  <c r="I3156" i="21"/>
  <c r="F3156" i="21"/>
  <c r="J3156" i="21" s="1"/>
  <c r="K3156" i="21" s="1"/>
  <c r="N3155" i="21"/>
  <c r="L3155" i="21"/>
  <c r="K3155" i="21"/>
  <c r="I3155" i="21"/>
  <c r="F3155" i="21"/>
  <c r="J3155" i="21" s="1"/>
  <c r="N3154" i="21"/>
  <c r="L3154" i="21"/>
  <c r="K3154" i="21"/>
  <c r="I3154" i="21"/>
  <c r="F3154" i="21"/>
  <c r="J3154" i="21" s="1"/>
  <c r="N3153" i="21"/>
  <c r="L3153" i="21"/>
  <c r="I3153" i="21"/>
  <c r="F3153" i="21"/>
  <c r="J3153" i="21" s="1"/>
  <c r="K3153" i="21" s="1"/>
  <c r="N3152" i="21"/>
  <c r="K3152" i="21"/>
  <c r="I3152" i="21"/>
  <c r="F3152" i="21"/>
  <c r="J3152" i="21" s="1"/>
  <c r="L3152" i="21" s="1"/>
  <c r="N3151" i="21"/>
  <c r="I3151" i="21"/>
  <c r="F3151" i="21"/>
  <c r="J3151" i="21" s="1"/>
  <c r="L3151" i="21" s="1"/>
  <c r="N3150" i="21"/>
  <c r="I3150" i="21"/>
  <c r="F3150" i="21"/>
  <c r="J3150" i="21" s="1"/>
  <c r="K3150" i="21" s="1"/>
  <c r="N3149" i="21"/>
  <c r="L3149" i="21"/>
  <c r="K3149" i="21"/>
  <c r="I3149" i="21"/>
  <c r="F3149" i="21"/>
  <c r="J3149" i="21" s="1"/>
  <c r="N3148" i="21"/>
  <c r="L3148" i="21"/>
  <c r="K3148" i="21"/>
  <c r="I3148" i="21"/>
  <c r="F3148" i="21"/>
  <c r="J3148" i="21" s="1"/>
  <c r="N3147" i="21"/>
  <c r="L3147" i="21"/>
  <c r="I3147" i="21"/>
  <c r="F3147" i="21"/>
  <c r="J3147" i="21" s="1"/>
  <c r="K3147" i="21" s="1"/>
  <c r="N3146" i="21"/>
  <c r="K3146" i="21"/>
  <c r="I3146" i="21"/>
  <c r="F3146" i="21"/>
  <c r="J3146" i="21" s="1"/>
  <c r="L3146" i="21" s="1"/>
  <c r="N3145" i="21"/>
  <c r="I3145" i="21"/>
  <c r="F3145" i="21"/>
  <c r="J3145" i="21" s="1"/>
  <c r="L3145" i="21" s="1"/>
  <c r="N3144" i="21"/>
  <c r="I3144" i="21"/>
  <c r="F3144" i="21"/>
  <c r="J3144" i="21" s="1"/>
  <c r="K3144" i="21" s="1"/>
  <c r="N3143" i="21"/>
  <c r="L3143" i="21"/>
  <c r="K3143" i="21"/>
  <c r="I3143" i="21"/>
  <c r="F3143" i="21"/>
  <c r="J3143" i="21" s="1"/>
  <c r="N3142" i="21"/>
  <c r="L3142" i="21"/>
  <c r="K3142" i="21"/>
  <c r="I3142" i="21"/>
  <c r="F3142" i="21"/>
  <c r="J3142" i="21" s="1"/>
  <c r="N3141" i="21"/>
  <c r="L3141" i="21"/>
  <c r="I3141" i="21"/>
  <c r="F3141" i="21"/>
  <c r="J3141" i="21" s="1"/>
  <c r="K3141" i="21" s="1"/>
  <c r="N3140" i="21"/>
  <c r="K3140" i="21"/>
  <c r="I3140" i="21"/>
  <c r="F3140" i="21"/>
  <c r="J3140" i="21" s="1"/>
  <c r="L3140" i="21" s="1"/>
  <c r="N3139" i="21"/>
  <c r="I3139" i="21"/>
  <c r="F3139" i="21"/>
  <c r="J3139" i="21" s="1"/>
  <c r="L3139" i="21" s="1"/>
  <c r="N3138" i="21"/>
  <c r="I3138" i="21"/>
  <c r="F3138" i="21"/>
  <c r="J3138" i="21" s="1"/>
  <c r="K3138" i="21" s="1"/>
  <c r="N3137" i="21"/>
  <c r="L3137" i="21"/>
  <c r="K3137" i="21"/>
  <c r="I3137" i="21"/>
  <c r="F3137" i="21"/>
  <c r="J3137" i="21" s="1"/>
  <c r="N3136" i="21"/>
  <c r="L3136" i="21"/>
  <c r="K3136" i="21"/>
  <c r="I3136" i="21"/>
  <c r="F3136" i="21"/>
  <c r="J3136" i="21" s="1"/>
  <c r="N3135" i="21"/>
  <c r="L3135" i="21"/>
  <c r="I3135" i="21"/>
  <c r="F3135" i="21"/>
  <c r="J3135" i="21" s="1"/>
  <c r="K3135" i="21" s="1"/>
  <c r="N3134" i="21"/>
  <c r="K3134" i="21"/>
  <c r="I3134" i="21"/>
  <c r="F3134" i="21"/>
  <c r="J3134" i="21" s="1"/>
  <c r="L3134" i="21" s="1"/>
  <c r="N3133" i="21"/>
  <c r="I3133" i="21"/>
  <c r="F3133" i="21"/>
  <c r="J3133" i="21" s="1"/>
  <c r="L3133" i="21" s="1"/>
  <c r="N3132" i="21"/>
  <c r="I3132" i="21"/>
  <c r="F3132" i="21"/>
  <c r="J3132" i="21" s="1"/>
  <c r="K3132" i="21" s="1"/>
  <c r="N3131" i="21"/>
  <c r="L3131" i="21"/>
  <c r="K3131" i="21"/>
  <c r="I3131" i="21"/>
  <c r="F3131" i="21"/>
  <c r="J3131" i="21" s="1"/>
  <c r="N3130" i="21"/>
  <c r="L3130" i="21"/>
  <c r="K3130" i="21"/>
  <c r="I3130" i="21"/>
  <c r="F3130" i="21"/>
  <c r="J3130" i="21" s="1"/>
  <c r="N3129" i="21"/>
  <c r="L3129" i="21"/>
  <c r="I3129" i="21"/>
  <c r="F3129" i="21"/>
  <c r="J3129" i="21" s="1"/>
  <c r="K3129" i="21" s="1"/>
  <c r="N3128" i="21"/>
  <c r="K3128" i="21"/>
  <c r="I3128" i="21"/>
  <c r="F3128" i="21"/>
  <c r="J3128" i="21" s="1"/>
  <c r="L3128" i="21" s="1"/>
  <c r="N3127" i="21"/>
  <c r="I3127" i="21"/>
  <c r="F3127" i="21"/>
  <c r="J3127" i="21" s="1"/>
  <c r="L3127" i="21" s="1"/>
  <c r="N3126" i="21"/>
  <c r="I3126" i="21"/>
  <c r="F3126" i="21"/>
  <c r="J3126" i="21" s="1"/>
  <c r="K3126" i="21" s="1"/>
  <c r="N3125" i="21"/>
  <c r="L3125" i="21"/>
  <c r="K3125" i="21"/>
  <c r="I3125" i="21"/>
  <c r="F3125" i="21"/>
  <c r="J3125" i="21" s="1"/>
  <c r="N3124" i="21"/>
  <c r="L3124" i="21"/>
  <c r="K3124" i="21"/>
  <c r="I3124" i="21"/>
  <c r="F3124" i="21"/>
  <c r="J3124" i="21" s="1"/>
  <c r="N3123" i="21"/>
  <c r="L3123" i="21"/>
  <c r="I3123" i="21"/>
  <c r="F3123" i="21"/>
  <c r="J3123" i="21" s="1"/>
  <c r="K3123" i="21" s="1"/>
  <c r="N3122" i="21"/>
  <c r="K3122" i="21"/>
  <c r="I3122" i="21"/>
  <c r="F3122" i="21"/>
  <c r="J3122" i="21" s="1"/>
  <c r="L3122" i="21" s="1"/>
  <c r="N3121" i="21"/>
  <c r="I3121" i="21"/>
  <c r="F3121" i="21"/>
  <c r="J3121" i="21" s="1"/>
  <c r="L3121" i="21" s="1"/>
  <c r="N3120" i="21"/>
  <c r="I3120" i="21"/>
  <c r="F3120" i="21"/>
  <c r="J3120" i="21" s="1"/>
  <c r="K3120" i="21" s="1"/>
  <c r="N3119" i="21"/>
  <c r="L3119" i="21"/>
  <c r="K3119" i="21"/>
  <c r="I3119" i="21"/>
  <c r="F3119" i="21"/>
  <c r="J3119" i="21" s="1"/>
  <c r="N3118" i="21"/>
  <c r="L3118" i="21"/>
  <c r="K3118" i="21"/>
  <c r="I3118" i="21"/>
  <c r="F3118" i="21"/>
  <c r="J3118" i="21" s="1"/>
  <c r="N3117" i="21"/>
  <c r="L3117" i="21"/>
  <c r="I3117" i="21"/>
  <c r="F3117" i="21"/>
  <c r="J3117" i="21" s="1"/>
  <c r="K3117" i="21" s="1"/>
  <c r="N3116" i="21"/>
  <c r="K3116" i="21"/>
  <c r="I3116" i="21"/>
  <c r="F3116" i="21"/>
  <c r="J3116" i="21" s="1"/>
  <c r="L3116" i="21" s="1"/>
  <c r="N3115" i="21"/>
  <c r="I3115" i="21"/>
  <c r="F3115" i="21"/>
  <c r="J3115" i="21" s="1"/>
  <c r="L3115" i="21" s="1"/>
  <c r="N3114" i="21"/>
  <c r="I3114" i="21"/>
  <c r="F3114" i="21"/>
  <c r="J3114" i="21" s="1"/>
  <c r="K3114" i="21" s="1"/>
  <c r="N3113" i="21"/>
  <c r="L3113" i="21"/>
  <c r="K3113" i="21"/>
  <c r="I3113" i="21"/>
  <c r="F3113" i="21"/>
  <c r="J3113" i="21" s="1"/>
  <c r="N3112" i="21"/>
  <c r="L3112" i="21"/>
  <c r="K3112" i="21"/>
  <c r="I3112" i="21"/>
  <c r="F3112" i="21"/>
  <c r="J3112" i="21" s="1"/>
  <c r="N3111" i="21"/>
  <c r="L3111" i="21"/>
  <c r="I3111" i="21"/>
  <c r="F3111" i="21"/>
  <c r="J3111" i="21" s="1"/>
  <c r="K3111" i="21" s="1"/>
  <c r="N3110" i="21"/>
  <c r="K3110" i="21"/>
  <c r="I3110" i="21"/>
  <c r="F3110" i="21"/>
  <c r="J3110" i="21" s="1"/>
  <c r="L3110" i="21" s="1"/>
  <c r="N3109" i="21"/>
  <c r="I3109" i="21"/>
  <c r="F3109" i="21"/>
  <c r="J3109" i="21" s="1"/>
  <c r="L3109" i="21" s="1"/>
  <c r="N3108" i="21"/>
  <c r="I3108" i="21"/>
  <c r="F3108" i="21"/>
  <c r="J3108" i="21" s="1"/>
  <c r="K3108" i="21" s="1"/>
  <c r="N3107" i="21"/>
  <c r="L3107" i="21"/>
  <c r="K3107" i="21"/>
  <c r="I3107" i="21"/>
  <c r="F3107" i="21"/>
  <c r="J3107" i="21" s="1"/>
  <c r="N3106" i="21"/>
  <c r="L3106" i="21"/>
  <c r="K3106" i="21"/>
  <c r="I3106" i="21"/>
  <c r="F3106" i="21"/>
  <c r="J3106" i="21" s="1"/>
  <c r="N3105" i="21"/>
  <c r="L3105" i="21"/>
  <c r="I3105" i="21"/>
  <c r="F3105" i="21"/>
  <c r="J3105" i="21" s="1"/>
  <c r="K3105" i="21" s="1"/>
  <c r="N3104" i="21"/>
  <c r="K3104" i="21"/>
  <c r="I3104" i="21"/>
  <c r="F3104" i="21"/>
  <c r="J3104" i="21" s="1"/>
  <c r="L3104" i="21" s="1"/>
  <c r="N3103" i="21"/>
  <c r="I3103" i="21"/>
  <c r="F3103" i="21"/>
  <c r="J3103" i="21" s="1"/>
  <c r="L3103" i="21" s="1"/>
  <c r="N3102" i="21"/>
  <c r="I3102" i="21"/>
  <c r="F3102" i="21"/>
  <c r="J3102" i="21" s="1"/>
  <c r="K3102" i="21" s="1"/>
  <c r="N3101" i="21"/>
  <c r="L3101" i="21"/>
  <c r="K3101" i="21"/>
  <c r="I3101" i="21"/>
  <c r="F3101" i="21"/>
  <c r="J3101" i="21" s="1"/>
  <c r="N3100" i="21"/>
  <c r="L3100" i="21"/>
  <c r="K3100" i="21"/>
  <c r="I3100" i="21"/>
  <c r="F3100" i="21"/>
  <c r="J3100" i="21" s="1"/>
  <c r="N3099" i="21"/>
  <c r="L3099" i="21"/>
  <c r="I3099" i="21"/>
  <c r="F3099" i="21"/>
  <c r="J3099" i="21" s="1"/>
  <c r="K3099" i="21" s="1"/>
  <c r="N3098" i="21"/>
  <c r="K3098" i="21"/>
  <c r="I3098" i="21"/>
  <c r="F3098" i="21"/>
  <c r="J3098" i="21" s="1"/>
  <c r="L3098" i="21" s="1"/>
  <c r="N3097" i="21"/>
  <c r="I3097" i="21"/>
  <c r="F3097" i="21"/>
  <c r="J3097" i="21" s="1"/>
  <c r="L3097" i="21" s="1"/>
  <c r="N3096" i="21"/>
  <c r="I3096" i="21"/>
  <c r="F3096" i="21"/>
  <c r="J3096" i="21" s="1"/>
  <c r="K3096" i="21" s="1"/>
  <c r="N3095" i="21"/>
  <c r="L3095" i="21"/>
  <c r="K3095" i="21"/>
  <c r="I3095" i="21"/>
  <c r="F3095" i="21"/>
  <c r="J3095" i="21" s="1"/>
  <c r="N3094" i="21"/>
  <c r="L3094" i="21"/>
  <c r="K3094" i="21"/>
  <c r="I3094" i="21"/>
  <c r="F3094" i="21"/>
  <c r="J3094" i="21" s="1"/>
  <c r="N3093" i="21"/>
  <c r="L3093" i="21"/>
  <c r="I3093" i="21"/>
  <c r="F3093" i="21"/>
  <c r="J3093" i="21" s="1"/>
  <c r="K3093" i="21" s="1"/>
  <c r="N3092" i="21"/>
  <c r="K3092" i="21"/>
  <c r="I3092" i="21"/>
  <c r="F3092" i="21"/>
  <c r="J3092" i="21" s="1"/>
  <c r="L3092" i="21" s="1"/>
  <c r="N3091" i="21"/>
  <c r="I3091" i="21"/>
  <c r="F3091" i="21"/>
  <c r="J3091" i="21" s="1"/>
  <c r="L3091" i="21" s="1"/>
  <c r="N3090" i="21"/>
  <c r="I3090" i="21"/>
  <c r="F3090" i="21"/>
  <c r="J3090" i="21" s="1"/>
  <c r="K3090" i="21" s="1"/>
  <c r="N3089" i="21"/>
  <c r="L3089" i="21"/>
  <c r="K3089" i="21"/>
  <c r="I3089" i="21"/>
  <c r="F3089" i="21"/>
  <c r="J3089" i="21" s="1"/>
  <c r="N3088" i="21"/>
  <c r="L3088" i="21"/>
  <c r="K3088" i="21"/>
  <c r="I3088" i="21"/>
  <c r="F3088" i="21"/>
  <c r="J3088" i="21" s="1"/>
  <c r="N3087" i="21"/>
  <c r="L3087" i="21"/>
  <c r="I3087" i="21"/>
  <c r="F3087" i="21"/>
  <c r="J3087" i="21" s="1"/>
  <c r="K3087" i="21" s="1"/>
  <c r="N3086" i="21"/>
  <c r="K3086" i="21"/>
  <c r="I3086" i="21"/>
  <c r="F3086" i="21"/>
  <c r="J3086" i="21" s="1"/>
  <c r="L3086" i="21" s="1"/>
  <c r="N3085" i="21"/>
  <c r="I3085" i="21"/>
  <c r="F3085" i="21"/>
  <c r="J3085" i="21" s="1"/>
  <c r="L3085" i="21" s="1"/>
  <c r="N3084" i="21"/>
  <c r="I3084" i="21"/>
  <c r="F3084" i="21"/>
  <c r="J3084" i="21" s="1"/>
  <c r="K3084" i="21" s="1"/>
  <c r="N3083" i="21"/>
  <c r="L3083" i="21"/>
  <c r="K3083" i="21"/>
  <c r="I3083" i="21"/>
  <c r="F3083" i="21"/>
  <c r="J3083" i="21" s="1"/>
  <c r="N3082" i="21"/>
  <c r="L3082" i="21"/>
  <c r="K3082" i="21"/>
  <c r="I3082" i="21"/>
  <c r="F3082" i="21"/>
  <c r="J3082" i="21" s="1"/>
  <c r="N3081" i="21"/>
  <c r="L3081" i="21"/>
  <c r="I3081" i="21"/>
  <c r="F3081" i="21"/>
  <c r="J3081" i="21" s="1"/>
  <c r="K3081" i="21" s="1"/>
  <c r="N3080" i="21"/>
  <c r="K3080" i="21"/>
  <c r="I3080" i="21"/>
  <c r="F3080" i="21"/>
  <c r="J3080" i="21" s="1"/>
  <c r="L3080" i="21" s="1"/>
  <c r="N3079" i="21"/>
  <c r="I3079" i="21"/>
  <c r="F3079" i="21"/>
  <c r="J3079" i="21" s="1"/>
  <c r="L3079" i="21" s="1"/>
  <c r="N3078" i="21"/>
  <c r="I3078" i="21"/>
  <c r="F3078" i="21"/>
  <c r="J3078" i="21" s="1"/>
  <c r="K3078" i="21" s="1"/>
  <c r="N3077" i="21"/>
  <c r="L3077" i="21"/>
  <c r="K3077" i="21"/>
  <c r="I3077" i="21"/>
  <c r="F3077" i="21"/>
  <c r="J3077" i="21" s="1"/>
  <c r="N3076" i="21"/>
  <c r="L3076" i="21"/>
  <c r="K3076" i="21"/>
  <c r="I3076" i="21"/>
  <c r="F3076" i="21"/>
  <c r="J3076" i="21" s="1"/>
  <c r="N3075" i="21"/>
  <c r="L3075" i="21"/>
  <c r="I3075" i="21"/>
  <c r="F3075" i="21"/>
  <c r="J3075" i="21" s="1"/>
  <c r="K3075" i="21" s="1"/>
  <c r="N3074" i="21"/>
  <c r="K3074" i="21"/>
  <c r="I3074" i="21"/>
  <c r="F3074" i="21"/>
  <c r="J3074" i="21" s="1"/>
  <c r="L3074" i="21" s="1"/>
  <c r="N3073" i="21"/>
  <c r="I3073" i="21"/>
  <c r="F3073" i="21"/>
  <c r="J3073" i="21" s="1"/>
  <c r="L3073" i="21" s="1"/>
  <c r="N3072" i="21"/>
  <c r="I3072" i="21"/>
  <c r="F3072" i="21"/>
  <c r="J3072" i="21" s="1"/>
  <c r="K3072" i="21" s="1"/>
  <c r="N3071" i="21"/>
  <c r="L3071" i="21"/>
  <c r="K3071" i="21"/>
  <c r="I3071" i="21"/>
  <c r="F3071" i="21"/>
  <c r="J3071" i="21" s="1"/>
  <c r="N3070" i="21"/>
  <c r="L3070" i="21"/>
  <c r="K3070" i="21"/>
  <c r="I3070" i="21"/>
  <c r="F3070" i="21"/>
  <c r="J3070" i="21" s="1"/>
  <c r="N3069" i="21"/>
  <c r="L3069" i="21"/>
  <c r="I3069" i="21"/>
  <c r="F3069" i="21"/>
  <c r="J3069" i="21" s="1"/>
  <c r="K3069" i="21" s="1"/>
  <c r="N3068" i="21"/>
  <c r="K3068" i="21"/>
  <c r="I3068" i="21"/>
  <c r="F3068" i="21"/>
  <c r="J3068" i="21" s="1"/>
  <c r="L3068" i="21" s="1"/>
  <c r="N3067" i="21"/>
  <c r="I3067" i="21"/>
  <c r="F3067" i="21"/>
  <c r="J3067" i="21" s="1"/>
  <c r="L3067" i="21" s="1"/>
  <c r="N3066" i="21"/>
  <c r="I3066" i="21"/>
  <c r="F3066" i="21"/>
  <c r="J3066" i="21" s="1"/>
  <c r="K3066" i="21" s="1"/>
  <c r="N3065" i="21"/>
  <c r="L3065" i="21"/>
  <c r="K3065" i="21"/>
  <c r="I3065" i="21"/>
  <c r="F3065" i="21"/>
  <c r="J3065" i="21" s="1"/>
  <c r="N3064" i="21"/>
  <c r="L3064" i="21"/>
  <c r="K3064" i="21"/>
  <c r="I3064" i="21"/>
  <c r="F3064" i="21"/>
  <c r="J3064" i="21" s="1"/>
  <c r="N3063" i="21"/>
  <c r="L3063" i="21"/>
  <c r="I3063" i="21"/>
  <c r="F3063" i="21"/>
  <c r="J3063" i="21" s="1"/>
  <c r="K3063" i="21" s="1"/>
  <c r="N3062" i="21"/>
  <c r="K3062" i="21"/>
  <c r="I3062" i="21"/>
  <c r="F3062" i="21"/>
  <c r="J3062" i="21" s="1"/>
  <c r="L3062" i="21" s="1"/>
  <c r="N3061" i="21"/>
  <c r="I3061" i="21"/>
  <c r="F3061" i="21"/>
  <c r="J3061" i="21" s="1"/>
  <c r="L3061" i="21" s="1"/>
  <c r="N3060" i="21"/>
  <c r="I3060" i="21"/>
  <c r="F3060" i="21"/>
  <c r="J3060" i="21" s="1"/>
  <c r="K3060" i="21" s="1"/>
  <c r="N3059" i="21"/>
  <c r="L3059" i="21"/>
  <c r="K3059" i="21"/>
  <c r="I3059" i="21"/>
  <c r="F3059" i="21"/>
  <c r="J3059" i="21" s="1"/>
  <c r="N3058" i="21"/>
  <c r="L3058" i="21"/>
  <c r="K3058" i="21"/>
  <c r="I3058" i="21"/>
  <c r="F3058" i="21"/>
  <c r="J3058" i="21" s="1"/>
  <c r="N3057" i="21"/>
  <c r="L3057" i="21"/>
  <c r="I3057" i="21"/>
  <c r="F3057" i="21"/>
  <c r="J3057" i="21" s="1"/>
  <c r="K3057" i="21" s="1"/>
  <c r="N3056" i="21"/>
  <c r="K3056" i="21"/>
  <c r="I3056" i="21"/>
  <c r="F3056" i="21"/>
  <c r="J3056" i="21" s="1"/>
  <c r="L3056" i="21" s="1"/>
  <c r="N3055" i="21"/>
  <c r="I3055" i="21"/>
  <c r="F3055" i="21"/>
  <c r="J3055" i="21" s="1"/>
  <c r="L3055" i="21" s="1"/>
  <c r="N3054" i="21"/>
  <c r="I3054" i="21"/>
  <c r="F3054" i="21"/>
  <c r="J3054" i="21" s="1"/>
  <c r="K3054" i="21" s="1"/>
  <c r="N3053" i="21"/>
  <c r="L3053" i="21"/>
  <c r="K3053" i="21"/>
  <c r="I3053" i="21"/>
  <c r="F3053" i="21"/>
  <c r="J3053" i="21" s="1"/>
  <c r="N3052" i="21"/>
  <c r="L3052" i="21"/>
  <c r="K3052" i="21"/>
  <c r="I3052" i="21"/>
  <c r="F3052" i="21"/>
  <c r="J3052" i="21" s="1"/>
  <c r="N3051" i="21"/>
  <c r="L3051" i="21"/>
  <c r="I3051" i="21"/>
  <c r="F3051" i="21"/>
  <c r="J3051" i="21" s="1"/>
  <c r="K3051" i="21" s="1"/>
  <c r="N3050" i="21"/>
  <c r="K3050" i="21"/>
  <c r="I3050" i="21"/>
  <c r="F3050" i="21"/>
  <c r="J3050" i="21" s="1"/>
  <c r="L3050" i="21" s="1"/>
  <c r="N3049" i="21"/>
  <c r="I3049" i="21"/>
  <c r="F3049" i="21"/>
  <c r="J3049" i="21" s="1"/>
  <c r="L3049" i="21" s="1"/>
  <c r="N3048" i="21"/>
  <c r="I3048" i="21"/>
  <c r="F3048" i="21"/>
  <c r="J3048" i="21" s="1"/>
  <c r="K3048" i="21" s="1"/>
  <c r="N3047" i="21"/>
  <c r="L3047" i="21"/>
  <c r="K3047" i="21"/>
  <c r="I3047" i="21"/>
  <c r="F3047" i="21"/>
  <c r="J3047" i="21" s="1"/>
  <c r="N3046" i="21"/>
  <c r="L3046" i="21"/>
  <c r="K3046" i="21"/>
  <c r="I3046" i="21"/>
  <c r="F3046" i="21"/>
  <c r="J3046" i="21" s="1"/>
  <c r="N3045" i="21"/>
  <c r="L3045" i="21"/>
  <c r="I3045" i="21"/>
  <c r="F3045" i="21"/>
  <c r="J3045" i="21" s="1"/>
  <c r="K3045" i="21" s="1"/>
  <c r="N3044" i="21"/>
  <c r="K3044" i="21"/>
  <c r="I3044" i="21"/>
  <c r="F3044" i="21"/>
  <c r="J3044" i="21" s="1"/>
  <c r="L3044" i="21" s="1"/>
  <c r="N3043" i="21"/>
  <c r="I3043" i="21"/>
  <c r="F3043" i="21"/>
  <c r="J3043" i="21" s="1"/>
  <c r="L3043" i="21" s="1"/>
  <c r="N3042" i="21"/>
  <c r="I3042" i="21"/>
  <c r="F3042" i="21"/>
  <c r="J3042" i="21" s="1"/>
  <c r="K3042" i="21" s="1"/>
  <c r="N3041" i="21"/>
  <c r="L3041" i="21"/>
  <c r="K3041" i="21"/>
  <c r="I3041" i="21"/>
  <c r="F3041" i="21"/>
  <c r="J3041" i="21" s="1"/>
  <c r="N3040" i="21"/>
  <c r="L3040" i="21"/>
  <c r="K3040" i="21"/>
  <c r="I3040" i="21"/>
  <c r="F3040" i="21"/>
  <c r="J3040" i="21" s="1"/>
  <c r="N3039" i="21"/>
  <c r="L3039" i="21"/>
  <c r="I3039" i="21"/>
  <c r="F3039" i="21"/>
  <c r="J3039" i="21" s="1"/>
  <c r="K3039" i="21" s="1"/>
  <c r="N3038" i="21"/>
  <c r="K3038" i="21"/>
  <c r="I3038" i="21"/>
  <c r="F3038" i="21"/>
  <c r="J3038" i="21" s="1"/>
  <c r="L3038" i="21" s="1"/>
  <c r="N3037" i="21"/>
  <c r="I3037" i="21"/>
  <c r="F3037" i="21"/>
  <c r="J3037" i="21" s="1"/>
  <c r="L3037" i="21" s="1"/>
  <c r="N3036" i="21"/>
  <c r="I3036" i="21"/>
  <c r="F3036" i="21"/>
  <c r="J3036" i="21" s="1"/>
  <c r="K3036" i="21" s="1"/>
  <c r="N3035" i="21"/>
  <c r="L3035" i="21"/>
  <c r="K3035" i="21"/>
  <c r="I3035" i="21"/>
  <c r="F3035" i="21"/>
  <c r="J3035" i="21" s="1"/>
  <c r="N3034" i="21"/>
  <c r="L3034" i="21"/>
  <c r="K3034" i="21"/>
  <c r="I3034" i="21"/>
  <c r="F3034" i="21"/>
  <c r="J3034" i="21" s="1"/>
  <c r="N3033" i="21"/>
  <c r="L3033" i="21"/>
  <c r="I3033" i="21"/>
  <c r="F3033" i="21"/>
  <c r="J3033" i="21" s="1"/>
  <c r="K3033" i="21" s="1"/>
  <c r="N3032" i="21"/>
  <c r="K3032" i="21"/>
  <c r="I3032" i="21"/>
  <c r="F3032" i="21"/>
  <c r="J3032" i="21" s="1"/>
  <c r="L3032" i="21" s="1"/>
  <c r="N3031" i="21"/>
  <c r="I3031" i="21"/>
  <c r="F3031" i="21"/>
  <c r="J3031" i="21" s="1"/>
  <c r="L3031" i="21" s="1"/>
  <c r="N3030" i="21"/>
  <c r="I3030" i="21"/>
  <c r="F3030" i="21"/>
  <c r="J3030" i="21" s="1"/>
  <c r="K3030" i="21" s="1"/>
  <c r="N3029" i="21"/>
  <c r="L3029" i="21"/>
  <c r="K3029" i="21"/>
  <c r="I3029" i="21"/>
  <c r="F3029" i="21"/>
  <c r="J3029" i="21" s="1"/>
  <c r="N3028" i="21"/>
  <c r="L3028" i="21"/>
  <c r="K3028" i="21"/>
  <c r="I3028" i="21"/>
  <c r="F3028" i="21"/>
  <c r="J3028" i="21" s="1"/>
  <c r="N3027" i="21"/>
  <c r="L3027" i="21"/>
  <c r="I3027" i="21"/>
  <c r="F3027" i="21"/>
  <c r="J3027" i="21" s="1"/>
  <c r="K3027" i="21" s="1"/>
  <c r="N3026" i="21"/>
  <c r="K3026" i="21"/>
  <c r="I3026" i="21"/>
  <c r="F3026" i="21"/>
  <c r="J3026" i="21" s="1"/>
  <c r="L3026" i="21" s="1"/>
  <c r="N3025" i="21"/>
  <c r="I3025" i="21"/>
  <c r="F3025" i="21"/>
  <c r="J3025" i="21" s="1"/>
  <c r="L3025" i="21" s="1"/>
  <c r="N3024" i="21"/>
  <c r="I3024" i="21"/>
  <c r="F3024" i="21"/>
  <c r="J3024" i="21" s="1"/>
  <c r="K3024" i="21" s="1"/>
  <c r="N3023" i="21"/>
  <c r="L3023" i="21"/>
  <c r="K3023" i="21"/>
  <c r="I3023" i="21"/>
  <c r="F3023" i="21"/>
  <c r="J3023" i="21" s="1"/>
  <c r="N3022" i="21"/>
  <c r="L3022" i="21"/>
  <c r="K3022" i="21"/>
  <c r="I3022" i="21"/>
  <c r="F3022" i="21"/>
  <c r="J3022" i="21" s="1"/>
  <c r="N3021" i="21"/>
  <c r="L3021" i="21"/>
  <c r="I3021" i="21"/>
  <c r="F3021" i="21"/>
  <c r="J3021" i="21" s="1"/>
  <c r="K3021" i="21" s="1"/>
  <c r="N3020" i="21"/>
  <c r="K3020" i="21"/>
  <c r="J3020" i="21"/>
  <c r="L3020" i="21" s="1"/>
  <c r="I3020" i="21"/>
  <c r="F3020" i="21"/>
  <c r="N3019" i="21"/>
  <c r="J3019" i="21"/>
  <c r="L3019" i="21" s="1"/>
  <c r="I3019" i="21"/>
  <c r="F3019" i="21"/>
  <c r="N3018" i="21"/>
  <c r="K3018" i="21"/>
  <c r="J3018" i="21"/>
  <c r="L3018" i="21" s="1"/>
  <c r="I3018" i="21"/>
  <c r="F3018" i="21"/>
  <c r="N3017" i="21"/>
  <c r="J3017" i="21"/>
  <c r="I3017" i="21"/>
  <c r="F3017" i="21"/>
  <c r="N3016" i="21"/>
  <c r="I3016" i="21"/>
  <c r="F3016" i="21"/>
  <c r="J3016" i="21" s="1"/>
  <c r="N3015" i="21"/>
  <c r="I3015" i="21"/>
  <c r="F3015" i="21"/>
  <c r="J3015" i="21" s="1"/>
  <c r="N3014" i="21"/>
  <c r="K3014" i="21"/>
  <c r="J3014" i="21"/>
  <c r="L3014" i="21" s="1"/>
  <c r="I3014" i="21"/>
  <c r="F3014" i="21"/>
  <c r="N3013" i="21"/>
  <c r="J3013" i="21"/>
  <c r="L3013" i="21" s="1"/>
  <c r="I3013" i="21"/>
  <c r="F3013" i="21"/>
  <c r="N3012" i="21"/>
  <c r="K3012" i="21"/>
  <c r="J3012" i="21"/>
  <c r="L3012" i="21" s="1"/>
  <c r="I3012" i="21"/>
  <c r="F3012" i="21"/>
  <c r="N3011" i="21"/>
  <c r="I3011" i="21"/>
  <c r="F3011" i="21"/>
  <c r="J3011" i="21" s="1"/>
  <c r="N3010" i="21"/>
  <c r="I3010" i="21"/>
  <c r="F3010" i="21"/>
  <c r="J3010" i="21" s="1"/>
  <c r="N3009" i="21"/>
  <c r="I3009" i="21"/>
  <c r="F3009" i="21"/>
  <c r="J3009" i="21" s="1"/>
  <c r="N3008" i="21"/>
  <c r="K3008" i="21"/>
  <c r="J3008" i="21"/>
  <c r="L3008" i="21" s="1"/>
  <c r="I3008" i="21"/>
  <c r="F3008" i="21"/>
  <c r="N3007" i="21"/>
  <c r="K3007" i="21"/>
  <c r="J3007" i="21"/>
  <c r="L3007" i="21" s="1"/>
  <c r="I3007" i="21"/>
  <c r="F3007" i="21"/>
  <c r="N3006" i="21"/>
  <c r="K3006" i="21"/>
  <c r="J3006" i="21"/>
  <c r="L3006" i="21" s="1"/>
  <c r="I3006" i="21"/>
  <c r="F3006" i="21"/>
  <c r="N3005" i="21"/>
  <c r="J3005" i="21"/>
  <c r="I3005" i="21"/>
  <c r="F3005" i="21"/>
  <c r="N3004" i="21"/>
  <c r="I3004" i="21"/>
  <c r="F3004" i="21"/>
  <c r="J3004" i="21" s="1"/>
  <c r="N3003" i="21"/>
  <c r="I3003" i="21"/>
  <c r="F3003" i="21"/>
  <c r="J3003" i="21" s="1"/>
  <c r="N3002" i="21"/>
  <c r="K3002" i="21"/>
  <c r="J3002" i="21"/>
  <c r="L3002" i="21" s="1"/>
  <c r="I3002" i="21"/>
  <c r="F3002" i="21"/>
  <c r="N3001" i="21"/>
  <c r="J3001" i="21"/>
  <c r="L3001" i="21" s="1"/>
  <c r="I3001" i="21"/>
  <c r="F3001" i="21"/>
  <c r="N3000" i="21"/>
  <c r="K3000" i="21"/>
  <c r="J3000" i="21"/>
  <c r="L3000" i="21" s="1"/>
  <c r="I3000" i="21"/>
  <c r="F3000" i="21"/>
  <c r="N2999" i="21"/>
  <c r="J2999" i="21"/>
  <c r="I2999" i="21"/>
  <c r="F2999" i="21"/>
  <c r="N2998" i="21"/>
  <c r="I2998" i="21"/>
  <c r="F2998" i="21"/>
  <c r="J2998" i="21" s="1"/>
  <c r="L2998" i="21" s="1"/>
  <c r="N2997" i="21"/>
  <c r="J2997" i="21"/>
  <c r="I2997" i="21"/>
  <c r="F2997" i="21"/>
  <c r="N2996" i="21"/>
  <c r="K2996" i="21"/>
  <c r="J2996" i="21"/>
  <c r="L2996" i="21" s="1"/>
  <c r="I2996" i="21"/>
  <c r="F2996" i="21"/>
  <c r="N2995" i="21"/>
  <c r="K2995" i="21"/>
  <c r="J2995" i="21"/>
  <c r="L2995" i="21" s="1"/>
  <c r="I2995" i="21"/>
  <c r="F2995" i="21"/>
  <c r="N2994" i="21"/>
  <c r="J2994" i="21"/>
  <c r="I2994" i="21"/>
  <c r="F2994" i="21"/>
  <c r="N2993" i="21"/>
  <c r="I2993" i="21"/>
  <c r="F2993" i="21"/>
  <c r="J2993" i="21" s="1"/>
  <c r="N2992" i="21"/>
  <c r="K2992" i="21"/>
  <c r="I2992" i="21"/>
  <c r="F2992" i="21"/>
  <c r="J2992" i="21" s="1"/>
  <c r="L2992" i="21" s="1"/>
  <c r="N2991" i="21"/>
  <c r="J2991" i="21"/>
  <c r="I2991" i="21"/>
  <c r="F2991" i="21"/>
  <c r="N2990" i="21"/>
  <c r="K2990" i="21"/>
  <c r="J2990" i="21"/>
  <c r="L2990" i="21" s="1"/>
  <c r="I2990" i="21"/>
  <c r="F2990" i="21"/>
  <c r="N2989" i="21"/>
  <c r="I2989" i="21"/>
  <c r="F2989" i="21"/>
  <c r="J2989" i="21" s="1"/>
  <c r="N2988" i="21"/>
  <c r="K2988" i="21"/>
  <c r="J2988" i="21"/>
  <c r="L2988" i="21" s="1"/>
  <c r="I2988" i="21"/>
  <c r="F2988" i="21"/>
  <c r="N2987" i="21"/>
  <c r="J2987" i="21"/>
  <c r="I2987" i="21"/>
  <c r="F2987" i="21"/>
  <c r="N2986" i="21"/>
  <c r="I2986" i="21"/>
  <c r="F2986" i="21"/>
  <c r="J2986" i="21" s="1"/>
  <c r="L2986" i="21" s="1"/>
  <c r="N2985" i="21"/>
  <c r="J2985" i="21"/>
  <c r="I2985" i="21"/>
  <c r="F2985" i="21"/>
  <c r="N2984" i="21"/>
  <c r="K2984" i="21"/>
  <c r="J2984" i="21"/>
  <c r="L2984" i="21" s="1"/>
  <c r="I2984" i="21"/>
  <c r="F2984" i="21"/>
  <c r="N2983" i="21"/>
  <c r="K2983" i="21"/>
  <c r="J2983" i="21"/>
  <c r="L2983" i="21" s="1"/>
  <c r="I2983" i="21"/>
  <c r="F2983" i="21"/>
  <c r="N2982" i="21"/>
  <c r="J2982" i="21"/>
  <c r="I2982" i="21"/>
  <c r="F2982" i="21"/>
  <c r="N2981" i="21"/>
  <c r="I2981" i="21"/>
  <c r="F2981" i="21"/>
  <c r="J2981" i="21" s="1"/>
  <c r="N2980" i="21"/>
  <c r="K2980" i="21"/>
  <c r="I2980" i="21"/>
  <c r="F2980" i="21"/>
  <c r="J2980" i="21" s="1"/>
  <c r="L2980" i="21" s="1"/>
  <c r="N2979" i="21"/>
  <c r="J2979" i="21"/>
  <c r="I2979" i="21"/>
  <c r="F2979" i="21"/>
  <c r="N2978" i="21"/>
  <c r="K2978" i="21"/>
  <c r="J2978" i="21"/>
  <c r="L2978" i="21" s="1"/>
  <c r="I2978" i="21"/>
  <c r="F2978" i="21"/>
  <c r="N2977" i="21"/>
  <c r="I2977" i="21"/>
  <c r="F2977" i="21"/>
  <c r="J2977" i="21" s="1"/>
  <c r="N2976" i="21"/>
  <c r="K2976" i="21"/>
  <c r="J2976" i="21"/>
  <c r="L2976" i="21" s="1"/>
  <c r="I2976" i="21"/>
  <c r="F2976" i="21"/>
  <c r="N2975" i="21"/>
  <c r="J2975" i="21"/>
  <c r="I2975" i="21"/>
  <c r="F2975" i="21"/>
  <c r="N2974" i="21"/>
  <c r="I2974" i="21"/>
  <c r="F2974" i="21"/>
  <c r="J2974" i="21" s="1"/>
  <c r="L2974" i="21" s="1"/>
  <c r="N2973" i="21"/>
  <c r="J2973" i="21"/>
  <c r="I2973" i="21"/>
  <c r="F2973" i="21"/>
  <c r="N2972" i="21"/>
  <c r="K2972" i="21"/>
  <c r="I2972" i="21"/>
  <c r="J2972" i="21" s="1"/>
  <c r="L2972" i="21" s="1"/>
  <c r="F2972" i="21"/>
  <c r="N2971" i="21"/>
  <c r="J2971" i="21"/>
  <c r="I2971" i="21"/>
  <c r="F2971" i="21"/>
  <c r="N2970" i="21"/>
  <c r="I2970" i="21"/>
  <c r="J2970" i="21" s="1"/>
  <c r="F2970" i="21"/>
  <c r="N2969" i="21"/>
  <c r="I2969" i="21"/>
  <c r="J2969" i="21" s="1"/>
  <c r="F2969" i="21"/>
  <c r="N2968" i="21"/>
  <c r="I2968" i="21"/>
  <c r="F2968" i="21"/>
  <c r="N2967" i="21"/>
  <c r="I2967" i="21"/>
  <c r="F2967" i="21"/>
  <c r="J2967" i="21" s="1"/>
  <c r="N2966" i="21"/>
  <c r="I2966" i="21"/>
  <c r="J2966" i="21" s="1"/>
  <c r="L2966" i="21" s="1"/>
  <c r="F2966" i="21"/>
  <c r="N2965" i="21"/>
  <c r="K2965" i="21"/>
  <c r="J2965" i="21"/>
  <c r="L2965" i="21" s="1"/>
  <c r="I2965" i="21"/>
  <c r="F2965" i="21"/>
  <c r="N2964" i="21"/>
  <c r="K2964" i="21"/>
  <c r="J2964" i="21"/>
  <c r="L2964" i="21" s="1"/>
  <c r="I2964" i="21"/>
  <c r="F2964" i="21"/>
  <c r="N2963" i="21"/>
  <c r="I2963" i="21"/>
  <c r="F2963" i="21"/>
  <c r="J2963" i="21" s="1"/>
  <c r="N2962" i="21"/>
  <c r="I2962" i="21"/>
  <c r="F2962" i="21"/>
  <c r="N2961" i="21"/>
  <c r="J2961" i="21"/>
  <c r="I2961" i="21"/>
  <c r="F2961" i="21"/>
  <c r="N2960" i="21"/>
  <c r="I2960" i="21"/>
  <c r="J2960" i="21" s="1"/>
  <c r="F2960" i="21"/>
  <c r="N2959" i="21"/>
  <c r="I2959" i="21"/>
  <c r="F2959" i="21"/>
  <c r="J2959" i="21" s="1"/>
  <c r="N2958" i="21"/>
  <c r="I2958" i="21"/>
  <c r="J2958" i="21" s="1"/>
  <c r="F2958" i="21"/>
  <c r="N2957" i="21"/>
  <c r="J2957" i="21"/>
  <c r="I2957" i="21"/>
  <c r="F2957" i="21"/>
  <c r="N2956" i="21"/>
  <c r="I2956" i="21"/>
  <c r="F2956" i="21"/>
  <c r="N2955" i="21"/>
  <c r="J2955" i="21"/>
  <c r="I2955" i="21"/>
  <c r="F2955" i="21"/>
  <c r="N2954" i="21"/>
  <c r="K2954" i="21"/>
  <c r="I2954" i="21"/>
  <c r="J2954" i="21" s="1"/>
  <c r="L2954" i="21" s="1"/>
  <c r="F2954" i="21"/>
  <c r="N2953" i="21"/>
  <c r="J2953" i="21"/>
  <c r="I2953" i="21"/>
  <c r="F2953" i="21"/>
  <c r="N2952" i="21"/>
  <c r="I2952" i="21"/>
  <c r="J2952" i="21" s="1"/>
  <c r="F2952" i="21"/>
  <c r="N2951" i="21"/>
  <c r="I2951" i="21"/>
  <c r="J2951" i="21" s="1"/>
  <c r="F2951" i="21"/>
  <c r="N2950" i="21"/>
  <c r="I2950" i="21"/>
  <c r="F2950" i="21"/>
  <c r="N2949" i="21"/>
  <c r="I2949" i="21"/>
  <c r="F2949" i="21"/>
  <c r="J2949" i="21" s="1"/>
  <c r="N2948" i="21"/>
  <c r="I2948" i="21"/>
  <c r="J2948" i="21" s="1"/>
  <c r="L2948" i="21" s="1"/>
  <c r="F2948" i="21"/>
  <c r="N2947" i="21"/>
  <c r="K2947" i="21"/>
  <c r="J2947" i="21"/>
  <c r="L2947" i="21" s="1"/>
  <c r="I2947" i="21"/>
  <c r="F2947" i="21"/>
  <c r="N2946" i="21"/>
  <c r="K2946" i="21"/>
  <c r="J2946" i="21"/>
  <c r="L2946" i="21" s="1"/>
  <c r="I2946" i="21"/>
  <c r="F2946" i="21"/>
  <c r="N2945" i="21"/>
  <c r="I2945" i="21"/>
  <c r="F2945" i="21"/>
  <c r="J2945" i="21" s="1"/>
  <c r="N2944" i="21"/>
  <c r="I2944" i="21"/>
  <c r="F2944" i="21"/>
  <c r="N2943" i="21"/>
  <c r="J2943" i="21"/>
  <c r="I2943" i="21"/>
  <c r="F2943" i="21"/>
  <c r="N2942" i="21"/>
  <c r="I2942" i="21"/>
  <c r="J2942" i="21" s="1"/>
  <c r="F2942" i="21"/>
  <c r="N2941" i="21"/>
  <c r="I2941" i="21"/>
  <c r="F2941" i="21"/>
  <c r="J2941" i="21" s="1"/>
  <c r="N2940" i="21"/>
  <c r="I2940" i="21"/>
  <c r="J2940" i="21" s="1"/>
  <c r="F2940" i="21"/>
  <c r="N2939" i="21"/>
  <c r="J2939" i="21"/>
  <c r="I2939" i="21"/>
  <c r="F2939" i="21"/>
  <c r="N2938" i="21"/>
  <c r="I2938" i="21"/>
  <c r="F2938" i="21"/>
  <c r="N2937" i="21"/>
  <c r="J2937" i="21"/>
  <c r="I2937" i="21"/>
  <c r="F2937" i="21"/>
  <c r="N2936" i="21"/>
  <c r="K2936" i="21"/>
  <c r="I2936" i="21"/>
  <c r="J2936" i="21" s="1"/>
  <c r="L2936" i="21" s="1"/>
  <c r="F2936" i="21"/>
  <c r="N2935" i="21"/>
  <c r="K2935" i="21"/>
  <c r="I2935" i="21"/>
  <c r="J2935" i="21" s="1"/>
  <c r="L2935" i="21" s="1"/>
  <c r="F2935" i="21"/>
  <c r="N2934" i="21"/>
  <c r="I2934" i="21"/>
  <c r="J2934" i="21" s="1"/>
  <c r="F2934" i="21"/>
  <c r="N2933" i="21"/>
  <c r="L2933" i="21"/>
  <c r="K2933" i="21"/>
  <c r="I2933" i="21"/>
  <c r="J2933" i="21" s="1"/>
  <c r="F2933" i="21"/>
  <c r="N2932" i="21"/>
  <c r="I2932" i="21"/>
  <c r="F2932" i="21"/>
  <c r="N2931" i="21"/>
  <c r="L2931" i="21"/>
  <c r="K2931" i="21"/>
  <c r="I2931" i="21"/>
  <c r="F2931" i="21"/>
  <c r="J2931" i="21" s="1"/>
  <c r="N2930" i="21"/>
  <c r="I2930" i="21"/>
  <c r="F2930" i="21"/>
  <c r="N2929" i="21"/>
  <c r="I2929" i="21"/>
  <c r="F2929" i="21"/>
  <c r="N2928" i="21"/>
  <c r="I2928" i="21"/>
  <c r="F2928" i="21"/>
  <c r="N2927" i="21"/>
  <c r="I2927" i="21"/>
  <c r="F2927" i="21"/>
  <c r="J2927" i="21" s="1"/>
  <c r="N2926" i="21"/>
  <c r="I2926" i="21"/>
  <c r="F2926" i="21"/>
  <c r="N2925" i="21"/>
  <c r="L2925" i="21"/>
  <c r="K2925" i="21"/>
  <c r="I2925" i="21"/>
  <c r="F2925" i="21"/>
  <c r="J2925" i="21" s="1"/>
  <c r="N2924" i="21"/>
  <c r="I2924" i="21"/>
  <c r="F2924" i="21"/>
  <c r="N2923" i="21"/>
  <c r="I2923" i="21"/>
  <c r="F2923" i="21"/>
  <c r="N2922" i="21"/>
  <c r="I2922" i="21"/>
  <c r="F2922" i="21"/>
  <c r="N2921" i="21"/>
  <c r="I2921" i="21"/>
  <c r="F2921" i="21"/>
  <c r="J2921" i="21" s="1"/>
  <c r="N2920" i="21"/>
  <c r="I2920" i="21"/>
  <c r="F2920" i="21"/>
  <c r="N2919" i="21"/>
  <c r="L2919" i="21"/>
  <c r="K2919" i="21"/>
  <c r="I2919" i="21"/>
  <c r="F2919" i="21"/>
  <c r="J2919" i="21" s="1"/>
  <c r="N2918" i="21"/>
  <c r="I2918" i="21"/>
  <c r="F2918" i="21"/>
  <c r="N2917" i="21"/>
  <c r="I2917" i="21"/>
  <c r="F2917" i="21"/>
  <c r="N2916" i="21"/>
  <c r="I2916" i="21"/>
  <c r="F2916" i="21"/>
  <c r="N2915" i="21"/>
  <c r="I2915" i="21"/>
  <c r="F2915" i="21"/>
  <c r="J2915" i="21" s="1"/>
  <c r="N2914" i="21"/>
  <c r="I2914" i="21"/>
  <c r="F2914" i="21"/>
  <c r="N2913" i="21"/>
  <c r="L2913" i="21"/>
  <c r="K2913" i="21"/>
  <c r="I2913" i="21"/>
  <c r="F2913" i="21"/>
  <c r="J2913" i="21" s="1"/>
  <c r="N2912" i="21"/>
  <c r="I2912" i="21"/>
  <c r="F2912" i="21"/>
  <c r="N2911" i="21"/>
  <c r="I2911" i="21"/>
  <c r="F2911" i="21"/>
  <c r="N2910" i="21"/>
  <c r="I2910" i="21"/>
  <c r="F2910" i="21"/>
  <c r="N2909" i="21"/>
  <c r="I2909" i="21"/>
  <c r="F2909" i="21"/>
  <c r="J2909" i="21" s="1"/>
  <c r="N2908" i="21"/>
  <c r="I2908" i="21"/>
  <c r="F2908" i="21"/>
  <c r="N2907" i="21"/>
  <c r="L2907" i="21"/>
  <c r="K2907" i="21"/>
  <c r="I2907" i="21"/>
  <c r="F2907" i="21"/>
  <c r="J2907" i="21" s="1"/>
  <c r="N2906" i="21"/>
  <c r="I2906" i="21"/>
  <c r="F2906" i="21"/>
  <c r="N2905" i="21"/>
  <c r="I2905" i="21"/>
  <c r="F2905" i="21"/>
  <c r="N2904" i="21"/>
  <c r="I2904" i="21"/>
  <c r="F2904" i="21"/>
  <c r="N2903" i="21"/>
  <c r="I2903" i="21"/>
  <c r="F2903" i="21"/>
  <c r="J2903" i="21" s="1"/>
  <c r="N2902" i="21"/>
  <c r="I2902" i="21"/>
  <c r="F2902" i="21"/>
  <c r="N2901" i="21"/>
  <c r="L2901" i="21"/>
  <c r="K2901" i="21"/>
  <c r="I2901" i="21"/>
  <c r="F2901" i="21"/>
  <c r="J2901" i="21" s="1"/>
  <c r="N2900" i="21"/>
  <c r="I2900" i="21"/>
  <c r="F2900" i="21"/>
  <c r="N2899" i="21"/>
  <c r="I2899" i="21"/>
  <c r="F2899" i="21"/>
  <c r="N2898" i="21"/>
  <c r="I2898" i="21"/>
  <c r="F2898" i="21"/>
  <c r="N2897" i="21"/>
  <c r="I2897" i="21"/>
  <c r="F2897" i="21"/>
  <c r="J2897" i="21" s="1"/>
  <c r="N2896" i="21"/>
  <c r="I2896" i="21"/>
  <c r="F2896" i="21"/>
  <c r="N2895" i="21"/>
  <c r="L2895" i="21"/>
  <c r="K2895" i="21"/>
  <c r="I2895" i="21"/>
  <c r="F2895" i="21"/>
  <c r="J2895" i="21" s="1"/>
  <c r="N2894" i="21"/>
  <c r="I2894" i="21"/>
  <c r="F2894" i="21"/>
  <c r="N2893" i="21"/>
  <c r="I2893" i="21"/>
  <c r="F2893" i="21"/>
  <c r="N2892" i="21"/>
  <c r="I2892" i="21"/>
  <c r="F2892" i="21"/>
  <c r="N2891" i="21"/>
  <c r="I2891" i="21"/>
  <c r="F2891" i="21"/>
  <c r="J2891" i="21" s="1"/>
  <c r="N2890" i="21"/>
  <c r="I2890" i="21"/>
  <c r="F2890" i="21"/>
  <c r="N2889" i="21"/>
  <c r="L2889" i="21"/>
  <c r="K2889" i="21"/>
  <c r="I2889" i="21"/>
  <c r="F2889" i="21"/>
  <c r="J2889" i="21" s="1"/>
  <c r="N2888" i="21"/>
  <c r="I2888" i="21"/>
  <c r="F2888" i="21"/>
  <c r="N2887" i="21"/>
  <c r="I2887" i="21"/>
  <c r="F2887" i="21"/>
  <c r="N2886" i="21"/>
  <c r="I2886" i="21"/>
  <c r="F2886" i="21"/>
  <c r="N2885" i="21"/>
  <c r="I2885" i="21"/>
  <c r="F2885" i="21"/>
  <c r="J2885" i="21" s="1"/>
  <c r="N2884" i="21"/>
  <c r="I2884" i="21"/>
  <c r="F2884" i="21"/>
  <c r="N2883" i="21"/>
  <c r="L2883" i="21"/>
  <c r="K2883" i="21"/>
  <c r="I2883" i="21"/>
  <c r="F2883" i="21"/>
  <c r="J2883" i="21" s="1"/>
  <c r="N2882" i="21"/>
  <c r="I2882" i="21"/>
  <c r="F2882" i="21"/>
  <c r="N2881" i="21"/>
  <c r="I2881" i="21"/>
  <c r="F2881" i="21"/>
  <c r="N2880" i="21"/>
  <c r="I2880" i="21"/>
  <c r="F2880" i="21"/>
  <c r="N2879" i="21"/>
  <c r="I2879" i="21"/>
  <c r="F2879" i="21"/>
  <c r="J2879" i="21" s="1"/>
  <c r="N2878" i="21"/>
  <c r="I2878" i="21"/>
  <c r="F2878" i="21"/>
  <c r="N2877" i="21"/>
  <c r="L2877" i="21"/>
  <c r="K2877" i="21"/>
  <c r="I2877" i="21"/>
  <c r="F2877" i="21"/>
  <c r="J2877" i="21" s="1"/>
  <c r="N2876" i="21"/>
  <c r="I2876" i="21"/>
  <c r="F2876" i="21"/>
  <c r="N2875" i="21"/>
  <c r="I2875" i="21"/>
  <c r="F2875" i="21"/>
  <c r="N2874" i="21"/>
  <c r="I2874" i="21"/>
  <c r="F2874" i="21"/>
  <c r="N2873" i="21"/>
  <c r="I2873" i="21"/>
  <c r="F2873" i="21"/>
  <c r="J2873" i="21" s="1"/>
  <c r="N2872" i="21"/>
  <c r="I2872" i="21"/>
  <c r="F2872" i="21"/>
  <c r="N2871" i="21"/>
  <c r="I2871" i="21"/>
  <c r="J2871" i="21" s="1"/>
  <c r="F2871" i="21"/>
  <c r="N2870" i="21"/>
  <c r="I2870" i="21"/>
  <c r="J2870" i="21" s="1"/>
  <c r="F2870" i="21"/>
  <c r="N2869" i="21"/>
  <c r="I2869" i="21"/>
  <c r="J2869" i="21" s="1"/>
  <c r="F2869" i="21"/>
  <c r="N2868" i="21"/>
  <c r="I2868" i="21"/>
  <c r="J2868" i="21" s="1"/>
  <c r="F2868" i="21"/>
  <c r="N2867" i="21"/>
  <c r="I2867" i="21"/>
  <c r="J2867" i="21" s="1"/>
  <c r="F2867" i="21"/>
  <c r="N2866" i="21"/>
  <c r="I2866" i="21"/>
  <c r="J2866" i="21" s="1"/>
  <c r="F2866" i="21"/>
  <c r="N2865" i="21"/>
  <c r="I2865" i="21"/>
  <c r="J2865" i="21" s="1"/>
  <c r="F2865" i="21"/>
  <c r="N2864" i="21"/>
  <c r="I2864" i="21"/>
  <c r="J2864" i="21" s="1"/>
  <c r="F2864" i="21"/>
  <c r="N2863" i="21"/>
  <c r="I2863" i="21"/>
  <c r="J2863" i="21" s="1"/>
  <c r="F2863" i="21"/>
  <c r="N2862" i="21"/>
  <c r="I2862" i="21"/>
  <c r="J2862" i="21" s="1"/>
  <c r="F2862" i="21"/>
  <c r="N2861" i="21"/>
  <c r="I2861" i="21"/>
  <c r="J2861" i="21" s="1"/>
  <c r="F2861" i="21"/>
  <c r="N2860" i="21"/>
  <c r="I2860" i="21"/>
  <c r="J2860" i="21" s="1"/>
  <c r="F2860" i="21"/>
  <c r="N2859" i="21"/>
  <c r="I2859" i="21"/>
  <c r="J2859" i="21" s="1"/>
  <c r="F2859" i="21"/>
  <c r="N2858" i="21"/>
  <c r="I2858" i="21"/>
  <c r="J2858" i="21" s="1"/>
  <c r="F2858" i="21"/>
  <c r="N2857" i="21"/>
  <c r="I2857" i="21"/>
  <c r="J2857" i="21" s="1"/>
  <c r="F2857" i="21"/>
  <c r="N2856" i="21"/>
  <c r="I2856" i="21"/>
  <c r="J2856" i="21" s="1"/>
  <c r="F2856" i="21"/>
  <c r="N2855" i="21"/>
  <c r="I2855" i="21"/>
  <c r="J2855" i="21" s="1"/>
  <c r="F2855" i="21"/>
  <c r="N2854" i="21"/>
  <c r="I2854" i="21"/>
  <c r="J2854" i="21" s="1"/>
  <c r="F2854" i="21"/>
  <c r="N2853" i="21"/>
  <c r="I2853" i="21"/>
  <c r="J2853" i="21" s="1"/>
  <c r="F2853" i="21"/>
  <c r="N2852" i="21"/>
  <c r="I2852" i="21"/>
  <c r="J2852" i="21" s="1"/>
  <c r="F2852" i="21"/>
  <c r="N2851" i="21"/>
  <c r="I2851" i="21"/>
  <c r="J2851" i="21" s="1"/>
  <c r="F2851" i="21"/>
  <c r="N2850" i="21"/>
  <c r="I2850" i="21"/>
  <c r="J2850" i="21" s="1"/>
  <c r="F2850" i="21"/>
  <c r="N2849" i="21"/>
  <c r="I2849" i="21"/>
  <c r="J2849" i="21" s="1"/>
  <c r="F2849" i="21"/>
  <c r="N2848" i="21"/>
  <c r="I2848" i="21"/>
  <c r="J2848" i="21" s="1"/>
  <c r="F2848" i="21"/>
  <c r="N2847" i="21"/>
  <c r="I2847" i="21"/>
  <c r="J2847" i="21" s="1"/>
  <c r="F2847" i="21"/>
  <c r="N2846" i="21"/>
  <c r="I2846" i="21"/>
  <c r="J2846" i="21" s="1"/>
  <c r="F2846" i="21"/>
  <c r="N2845" i="21"/>
  <c r="I2845" i="21"/>
  <c r="J2845" i="21" s="1"/>
  <c r="F2845" i="21"/>
  <c r="N2844" i="21"/>
  <c r="I2844" i="21"/>
  <c r="J2844" i="21" s="1"/>
  <c r="F2844" i="21"/>
  <c r="N2843" i="21"/>
  <c r="I2843" i="21"/>
  <c r="J2843" i="21" s="1"/>
  <c r="F2843" i="21"/>
  <c r="N2842" i="21"/>
  <c r="I2842" i="21"/>
  <c r="J2842" i="21" s="1"/>
  <c r="F2842" i="21"/>
  <c r="N2841" i="21"/>
  <c r="I2841" i="21"/>
  <c r="J2841" i="21" s="1"/>
  <c r="F2841" i="21"/>
  <c r="N2840" i="21"/>
  <c r="I2840" i="21"/>
  <c r="J2840" i="21" s="1"/>
  <c r="F2840" i="21"/>
  <c r="N2839" i="21"/>
  <c r="I2839" i="21"/>
  <c r="J2839" i="21" s="1"/>
  <c r="F2839" i="21"/>
  <c r="N2838" i="21"/>
  <c r="I2838" i="21"/>
  <c r="J2838" i="21" s="1"/>
  <c r="F2838" i="21"/>
  <c r="N2837" i="21"/>
  <c r="I2837" i="21"/>
  <c r="J2837" i="21" s="1"/>
  <c r="F2837" i="21"/>
  <c r="N2836" i="21"/>
  <c r="I2836" i="21"/>
  <c r="J2836" i="21" s="1"/>
  <c r="F2836" i="21"/>
  <c r="N2835" i="21"/>
  <c r="I2835" i="21"/>
  <c r="J2835" i="21" s="1"/>
  <c r="F2835" i="21"/>
  <c r="N2834" i="21"/>
  <c r="I2834" i="21"/>
  <c r="J2834" i="21" s="1"/>
  <c r="F2834" i="21"/>
  <c r="N2833" i="21"/>
  <c r="I2833" i="21"/>
  <c r="J2833" i="21" s="1"/>
  <c r="F2833" i="21"/>
  <c r="N2832" i="21"/>
  <c r="I2832" i="21"/>
  <c r="J2832" i="21" s="1"/>
  <c r="F2832" i="21"/>
  <c r="N2831" i="21"/>
  <c r="I2831" i="21"/>
  <c r="J2831" i="21" s="1"/>
  <c r="F2831" i="21"/>
  <c r="N2830" i="21"/>
  <c r="I2830" i="21"/>
  <c r="J2830" i="21" s="1"/>
  <c r="F2830" i="21"/>
  <c r="N2829" i="21"/>
  <c r="I2829" i="21"/>
  <c r="J2829" i="21" s="1"/>
  <c r="F2829" i="21"/>
  <c r="N2828" i="21"/>
  <c r="I2828" i="21"/>
  <c r="J2828" i="21" s="1"/>
  <c r="F2828" i="21"/>
  <c r="N2827" i="21"/>
  <c r="I2827" i="21"/>
  <c r="J2827" i="21" s="1"/>
  <c r="F2827" i="21"/>
  <c r="N2826" i="21"/>
  <c r="I2826" i="21"/>
  <c r="J2826" i="21" s="1"/>
  <c r="F2826" i="21"/>
  <c r="N2825" i="21"/>
  <c r="I2825" i="21"/>
  <c r="J2825" i="21" s="1"/>
  <c r="F2825" i="21"/>
  <c r="N2824" i="21"/>
  <c r="K2824" i="21"/>
  <c r="I2824" i="21"/>
  <c r="J2824" i="21" s="1"/>
  <c r="L2824" i="21" s="1"/>
  <c r="F2824" i="21"/>
  <c r="N2823" i="21"/>
  <c r="I2823" i="21"/>
  <c r="J2823" i="21" s="1"/>
  <c r="F2823" i="21"/>
  <c r="N2822" i="21"/>
  <c r="K2822" i="21"/>
  <c r="I2822" i="21"/>
  <c r="J2822" i="21" s="1"/>
  <c r="L2822" i="21" s="1"/>
  <c r="F2822" i="21"/>
  <c r="N2821" i="21"/>
  <c r="K2821" i="21"/>
  <c r="I2821" i="21"/>
  <c r="J2821" i="21" s="1"/>
  <c r="L2821" i="21" s="1"/>
  <c r="F2821" i="21"/>
  <c r="N2820" i="21"/>
  <c r="I2820" i="21"/>
  <c r="J2820" i="21" s="1"/>
  <c r="F2820" i="21"/>
  <c r="N2819" i="21"/>
  <c r="K2819" i="21"/>
  <c r="I2819" i="21"/>
  <c r="J2819" i="21" s="1"/>
  <c r="L2819" i="21" s="1"/>
  <c r="F2819" i="21"/>
  <c r="N2818" i="21"/>
  <c r="K2818" i="21"/>
  <c r="I2818" i="21"/>
  <c r="J2818" i="21" s="1"/>
  <c r="L2818" i="21" s="1"/>
  <c r="F2818" i="21"/>
  <c r="N2817" i="21"/>
  <c r="I2817" i="21"/>
  <c r="J2817" i="21" s="1"/>
  <c r="F2817" i="21"/>
  <c r="N2816" i="21"/>
  <c r="K2816" i="21"/>
  <c r="I2816" i="21"/>
  <c r="J2816" i="21" s="1"/>
  <c r="L2816" i="21" s="1"/>
  <c r="F2816" i="21"/>
  <c r="N2815" i="21"/>
  <c r="K2815" i="21"/>
  <c r="I2815" i="21"/>
  <c r="J2815" i="21" s="1"/>
  <c r="L2815" i="21" s="1"/>
  <c r="F2815" i="21"/>
  <c r="N2814" i="21"/>
  <c r="L2814" i="21"/>
  <c r="K2814" i="21"/>
  <c r="I2814" i="21"/>
  <c r="J2814" i="21" s="1"/>
  <c r="F2814" i="21"/>
  <c r="N2813" i="21"/>
  <c r="I2813" i="21"/>
  <c r="J2813" i="21" s="1"/>
  <c r="F2813" i="21"/>
  <c r="N2812" i="21"/>
  <c r="L2812" i="21"/>
  <c r="I2812" i="21"/>
  <c r="J2812" i="21" s="1"/>
  <c r="K2812" i="21" s="1"/>
  <c r="F2812" i="21"/>
  <c r="N2811" i="21"/>
  <c r="L2811" i="21"/>
  <c r="K2811" i="21"/>
  <c r="I2811" i="21"/>
  <c r="J2811" i="21" s="1"/>
  <c r="F2811" i="21"/>
  <c r="N2810" i="21"/>
  <c r="I2810" i="21"/>
  <c r="J2810" i="21" s="1"/>
  <c r="F2810" i="21"/>
  <c r="N2809" i="21"/>
  <c r="L2809" i="21"/>
  <c r="K2809" i="21"/>
  <c r="I2809" i="21"/>
  <c r="J2809" i="21" s="1"/>
  <c r="F2809" i="21"/>
  <c r="N2808" i="21"/>
  <c r="L2808" i="21"/>
  <c r="K2808" i="21"/>
  <c r="I2808" i="21"/>
  <c r="J2808" i="21" s="1"/>
  <c r="F2808" i="21"/>
  <c r="N2807" i="21"/>
  <c r="I2807" i="21"/>
  <c r="J2807" i="21" s="1"/>
  <c r="F2807" i="21"/>
  <c r="N2806" i="21"/>
  <c r="L2806" i="21"/>
  <c r="I2806" i="21"/>
  <c r="J2806" i="21" s="1"/>
  <c r="K2806" i="21" s="1"/>
  <c r="F2806" i="21"/>
  <c r="N2805" i="21"/>
  <c r="L2805" i="21"/>
  <c r="K2805" i="21"/>
  <c r="I2805" i="21"/>
  <c r="J2805" i="21" s="1"/>
  <c r="F2805" i="21"/>
  <c r="N2804" i="21"/>
  <c r="I2804" i="21"/>
  <c r="J2804" i="21" s="1"/>
  <c r="F2804" i="21"/>
  <c r="N2803" i="21"/>
  <c r="L2803" i="21"/>
  <c r="K2803" i="21"/>
  <c r="I2803" i="21"/>
  <c r="J2803" i="21" s="1"/>
  <c r="F2803" i="21"/>
  <c r="N2802" i="21"/>
  <c r="L2802" i="21"/>
  <c r="K2802" i="21"/>
  <c r="I2802" i="21"/>
  <c r="J2802" i="21" s="1"/>
  <c r="F2802" i="21"/>
  <c r="N2801" i="21"/>
  <c r="I2801" i="21"/>
  <c r="J2801" i="21" s="1"/>
  <c r="F2801" i="21"/>
  <c r="N2800" i="21"/>
  <c r="L2800" i="21"/>
  <c r="I2800" i="21"/>
  <c r="J2800" i="21" s="1"/>
  <c r="K2800" i="21" s="1"/>
  <c r="F2800" i="21"/>
  <c r="N2799" i="21"/>
  <c r="L2799" i="21"/>
  <c r="K2799" i="21"/>
  <c r="I2799" i="21"/>
  <c r="J2799" i="21" s="1"/>
  <c r="F2799" i="21"/>
  <c r="N2798" i="21"/>
  <c r="I2798" i="21"/>
  <c r="J2798" i="21" s="1"/>
  <c r="F2798" i="21"/>
  <c r="N2797" i="21"/>
  <c r="L2797" i="21"/>
  <c r="K2797" i="21"/>
  <c r="I2797" i="21"/>
  <c r="J2797" i="21" s="1"/>
  <c r="F2797" i="21"/>
  <c r="N2796" i="21"/>
  <c r="L2796" i="21"/>
  <c r="K2796" i="21"/>
  <c r="I2796" i="21"/>
  <c r="J2796" i="21" s="1"/>
  <c r="F2796" i="21"/>
  <c r="N2795" i="21"/>
  <c r="I2795" i="21"/>
  <c r="J2795" i="21" s="1"/>
  <c r="F2795" i="21"/>
  <c r="N2794" i="21"/>
  <c r="L2794" i="21"/>
  <c r="I2794" i="21"/>
  <c r="J2794" i="21" s="1"/>
  <c r="K2794" i="21" s="1"/>
  <c r="F2794" i="21"/>
  <c r="N2793" i="21"/>
  <c r="L2793" i="21"/>
  <c r="K2793" i="21"/>
  <c r="I2793" i="21"/>
  <c r="J2793" i="21" s="1"/>
  <c r="F2793" i="21"/>
  <c r="N2792" i="21"/>
  <c r="L2792" i="21"/>
  <c r="K2792" i="21"/>
  <c r="J2792" i="21"/>
  <c r="I2792" i="21"/>
  <c r="F2792" i="21"/>
  <c r="N2791" i="21"/>
  <c r="L2791" i="21"/>
  <c r="K2791" i="21"/>
  <c r="J2791" i="21"/>
  <c r="I2791" i="21"/>
  <c r="F2791" i="21"/>
  <c r="N2790" i="21"/>
  <c r="J2790" i="21"/>
  <c r="I2790" i="21"/>
  <c r="F2790" i="21"/>
  <c r="N2789" i="21"/>
  <c r="J2789" i="21"/>
  <c r="I2789" i="21"/>
  <c r="F2789" i="21"/>
  <c r="N2788" i="21"/>
  <c r="J2788" i="21"/>
  <c r="I2788" i="21"/>
  <c r="F2788" i="21"/>
  <c r="N2787" i="21"/>
  <c r="J2787" i="21"/>
  <c r="I2787" i="21"/>
  <c r="F2787" i="21"/>
  <c r="N2786" i="21"/>
  <c r="J2786" i="21"/>
  <c r="I2786" i="21"/>
  <c r="F2786" i="21"/>
  <c r="N2785" i="21"/>
  <c r="J2785" i="21"/>
  <c r="I2785" i="21"/>
  <c r="F2785" i="21"/>
  <c r="N2784" i="21"/>
  <c r="J2784" i="21"/>
  <c r="I2784" i="21"/>
  <c r="F2784" i="21"/>
  <c r="N2783" i="21"/>
  <c r="J2783" i="21"/>
  <c r="I2783" i="21"/>
  <c r="F2783" i="21"/>
  <c r="N2782" i="21"/>
  <c r="J2782" i="21"/>
  <c r="I2782" i="21"/>
  <c r="F2782" i="21"/>
  <c r="N2781" i="21"/>
  <c r="J2781" i="21"/>
  <c r="I2781" i="21"/>
  <c r="F2781" i="21"/>
  <c r="N2780" i="21"/>
  <c r="J2780" i="21"/>
  <c r="I2780" i="21"/>
  <c r="F2780" i="21"/>
  <c r="N2779" i="21"/>
  <c r="J2779" i="21"/>
  <c r="I2779" i="21"/>
  <c r="F2779" i="21"/>
  <c r="N2778" i="21"/>
  <c r="J2778" i="21"/>
  <c r="I2778" i="21"/>
  <c r="F2778" i="21"/>
  <c r="N2777" i="21"/>
  <c r="J2777" i="21"/>
  <c r="I2777" i="21"/>
  <c r="F2777" i="21"/>
  <c r="N2776" i="21"/>
  <c r="J2776" i="21"/>
  <c r="I2776" i="21"/>
  <c r="F2776" i="21"/>
  <c r="N2775" i="21"/>
  <c r="J2775" i="21"/>
  <c r="I2775" i="21"/>
  <c r="F2775" i="21"/>
  <c r="N2774" i="21"/>
  <c r="J2774" i="21"/>
  <c r="I2774" i="21"/>
  <c r="F2774" i="21"/>
  <c r="N2773" i="21"/>
  <c r="J2773" i="21"/>
  <c r="I2773" i="21"/>
  <c r="F2773" i="21"/>
  <c r="N2772" i="21"/>
  <c r="J2772" i="21"/>
  <c r="I2772" i="21"/>
  <c r="F2772" i="21"/>
  <c r="N2771" i="21"/>
  <c r="J2771" i="21"/>
  <c r="I2771" i="21"/>
  <c r="F2771" i="21"/>
  <c r="N2770" i="21"/>
  <c r="J2770" i="21"/>
  <c r="I2770" i="21"/>
  <c r="F2770" i="21"/>
  <c r="N2769" i="21"/>
  <c r="J2769" i="21"/>
  <c r="I2769" i="21"/>
  <c r="F2769" i="21"/>
  <c r="N2768" i="21"/>
  <c r="J2768" i="21"/>
  <c r="I2768" i="21"/>
  <c r="F2768" i="21"/>
  <c r="N2767" i="21"/>
  <c r="J2767" i="21"/>
  <c r="I2767" i="21"/>
  <c r="F2767" i="21"/>
  <c r="N2766" i="21"/>
  <c r="J2766" i="21"/>
  <c r="I2766" i="21"/>
  <c r="F2766" i="21"/>
  <c r="N2765" i="21"/>
  <c r="J2765" i="21"/>
  <c r="I2765" i="21"/>
  <c r="F2765" i="21"/>
  <c r="N2764" i="21"/>
  <c r="J2764" i="21"/>
  <c r="I2764" i="21"/>
  <c r="F2764" i="21"/>
  <c r="N2763" i="21"/>
  <c r="J2763" i="21"/>
  <c r="I2763" i="21"/>
  <c r="F2763" i="21"/>
  <c r="N2762" i="21"/>
  <c r="J2762" i="21"/>
  <c r="I2762" i="21"/>
  <c r="F2762" i="21"/>
  <c r="N2761" i="21"/>
  <c r="J2761" i="21"/>
  <c r="I2761" i="21"/>
  <c r="F2761" i="21"/>
  <c r="N2760" i="21"/>
  <c r="J2760" i="21"/>
  <c r="I2760" i="21"/>
  <c r="F2760" i="21"/>
  <c r="N2759" i="21"/>
  <c r="J2759" i="21"/>
  <c r="I2759" i="21"/>
  <c r="F2759" i="21"/>
  <c r="N2758" i="21"/>
  <c r="J2758" i="21"/>
  <c r="I2758" i="21"/>
  <c r="F2758" i="21"/>
  <c r="N2757" i="21"/>
  <c r="J2757" i="21"/>
  <c r="I2757" i="21"/>
  <c r="F2757" i="21"/>
  <c r="N2756" i="21"/>
  <c r="J2756" i="21"/>
  <c r="I2756" i="21"/>
  <c r="F2756" i="21"/>
  <c r="N2755" i="21"/>
  <c r="J2755" i="21"/>
  <c r="I2755" i="21"/>
  <c r="F2755" i="21"/>
  <c r="N2754" i="21"/>
  <c r="J2754" i="21"/>
  <c r="I2754" i="21"/>
  <c r="F2754" i="21"/>
  <c r="N2753" i="21"/>
  <c r="J2753" i="21"/>
  <c r="I2753" i="21"/>
  <c r="F2753" i="21"/>
  <c r="N2752" i="21"/>
  <c r="J2752" i="21"/>
  <c r="I2752" i="21"/>
  <c r="F2752" i="21"/>
  <c r="N2751" i="21"/>
  <c r="J2751" i="21"/>
  <c r="I2751" i="21"/>
  <c r="F2751" i="21"/>
  <c r="N2750" i="21"/>
  <c r="J2750" i="21"/>
  <c r="I2750" i="21"/>
  <c r="F2750" i="21"/>
  <c r="N2749" i="21"/>
  <c r="J2749" i="21"/>
  <c r="I2749" i="21"/>
  <c r="F2749" i="21"/>
  <c r="N2748" i="21"/>
  <c r="J2748" i="21"/>
  <c r="I2748" i="21"/>
  <c r="F2748" i="21"/>
  <c r="N2747" i="21"/>
  <c r="J2747" i="21"/>
  <c r="I2747" i="21"/>
  <c r="F2747" i="21"/>
  <c r="N2746" i="21"/>
  <c r="J2746" i="21"/>
  <c r="I2746" i="21"/>
  <c r="F2746" i="21"/>
  <c r="N2745" i="21"/>
  <c r="J2745" i="21"/>
  <c r="I2745" i="21"/>
  <c r="F2745" i="21"/>
  <c r="N2744" i="21"/>
  <c r="J2744" i="21"/>
  <c r="I2744" i="21"/>
  <c r="F2744" i="21"/>
  <c r="N2743" i="21"/>
  <c r="J2743" i="21"/>
  <c r="I2743" i="21"/>
  <c r="F2743" i="21"/>
  <c r="N2742" i="21"/>
  <c r="J2742" i="21"/>
  <c r="I2742" i="21"/>
  <c r="F2742" i="21"/>
  <c r="N2741" i="21"/>
  <c r="J2741" i="21"/>
  <c r="I2741" i="21"/>
  <c r="F2741" i="21"/>
  <c r="N2740" i="21"/>
  <c r="J2740" i="21"/>
  <c r="I2740" i="21"/>
  <c r="F2740" i="21"/>
  <c r="N2739" i="21"/>
  <c r="J2739" i="21"/>
  <c r="I2739" i="21"/>
  <c r="F2739" i="21"/>
  <c r="N2738" i="21"/>
  <c r="J2738" i="21"/>
  <c r="I2738" i="21"/>
  <c r="F2738" i="21"/>
  <c r="N2737" i="21"/>
  <c r="J2737" i="21"/>
  <c r="I2737" i="21"/>
  <c r="F2737" i="21"/>
  <c r="N2736" i="21"/>
  <c r="J2736" i="21"/>
  <c r="I2736" i="21"/>
  <c r="F2736" i="21"/>
  <c r="N2735" i="21"/>
  <c r="J2735" i="21"/>
  <c r="I2735" i="21"/>
  <c r="F2735" i="21"/>
  <c r="N2734" i="21"/>
  <c r="J2734" i="21"/>
  <c r="I2734" i="21"/>
  <c r="F2734" i="21"/>
  <c r="N2733" i="21"/>
  <c r="J2733" i="21"/>
  <c r="I2733" i="21"/>
  <c r="F2733" i="21"/>
  <c r="N2732" i="21"/>
  <c r="J2732" i="21"/>
  <c r="I2732" i="21"/>
  <c r="F2732" i="21"/>
  <c r="N2731" i="21"/>
  <c r="J2731" i="21"/>
  <c r="I2731" i="21"/>
  <c r="F2731" i="21"/>
  <c r="N2730" i="21"/>
  <c r="J2730" i="21"/>
  <c r="I2730" i="21"/>
  <c r="F2730" i="21"/>
  <c r="N2729" i="21"/>
  <c r="J2729" i="21"/>
  <c r="I2729" i="21"/>
  <c r="F2729" i="21"/>
  <c r="N2728" i="21"/>
  <c r="J2728" i="21"/>
  <c r="I2728" i="21"/>
  <c r="F2728" i="21"/>
  <c r="N2727" i="21"/>
  <c r="J2727" i="21"/>
  <c r="I2727" i="21"/>
  <c r="F2727" i="21"/>
  <c r="N2726" i="21"/>
  <c r="J2726" i="21"/>
  <c r="I2726" i="21"/>
  <c r="F2726" i="21"/>
  <c r="N2725" i="21"/>
  <c r="J2725" i="21"/>
  <c r="I2725" i="21"/>
  <c r="F2725" i="21"/>
  <c r="N2724" i="21"/>
  <c r="J2724" i="21"/>
  <c r="I2724" i="21"/>
  <c r="F2724" i="21"/>
  <c r="N2723" i="21"/>
  <c r="J2723" i="21"/>
  <c r="I2723" i="21"/>
  <c r="F2723" i="21"/>
  <c r="N2722" i="21"/>
  <c r="J2722" i="21"/>
  <c r="I2722" i="21"/>
  <c r="F2722" i="21"/>
  <c r="N2721" i="21"/>
  <c r="J2721" i="21"/>
  <c r="I2721" i="21"/>
  <c r="F2721" i="21"/>
  <c r="N2720" i="21"/>
  <c r="J2720" i="21"/>
  <c r="I2720" i="21"/>
  <c r="F2720" i="21"/>
  <c r="N2719" i="21"/>
  <c r="J2719" i="21"/>
  <c r="I2719" i="21"/>
  <c r="F2719" i="21"/>
  <c r="N2718" i="21"/>
  <c r="J2718" i="21"/>
  <c r="I2718" i="21"/>
  <c r="F2718" i="21"/>
  <c r="N2717" i="21"/>
  <c r="J2717" i="21"/>
  <c r="I2717" i="21"/>
  <c r="F2717" i="21"/>
  <c r="N2716" i="21"/>
  <c r="J2716" i="21"/>
  <c r="I2716" i="21"/>
  <c r="F2716" i="21"/>
  <c r="N2715" i="21"/>
  <c r="J2715" i="21"/>
  <c r="I2715" i="21"/>
  <c r="F2715" i="21"/>
  <c r="N2714" i="21"/>
  <c r="J2714" i="21"/>
  <c r="I2714" i="21"/>
  <c r="F2714" i="21"/>
  <c r="N2713" i="21"/>
  <c r="J2713" i="21"/>
  <c r="I2713" i="21"/>
  <c r="F2713" i="21"/>
  <c r="N2712" i="21"/>
  <c r="J2712" i="21"/>
  <c r="I2712" i="21"/>
  <c r="F2712" i="21"/>
  <c r="N2711" i="21"/>
  <c r="J2711" i="21"/>
  <c r="I2711" i="21"/>
  <c r="F2711" i="21"/>
  <c r="N2710" i="21"/>
  <c r="J2710" i="21"/>
  <c r="I2710" i="21"/>
  <c r="F2710" i="21"/>
  <c r="N2709" i="21"/>
  <c r="J2709" i="21"/>
  <c r="I2709" i="21"/>
  <c r="F2709" i="21"/>
  <c r="N2708" i="21"/>
  <c r="J2708" i="21"/>
  <c r="I2708" i="21"/>
  <c r="F2708" i="21"/>
  <c r="N2707" i="21"/>
  <c r="J2707" i="21"/>
  <c r="I2707" i="21"/>
  <c r="F2707" i="21"/>
  <c r="N2706" i="21"/>
  <c r="J2706" i="21"/>
  <c r="I2706" i="21"/>
  <c r="F2706" i="21"/>
  <c r="N2705" i="21"/>
  <c r="J2705" i="21"/>
  <c r="I2705" i="21"/>
  <c r="F2705" i="21"/>
  <c r="N2704" i="21"/>
  <c r="J2704" i="21"/>
  <c r="I2704" i="21"/>
  <c r="F2704" i="21"/>
  <c r="N2703" i="21"/>
  <c r="J2703" i="21"/>
  <c r="I2703" i="21"/>
  <c r="F2703" i="21"/>
  <c r="N2702" i="21"/>
  <c r="J2702" i="21"/>
  <c r="I2702" i="21"/>
  <c r="F2702" i="21"/>
  <c r="N2701" i="21"/>
  <c r="J2701" i="21"/>
  <c r="I2701" i="21"/>
  <c r="F2701" i="21"/>
  <c r="N2700" i="21"/>
  <c r="J2700" i="21"/>
  <c r="I2700" i="21"/>
  <c r="F2700" i="21"/>
  <c r="N2699" i="21"/>
  <c r="J2699" i="21"/>
  <c r="I2699" i="21"/>
  <c r="F2699" i="21"/>
  <c r="N2698" i="21"/>
  <c r="J2698" i="21"/>
  <c r="I2698" i="21"/>
  <c r="F2698" i="21"/>
  <c r="N2697" i="21"/>
  <c r="J2697" i="21"/>
  <c r="I2697" i="21"/>
  <c r="F2697" i="21"/>
  <c r="N2696" i="21"/>
  <c r="J2696" i="21"/>
  <c r="I2696" i="21"/>
  <c r="F2696" i="21"/>
  <c r="N2695" i="21"/>
  <c r="J2695" i="21"/>
  <c r="I2695" i="21"/>
  <c r="F2695" i="21"/>
  <c r="N2694" i="21"/>
  <c r="J2694" i="21"/>
  <c r="I2694" i="21"/>
  <c r="F2694" i="21"/>
  <c r="N2693" i="21"/>
  <c r="J2693" i="21"/>
  <c r="I2693" i="21"/>
  <c r="F2693" i="21"/>
  <c r="N2692" i="21"/>
  <c r="J2692" i="21"/>
  <c r="I2692" i="21"/>
  <c r="F2692" i="21"/>
  <c r="N2691" i="21"/>
  <c r="J2691" i="21"/>
  <c r="I2691" i="21"/>
  <c r="F2691" i="21"/>
  <c r="N2690" i="21"/>
  <c r="J2690" i="21"/>
  <c r="I2690" i="21"/>
  <c r="F2690" i="21"/>
  <c r="N2689" i="21"/>
  <c r="J2689" i="21"/>
  <c r="I2689" i="21"/>
  <c r="F2689" i="21"/>
  <c r="N2688" i="21"/>
  <c r="J2688" i="21"/>
  <c r="I2688" i="21"/>
  <c r="F2688" i="21"/>
  <c r="N2687" i="21"/>
  <c r="J2687" i="21"/>
  <c r="I2687" i="21"/>
  <c r="F2687" i="21"/>
  <c r="N2686" i="21"/>
  <c r="J2686" i="21"/>
  <c r="I2686" i="21"/>
  <c r="F2686" i="21"/>
  <c r="N2685" i="21"/>
  <c r="J2685" i="21"/>
  <c r="I2685" i="21"/>
  <c r="F2685" i="21"/>
  <c r="N2684" i="21"/>
  <c r="J2684" i="21"/>
  <c r="I2684" i="21"/>
  <c r="F2684" i="21"/>
  <c r="N2683" i="21"/>
  <c r="J2683" i="21"/>
  <c r="I2683" i="21"/>
  <c r="F2683" i="21"/>
  <c r="N2682" i="21"/>
  <c r="J2682" i="21"/>
  <c r="I2682" i="21"/>
  <c r="F2682" i="21"/>
  <c r="N2681" i="21"/>
  <c r="J2681" i="21"/>
  <c r="I2681" i="21"/>
  <c r="F2681" i="21"/>
  <c r="N2680" i="21"/>
  <c r="J2680" i="21"/>
  <c r="I2680" i="21"/>
  <c r="F2680" i="21"/>
  <c r="N2679" i="21"/>
  <c r="J2679" i="21"/>
  <c r="I2679" i="21"/>
  <c r="F2679" i="21"/>
  <c r="N2678" i="21"/>
  <c r="J2678" i="21"/>
  <c r="I2678" i="21"/>
  <c r="F2678" i="21"/>
  <c r="N2677" i="21"/>
  <c r="J2677" i="21"/>
  <c r="I2677" i="21"/>
  <c r="F2677" i="21"/>
  <c r="N2676" i="21"/>
  <c r="J2676" i="21"/>
  <c r="I2676" i="21"/>
  <c r="F2676" i="21"/>
  <c r="N2675" i="21"/>
  <c r="J2675" i="21"/>
  <c r="I2675" i="21"/>
  <c r="F2675" i="21"/>
  <c r="N2674" i="21"/>
  <c r="J2674" i="21"/>
  <c r="I2674" i="21"/>
  <c r="F2674" i="21"/>
  <c r="N2673" i="21"/>
  <c r="J2673" i="21"/>
  <c r="I2673" i="21"/>
  <c r="F2673" i="21"/>
  <c r="N2672" i="21"/>
  <c r="J2672" i="21"/>
  <c r="I2672" i="21"/>
  <c r="F2672" i="21"/>
  <c r="N2671" i="21"/>
  <c r="J2671" i="21"/>
  <c r="I2671" i="21"/>
  <c r="F2671" i="21"/>
  <c r="N2670" i="21"/>
  <c r="J2670" i="21"/>
  <c r="I2670" i="21"/>
  <c r="F2670" i="21"/>
  <c r="N2669" i="21"/>
  <c r="J2669" i="21"/>
  <c r="I2669" i="21"/>
  <c r="F2669" i="21"/>
  <c r="N2668" i="21"/>
  <c r="J2668" i="21"/>
  <c r="I2668" i="21"/>
  <c r="F2668" i="21"/>
  <c r="N2667" i="21"/>
  <c r="J2667" i="21"/>
  <c r="I2667" i="21"/>
  <c r="F2667" i="21"/>
  <c r="N2666" i="21"/>
  <c r="J2666" i="21"/>
  <c r="L2666" i="21" s="1"/>
  <c r="I2666" i="21"/>
  <c r="F2666" i="21"/>
  <c r="N2665" i="21"/>
  <c r="K2665" i="21"/>
  <c r="J2665" i="21"/>
  <c r="L2665" i="21" s="1"/>
  <c r="I2665" i="21"/>
  <c r="F2665" i="21"/>
  <c r="N2664" i="21"/>
  <c r="J2664" i="21"/>
  <c r="L2664" i="21" s="1"/>
  <c r="I2664" i="21"/>
  <c r="F2664" i="21"/>
  <c r="N2663" i="21"/>
  <c r="J2663" i="21"/>
  <c r="L2663" i="21" s="1"/>
  <c r="I2663" i="21"/>
  <c r="F2663" i="21"/>
  <c r="N2662" i="21"/>
  <c r="J2662" i="21"/>
  <c r="L2662" i="21" s="1"/>
  <c r="I2662" i="21"/>
  <c r="F2662" i="21"/>
  <c r="N2661" i="21"/>
  <c r="K2661" i="21"/>
  <c r="J2661" i="21"/>
  <c r="L2661" i="21" s="1"/>
  <c r="I2661" i="21"/>
  <c r="F2661" i="21"/>
  <c r="N2660" i="21"/>
  <c r="J2660" i="21"/>
  <c r="L2660" i="21" s="1"/>
  <c r="I2660" i="21"/>
  <c r="F2660" i="21"/>
  <c r="N2659" i="21"/>
  <c r="K2659" i="21"/>
  <c r="J2659" i="21"/>
  <c r="L2659" i="21" s="1"/>
  <c r="I2659" i="21"/>
  <c r="F2659" i="21"/>
  <c r="N2658" i="21"/>
  <c r="J2658" i="21"/>
  <c r="L2658" i="21" s="1"/>
  <c r="I2658" i="21"/>
  <c r="F2658" i="21"/>
  <c r="N2657" i="21"/>
  <c r="J2657" i="21"/>
  <c r="L2657" i="21" s="1"/>
  <c r="I2657" i="21"/>
  <c r="F2657" i="21"/>
  <c r="N2656" i="21"/>
  <c r="J2656" i="21"/>
  <c r="L2656" i="21" s="1"/>
  <c r="I2656" i="21"/>
  <c r="F2656" i="21"/>
  <c r="N2655" i="21"/>
  <c r="K2655" i="21"/>
  <c r="J2655" i="21"/>
  <c r="L2655" i="21" s="1"/>
  <c r="I2655" i="21"/>
  <c r="F2655" i="21"/>
  <c r="N2654" i="21"/>
  <c r="J2654" i="21"/>
  <c r="L2654" i="21" s="1"/>
  <c r="I2654" i="21"/>
  <c r="F2654" i="21"/>
  <c r="N2653" i="21"/>
  <c r="K2653" i="21"/>
  <c r="J2653" i="21"/>
  <c r="L2653" i="21" s="1"/>
  <c r="I2653" i="21"/>
  <c r="F2653" i="21"/>
  <c r="N2652" i="21"/>
  <c r="J2652" i="21"/>
  <c r="L2652" i="21" s="1"/>
  <c r="I2652" i="21"/>
  <c r="F2652" i="21"/>
  <c r="N2651" i="21"/>
  <c r="J2651" i="21"/>
  <c r="L2651" i="21" s="1"/>
  <c r="I2651" i="21"/>
  <c r="F2651" i="21"/>
  <c r="N2650" i="21"/>
  <c r="J2650" i="21"/>
  <c r="L2650" i="21" s="1"/>
  <c r="I2650" i="21"/>
  <c r="F2650" i="21"/>
  <c r="N2649" i="21"/>
  <c r="K2649" i="21"/>
  <c r="J2649" i="21"/>
  <c r="L2649" i="21" s="1"/>
  <c r="I2649" i="21"/>
  <c r="F2649" i="21"/>
  <c r="N2648" i="21"/>
  <c r="J2648" i="21"/>
  <c r="L2648" i="21" s="1"/>
  <c r="I2648" i="21"/>
  <c r="F2648" i="21"/>
  <c r="N2647" i="21"/>
  <c r="K2647" i="21"/>
  <c r="J2647" i="21"/>
  <c r="L2647" i="21" s="1"/>
  <c r="I2647" i="21"/>
  <c r="F2647" i="21"/>
  <c r="N2646" i="21"/>
  <c r="J2646" i="21"/>
  <c r="L2646" i="21" s="1"/>
  <c r="I2646" i="21"/>
  <c r="F2646" i="21"/>
  <c r="N2645" i="21"/>
  <c r="J2645" i="21"/>
  <c r="L2645" i="21" s="1"/>
  <c r="I2645" i="21"/>
  <c r="F2645" i="21"/>
  <c r="N2644" i="21"/>
  <c r="J2644" i="21"/>
  <c r="L2644" i="21" s="1"/>
  <c r="I2644" i="21"/>
  <c r="F2644" i="21"/>
  <c r="N2643" i="21"/>
  <c r="K2643" i="21"/>
  <c r="J2643" i="21"/>
  <c r="L2643" i="21" s="1"/>
  <c r="I2643" i="21"/>
  <c r="F2643" i="21"/>
  <c r="N2642" i="21"/>
  <c r="J2642" i="21"/>
  <c r="L2642" i="21" s="1"/>
  <c r="I2642" i="21"/>
  <c r="F2642" i="21"/>
  <c r="N2641" i="21"/>
  <c r="K2641" i="21"/>
  <c r="J2641" i="21"/>
  <c r="L2641" i="21" s="1"/>
  <c r="I2641" i="21"/>
  <c r="F2641" i="21"/>
  <c r="N2640" i="21"/>
  <c r="L2640" i="21"/>
  <c r="K2640" i="21"/>
  <c r="J2640" i="21"/>
  <c r="I2640" i="21"/>
  <c r="F2640" i="21"/>
  <c r="N2639" i="21"/>
  <c r="L2639" i="21"/>
  <c r="K2639" i="21"/>
  <c r="J2639" i="21"/>
  <c r="I2639" i="21"/>
  <c r="F2639" i="21"/>
  <c r="N2638" i="21"/>
  <c r="L2638" i="21"/>
  <c r="K2638" i="21"/>
  <c r="J2638" i="21"/>
  <c r="I2638" i="21"/>
  <c r="F2638" i="21"/>
  <c r="N2637" i="21"/>
  <c r="L2637" i="21"/>
  <c r="K2637" i="21"/>
  <c r="J2637" i="21"/>
  <c r="I2637" i="21"/>
  <c r="F2637" i="21"/>
  <c r="N2636" i="21"/>
  <c r="L2636" i="21"/>
  <c r="K2636" i="21"/>
  <c r="J2636" i="21"/>
  <c r="I2636" i="21"/>
  <c r="F2636" i="21"/>
  <c r="N2635" i="21"/>
  <c r="L2635" i="21"/>
  <c r="K2635" i="21"/>
  <c r="J2635" i="21"/>
  <c r="I2635" i="21"/>
  <c r="F2635" i="21"/>
  <c r="N2634" i="21"/>
  <c r="L2634" i="21"/>
  <c r="K2634" i="21"/>
  <c r="J2634" i="21"/>
  <c r="I2634" i="21"/>
  <c r="F2634" i="21"/>
  <c r="N2633" i="21"/>
  <c r="L2633" i="21"/>
  <c r="K2633" i="21"/>
  <c r="J2633" i="21"/>
  <c r="I2633" i="21"/>
  <c r="F2633" i="21"/>
  <c r="N2632" i="21"/>
  <c r="L2632" i="21"/>
  <c r="K2632" i="21"/>
  <c r="J2632" i="21"/>
  <c r="I2632" i="21"/>
  <c r="F2632" i="21"/>
  <c r="N2631" i="21"/>
  <c r="L2631" i="21"/>
  <c r="K2631" i="21"/>
  <c r="J2631" i="21"/>
  <c r="I2631" i="21"/>
  <c r="F2631" i="21"/>
  <c r="N2630" i="21"/>
  <c r="L2630" i="21"/>
  <c r="K2630" i="21"/>
  <c r="J2630" i="21"/>
  <c r="I2630" i="21"/>
  <c r="F2630" i="21"/>
  <c r="N2629" i="21"/>
  <c r="L2629" i="21"/>
  <c r="K2629" i="21"/>
  <c r="J2629" i="21"/>
  <c r="I2629" i="21"/>
  <c r="F2629" i="21"/>
  <c r="N2628" i="21"/>
  <c r="L2628" i="21"/>
  <c r="K2628" i="21"/>
  <c r="J2628" i="21"/>
  <c r="I2628" i="21"/>
  <c r="F2628" i="21"/>
  <c r="N2627" i="21"/>
  <c r="L2627" i="21"/>
  <c r="K2627" i="21"/>
  <c r="J2627" i="21"/>
  <c r="I2627" i="21"/>
  <c r="F2627" i="21"/>
  <c r="N2626" i="21"/>
  <c r="L2626" i="21"/>
  <c r="K2626" i="21"/>
  <c r="J2626" i="21"/>
  <c r="I2626" i="21"/>
  <c r="F2626" i="21"/>
  <c r="N2625" i="21"/>
  <c r="L2625" i="21"/>
  <c r="K2625" i="21"/>
  <c r="J2625" i="21"/>
  <c r="I2625" i="21"/>
  <c r="F2625" i="21"/>
  <c r="N2624" i="21"/>
  <c r="L2624" i="21"/>
  <c r="K2624" i="21"/>
  <c r="J2624" i="21"/>
  <c r="I2624" i="21"/>
  <c r="F2624" i="21"/>
  <c r="N2623" i="21"/>
  <c r="L2623" i="21"/>
  <c r="K2623" i="21"/>
  <c r="J2623" i="21"/>
  <c r="I2623" i="21"/>
  <c r="F2623" i="21"/>
  <c r="N2622" i="21"/>
  <c r="L2622" i="21"/>
  <c r="K2622" i="21"/>
  <c r="J2622" i="21"/>
  <c r="I2622" i="21"/>
  <c r="F2622" i="21"/>
  <c r="N2621" i="21"/>
  <c r="L2621" i="21"/>
  <c r="K2621" i="21"/>
  <c r="J2621" i="21"/>
  <c r="I2621" i="21"/>
  <c r="F2621" i="21"/>
  <c r="N2620" i="21"/>
  <c r="L2620" i="21"/>
  <c r="K2620" i="21"/>
  <c r="J2620" i="21"/>
  <c r="I2620" i="21"/>
  <c r="F2620" i="21"/>
  <c r="N2619" i="21"/>
  <c r="L2619" i="21"/>
  <c r="K2619" i="21"/>
  <c r="J2619" i="21"/>
  <c r="I2619" i="21"/>
  <c r="F2619" i="21"/>
  <c r="N2618" i="21"/>
  <c r="L2618" i="21"/>
  <c r="K2618" i="21"/>
  <c r="J2618" i="21"/>
  <c r="I2618" i="21"/>
  <c r="F2618" i="21"/>
  <c r="N2617" i="21"/>
  <c r="L2617" i="21"/>
  <c r="K2617" i="21"/>
  <c r="J2617" i="21"/>
  <c r="I2617" i="21"/>
  <c r="F2617" i="21"/>
  <c r="N2616" i="21"/>
  <c r="L2616" i="21"/>
  <c r="K2616" i="21"/>
  <c r="J2616" i="21"/>
  <c r="I2616" i="21"/>
  <c r="F2616" i="21"/>
  <c r="N2615" i="21"/>
  <c r="L2615" i="21"/>
  <c r="K2615" i="21"/>
  <c r="J2615" i="21"/>
  <c r="I2615" i="21"/>
  <c r="F2615" i="21"/>
  <c r="N2614" i="21"/>
  <c r="L2614" i="21"/>
  <c r="K2614" i="21"/>
  <c r="J2614" i="21"/>
  <c r="I2614" i="21"/>
  <c r="F2614" i="21"/>
  <c r="N2613" i="21"/>
  <c r="L2613" i="21"/>
  <c r="K2613" i="21"/>
  <c r="J2613" i="21"/>
  <c r="I2613" i="21"/>
  <c r="F2613" i="21"/>
  <c r="N2612" i="21"/>
  <c r="L2612" i="21"/>
  <c r="K2612" i="21"/>
  <c r="J2612" i="21"/>
  <c r="I2612" i="21"/>
  <c r="F2612" i="21"/>
  <c r="N2611" i="21"/>
  <c r="L2611" i="21"/>
  <c r="K2611" i="21"/>
  <c r="J2611" i="21"/>
  <c r="I2611" i="21"/>
  <c r="F2611" i="21"/>
  <c r="N2610" i="21"/>
  <c r="L2610" i="21"/>
  <c r="K2610" i="21"/>
  <c r="J2610" i="21"/>
  <c r="I2610" i="21"/>
  <c r="F2610" i="21"/>
  <c r="N2609" i="21"/>
  <c r="L2609" i="21"/>
  <c r="K2609" i="21"/>
  <c r="J2609" i="21"/>
  <c r="I2609" i="21"/>
  <c r="F2609" i="21"/>
  <c r="N2608" i="21"/>
  <c r="L2608" i="21"/>
  <c r="K2608" i="21"/>
  <c r="J2608" i="21"/>
  <c r="I2608" i="21"/>
  <c r="F2608" i="21"/>
  <c r="N2607" i="21"/>
  <c r="L2607" i="21"/>
  <c r="K2607" i="21"/>
  <c r="J2607" i="21"/>
  <c r="I2607" i="21"/>
  <c r="F2607" i="21"/>
  <c r="N2606" i="21"/>
  <c r="L2606" i="21"/>
  <c r="K2606" i="21"/>
  <c r="J2606" i="21"/>
  <c r="I2606" i="21"/>
  <c r="F2606" i="21"/>
  <c r="N2605" i="21"/>
  <c r="L2605" i="21"/>
  <c r="K2605" i="21"/>
  <c r="J2605" i="21"/>
  <c r="I2605" i="21"/>
  <c r="F2605" i="21"/>
  <c r="N2604" i="21"/>
  <c r="L2604" i="21"/>
  <c r="K2604" i="21"/>
  <c r="J2604" i="21"/>
  <c r="I2604" i="21"/>
  <c r="F2604" i="21"/>
  <c r="N2603" i="21"/>
  <c r="L2603" i="21"/>
  <c r="K2603" i="21"/>
  <c r="J2603" i="21"/>
  <c r="I2603" i="21"/>
  <c r="F2603" i="21"/>
  <c r="N2602" i="21"/>
  <c r="L2602" i="21"/>
  <c r="K2602" i="21"/>
  <c r="J2602" i="21"/>
  <c r="I2602" i="21"/>
  <c r="F2602" i="21"/>
  <c r="N2601" i="21"/>
  <c r="L2601" i="21"/>
  <c r="K2601" i="21"/>
  <c r="J2601" i="21"/>
  <c r="I2601" i="21"/>
  <c r="F2601" i="21"/>
  <c r="N2600" i="21"/>
  <c r="L2600" i="21"/>
  <c r="K2600" i="21"/>
  <c r="J2600" i="21"/>
  <c r="I2600" i="21"/>
  <c r="F2600" i="21"/>
  <c r="N2599" i="21"/>
  <c r="L2599" i="21"/>
  <c r="K2599" i="21"/>
  <c r="J2599" i="21"/>
  <c r="I2599" i="21"/>
  <c r="F2599" i="21"/>
  <c r="N2598" i="21"/>
  <c r="L2598" i="21"/>
  <c r="K2598" i="21"/>
  <c r="J2598" i="21"/>
  <c r="I2598" i="21"/>
  <c r="F2598" i="21"/>
  <c r="N2597" i="21"/>
  <c r="L2597" i="21"/>
  <c r="K2597" i="21"/>
  <c r="J2597" i="21"/>
  <c r="I2597" i="21"/>
  <c r="F2597" i="21"/>
  <c r="N2596" i="21"/>
  <c r="L2596" i="21"/>
  <c r="K2596" i="21"/>
  <c r="J2596" i="21"/>
  <c r="I2596" i="21"/>
  <c r="F2596" i="21"/>
  <c r="N2595" i="21"/>
  <c r="L2595" i="21"/>
  <c r="K2595" i="21"/>
  <c r="J2595" i="21"/>
  <c r="I2595" i="21"/>
  <c r="F2595" i="21"/>
  <c r="N2594" i="21"/>
  <c r="L2594" i="21"/>
  <c r="K2594" i="21"/>
  <c r="J2594" i="21"/>
  <c r="I2594" i="21"/>
  <c r="F2594" i="21"/>
  <c r="N2593" i="21"/>
  <c r="L2593" i="21"/>
  <c r="K2593" i="21"/>
  <c r="J2593" i="21"/>
  <c r="I2593" i="21"/>
  <c r="F2593" i="21"/>
  <c r="N2592" i="21"/>
  <c r="L2592" i="21"/>
  <c r="K2592" i="21"/>
  <c r="J2592" i="21"/>
  <c r="I2592" i="21"/>
  <c r="F2592" i="21"/>
  <c r="N2591" i="21"/>
  <c r="L2591" i="21"/>
  <c r="K2591" i="21"/>
  <c r="J2591" i="21"/>
  <c r="I2591" i="21"/>
  <c r="F2591" i="21"/>
  <c r="N2590" i="21"/>
  <c r="L2590" i="21"/>
  <c r="K2590" i="21"/>
  <c r="J2590" i="21"/>
  <c r="I2590" i="21"/>
  <c r="F2590" i="21"/>
  <c r="N2589" i="21"/>
  <c r="L2589" i="21"/>
  <c r="K2589" i="21"/>
  <c r="J2589" i="21"/>
  <c r="I2589" i="21"/>
  <c r="F2589" i="21"/>
  <c r="N2588" i="21"/>
  <c r="L2588" i="21"/>
  <c r="K2588" i="21"/>
  <c r="J2588" i="21"/>
  <c r="I2588" i="21"/>
  <c r="F2588" i="21"/>
  <c r="N2587" i="21"/>
  <c r="L2587" i="21"/>
  <c r="K2587" i="21"/>
  <c r="J2587" i="21"/>
  <c r="I2587" i="21"/>
  <c r="F2587" i="21"/>
  <c r="N2586" i="21"/>
  <c r="L2586" i="21"/>
  <c r="K2586" i="21"/>
  <c r="J2586" i="21"/>
  <c r="I2586" i="21"/>
  <c r="F2586" i="21"/>
  <c r="N2585" i="21"/>
  <c r="L2585" i="21"/>
  <c r="K2585" i="21"/>
  <c r="J2585" i="21"/>
  <c r="I2585" i="21"/>
  <c r="F2585" i="21"/>
  <c r="N2584" i="21"/>
  <c r="L2584" i="21"/>
  <c r="K2584" i="21"/>
  <c r="J2584" i="21"/>
  <c r="I2584" i="21"/>
  <c r="F2584" i="21"/>
  <c r="N2583" i="21"/>
  <c r="L2583" i="21"/>
  <c r="K2583" i="21"/>
  <c r="J2583" i="21"/>
  <c r="I2583" i="21"/>
  <c r="F2583" i="21"/>
  <c r="N2582" i="21"/>
  <c r="L2582" i="21"/>
  <c r="K2582" i="21"/>
  <c r="J2582" i="21"/>
  <c r="I2582" i="21"/>
  <c r="F2582" i="21"/>
  <c r="N2581" i="21"/>
  <c r="L2581" i="21"/>
  <c r="K2581" i="21"/>
  <c r="J2581" i="21"/>
  <c r="I2581" i="21"/>
  <c r="F2581" i="21"/>
  <c r="N2580" i="21"/>
  <c r="L2580" i="21"/>
  <c r="K2580" i="21"/>
  <c r="J2580" i="21"/>
  <c r="I2580" i="21"/>
  <c r="F2580" i="21"/>
  <c r="N2579" i="21"/>
  <c r="L2579" i="21"/>
  <c r="K2579" i="21"/>
  <c r="J2579" i="21"/>
  <c r="I2579" i="21"/>
  <c r="F2579" i="21"/>
  <c r="N2578" i="21"/>
  <c r="L2578" i="21"/>
  <c r="K2578" i="21"/>
  <c r="J2578" i="21"/>
  <c r="I2578" i="21"/>
  <c r="F2578" i="21"/>
  <c r="N2577" i="21"/>
  <c r="L2577" i="21"/>
  <c r="K2577" i="21"/>
  <c r="J2577" i="21"/>
  <c r="I2577" i="21"/>
  <c r="F2577" i="21"/>
  <c r="N2576" i="21"/>
  <c r="L2576" i="21"/>
  <c r="K2576" i="21"/>
  <c r="J2576" i="21"/>
  <c r="I2576" i="21"/>
  <c r="F2576" i="21"/>
  <c r="N2575" i="21"/>
  <c r="L2575" i="21"/>
  <c r="K2575" i="21"/>
  <c r="J2575" i="21"/>
  <c r="I2575" i="21"/>
  <c r="F2575" i="21"/>
  <c r="N2574" i="21"/>
  <c r="L2574" i="21"/>
  <c r="K2574" i="21"/>
  <c r="J2574" i="21"/>
  <c r="I2574" i="21"/>
  <c r="F2574" i="21"/>
  <c r="N2573" i="21"/>
  <c r="L2573" i="21"/>
  <c r="K2573" i="21"/>
  <c r="J2573" i="21"/>
  <c r="I2573" i="21"/>
  <c r="F2573" i="21"/>
  <c r="N2572" i="21"/>
  <c r="L2572" i="21"/>
  <c r="K2572" i="21"/>
  <c r="J2572" i="21"/>
  <c r="I2572" i="21"/>
  <c r="F2572" i="21"/>
  <c r="N2571" i="21"/>
  <c r="L2571" i="21"/>
  <c r="K2571" i="21"/>
  <c r="J2571" i="21"/>
  <c r="I2571" i="21"/>
  <c r="F2571" i="21"/>
  <c r="N2570" i="21"/>
  <c r="L2570" i="21"/>
  <c r="K2570" i="21"/>
  <c r="J2570" i="21"/>
  <c r="I2570" i="21"/>
  <c r="F2570" i="21"/>
  <c r="N2569" i="21"/>
  <c r="L2569" i="21"/>
  <c r="K2569" i="21"/>
  <c r="J2569" i="21"/>
  <c r="I2569" i="21"/>
  <c r="F2569" i="21"/>
  <c r="N2568" i="21"/>
  <c r="L2568" i="21"/>
  <c r="K2568" i="21"/>
  <c r="J2568" i="21"/>
  <c r="I2568" i="21"/>
  <c r="F2568" i="21"/>
  <c r="N2567" i="21"/>
  <c r="L2567" i="21"/>
  <c r="K2567" i="21"/>
  <c r="J2567" i="21"/>
  <c r="I2567" i="21"/>
  <c r="F2567" i="21"/>
  <c r="N2566" i="21"/>
  <c r="L2566" i="21"/>
  <c r="K2566" i="21"/>
  <c r="J2566" i="21"/>
  <c r="I2566" i="21"/>
  <c r="F2566" i="21"/>
  <c r="N2565" i="21"/>
  <c r="L2565" i="21"/>
  <c r="K2565" i="21"/>
  <c r="J2565" i="21"/>
  <c r="I2565" i="21"/>
  <c r="F2565" i="21"/>
  <c r="N2564" i="21"/>
  <c r="L2564" i="21"/>
  <c r="K2564" i="21"/>
  <c r="J2564" i="21"/>
  <c r="I2564" i="21"/>
  <c r="F2564" i="21"/>
  <c r="N2563" i="21"/>
  <c r="L2563" i="21"/>
  <c r="K2563" i="21"/>
  <c r="J2563" i="21"/>
  <c r="I2563" i="21"/>
  <c r="F2563" i="21"/>
  <c r="N2562" i="21"/>
  <c r="L2562" i="21"/>
  <c r="K2562" i="21"/>
  <c r="J2562" i="21"/>
  <c r="I2562" i="21"/>
  <c r="F2562" i="21"/>
  <c r="N2561" i="21"/>
  <c r="L2561" i="21"/>
  <c r="K2561" i="21"/>
  <c r="J2561" i="21"/>
  <c r="I2561" i="21"/>
  <c r="F2561" i="21"/>
  <c r="N2560" i="21"/>
  <c r="L2560" i="21"/>
  <c r="K2560" i="21"/>
  <c r="J2560" i="21"/>
  <c r="I2560" i="21"/>
  <c r="F2560" i="21"/>
  <c r="N2559" i="21"/>
  <c r="L2559" i="21"/>
  <c r="K2559" i="21"/>
  <c r="J2559" i="21"/>
  <c r="I2559" i="21"/>
  <c r="F2559" i="21"/>
  <c r="N2558" i="21"/>
  <c r="L2558" i="21"/>
  <c r="K2558" i="21"/>
  <c r="J2558" i="21"/>
  <c r="I2558" i="21"/>
  <c r="F2558" i="21"/>
  <c r="N2557" i="21"/>
  <c r="L2557" i="21"/>
  <c r="K2557" i="21"/>
  <c r="J2557" i="21"/>
  <c r="I2557" i="21"/>
  <c r="F2557" i="21"/>
  <c r="N2556" i="21"/>
  <c r="L2556" i="21"/>
  <c r="K2556" i="21"/>
  <c r="J2556" i="21"/>
  <c r="I2556" i="21"/>
  <c r="F2556" i="21"/>
  <c r="N2555" i="21"/>
  <c r="L2555" i="21"/>
  <c r="K2555" i="21"/>
  <c r="J2555" i="21"/>
  <c r="I2555" i="21"/>
  <c r="F2555" i="21"/>
  <c r="N2554" i="21"/>
  <c r="L2554" i="21"/>
  <c r="K2554" i="21"/>
  <c r="J2554" i="21"/>
  <c r="I2554" i="21"/>
  <c r="F2554" i="21"/>
  <c r="N2553" i="21"/>
  <c r="L2553" i="21"/>
  <c r="K2553" i="21"/>
  <c r="J2553" i="21"/>
  <c r="I2553" i="21"/>
  <c r="F2553" i="21"/>
  <c r="N2552" i="21"/>
  <c r="L2552" i="21"/>
  <c r="K2552" i="21"/>
  <c r="J2552" i="21"/>
  <c r="I2552" i="21"/>
  <c r="F2552" i="21"/>
  <c r="N2551" i="21"/>
  <c r="L2551" i="21"/>
  <c r="K2551" i="21"/>
  <c r="J2551" i="21"/>
  <c r="I2551" i="21"/>
  <c r="F2551" i="21"/>
  <c r="N2550" i="21"/>
  <c r="L2550" i="21"/>
  <c r="K2550" i="21"/>
  <c r="J2550" i="21"/>
  <c r="I2550" i="21"/>
  <c r="F2550" i="21"/>
  <c r="N2549" i="21"/>
  <c r="L2549" i="21"/>
  <c r="K2549" i="21"/>
  <c r="J2549" i="21"/>
  <c r="I2549" i="21"/>
  <c r="F2549" i="21"/>
  <c r="N2548" i="21"/>
  <c r="L2548" i="21"/>
  <c r="K2548" i="21"/>
  <c r="J2548" i="21"/>
  <c r="I2548" i="21"/>
  <c r="F2548" i="21"/>
  <c r="N2547" i="21"/>
  <c r="L2547" i="21"/>
  <c r="K2547" i="21"/>
  <c r="J2547" i="21"/>
  <c r="I2547" i="21"/>
  <c r="F2547" i="21"/>
  <c r="N2546" i="21"/>
  <c r="L2546" i="21"/>
  <c r="K2546" i="21"/>
  <c r="J2546" i="21"/>
  <c r="I2546" i="21"/>
  <c r="F2546" i="21"/>
  <c r="N2545" i="21"/>
  <c r="L2545" i="21"/>
  <c r="K2545" i="21"/>
  <c r="J2545" i="21"/>
  <c r="I2545" i="21"/>
  <c r="F2545" i="21"/>
  <c r="N2544" i="21"/>
  <c r="L2544" i="21"/>
  <c r="K2544" i="21"/>
  <c r="J2544" i="21"/>
  <c r="I2544" i="21"/>
  <c r="F2544" i="21"/>
  <c r="N2543" i="21"/>
  <c r="L2543" i="21"/>
  <c r="K2543" i="21"/>
  <c r="J2543" i="21"/>
  <c r="I2543" i="21"/>
  <c r="F2543" i="21"/>
  <c r="N2542" i="21"/>
  <c r="L2542" i="21"/>
  <c r="K2542" i="21"/>
  <c r="J2542" i="21"/>
  <c r="I2542" i="21"/>
  <c r="F2542" i="21"/>
  <c r="N2541" i="21"/>
  <c r="L2541" i="21"/>
  <c r="K2541" i="21"/>
  <c r="J2541" i="21"/>
  <c r="I2541" i="21"/>
  <c r="F2541" i="21"/>
  <c r="N2540" i="21"/>
  <c r="L2540" i="21"/>
  <c r="K2540" i="21"/>
  <c r="J2540" i="21"/>
  <c r="I2540" i="21"/>
  <c r="F2540" i="21"/>
  <c r="N2539" i="21"/>
  <c r="L2539" i="21"/>
  <c r="K2539" i="21"/>
  <c r="J2539" i="21"/>
  <c r="I2539" i="21"/>
  <c r="F2539" i="21"/>
  <c r="N2538" i="21"/>
  <c r="L2538" i="21"/>
  <c r="K2538" i="21"/>
  <c r="J2538" i="21"/>
  <c r="I2538" i="21"/>
  <c r="F2538" i="21"/>
  <c r="N2537" i="21"/>
  <c r="L2537" i="21"/>
  <c r="K2537" i="21"/>
  <c r="J2537" i="21"/>
  <c r="I2537" i="21"/>
  <c r="F2537" i="21"/>
  <c r="N2536" i="21"/>
  <c r="L2536" i="21"/>
  <c r="K2536" i="21"/>
  <c r="J2536" i="21"/>
  <c r="I2536" i="21"/>
  <c r="F2536" i="21"/>
  <c r="N2535" i="21"/>
  <c r="L2535" i="21"/>
  <c r="K2535" i="21"/>
  <c r="J2535" i="21"/>
  <c r="I2535" i="21"/>
  <c r="F2535" i="21"/>
  <c r="N2534" i="21"/>
  <c r="L2534" i="21"/>
  <c r="K2534" i="21"/>
  <c r="J2534" i="21"/>
  <c r="I2534" i="21"/>
  <c r="F2534" i="21"/>
  <c r="N2533" i="21"/>
  <c r="L2533" i="21"/>
  <c r="K2533" i="21"/>
  <c r="J2533" i="21"/>
  <c r="I2533" i="21"/>
  <c r="F2533" i="21"/>
  <c r="N2532" i="21"/>
  <c r="L2532" i="21"/>
  <c r="K2532" i="21"/>
  <c r="J2532" i="21"/>
  <c r="I2532" i="21"/>
  <c r="F2532" i="21"/>
  <c r="N2531" i="21"/>
  <c r="L2531" i="21"/>
  <c r="K2531" i="21"/>
  <c r="J2531" i="21"/>
  <c r="I2531" i="21"/>
  <c r="F2531" i="21"/>
  <c r="N2530" i="21"/>
  <c r="L2530" i="21"/>
  <c r="K2530" i="21"/>
  <c r="J2530" i="21"/>
  <c r="I2530" i="21"/>
  <c r="F2530" i="21"/>
  <c r="N2529" i="21"/>
  <c r="L2529" i="21"/>
  <c r="K2529" i="21"/>
  <c r="J2529" i="21"/>
  <c r="I2529" i="21"/>
  <c r="F2529" i="21"/>
  <c r="N2528" i="21"/>
  <c r="L2528" i="21"/>
  <c r="K2528" i="21"/>
  <c r="J2528" i="21"/>
  <c r="I2528" i="21"/>
  <c r="F2528" i="21"/>
  <c r="N2527" i="21"/>
  <c r="L2527" i="21"/>
  <c r="K2527" i="21"/>
  <c r="J2527" i="21"/>
  <c r="I2527" i="21"/>
  <c r="F2527" i="21"/>
  <c r="N2526" i="21"/>
  <c r="L2526" i="21"/>
  <c r="K2526" i="21"/>
  <c r="J2526" i="21"/>
  <c r="I2526" i="21"/>
  <c r="F2526" i="21"/>
  <c r="N2525" i="21"/>
  <c r="L2525" i="21"/>
  <c r="K2525" i="21"/>
  <c r="J2525" i="21"/>
  <c r="I2525" i="21"/>
  <c r="F2525" i="21"/>
  <c r="N2524" i="21"/>
  <c r="L2524" i="21"/>
  <c r="K2524" i="21"/>
  <c r="J2524" i="21"/>
  <c r="I2524" i="21"/>
  <c r="F2524" i="21"/>
  <c r="N2523" i="21"/>
  <c r="L2523" i="21"/>
  <c r="K2523" i="21"/>
  <c r="J2523" i="21"/>
  <c r="I2523" i="21"/>
  <c r="F2523" i="21"/>
  <c r="N2522" i="21"/>
  <c r="L2522" i="21"/>
  <c r="K2522" i="21"/>
  <c r="J2522" i="21"/>
  <c r="I2522" i="21"/>
  <c r="F2522" i="21"/>
  <c r="N2521" i="21"/>
  <c r="L2521" i="21"/>
  <c r="K2521" i="21"/>
  <c r="J2521" i="21"/>
  <c r="I2521" i="21"/>
  <c r="F2521" i="21"/>
  <c r="N2520" i="21"/>
  <c r="L2520" i="21"/>
  <c r="K2520" i="21"/>
  <c r="J2520" i="21"/>
  <c r="I2520" i="21"/>
  <c r="F2520" i="21"/>
  <c r="N2519" i="21"/>
  <c r="L2519" i="21"/>
  <c r="K2519" i="21"/>
  <c r="J2519" i="21"/>
  <c r="I2519" i="21"/>
  <c r="F2519" i="21"/>
  <c r="N2518" i="21"/>
  <c r="L2518" i="21"/>
  <c r="K2518" i="21"/>
  <c r="J2518" i="21"/>
  <c r="I2518" i="21"/>
  <c r="F2518" i="21"/>
  <c r="N2517" i="21"/>
  <c r="L2517" i="21"/>
  <c r="K2517" i="21"/>
  <c r="J2517" i="21"/>
  <c r="I2517" i="21"/>
  <c r="F2517" i="21"/>
  <c r="N2516" i="21"/>
  <c r="L2516" i="21"/>
  <c r="K2516" i="21"/>
  <c r="J2516" i="21"/>
  <c r="I2516" i="21"/>
  <c r="F2516" i="21"/>
  <c r="N2515" i="21"/>
  <c r="L2515" i="21"/>
  <c r="K2515" i="21"/>
  <c r="J2515" i="21"/>
  <c r="I2515" i="21"/>
  <c r="F2515" i="21"/>
  <c r="N2514" i="21"/>
  <c r="L2514" i="21"/>
  <c r="K2514" i="21"/>
  <c r="J2514" i="21"/>
  <c r="I2514" i="21"/>
  <c r="F2514" i="21"/>
  <c r="N2513" i="21"/>
  <c r="L2513" i="21"/>
  <c r="K2513" i="21"/>
  <c r="J2513" i="21"/>
  <c r="I2513" i="21"/>
  <c r="F2513" i="21"/>
  <c r="N2512" i="21"/>
  <c r="L2512" i="21"/>
  <c r="K2512" i="21"/>
  <c r="J2512" i="21"/>
  <c r="I2512" i="21"/>
  <c r="F2512" i="21"/>
  <c r="N2511" i="21"/>
  <c r="L2511" i="21"/>
  <c r="K2511" i="21"/>
  <c r="J2511" i="21"/>
  <c r="I2511" i="21"/>
  <c r="F2511" i="21"/>
  <c r="N2510" i="21"/>
  <c r="L2510" i="21"/>
  <c r="K2510" i="21"/>
  <c r="J2510" i="21"/>
  <c r="I2510" i="21"/>
  <c r="F2510" i="21"/>
  <c r="N2509" i="21"/>
  <c r="L2509" i="21"/>
  <c r="K2509" i="21"/>
  <c r="J2509" i="21"/>
  <c r="I2509" i="21"/>
  <c r="F2509" i="21"/>
  <c r="N2508" i="21"/>
  <c r="L2508" i="21"/>
  <c r="K2508" i="21"/>
  <c r="J2508" i="21"/>
  <c r="I2508" i="21"/>
  <c r="F2508" i="21"/>
  <c r="N2507" i="21"/>
  <c r="L2507" i="21"/>
  <c r="K2507" i="21"/>
  <c r="J2507" i="21"/>
  <c r="I2507" i="21"/>
  <c r="F2507" i="21"/>
  <c r="N2506" i="21"/>
  <c r="L2506" i="21"/>
  <c r="K2506" i="21"/>
  <c r="J2506" i="21"/>
  <c r="I2506" i="21"/>
  <c r="F2506" i="21"/>
  <c r="N2505" i="21"/>
  <c r="L2505" i="21"/>
  <c r="K2505" i="21"/>
  <c r="J2505" i="21"/>
  <c r="I2505" i="21"/>
  <c r="F2505" i="21"/>
  <c r="N2504" i="21"/>
  <c r="L2504" i="21"/>
  <c r="K2504" i="21"/>
  <c r="J2504" i="21"/>
  <c r="I2504" i="21"/>
  <c r="F2504" i="21"/>
  <c r="N2503" i="21"/>
  <c r="L2503" i="21"/>
  <c r="K2503" i="21"/>
  <c r="J2503" i="21"/>
  <c r="I2503" i="21"/>
  <c r="F2503" i="21"/>
  <c r="N2502" i="21"/>
  <c r="L2502" i="21"/>
  <c r="K2502" i="21"/>
  <c r="J2502" i="21"/>
  <c r="I2502" i="21"/>
  <c r="F2502" i="21"/>
  <c r="N2501" i="21"/>
  <c r="L2501" i="21"/>
  <c r="K2501" i="21"/>
  <c r="J2501" i="21"/>
  <c r="I2501" i="21"/>
  <c r="F2501" i="21"/>
  <c r="N2500" i="21"/>
  <c r="L2500" i="21"/>
  <c r="K2500" i="21"/>
  <c r="J2500" i="21"/>
  <c r="I2500" i="21"/>
  <c r="F2500" i="21"/>
  <c r="N2499" i="21"/>
  <c r="L2499" i="21"/>
  <c r="K2499" i="21"/>
  <c r="J2499" i="21"/>
  <c r="I2499" i="21"/>
  <c r="F2499" i="21"/>
  <c r="N2498" i="21"/>
  <c r="L2498" i="21"/>
  <c r="K2498" i="21"/>
  <c r="J2498" i="21"/>
  <c r="I2498" i="21"/>
  <c r="F2498" i="21"/>
  <c r="N2497" i="21"/>
  <c r="L2497" i="21"/>
  <c r="K2497" i="21"/>
  <c r="J2497" i="21"/>
  <c r="I2497" i="21"/>
  <c r="F2497" i="21"/>
  <c r="N2496" i="21"/>
  <c r="L2496" i="21"/>
  <c r="K2496" i="21"/>
  <c r="J2496" i="21"/>
  <c r="I2496" i="21"/>
  <c r="F2496" i="21"/>
  <c r="N2495" i="21"/>
  <c r="L2495" i="21"/>
  <c r="K2495" i="21"/>
  <c r="J2495" i="21"/>
  <c r="I2495" i="21"/>
  <c r="F2495" i="21"/>
  <c r="N2494" i="21"/>
  <c r="L2494" i="21"/>
  <c r="K2494" i="21"/>
  <c r="J2494" i="21"/>
  <c r="I2494" i="21"/>
  <c r="F2494" i="21"/>
  <c r="N2493" i="21"/>
  <c r="L2493" i="21"/>
  <c r="K2493" i="21"/>
  <c r="J2493" i="21"/>
  <c r="I2493" i="21"/>
  <c r="F2493" i="21"/>
  <c r="N2492" i="21"/>
  <c r="L2492" i="21"/>
  <c r="K2492" i="21"/>
  <c r="J2492" i="21"/>
  <c r="I2492" i="21"/>
  <c r="F2492" i="21"/>
  <c r="N2491" i="21"/>
  <c r="L2491" i="21"/>
  <c r="K2491" i="21"/>
  <c r="J2491" i="21"/>
  <c r="I2491" i="21"/>
  <c r="F2491" i="21"/>
  <c r="N2490" i="21"/>
  <c r="L2490" i="21"/>
  <c r="K2490" i="21"/>
  <c r="J2490" i="21"/>
  <c r="I2490" i="21"/>
  <c r="F2490" i="21"/>
  <c r="N2489" i="21"/>
  <c r="L2489" i="21"/>
  <c r="K2489" i="21"/>
  <c r="J2489" i="21"/>
  <c r="I2489" i="21"/>
  <c r="F2489" i="21"/>
  <c r="N2488" i="21"/>
  <c r="L2488" i="21"/>
  <c r="K2488" i="21"/>
  <c r="J2488" i="21"/>
  <c r="I2488" i="21"/>
  <c r="F2488" i="21"/>
  <c r="N2487" i="21"/>
  <c r="L2487" i="21"/>
  <c r="K2487" i="21"/>
  <c r="J2487" i="21"/>
  <c r="I2487" i="21"/>
  <c r="F2487" i="21"/>
  <c r="N2486" i="21"/>
  <c r="L2486" i="21"/>
  <c r="K2486" i="21"/>
  <c r="J2486" i="21"/>
  <c r="I2486" i="21"/>
  <c r="F2486" i="21"/>
  <c r="N2485" i="21"/>
  <c r="L2485" i="21"/>
  <c r="K2485" i="21"/>
  <c r="J2485" i="21"/>
  <c r="I2485" i="21"/>
  <c r="F2485" i="21"/>
  <c r="N2484" i="21"/>
  <c r="L2484" i="21"/>
  <c r="K2484" i="21"/>
  <c r="J2484" i="21"/>
  <c r="I2484" i="21"/>
  <c r="F2484" i="21"/>
  <c r="N2483" i="21"/>
  <c r="L2483" i="21"/>
  <c r="K2483" i="21"/>
  <c r="J2483" i="21"/>
  <c r="I2483" i="21"/>
  <c r="F2483" i="21"/>
  <c r="N2482" i="21"/>
  <c r="L2482" i="21"/>
  <c r="K2482" i="21"/>
  <c r="J2482" i="21"/>
  <c r="I2482" i="21"/>
  <c r="F2482" i="21"/>
  <c r="N2481" i="21"/>
  <c r="L2481" i="21"/>
  <c r="K2481" i="21"/>
  <c r="J2481" i="21"/>
  <c r="I2481" i="21"/>
  <c r="F2481" i="21"/>
  <c r="N2480" i="21"/>
  <c r="L2480" i="21"/>
  <c r="K2480" i="21"/>
  <c r="J2480" i="21"/>
  <c r="I2480" i="21"/>
  <c r="F2480" i="21"/>
  <c r="N2479" i="21"/>
  <c r="L2479" i="21"/>
  <c r="K2479" i="21"/>
  <c r="J2479" i="21"/>
  <c r="I2479" i="21"/>
  <c r="F2479" i="21"/>
  <c r="N2478" i="21"/>
  <c r="L2478" i="21"/>
  <c r="K2478" i="21"/>
  <c r="J2478" i="21"/>
  <c r="I2478" i="21"/>
  <c r="F2478" i="21"/>
  <c r="N2477" i="21"/>
  <c r="L2477" i="21"/>
  <c r="K2477" i="21"/>
  <c r="J2477" i="21"/>
  <c r="I2477" i="21"/>
  <c r="F2477" i="21"/>
  <c r="N2476" i="21"/>
  <c r="L2476" i="21"/>
  <c r="K2476" i="21"/>
  <c r="J2476" i="21"/>
  <c r="I2476" i="21"/>
  <c r="F2476" i="21"/>
  <c r="N2475" i="21"/>
  <c r="L2475" i="21"/>
  <c r="K2475" i="21"/>
  <c r="J2475" i="21"/>
  <c r="I2475" i="21"/>
  <c r="F2475" i="21"/>
  <c r="N2474" i="21"/>
  <c r="L2474" i="21"/>
  <c r="K2474" i="21"/>
  <c r="J2474" i="21"/>
  <c r="I2474" i="21"/>
  <c r="F2474" i="21"/>
  <c r="N2473" i="21"/>
  <c r="L2473" i="21"/>
  <c r="K2473" i="21"/>
  <c r="J2473" i="21"/>
  <c r="I2473" i="21"/>
  <c r="F2473" i="21"/>
  <c r="N2472" i="21"/>
  <c r="L2472" i="21"/>
  <c r="K2472" i="21"/>
  <c r="J2472" i="21"/>
  <c r="I2472" i="21"/>
  <c r="F2472" i="21"/>
  <c r="N2471" i="21"/>
  <c r="L2471" i="21"/>
  <c r="K2471" i="21"/>
  <c r="J2471" i="21"/>
  <c r="I2471" i="21"/>
  <c r="F2471" i="21"/>
  <c r="N2470" i="21"/>
  <c r="L2470" i="21"/>
  <c r="K2470" i="21"/>
  <c r="J2470" i="21"/>
  <c r="I2470" i="21"/>
  <c r="F2470" i="21"/>
  <c r="N2469" i="21"/>
  <c r="L2469" i="21"/>
  <c r="K2469" i="21"/>
  <c r="J2469" i="21"/>
  <c r="I2469" i="21"/>
  <c r="F2469" i="21"/>
  <c r="N2468" i="21"/>
  <c r="L2468" i="21"/>
  <c r="K2468" i="21"/>
  <c r="J2468" i="21"/>
  <c r="I2468" i="21"/>
  <c r="F2468" i="21"/>
  <c r="N2467" i="21"/>
  <c r="L2467" i="21"/>
  <c r="K2467" i="21"/>
  <c r="J2467" i="21"/>
  <c r="I2467" i="21"/>
  <c r="F2467" i="21"/>
  <c r="N2466" i="21"/>
  <c r="L2466" i="21"/>
  <c r="K2466" i="21"/>
  <c r="J2466" i="21"/>
  <c r="I2466" i="21"/>
  <c r="F2466" i="21"/>
  <c r="N2465" i="21"/>
  <c r="L2465" i="21"/>
  <c r="K2465" i="21"/>
  <c r="J2465" i="21"/>
  <c r="I2465" i="21"/>
  <c r="F2465" i="21"/>
  <c r="N2464" i="21"/>
  <c r="L2464" i="21"/>
  <c r="K2464" i="21"/>
  <c r="J2464" i="21"/>
  <c r="I2464" i="21"/>
  <c r="F2464" i="21"/>
  <c r="N2463" i="21"/>
  <c r="L2463" i="21"/>
  <c r="K2463" i="21"/>
  <c r="J2463" i="21"/>
  <c r="I2463" i="21"/>
  <c r="F2463" i="21"/>
  <c r="N2462" i="21"/>
  <c r="L2462" i="21"/>
  <c r="K2462" i="21"/>
  <c r="J2462" i="21"/>
  <c r="I2462" i="21"/>
  <c r="F2462" i="21"/>
  <c r="N2461" i="21"/>
  <c r="L2461" i="21"/>
  <c r="K2461" i="21"/>
  <c r="J2461" i="21"/>
  <c r="I2461" i="21"/>
  <c r="F2461" i="21"/>
  <c r="N2460" i="21"/>
  <c r="L2460" i="21"/>
  <c r="K2460" i="21"/>
  <c r="J2460" i="21"/>
  <c r="I2460" i="21"/>
  <c r="F2460" i="21"/>
  <c r="N2459" i="21"/>
  <c r="L2459" i="21"/>
  <c r="K2459" i="21"/>
  <c r="J2459" i="21"/>
  <c r="I2459" i="21"/>
  <c r="F2459" i="21"/>
  <c r="N2458" i="21"/>
  <c r="L2458" i="21"/>
  <c r="K2458" i="21"/>
  <c r="J2458" i="21"/>
  <c r="I2458" i="21"/>
  <c r="F2458" i="21"/>
  <c r="N2457" i="21"/>
  <c r="L2457" i="21"/>
  <c r="K2457" i="21"/>
  <c r="J2457" i="21"/>
  <c r="I2457" i="21"/>
  <c r="F2457" i="21"/>
  <c r="N2456" i="21"/>
  <c r="L2456" i="21"/>
  <c r="K2456" i="21"/>
  <c r="J2456" i="21"/>
  <c r="I2456" i="21"/>
  <c r="F2456" i="21"/>
  <c r="N2455" i="21"/>
  <c r="L2455" i="21"/>
  <c r="K2455" i="21"/>
  <c r="J2455" i="21"/>
  <c r="I2455" i="21"/>
  <c r="F2455" i="21"/>
  <c r="N2454" i="21"/>
  <c r="L2454" i="21"/>
  <c r="K2454" i="21"/>
  <c r="J2454" i="21"/>
  <c r="I2454" i="21"/>
  <c r="F2454" i="21"/>
  <c r="N2453" i="21"/>
  <c r="L2453" i="21"/>
  <c r="K2453" i="21"/>
  <c r="J2453" i="21"/>
  <c r="I2453" i="21"/>
  <c r="F2453" i="21"/>
  <c r="N2452" i="21"/>
  <c r="L2452" i="21"/>
  <c r="K2452" i="21"/>
  <c r="J2452" i="21"/>
  <c r="I2452" i="21"/>
  <c r="F2452" i="21"/>
  <c r="N2451" i="21"/>
  <c r="L2451" i="21"/>
  <c r="K2451" i="21"/>
  <c r="J2451" i="21"/>
  <c r="I2451" i="21"/>
  <c r="F2451" i="21"/>
  <c r="N2450" i="21"/>
  <c r="L2450" i="21"/>
  <c r="K2450" i="21"/>
  <c r="J2450" i="21"/>
  <c r="I2450" i="21"/>
  <c r="F2450" i="21"/>
  <c r="N2449" i="21"/>
  <c r="L2449" i="21"/>
  <c r="K2449" i="21"/>
  <c r="J2449" i="21"/>
  <c r="I2449" i="21"/>
  <c r="F2449" i="21"/>
  <c r="N2448" i="21"/>
  <c r="L2448" i="21"/>
  <c r="K2448" i="21"/>
  <c r="J2448" i="21"/>
  <c r="I2448" i="21"/>
  <c r="F2448" i="21"/>
  <c r="N2447" i="21"/>
  <c r="L2447" i="21"/>
  <c r="K2447" i="21"/>
  <c r="J2447" i="21"/>
  <c r="I2447" i="21"/>
  <c r="F2447" i="21"/>
  <c r="N2446" i="21"/>
  <c r="L2446" i="21"/>
  <c r="K2446" i="21"/>
  <c r="J2446" i="21"/>
  <c r="I2446" i="21"/>
  <c r="F2446" i="21"/>
  <c r="N2445" i="21"/>
  <c r="L2445" i="21"/>
  <c r="K2445" i="21"/>
  <c r="J2445" i="21"/>
  <c r="I2445" i="21"/>
  <c r="F2445" i="21"/>
  <c r="N2444" i="21"/>
  <c r="L2444" i="21"/>
  <c r="K2444" i="21"/>
  <c r="J2444" i="21"/>
  <c r="I2444" i="21"/>
  <c r="F2444" i="21"/>
  <c r="N2443" i="21"/>
  <c r="L2443" i="21"/>
  <c r="K2443" i="21"/>
  <c r="J2443" i="21"/>
  <c r="I2443" i="21"/>
  <c r="F2443" i="21"/>
  <c r="N2442" i="21"/>
  <c r="L2442" i="21"/>
  <c r="K2442" i="21"/>
  <c r="J2442" i="21"/>
  <c r="I2442" i="21"/>
  <c r="F2442" i="21"/>
  <c r="N2441" i="21"/>
  <c r="L2441" i="21"/>
  <c r="K2441" i="21"/>
  <c r="J2441" i="21"/>
  <c r="I2441" i="21"/>
  <c r="F2441" i="21"/>
  <c r="N2440" i="21"/>
  <c r="L2440" i="21"/>
  <c r="K2440" i="21"/>
  <c r="J2440" i="21"/>
  <c r="I2440" i="21"/>
  <c r="F2440" i="21"/>
  <c r="N2439" i="21"/>
  <c r="L2439" i="21"/>
  <c r="K2439" i="21"/>
  <c r="J2439" i="21"/>
  <c r="I2439" i="21"/>
  <c r="F2439" i="21"/>
  <c r="N2438" i="21"/>
  <c r="L2438" i="21"/>
  <c r="K2438" i="21"/>
  <c r="J2438" i="21"/>
  <c r="I2438" i="21"/>
  <c r="F2438" i="21"/>
  <c r="N2437" i="21"/>
  <c r="L2437" i="21"/>
  <c r="K2437" i="21"/>
  <c r="J2437" i="21"/>
  <c r="I2437" i="21"/>
  <c r="F2437" i="21"/>
  <c r="N2436" i="21"/>
  <c r="L2436" i="21"/>
  <c r="K2436" i="21"/>
  <c r="J2436" i="21"/>
  <c r="I2436" i="21"/>
  <c r="F2436" i="21"/>
  <c r="N2435" i="21"/>
  <c r="L2435" i="21"/>
  <c r="K2435" i="21"/>
  <c r="J2435" i="21"/>
  <c r="I2435" i="21"/>
  <c r="F2435" i="21"/>
  <c r="N2434" i="21"/>
  <c r="L2434" i="21"/>
  <c r="K2434" i="21"/>
  <c r="J2434" i="21"/>
  <c r="I2434" i="21"/>
  <c r="F2434" i="21"/>
  <c r="N2433" i="21"/>
  <c r="L2433" i="21"/>
  <c r="K2433" i="21"/>
  <c r="J2433" i="21"/>
  <c r="I2433" i="21"/>
  <c r="F2433" i="21"/>
  <c r="N2432" i="21"/>
  <c r="L2432" i="21"/>
  <c r="K2432" i="21"/>
  <c r="J2432" i="21"/>
  <c r="I2432" i="21"/>
  <c r="F2432" i="21"/>
  <c r="N2431" i="21"/>
  <c r="L2431" i="21"/>
  <c r="K2431" i="21"/>
  <c r="J2431" i="21"/>
  <c r="I2431" i="21"/>
  <c r="F2431" i="21"/>
  <c r="N2430" i="21"/>
  <c r="L2430" i="21"/>
  <c r="K2430" i="21"/>
  <c r="J2430" i="21"/>
  <c r="I2430" i="21"/>
  <c r="F2430" i="21"/>
  <c r="N2429" i="21"/>
  <c r="L2429" i="21"/>
  <c r="K2429" i="21"/>
  <c r="J2429" i="21"/>
  <c r="I2429" i="21"/>
  <c r="F2429" i="21"/>
  <c r="N2428" i="21"/>
  <c r="L2428" i="21"/>
  <c r="K2428" i="21"/>
  <c r="J2428" i="21"/>
  <c r="I2428" i="21"/>
  <c r="F2428" i="21"/>
  <c r="N2427" i="21"/>
  <c r="L2427" i="21"/>
  <c r="K2427" i="21"/>
  <c r="J2427" i="21"/>
  <c r="I2427" i="21"/>
  <c r="F2427" i="21"/>
  <c r="N2426" i="21"/>
  <c r="L2426" i="21"/>
  <c r="K2426" i="21"/>
  <c r="J2426" i="21"/>
  <c r="I2426" i="21"/>
  <c r="F2426" i="21"/>
  <c r="N2425" i="21"/>
  <c r="L2425" i="21"/>
  <c r="K2425" i="21"/>
  <c r="J2425" i="21"/>
  <c r="I2425" i="21"/>
  <c r="F2425" i="21"/>
  <c r="N2424" i="21"/>
  <c r="L2424" i="21"/>
  <c r="K2424" i="21"/>
  <c r="J2424" i="21"/>
  <c r="I2424" i="21"/>
  <c r="F2424" i="21"/>
  <c r="N2423" i="21"/>
  <c r="L2423" i="21"/>
  <c r="K2423" i="21"/>
  <c r="J2423" i="21"/>
  <c r="I2423" i="21"/>
  <c r="F2423" i="21"/>
  <c r="N2422" i="21"/>
  <c r="L2422" i="21"/>
  <c r="K2422" i="21"/>
  <c r="J2422" i="21"/>
  <c r="I2422" i="21"/>
  <c r="F2422" i="21"/>
  <c r="N2421" i="21"/>
  <c r="L2421" i="21"/>
  <c r="K2421" i="21"/>
  <c r="J2421" i="21"/>
  <c r="I2421" i="21"/>
  <c r="F2421" i="21"/>
  <c r="N2420" i="21"/>
  <c r="L2420" i="21"/>
  <c r="K2420" i="21"/>
  <c r="J2420" i="21"/>
  <c r="I2420" i="21"/>
  <c r="F2420" i="21"/>
  <c r="N2419" i="21"/>
  <c r="L2419" i="21"/>
  <c r="K2419" i="21"/>
  <c r="J2419" i="21"/>
  <c r="I2419" i="21"/>
  <c r="F2419" i="21"/>
  <c r="N2418" i="21"/>
  <c r="L2418" i="21"/>
  <c r="K2418" i="21"/>
  <c r="J2418" i="21"/>
  <c r="I2418" i="21"/>
  <c r="F2418" i="21"/>
  <c r="N2417" i="21"/>
  <c r="L2417" i="21"/>
  <c r="K2417" i="21"/>
  <c r="J2417" i="21"/>
  <c r="I2417" i="21"/>
  <c r="F2417" i="21"/>
  <c r="N2416" i="21"/>
  <c r="L2416" i="21"/>
  <c r="K2416" i="21"/>
  <c r="J2416" i="21"/>
  <c r="I2416" i="21"/>
  <c r="F2416" i="21"/>
  <c r="N2415" i="21"/>
  <c r="L2415" i="21"/>
  <c r="K2415" i="21"/>
  <c r="J2415" i="21"/>
  <c r="I2415" i="21"/>
  <c r="F2415" i="21"/>
  <c r="N2414" i="21"/>
  <c r="L2414" i="21"/>
  <c r="K2414" i="21"/>
  <c r="J2414" i="21"/>
  <c r="I2414" i="21"/>
  <c r="F2414" i="21"/>
  <c r="N2413" i="21"/>
  <c r="L2413" i="21"/>
  <c r="K2413" i="21"/>
  <c r="J2413" i="21"/>
  <c r="I2413" i="21"/>
  <c r="F2413" i="21"/>
  <c r="N2412" i="21"/>
  <c r="L2412" i="21"/>
  <c r="K2412" i="21"/>
  <c r="J2412" i="21"/>
  <c r="I2412" i="21"/>
  <c r="F2412" i="21"/>
  <c r="N2411" i="21"/>
  <c r="L2411" i="21"/>
  <c r="K2411" i="21"/>
  <c r="J2411" i="21"/>
  <c r="I2411" i="21"/>
  <c r="F2411" i="21"/>
  <c r="N2410" i="21"/>
  <c r="L2410" i="21"/>
  <c r="K2410" i="21"/>
  <c r="J2410" i="21"/>
  <c r="I2410" i="21"/>
  <c r="F2410" i="21"/>
  <c r="N2409" i="21"/>
  <c r="L2409" i="21"/>
  <c r="K2409" i="21"/>
  <c r="J2409" i="21"/>
  <c r="I2409" i="21"/>
  <c r="F2409" i="21"/>
  <c r="N2408" i="21"/>
  <c r="L2408" i="21"/>
  <c r="K2408" i="21"/>
  <c r="J2408" i="21"/>
  <c r="I2408" i="21"/>
  <c r="F2408" i="21"/>
  <c r="N2407" i="21"/>
  <c r="L2407" i="21"/>
  <c r="K2407" i="21"/>
  <c r="J2407" i="21"/>
  <c r="I2407" i="21"/>
  <c r="F2407" i="21"/>
  <c r="N2406" i="21"/>
  <c r="L2406" i="21"/>
  <c r="K2406" i="21"/>
  <c r="J2406" i="21"/>
  <c r="I2406" i="21"/>
  <c r="F2406" i="21"/>
  <c r="N2405" i="21"/>
  <c r="L2405" i="21"/>
  <c r="K2405" i="21"/>
  <c r="J2405" i="21"/>
  <c r="I2405" i="21"/>
  <c r="F2405" i="21"/>
  <c r="N2404" i="21"/>
  <c r="L2404" i="21"/>
  <c r="K2404" i="21"/>
  <c r="J2404" i="21"/>
  <c r="I2404" i="21"/>
  <c r="F2404" i="21"/>
  <c r="N2403" i="21"/>
  <c r="L2403" i="21"/>
  <c r="K2403" i="21"/>
  <c r="J2403" i="21"/>
  <c r="I2403" i="21"/>
  <c r="F2403" i="21"/>
  <c r="N2402" i="21"/>
  <c r="L2402" i="21"/>
  <c r="K2402" i="21"/>
  <c r="J2402" i="21"/>
  <c r="I2402" i="21"/>
  <c r="F2402" i="21"/>
  <c r="N2401" i="21"/>
  <c r="L2401" i="21"/>
  <c r="K2401" i="21"/>
  <c r="J2401" i="21"/>
  <c r="I2401" i="21"/>
  <c r="F2401" i="21"/>
  <c r="N2400" i="21"/>
  <c r="L2400" i="21"/>
  <c r="K2400" i="21"/>
  <c r="J2400" i="21"/>
  <c r="I2400" i="21"/>
  <c r="F2400" i="21"/>
  <c r="N2399" i="21"/>
  <c r="L2399" i="21"/>
  <c r="K2399" i="21"/>
  <c r="J2399" i="21"/>
  <c r="I2399" i="21"/>
  <c r="F2399" i="21"/>
  <c r="N2398" i="21"/>
  <c r="L2398" i="21"/>
  <c r="K2398" i="21"/>
  <c r="J2398" i="21"/>
  <c r="I2398" i="21"/>
  <c r="F2398" i="21"/>
  <c r="N2397" i="21"/>
  <c r="L2397" i="21"/>
  <c r="K2397" i="21"/>
  <c r="J2397" i="21"/>
  <c r="I2397" i="21"/>
  <c r="F2397" i="21"/>
  <c r="N2396" i="21"/>
  <c r="L2396" i="21"/>
  <c r="K2396" i="21"/>
  <c r="J2396" i="21"/>
  <c r="I2396" i="21"/>
  <c r="F2396" i="21"/>
  <c r="N2395" i="21"/>
  <c r="L2395" i="21"/>
  <c r="K2395" i="21"/>
  <c r="J2395" i="21"/>
  <c r="I2395" i="21"/>
  <c r="F2395" i="21"/>
  <c r="N2394" i="21"/>
  <c r="L2394" i="21"/>
  <c r="K2394" i="21"/>
  <c r="J2394" i="21"/>
  <c r="I2394" i="21"/>
  <c r="F2394" i="21"/>
  <c r="N2393" i="21"/>
  <c r="L2393" i="21"/>
  <c r="K2393" i="21"/>
  <c r="J2393" i="21"/>
  <c r="I2393" i="21"/>
  <c r="F2393" i="21"/>
  <c r="N2392" i="21"/>
  <c r="L2392" i="21"/>
  <c r="K2392" i="21"/>
  <c r="J2392" i="21"/>
  <c r="I2392" i="21"/>
  <c r="F2392" i="21"/>
  <c r="N2391" i="21"/>
  <c r="L2391" i="21"/>
  <c r="K2391" i="21"/>
  <c r="J2391" i="21"/>
  <c r="I2391" i="21"/>
  <c r="F2391" i="21"/>
  <c r="N2390" i="21"/>
  <c r="L2390" i="21"/>
  <c r="K2390" i="21"/>
  <c r="J2390" i="21"/>
  <c r="I2390" i="21"/>
  <c r="F2390" i="21"/>
  <c r="N2389" i="21"/>
  <c r="L2389" i="21"/>
  <c r="K2389" i="21"/>
  <c r="J2389" i="21"/>
  <c r="I2389" i="21"/>
  <c r="F2389" i="21"/>
  <c r="N2388" i="21"/>
  <c r="L2388" i="21"/>
  <c r="K2388" i="21"/>
  <c r="J2388" i="21"/>
  <c r="I2388" i="21"/>
  <c r="F2388" i="21"/>
  <c r="N2387" i="21"/>
  <c r="L2387" i="21"/>
  <c r="K2387" i="21"/>
  <c r="J2387" i="21"/>
  <c r="I2387" i="21"/>
  <c r="F2387" i="21"/>
  <c r="N2386" i="21"/>
  <c r="L2386" i="21"/>
  <c r="K2386" i="21"/>
  <c r="J2386" i="21"/>
  <c r="I2386" i="21"/>
  <c r="F2386" i="21"/>
  <c r="N2385" i="21"/>
  <c r="L2385" i="21"/>
  <c r="K2385" i="21"/>
  <c r="J2385" i="21"/>
  <c r="I2385" i="21"/>
  <c r="F2385" i="21"/>
  <c r="N2384" i="21"/>
  <c r="L2384" i="21"/>
  <c r="K2384" i="21"/>
  <c r="J2384" i="21"/>
  <c r="I2384" i="21"/>
  <c r="F2384" i="21"/>
  <c r="N2383" i="21"/>
  <c r="L2383" i="21"/>
  <c r="K2383" i="21"/>
  <c r="J2383" i="21"/>
  <c r="I2383" i="21"/>
  <c r="F2383" i="21"/>
  <c r="N2382" i="21"/>
  <c r="L2382" i="21"/>
  <c r="K2382" i="21"/>
  <c r="J2382" i="21"/>
  <c r="I2382" i="21"/>
  <c r="F2382" i="21"/>
  <c r="N2381" i="21"/>
  <c r="L2381" i="21"/>
  <c r="K2381" i="21"/>
  <c r="J2381" i="21"/>
  <c r="I2381" i="21"/>
  <c r="F2381" i="21"/>
  <c r="N2380" i="21"/>
  <c r="L2380" i="21"/>
  <c r="K2380" i="21"/>
  <c r="J2380" i="21"/>
  <c r="I2380" i="21"/>
  <c r="F2380" i="21"/>
  <c r="N2379" i="21"/>
  <c r="L2379" i="21"/>
  <c r="K2379" i="21"/>
  <c r="J2379" i="21"/>
  <c r="I2379" i="21"/>
  <c r="F2379" i="21"/>
  <c r="N2378" i="21"/>
  <c r="L2378" i="21"/>
  <c r="K2378" i="21"/>
  <c r="J2378" i="21"/>
  <c r="I2378" i="21"/>
  <c r="F2378" i="21"/>
  <c r="N2377" i="21"/>
  <c r="L2377" i="21"/>
  <c r="K2377" i="21"/>
  <c r="J2377" i="21"/>
  <c r="I2377" i="21"/>
  <c r="F2377" i="21"/>
  <c r="N2376" i="21"/>
  <c r="L2376" i="21"/>
  <c r="K2376" i="21"/>
  <c r="J2376" i="21"/>
  <c r="I2376" i="21"/>
  <c r="F2376" i="21"/>
  <c r="N2375" i="21"/>
  <c r="L2375" i="21"/>
  <c r="K2375" i="21"/>
  <c r="J2375" i="21"/>
  <c r="I2375" i="21"/>
  <c r="F2375" i="21"/>
  <c r="N2374" i="21"/>
  <c r="L2374" i="21"/>
  <c r="K2374" i="21"/>
  <c r="J2374" i="21"/>
  <c r="I2374" i="21"/>
  <c r="F2374" i="21"/>
  <c r="N2373" i="21"/>
  <c r="L2373" i="21"/>
  <c r="K2373" i="21"/>
  <c r="J2373" i="21"/>
  <c r="I2373" i="21"/>
  <c r="F2373" i="21"/>
  <c r="N2372" i="21"/>
  <c r="L2372" i="21"/>
  <c r="K2372" i="21"/>
  <c r="J2372" i="21"/>
  <c r="I2372" i="21"/>
  <c r="F2372" i="21"/>
  <c r="N2371" i="21"/>
  <c r="L2371" i="21"/>
  <c r="K2371" i="21"/>
  <c r="J2371" i="21"/>
  <c r="I2371" i="21"/>
  <c r="F2371" i="21"/>
  <c r="N2370" i="21"/>
  <c r="L2370" i="21"/>
  <c r="K2370" i="21"/>
  <c r="J2370" i="21"/>
  <c r="I2370" i="21"/>
  <c r="F2370" i="21"/>
  <c r="N2369" i="21"/>
  <c r="L2369" i="21"/>
  <c r="K2369" i="21"/>
  <c r="J2369" i="21"/>
  <c r="I2369" i="21"/>
  <c r="F2369" i="21"/>
  <c r="N2368" i="21"/>
  <c r="L2368" i="21"/>
  <c r="K2368" i="21"/>
  <c r="J2368" i="21"/>
  <c r="I2368" i="21"/>
  <c r="F2368" i="21"/>
  <c r="N2367" i="21"/>
  <c r="L2367" i="21"/>
  <c r="K2367" i="21"/>
  <c r="J2367" i="21"/>
  <c r="I2367" i="21"/>
  <c r="F2367" i="21"/>
  <c r="N2366" i="21"/>
  <c r="L2366" i="21"/>
  <c r="K2366" i="21"/>
  <c r="J2366" i="21"/>
  <c r="I2366" i="21"/>
  <c r="F2366" i="21"/>
  <c r="N2365" i="21"/>
  <c r="L2365" i="21"/>
  <c r="K2365" i="21"/>
  <c r="J2365" i="21"/>
  <c r="I2365" i="21"/>
  <c r="F2365" i="21"/>
  <c r="N2364" i="21"/>
  <c r="L2364" i="21"/>
  <c r="K2364" i="21"/>
  <c r="J2364" i="21"/>
  <c r="I2364" i="21"/>
  <c r="F2364" i="21"/>
  <c r="N2363" i="21"/>
  <c r="L2363" i="21"/>
  <c r="K2363" i="21"/>
  <c r="J2363" i="21"/>
  <c r="I2363" i="21"/>
  <c r="F2363" i="21"/>
  <c r="N2362" i="21"/>
  <c r="L2362" i="21"/>
  <c r="K2362" i="21"/>
  <c r="J2362" i="21"/>
  <c r="I2362" i="21"/>
  <c r="F2362" i="21"/>
  <c r="N2361" i="21"/>
  <c r="L2361" i="21"/>
  <c r="K2361" i="21"/>
  <c r="J2361" i="21"/>
  <c r="I2361" i="21"/>
  <c r="F2361" i="21"/>
  <c r="N2360" i="21"/>
  <c r="L2360" i="21"/>
  <c r="K2360" i="21"/>
  <c r="J2360" i="21"/>
  <c r="I2360" i="21"/>
  <c r="F2360" i="21"/>
  <c r="N2359" i="21"/>
  <c r="L2359" i="21"/>
  <c r="K2359" i="21"/>
  <c r="J2359" i="21"/>
  <c r="I2359" i="21"/>
  <c r="F2359" i="21"/>
  <c r="N2358" i="21"/>
  <c r="L2358" i="21"/>
  <c r="K2358" i="21"/>
  <c r="J2358" i="21"/>
  <c r="I2358" i="21"/>
  <c r="F2358" i="21"/>
  <c r="N2357" i="21"/>
  <c r="L2357" i="21"/>
  <c r="K2357" i="21"/>
  <c r="J2357" i="21"/>
  <c r="I2357" i="21"/>
  <c r="F2357" i="21"/>
  <c r="N2356" i="21"/>
  <c r="L2356" i="21"/>
  <c r="K2356" i="21"/>
  <c r="J2356" i="21"/>
  <c r="I2356" i="21"/>
  <c r="F2356" i="21"/>
  <c r="N2355" i="21"/>
  <c r="L2355" i="21"/>
  <c r="K2355" i="21"/>
  <c r="J2355" i="21"/>
  <c r="I2355" i="21"/>
  <c r="F2355" i="21"/>
  <c r="N2354" i="21"/>
  <c r="L2354" i="21"/>
  <c r="K2354" i="21"/>
  <c r="J2354" i="21"/>
  <c r="I2354" i="21"/>
  <c r="F2354" i="21"/>
  <c r="N2353" i="21"/>
  <c r="L2353" i="21"/>
  <c r="K2353" i="21"/>
  <c r="J2353" i="21"/>
  <c r="I2353" i="21"/>
  <c r="F2353" i="21"/>
  <c r="N2352" i="21"/>
  <c r="L2352" i="21"/>
  <c r="K2352" i="21"/>
  <c r="J2352" i="21"/>
  <c r="I2352" i="21"/>
  <c r="F2352" i="21"/>
  <c r="N2351" i="21"/>
  <c r="L2351" i="21"/>
  <c r="K2351" i="21"/>
  <c r="J2351" i="21"/>
  <c r="I2351" i="21"/>
  <c r="F2351" i="21"/>
  <c r="N2350" i="21"/>
  <c r="L2350" i="21"/>
  <c r="K2350" i="21"/>
  <c r="J2350" i="21"/>
  <c r="I2350" i="21"/>
  <c r="F2350" i="21"/>
  <c r="N2349" i="21"/>
  <c r="L2349" i="21"/>
  <c r="K2349" i="21"/>
  <c r="J2349" i="21"/>
  <c r="I2349" i="21"/>
  <c r="F2349" i="21"/>
  <c r="N2348" i="21"/>
  <c r="L2348" i="21"/>
  <c r="K2348" i="21"/>
  <c r="J2348" i="21"/>
  <c r="I2348" i="21"/>
  <c r="F2348" i="21"/>
  <c r="N2347" i="21"/>
  <c r="L2347" i="21"/>
  <c r="K2347" i="21"/>
  <c r="J2347" i="21"/>
  <c r="I2347" i="21"/>
  <c r="F2347" i="21"/>
  <c r="N2346" i="21"/>
  <c r="L2346" i="21"/>
  <c r="K2346" i="21"/>
  <c r="J2346" i="21"/>
  <c r="I2346" i="21"/>
  <c r="F2346" i="21"/>
  <c r="N2345" i="21"/>
  <c r="L2345" i="21"/>
  <c r="K2345" i="21"/>
  <c r="J2345" i="21"/>
  <c r="I2345" i="21"/>
  <c r="F2345" i="21"/>
  <c r="N2344" i="21"/>
  <c r="L2344" i="21"/>
  <c r="K2344" i="21"/>
  <c r="J2344" i="21"/>
  <c r="I2344" i="21"/>
  <c r="F2344" i="21"/>
  <c r="N2343" i="21"/>
  <c r="L2343" i="21"/>
  <c r="K2343" i="21"/>
  <c r="J2343" i="21"/>
  <c r="I2343" i="21"/>
  <c r="F2343" i="21"/>
  <c r="N2342" i="21"/>
  <c r="L2342" i="21"/>
  <c r="K2342" i="21"/>
  <c r="J2342" i="21"/>
  <c r="I2342" i="21"/>
  <c r="F2342" i="21"/>
  <c r="N2341" i="21"/>
  <c r="L2341" i="21"/>
  <c r="K2341" i="21"/>
  <c r="J2341" i="21"/>
  <c r="I2341" i="21"/>
  <c r="F2341" i="21"/>
  <c r="N2340" i="21"/>
  <c r="L2340" i="21"/>
  <c r="K2340" i="21"/>
  <c r="J2340" i="21"/>
  <c r="I2340" i="21"/>
  <c r="F2340" i="21"/>
  <c r="N2339" i="21"/>
  <c r="L2339" i="21"/>
  <c r="K2339" i="21"/>
  <c r="J2339" i="21"/>
  <c r="I2339" i="21"/>
  <c r="F2339" i="21"/>
  <c r="N2338" i="21"/>
  <c r="L2338" i="21"/>
  <c r="K2338" i="21"/>
  <c r="J2338" i="21"/>
  <c r="I2338" i="21"/>
  <c r="F2338" i="21"/>
  <c r="N2337" i="21"/>
  <c r="L2337" i="21"/>
  <c r="K2337" i="21"/>
  <c r="J2337" i="21"/>
  <c r="I2337" i="21"/>
  <c r="F2337" i="21"/>
  <c r="N2336" i="21"/>
  <c r="L2336" i="21"/>
  <c r="K2336" i="21"/>
  <c r="J2336" i="21"/>
  <c r="I2336" i="21"/>
  <c r="F2336" i="21"/>
  <c r="N2335" i="21"/>
  <c r="L2335" i="21"/>
  <c r="K2335" i="21"/>
  <c r="J2335" i="21"/>
  <c r="I2335" i="21"/>
  <c r="F2335" i="21"/>
  <c r="N2334" i="21"/>
  <c r="L2334" i="21"/>
  <c r="K2334" i="21"/>
  <c r="J2334" i="21"/>
  <c r="I2334" i="21"/>
  <c r="F2334" i="21"/>
  <c r="N2333" i="21"/>
  <c r="L2333" i="21"/>
  <c r="K2333" i="21"/>
  <c r="J2333" i="21"/>
  <c r="I2333" i="21"/>
  <c r="F2333" i="21"/>
  <c r="N2332" i="21"/>
  <c r="L2332" i="21"/>
  <c r="K2332" i="21"/>
  <c r="J2332" i="21"/>
  <c r="I2332" i="21"/>
  <c r="F2332" i="21"/>
  <c r="N2331" i="21"/>
  <c r="L2331" i="21"/>
  <c r="K2331" i="21"/>
  <c r="J2331" i="21"/>
  <c r="I2331" i="21"/>
  <c r="F2331" i="21"/>
  <c r="N2330" i="21"/>
  <c r="L2330" i="21"/>
  <c r="K2330" i="21"/>
  <c r="J2330" i="21"/>
  <c r="I2330" i="21"/>
  <c r="F2330" i="21"/>
  <c r="N2329" i="21"/>
  <c r="L2329" i="21"/>
  <c r="K2329" i="21"/>
  <c r="J2329" i="21"/>
  <c r="I2329" i="21"/>
  <c r="F2329" i="21"/>
  <c r="N2328" i="21"/>
  <c r="L2328" i="21"/>
  <c r="K2328" i="21"/>
  <c r="J2328" i="21"/>
  <c r="I2328" i="21"/>
  <c r="F2328" i="21"/>
  <c r="N2327" i="21"/>
  <c r="L2327" i="21"/>
  <c r="K2327" i="21"/>
  <c r="J2327" i="21"/>
  <c r="I2327" i="21"/>
  <c r="F2327" i="21"/>
  <c r="N2326" i="21"/>
  <c r="L2326" i="21"/>
  <c r="K2326" i="21"/>
  <c r="J2326" i="21"/>
  <c r="I2326" i="21"/>
  <c r="F2326" i="21"/>
  <c r="N2325" i="21"/>
  <c r="L2325" i="21"/>
  <c r="K2325" i="21"/>
  <c r="J2325" i="21"/>
  <c r="I2325" i="21"/>
  <c r="F2325" i="21"/>
  <c r="N2324" i="21"/>
  <c r="L2324" i="21"/>
  <c r="K2324" i="21"/>
  <c r="J2324" i="21"/>
  <c r="I2324" i="21"/>
  <c r="F2324" i="21"/>
  <c r="N2323" i="21"/>
  <c r="L2323" i="21"/>
  <c r="K2323" i="21"/>
  <c r="J2323" i="21"/>
  <c r="I2323" i="21"/>
  <c r="F2323" i="21"/>
  <c r="N2322" i="21"/>
  <c r="L2322" i="21"/>
  <c r="K2322" i="21"/>
  <c r="J2322" i="21"/>
  <c r="I2322" i="21"/>
  <c r="F2322" i="21"/>
  <c r="N2321" i="21"/>
  <c r="L2321" i="21"/>
  <c r="K2321" i="21"/>
  <c r="J2321" i="21"/>
  <c r="I2321" i="21"/>
  <c r="F2321" i="21"/>
  <c r="N2320" i="21"/>
  <c r="L2320" i="21"/>
  <c r="K2320" i="21"/>
  <c r="J2320" i="21"/>
  <c r="I2320" i="21"/>
  <c r="F2320" i="21"/>
  <c r="N2319" i="21"/>
  <c r="L2319" i="21"/>
  <c r="K2319" i="21"/>
  <c r="J2319" i="21"/>
  <c r="I2319" i="21"/>
  <c r="F2319" i="21"/>
  <c r="N2318" i="21"/>
  <c r="L2318" i="21"/>
  <c r="K2318" i="21"/>
  <c r="J2318" i="21"/>
  <c r="I2318" i="21"/>
  <c r="F2318" i="21"/>
  <c r="N2317" i="21"/>
  <c r="L2317" i="21"/>
  <c r="K2317" i="21"/>
  <c r="J2317" i="21"/>
  <c r="I2317" i="21"/>
  <c r="F2317" i="21"/>
  <c r="N2316" i="21"/>
  <c r="L2316" i="21"/>
  <c r="K2316" i="21"/>
  <c r="J2316" i="21"/>
  <c r="I2316" i="21"/>
  <c r="F2316" i="21"/>
  <c r="N2315" i="21"/>
  <c r="L2315" i="21"/>
  <c r="K2315" i="21"/>
  <c r="J2315" i="21"/>
  <c r="I2315" i="21"/>
  <c r="F2315" i="21"/>
  <c r="N2314" i="21"/>
  <c r="L2314" i="21"/>
  <c r="K2314" i="21"/>
  <c r="J2314" i="21"/>
  <c r="I2314" i="21"/>
  <c r="F2314" i="21"/>
  <c r="N2313" i="21"/>
  <c r="L2313" i="21"/>
  <c r="K2313" i="21"/>
  <c r="J2313" i="21"/>
  <c r="I2313" i="21"/>
  <c r="F2313" i="21"/>
  <c r="N2312" i="21"/>
  <c r="L2312" i="21"/>
  <c r="K2312" i="21"/>
  <c r="J2312" i="21"/>
  <c r="I2312" i="21"/>
  <c r="F2312" i="21"/>
  <c r="N2311" i="21"/>
  <c r="L2311" i="21"/>
  <c r="K2311" i="21"/>
  <c r="J2311" i="21"/>
  <c r="I2311" i="21"/>
  <c r="F2311" i="21"/>
  <c r="N2310" i="21"/>
  <c r="L2310" i="21"/>
  <c r="K2310" i="21"/>
  <c r="J2310" i="21"/>
  <c r="I2310" i="21"/>
  <c r="F2310" i="21"/>
  <c r="N2309" i="21"/>
  <c r="L2309" i="21"/>
  <c r="K2309" i="21"/>
  <c r="J2309" i="21"/>
  <c r="I2309" i="21"/>
  <c r="F2309" i="21"/>
  <c r="N2308" i="21"/>
  <c r="L2308" i="21"/>
  <c r="K2308" i="21"/>
  <c r="J2308" i="21"/>
  <c r="I2308" i="21"/>
  <c r="F2308" i="21"/>
  <c r="N2307" i="21"/>
  <c r="L2307" i="21"/>
  <c r="K2307" i="21"/>
  <c r="J2307" i="21"/>
  <c r="I2307" i="21"/>
  <c r="F2307" i="21"/>
  <c r="N2306" i="21"/>
  <c r="L2306" i="21"/>
  <c r="K2306" i="21"/>
  <c r="J2306" i="21"/>
  <c r="I2306" i="21"/>
  <c r="F2306" i="21"/>
  <c r="N2305" i="21"/>
  <c r="L2305" i="21"/>
  <c r="K2305" i="21"/>
  <c r="J2305" i="21"/>
  <c r="I2305" i="21"/>
  <c r="F2305" i="21"/>
  <c r="N2304" i="21"/>
  <c r="L2304" i="21"/>
  <c r="K2304" i="21"/>
  <c r="J2304" i="21"/>
  <c r="I2304" i="21"/>
  <c r="F2304" i="21"/>
  <c r="N2303" i="21"/>
  <c r="L2303" i="21"/>
  <c r="K2303" i="21"/>
  <c r="J2303" i="21"/>
  <c r="I2303" i="21"/>
  <c r="F2303" i="21"/>
  <c r="N2302" i="21"/>
  <c r="L2302" i="21"/>
  <c r="K2302" i="21"/>
  <c r="J2302" i="21"/>
  <c r="I2302" i="21"/>
  <c r="F2302" i="21"/>
  <c r="N2301" i="21"/>
  <c r="L2301" i="21"/>
  <c r="K2301" i="21"/>
  <c r="J2301" i="21"/>
  <c r="I2301" i="21"/>
  <c r="F2301" i="21"/>
  <c r="N2300" i="21"/>
  <c r="L2300" i="21"/>
  <c r="K2300" i="21"/>
  <c r="J2300" i="21"/>
  <c r="I2300" i="21"/>
  <c r="F2300" i="21"/>
  <c r="N2299" i="21"/>
  <c r="L2299" i="21"/>
  <c r="K2299" i="21"/>
  <c r="J2299" i="21"/>
  <c r="I2299" i="21"/>
  <c r="F2299" i="21"/>
  <c r="N2298" i="21"/>
  <c r="L2298" i="21"/>
  <c r="K2298" i="21"/>
  <c r="J2298" i="21"/>
  <c r="I2298" i="21"/>
  <c r="F2298" i="21"/>
  <c r="N2297" i="21"/>
  <c r="L2297" i="21"/>
  <c r="K2297" i="21"/>
  <c r="J2297" i="21"/>
  <c r="I2297" i="21"/>
  <c r="F2297" i="21"/>
  <c r="N2296" i="21"/>
  <c r="L2296" i="21"/>
  <c r="K2296" i="21"/>
  <c r="J2296" i="21"/>
  <c r="I2296" i="21"/>
  <c r="F2296" i="21"/>
  <c r="N2295" i="21"/>
  <c r="L2295" i="21"/>
  <c r="K2295" i="21"/>
  <c r="J2295" i="21"/>
  <c r="I2295" i="21"/>
  <c r="F2295" i="21"/>
  <c r="N2294" i="21"/>
  <c r="L2294" i="21"/>
  <c r="K2294" i="21"/>
  <c r="J2294" i="21"/>
  <c r="I2294" i="21"/>
  <c r="F2294" i="21"/>
  <c r="N2293" i="21"/>
  <c r="L2293" i="21"/>
  <c r="K2293" i="21"/>
  <c r="J2293" i="21"/>
  <c r="I2293" i="21"/>
  <c r="F2293" i="21"/>
  <c r="N2292" i="21"/>
  <c r="L2292" i="21"/>
  <c r="K2292" i="21"/>
  <c r="J2292" i="21"/>
  <c r="I2292" i="21"/>
  <c r="F2292" i="21"/>
  <c r="N2291" i="21"/>
  <c r="L2291" i="21"/>
  <c r="K2291" i="21"/>
  <c r="J2291" i="21"/>
  <c r="I2291" i="21"/>
  <c r="F2291" i="21"/>
  <c r="N2290" i="21"/>
  <c r="L2290" i="21"/>
  <c r="K2290" i="21"/>
  <c r="J2290" i="21"/>
  <c r="I2290" i="21"/>
  <c r="F2290" i="21"/>
  <c r="N2289" i="21"/>
  <c r="L2289" i="21"/>
  <c r="K2289" i="21"/>
  <c r="J2289" i="21"/>
  <c r="I2289" i="21"/>
  <c r="F2289" i="21"/>
  <c r="N2288" i="21"/>
  <c r="L2288" i="21"/>
  <c r="K2288" i="21"/>
  <c r="J2288" i="21"/>
  <c r="I2288" i="21"/>
  <c r="F2288" i="21"/>
  <c r="N2287" i="21"/>
  <c r="L2287" i="21"/>
  <c r="K2287" i="21"/>
  <c r="J2287" i="21"/>
  <c r="I2287" i="21"/>
  <c r="F2287" i="21"/>
  <c r="N2286" i="21"/>
  <c r="L2286" i="21"/>
  <c r="K2286" i="21"/>
  <c r="J2286" i="21"/>
  <c r="I2286" i="21"/>
  <c r="F2286" i="21"/>
  <c r="N2285" i="21"/>
  <c r="L2285" i="21"/>
  <c r="K2285" i="21"/>
  <c r="J2285" i="21"/>
  <c r="I2285" i="21"/>
  <c r="F2285" i="21"/>
  <c r="N2284" i="21"/>
  <c r="L2284" i="21"/>
  <c r="K2284" i="21"/>
  <c r="J2284" i="21"/>
  <c r="I2284" i="21"/>
  <c r="F2284" i="21"/>
  <c r="N2283" i="21"/>
  <c r="L2283" i="21"/>
  <c r="K2283" i="21"/>
  <c r="J2283" i="21"/>
  <c r="I2283" i="21"/>
  <c r="F2283" i="21"/>
  <c r="N2282" i="21"/>
  <c r="L2282" i="21"/>
  <c r="K2282" i="21"/>
  <c r="J2282" i="21"/>
  <c r="I2282" i="21"/>
  <c r="F2282" i="21"/>
  <c r="N2281" i="21"/>
  <c r="L2281" i="21"/>
  <c r="K2281" i="21"/>
  <c r="J2281" i="21"/>
  <c r="I2281" i="21"/>
  <c r="F2281" i="21"/>
  <c r="N2280" i="21"/>
  <c r="L2280" i="21"/>
  <c r="K2280" i="21"/>
  <c r="J2280" i="21"/>
  <c r="I2280" i="21"/>
  <c r="F2280" i="21"/>
  <c r="N2279" i="21"/>
  <c r="L2279" i="21"/>
  <c r="K2279" i="21"/>
  <c r="J2279" i="21"/>
  <c r="I2279" i="21"/>
  <c r="F2279" i="21"/>
  <c r="N2278" i="21"/>
  <c r="L2278" i="21"/>
  <c r="K2278" i="21"/>
  <c r="J2278" i="21"/>
  <c r="I2278" i="21"/>
  <c r="F2278" i="21"/>
  <c r="N2277" i="21"/>
  <c r="L2277" i="21"/>
  <c r="K2277" i="21"/>
  <c r="J2277" i="21"/>
  <c r="I2277" i="21"/>
  <c r="F2277" i="21"/>
  <c r="N2276" i="21"/>
  <c r="L2276" i="21"/>
  <c r="K2276" i="21"/>
  <c r="J2276" i="21"/>
  <c r="I2276" i="21"/>
  <c r="F2276" i="21"/>
  <c r="N2275" i="21"/>
  <c r="L2275" i="21"/>
  <c r="K2275" i="21"/>
  <c r="J2275" i="21"/>
  <c r="I2275" i="21"/>
  <c r="F2275" i="21"/>
  <c r="N2274" i="21"/>
  <c r="L2274" i="21"/>
  <c r="K2274" i="21"/>
  <c r="J2274" i="21"/>
  <c r="I2274" i="21"/>
  <c r="F2274" i="21"/>
  <c r="N2273" i="21"/>
  <c r="L2273" i="21"/>
  <c r="K2273" i="21"/>
  <c r="J2273" i="21"/>
  <c r="I2273" i="21"/>
  <c r="F2273" i="21"/>
  <c r="N2272" i="21"/>
  <c r="L2272" i="21"/>
  <c r="K2272" i="21"/>
  <c r="J2272" i="21"/>
  <c r="I2272" i="21"/>
  <c r="F2272" i="21"/>
  <c r="N2271" i="21"/>
  <c r="L2271" i="21"/>
  <c r="K2271" i="21"/>
  <c r="J2271" i="21"/>
  <c r="I2271" i="21"/>
  <c r="F2271" i="21"/>
  <c r="N2270" i="21"/>
  <c r="L2270" i="21"/>
  <c r="K2270" i="21"/>
  <c r="J2270" i="21"/>
  <c r="I2270" i="21"/>
  <c r="F2270" i="21"/>
  <c r="N2269" i="21"/>
  <c r="L2269" i="21"/>
  <c r="K2269" i="21"/>
  <c r="J2269" i="21"/>
  <c r="I2269" i="21"/>
  <c r="F2269" i="21"/>
  <c r="N2268" i="21"/>
  <c r="L2268" i="21"/>
  <c r="K2268" i="21"/>
  <c r="J2268" i="21"/>
  <c r="I2268" i="21"/>
  <c r="F2268" i="21"/>
  <c r="N2267" i="21"/>
  <c r="L2267" i="21"/>
  <c r="K2267" i="21"/>
  <c r="J2267" i="21"/>
  <c r="I2267" i="21"/>
  <c r="F2267" i="21"/>
  <c r="N2266" i="21"/>
  <c r="L2266" i="21"/>
  <c r="K2266" i="21"/>
  <c r="J2266" i="21"/>
  <c r="I2266" i="21"/>
  <c r="F2266" i="21"/>
  <c r="N2265" i="21"/>
  <c r="L2265" i="21"/>
  <c r="K2265" i="21"/>
  <c r="J2265" i="21"/>
  <c r="I2265" i="21"/>
  <c r="F2265" i="21"/>
  <c r="N2264" i="21"/>
  <c r="L2264" i="21"/>
  <c r="K2264" i="21"/>
  <c r="J2264" i="21"/>
  <c r="I2264" i="21"/>
  <c r="F2264" i="21"/>
  <c r="N2263" i="21"/>
  <c r="L2263" i="21"/>
  <c r="K2263" i="21"/>
  <c r="J2263" i="21"/>
  <c r="I2263" i="21"/>
  <c r="F2263" i="21"/>
  <c r="N2262" i="21"/>
  <c r="L2262" i="21"/>
  <c r="K2262" i="21"/>
  <c r="J2262" i="21"/>
  <c r="I2262" i="21"/>
  <c r="F2262" i="21"/>
  <c r="N2261" i="21"/>
  <c r="L2261" i="21"/>
  <c r="K2261" i="21"/>
  <c r="J2261" i="21"/>
  <c r="I2261" i="21"/>
  <c r="F2261" i="21"/>
  <c r="N2260" i="21"/>
  <c r="L2260" i="21"/>
  <c r="K2260" i="21"/>
  <c r="J2260" i="21"/>
  <c r="I2260" i="21"/>
  <c r="F2260" i="21"/>
  <c r="N2259" i="21"/>
  <c r="L2259" i="21"/>
  <c r="K2259" i="21"/>
  <c r="J2259" i="21"/>
  <c r="I2259" i="21"/>
  <c r="F2259" i="21"/>
  <c r="N2258" i="21"/>
  <c r="L2258" i="21"/>
  <c r="K2258" i="21"/>
  <c r="J2258" i="21"/>
  <c r="I2258" i="21"/>
  <c r="F2258" i="21"/>
  <c r="N2257" i="21"/>
  <c r="L2257" i="21"/>
  <c r="K2257" i="21"/>
  <c r="J2257" i="21"/>
  <c r="I2257" i="21"/>
  <c r="F2257" i="21"/>
  <c r="N2256" i="21"/>
  <c r="L2256" i="21"/>
  <c r="K2256" i="21"/>
  <c r="J2256" i="21"/>
  <c r="I2256" i="21"/>
  <c r="F2256" i="21"/>
  <c r="N2255" i="21"/>
  <c r="L2255" i="21"/>
  <c r="K2255" i="21"/>
  <c r="J2255" i="21"/>
  <c r="I2255" i="21"/>
  <c r="F2255" i="21"/>
  <c r="N2254" i="21"/>
  <c r="L2254" i="21"/>
  <c r="K2254" i="21"/>
  <c r="J2254" i="21"/>
  <c r="I2254" i="21"/>
  <c r="F2254" i="21"/>
  <c r="N2253" i="21"/>
  <c r="L2253" i="21"/>
  <c r="K2253" i="21"/>
  <c r="J2253" i="21"/>
  <c r="I2253" i="21"/>
  <c r="F2253" i="21"/>
  <c r="N2252" i="21"/>
  <c r="L2252" i="21"/>
  <c r="K2252" i="21"/>
  <c r="J2252" i="21"/>
  <c r="I2252" i="21"/>
  <c r="F2252" i="21"/>
  <c r="N2251" i="21"/>
  <c r="L2251" i="21"/>
  <c r="K2251" i="21"/>
  <c r="J2251" i="21"/>
  <c r="I2251" i="21"/>
  <c r="F2251" i="21"/>
  <c r="N2250" i="21"/>
  <c r="L2250" i="21"/>
  <c r="K2250" i="21"/>
  <c r="J2250" i="21"/>
  <c r="I2250" i="21"/>
  <c r="F2250" i="21"/>
  <c r="N2249" i="21"/>
  <c r="L2249" i="21"/>
  <c r="K2249" i="21"/>
  <c r="J2249" i="21"/>
  <c r="I2249" i="21"/>
  <c r="F2249" i="21"/>
  <c r="N2248" i="21"/>
  <c r="L2248" i="21"/>
  <c r="K2248" i="21"/>
  <c r="J2248" i="21"/>
  <c r="I2248" i="21"/>
  <c r="F2248" i="21"/>
  <c r="N2247" i="21"/>
  <c r="L2247" i="21"/>
  <c r="K2247" i="21"/>
  <c r="J2247" i="21"/>
  <c r="I2247" i="21"/>
  <c r="F2247" i="21"/>
  <c r="N2246" i="21"/>
  <c r="L2246" i="21"/>
  <c r="K2246" i="21"/>
  <c r="J2246" i="21"/>
  <c r="I2246" i="21"/>
  <c r="F2246" i="21"/>
  <c r="N2245" i="21"/>
  <c r="L2245" i="21"/>
  <c r="K2245" i="21"/>
  <c r="J2245" i="21"/>
  <c r="I2245" i="21"/>
  <c r="F2245" i="21"/>
  <c r="N2244" i="21"/>
  <c r="L2244" i="21"/>
  <c r="K2244" i="21"/>
  <c r="J2244" i="21"/>
  <c r="I2244" i="21"/>
  <c r="F2244" i="21"/>
  <c r="N2243" i="21"/>
  <c r="L2243" i="21"/>
  <c r="K2243" i="21"/>
  <c r="J2243" i="21"/>
  <c r="I2243" i="21"/>
  <c r="F2243" i="21"/>
  <c r="N2242" i="21"/>
  <c r="L2242" i="21"/>
  <c r="K2242" i="21"/>
  <c r="J2242" i="21"/>
  <c r="I2242" i="21"/>
  <c r="F2242" i="21"/>
  <c r="N2241" i="21"/>
  <c r="L2241" i="21"/>
  <c r="K2241" i="21"/>
  <c r="J2241" i="21"/>
  <c r="I2241" i="21"/>
  <c r="F2241" i="21"/>
  <c r="N2240" i="21"/>
  <c r="L2240" i="21"/>
  <c r="K2240" i="21"/>
  <c r="J2240" i="21"/>
  <c r="I2240" i="21"/>
  <c r="F2240" i="21"/>
  <c r="N2239" i="21"/>
  <c r="L2239" i="21"/>
  <c r="K2239" i="21"/>
  <c r="J2239" i="21"/>
  <c r="I2239" i="21"/>
  <c r="F2239" i="21"/>
  <c r="N2238" i="21"/>
  <c r="L2238" i="21"/>
  <c r="K2238" i="21"/>
  <c r="J2238" i="21"/>
  <c r="I2238" i="21"/>
  <c r="F2238" i="21"/>
  <c r="N2237" i="21"/>
  <c r="L2237" i="21"/>
  <c r="K2237" i="21"/>
  <c r="J2237" i="21"/>
  <c r="I2237" i="21"/>
  <c r="F2237" i="21"/>
  <c r="N2236" i="21"/>
  <c r="L2236" i="21"/>
  <c r="K2236" i="21"/>
  <c r="J2236" i="21"/>
  <c r="I2236" i="21"/>
  <c r="F2236" i="21"/>
  <c r="N2235" i="21"/>
  <c r="L2235" i="21"/>
  <c r="K2235" i="21"/>
  <c r="J2235" i="21"/>
  <c r="I2235" i="21"/>
  <c r="F2235" i="21"/>
  <c r="N2234" i="21"/>
  <c r="L2234" i="21"/>
  <c r="K2234" i="21"/>
  <c r="J2234" i="21"/>
  <c r="I2234" i="21"/>
  <c r="F2234" i="21"/>
  <c r="N2233" i="21"/>
  <c r="L2233" i="21"/>
  <c r="K2233" i="21"/>
  <c r="J2233" i="21"/>
  <c r="I2233" i="21"/>
  <c r="F2233" i="21"/>
  <c r="N2232" i="21"/>
  <c r="L2232" i="21"/>
  <c r="K2232" i="21"/>
  <c r="J2232" i="21"/>
  <c r="I2232" i="21"/>
  <c r="F2232" i="21"/>
  <c r="N2231" i="21"/>
  <c r="L2231" i="21"/>
  <c r="K2231" i="21"/>
  <c r="J2231" i="21"/>
  <c r="I2231" i="21"/>
  <c r="F2231" i="21"/>
  <c r="N2230" i="21"/>
  <c r="L2230" i="21"/>
  <c r="K2230" i="21"/>
  <c r="J2230" i="21"/>
  <c r="I2230" i="21"/>
  <c r="F2230" i="21"/>
  <c r="N2229" i="21"/>
  <c r="L2229" i="21"/>
  <c r="K2229" i="21"/>
  <c r="J2229" i="21"/>
  <c r="I2229" i="21"/>
  <c r="F2229" i="21"/>
  <c r="N2228" i="21"/>
  <c r="L2228" i="21"/>
  <c r="K2228" i="21"/>
  <c r="J2228" i="21"/>
  <c r="I2228" i="21"/>
  <c r="F2228" i="21"/>
  <c r="N2227" i="21"/>
  <c r="L2227" i="21"/>
  <c r="K2227" i="21"/>
  <c r="J2227" i="21"/>
  <c r="I2227" i="21"/>
  <c r="F2227" i="21"/>
  <c r="N2226" i="21"/>
  <c r="L2226" i="21"/>
  <c r="K2226" i="21"/>
  <c r="J2226" i="21"/>
  <c r="I2226" i="21"/>
  <c r="F2226" i="21"/>
  <c r="N2225" i="21"/>
  <c r="L2225" i="21"/>
  <c r="K2225" i="21"/>
  <c r="J2225" i="21"/>
  <c r="I2225" i="21"/>
  <c r="F2225" i="21"/>
  <c r="N2224" i="21"/>
  <c r="L2224" i="21"/>
  <c r="K2224" i="21"/>
  <c r="J2224" i="21"/>
  <c r="I2224" i="21"/>
  <c r="F2224" i="21"/>
  <c r="N2223" i="21"/>
  <c r="L2223" i="21"/>
  <c r="K2223" i="21"/>
  <c r="J2223" i="21"/>
  <c r="I2223" i="21"/>
  <c r="F2223" i="21"/>
  <c r="N2222" i="21"/>
  <c r="L2222" i="21"/>
  <c r="K2222" i="21"/>
  <c r="J2222" i="21"/>
  <c r="I2222" i="21"/>
  <c r="F2222" i="21"/>
  <c r="N2221" i="21"/>
  <c r="L2221" i="21"/>
  <c r="K2221" i="21"/>
  <c r="J2221" i="21"/>
  <c r="I2221" i="21"/>
  <c r="F2221" i="21"/>
  <c r="N2220" i="21"/>
  <c r="L2220" i="21"/>
  <c r="K2220" i="21"/>
  <c r="J2220" i="21"/>
  <c r="I2220" i="21"/>
  <c r="F2220" i="21"/>
  <c r="N2219" i="21"/>
  <c r="L2219" i="21"/>
  <c r="K2219" i="21"/>
  <c r="J2219" i="21"/>
  <c r="I2219" i="21"/>
  <c r="F2219" i="21"/>
  <c r="N2218" i="21"/>
  <c r="L2218" i="21"/>
  <c r="K2218" i="21"/>
  <c r="J2218" i="21"/>
  <c r="I2218" i="21"/>
  <c r="F2218" i="21"/>
  <c r="N2217" i="21"/>
  <c r="L2217" i="21"/>
  <c r="K2217" i="21"/>
  <c r="J2217" i="21"/>
  <c r="I2217" i="21"/>
  <c r="F2217" i="21"/>
  <c r="N2216" i="21"/>
  <c r="L2216" i="21"/>
  <c r="K2216" i="21"/>
  <c r="J2216" i="21"/>
  <c r="I2216" i="21"/>
  <c r="F2216" i="21"/>
  <c r="N2215" i="21"/>
  <c r="L2215" i="21"/>
  <c r="K2215" i="21"/>
  <c r="J2215" i="21"/>
  <c r="I2215" i="21"/>
  <c r="F2215" i="21"/>
  <c r="N2214" i="21"/>
  <c r="L2214" i="21"/>
  <c r="K2214" i="21"/>
  <c r="J2214" i="21"/>
  <c r="I2214" i="21"/>
  <c r="F2214" i="21"/>
  <c r="N2213" i="21"/>
  <c r="L2213" i="21"/>
  <c r="K2213" i="21"/>
  <c r="J2213" i="21"/>
  <c r="I2213" i="21"/>
  <c r="F2213" i="21"/>
  <c r="N2212" i="21"/>
  <c r="L2212" i="21"/>
  <c r="K2212" i="21"/>
  <c r="J2212" i="21"/>
  <c r="I2212" i="21"/>
  <c r="F2212" i="21"/>
  <c r="N2211" i="21"/>
  <c r="L2211" i="21"/>
  <c r="K2211" i="21"/>
  <c r="J2211" i="21"/>
  <c r="I2211" i="21"/>
  <c r="F2211" i="21"/>
  <c r="N2210" i="21"/>
  <c r="L2210" i="21"/>
  <c r="K2210" i="21"/>
  <c r="J2210" i="21"/>
  <c r="I2210" i="21"/>
  <c r="F2210" i="21"/>
  <c r="N2209" i="21"/>
  <c r="L2209" i="21"/>
  <c r="K2209" i="21"/>
  <c r="J2209" i="21"/>
  <c r="I2209" i="21"/>
  <c r="F2209" i="21"/>
  <c r="N2208" i="21"/>
  <c r="L2208" i="21"/>
  <c r="K2208" i="21"/>
  <c r="J2208" i="21"/>
  <c r="I2208" i="21"/>
  <c r="F2208" i="21"/>
  <c r="N2207" i="21"/>
  <c r="L2207" i="21"/>
  <c r="K2207" i="21"/>
  <c r="J2207" i="21"/>
  <c r="I2207" i="21"/>
  <c r="F2207" i="21"/>
  <c r="N2206" i="21"/>
  <c r="L2206" i="21"/>
  <c r="K2206" i="21"/>
  <c r="J2206" i="21"/>
  <c r="I2206" i="21"/>
  <c r="F2206" i="21"/>
  <c r="N2205" i="21"/>
  <c r="L2205" i="21"/>
  <c r="K2205" i="21"/>
  <c r="J2205" i="21"/>
  <c r="I2205" i="21"/>
  <c r="F2205" i="21"/>
  <c r="N2204" i="21"/>
  <c r="L2204" i="21"/>
  <c r="K2204" i="21"/>
  <c r="J2204" i="21"/>
  <c r="I2204" i="21"/>
  <c r="F2204" i="21"/>
  <c r="N2203" i="21"/>
  <c r="L2203" i="21"/>
  <c r="K2203" i="21"/>
  <c r="J2203" i="21"/>
  <c r="I2203" i="21"/>
  <c r="F2203" i="21"/>
  <c r="N2202" i="21"/>
  <c r="L2202" i="21"/>
  <c r="K2202" i="21"/>
  <c r="J2202" i="21"/>
  <c r="I2202" i="21"/>
  <c r="F2202" i="21"/>
  <c r="N2201" i="21"/>
  <c r="L2201" i="21"/>
  <c r="K2201" i="21"/>
  <c r="J2201" i="21"/>
  <c r="I2201" i="21"/>
  <c r="F2201" i="21"/>
  <c r="N2200" i="21"/>
  <c r="L2200" i="21"/>
  <c r="K2200" i="21"/>
  <c r="J2200" i="21"/>
  <c r="I2200" i="21"/>
  <c r="F2200" i="21"/>
  <c r="N2199" i="21"/>
  <c r="L2199" i="21"/>
  <c r="K2199" i="21"/>
  <c r="J2199" i="21"/>
  <c r="I2199" i="21"/>
  <c r="F2199" i="21"/>
  <c r="N2198" i="21"/>
  <c r="L2198" i="21"/>
  <c r="K2198" i="21"/>
  <c r="J2198" i="21"/>
  <c r="I2198" i="21"/>
  <c r="F2198" i="21"/>
  <c r="N2197" i="21"/>
  <c r="L2197" i="21"/>
  <c r="K2197" i="21"/>
  <c r="J2197" i="21"/>
  <c r="I2197" i="21"/>
  <c r="F2197" i="21"/>
  <c r="N2196" i="21"/>
  <c r="L2196" i="21"/>
  <c r="K2196" i="21"/>
  <c r="J2196" i="21"/>
  <c r="I2196" i="21"/>
  <c r="F2196" i="21"/>
  <c r="N2195" i="21"/>
  <c r="L2195" i="21"/>
  <c r="K2195" i="21"/>
  <c r="J2195" i="21"/>
  <c r="I2195" i="21"/>
  <c r="F2195" i="21"/>
  <c r="N2194" i="21"/>
  <c r="L2194" i="21"/>
  <c r="K2194" i="21"/>
  <c r="J2194" i="21"/>
  <c r="I2194" i="21"/>
  <c r="F2194" i="21"/>
  <c r="N2193" i="21"/>
  <c r="L2193" i="21"/>
  <c r="K2193" i="21"/>
  <c r="J2193" i="21"/>
  <c r="I2193" i="21"/>
  <c r="F2193" i="21"/>
  <c r="N2192" i="21"/>
  <c r="L2192" i="21"/>
  <c r="K2192" i="21"/>
  <c r="J2192" i="21"/>
  <c r="I2192" i="21"/>
  <c r="F2192" i="21"/>
  <c r="N2191" i="21"/>
  <c r="L2191" i="21"/>
  <c r="K2191" i="21"/>
  <c r="J2191" i="21"/>
  <c r="I2191" i="21"/>
  <c r="F2191" i="21"/>
  <c r="N2190" i="21"/>
  <c r="L2190" i="21"/>
  <c r="K2190" i="21"/>
  <c r="J2190" i="21"/>
  <c r="I2190" i="21"/>
  <c r="F2190" i="21"/>
  <c r="N2189" i="21"/>
  <c r="L2189" i="21"/>
  <c r="K2189" i="21"/>
  <c r="J2189" i="21"/>
  <c r="I2189" i="21"/>
  <c r="F2189" i="21"/>
  <c r="N2188" i="21"/>
  <c r="L2188" i="21"/>
  <c r="K2188" i="21"/>
  <c r="J2188" i="21"/>
  <c r="I2188" i="21"/>
  <c r="F2188" i="21"/>
  <c r="N2187" i="21"/>
  <c r="L2187" i="21"/>
  <c r="K2187" i="21"/>
  <c r="J2187" i="21"/>
  <c r="I2187" i="21"/>
  <c r="F2187" i="21"/>
  <c r="N2186" i="21"/>
  <c r="L2186" i="21"/>
  <c r="K2186" i="21"/>
  <c r="J2186" i="21"/>
  <c r="I2186" i="21"/>
  <c r="F2186" i="21"/>
  <c r="N2185" i="21"/>
  <c r="L2185" i="21"/>
  <c r="K2185" i="21"/>
  <c r="J2185" i="21"/>
  <c r="I2185" i="21"/>
  <c r="F2185" i="21"/>
  <c r="N2184" i="21"/>
  <c r="L2184" i="21"/>
  <c r="K2184" i="21"/>
  <c r="J2184" i="21"/>
  <c r="I2184" i="21"/>
  <c r="F2184" i="21"/>
  <c r="N2183" i="21"/>
  <c r="L2183" i="21"/>
  <c r="K2183" i="21"/>
  <c r="J2183" i="21"/>
  <c r="I2183" i="21"/>
  <c r="F2183" i="21"/>
  <c r="N2182" i="21"/>
  <c r="L2182" i="21"/>
  <c r="K2182" i="21"/>
  <c r="J2182" i="21"/>
  <c r="I2182" i="21"/>
  <c r="F2182" i="21"/>
  <c r="N2181" i="21"/>
  <c r="L2181" i="21"/>
  <c r="K2181" i="21"/>
  <c r="J2181" i="21"/>
  <c r="I2181" i="21"/>
  <c r="F2181" i="21"/>
  <c r="N2180" i="21"/>
  <c r="L2180" i="21"/>
  <c r="K2180" i="21"/>
  <c r="J2180" i="21"/>
  <c r="I2180" i="21"/>
  <c r="F2180" i="21"/>
  <c r="N2179" i="21"/>
  <c r="L2179" i="21"/>
  <c r="K2179" i="21"/>
  <c r="J2179" i="21"/>
  <c r="I2179" i="21"/>
  <c r="F2179" i="21"/>
  <c r="N2178" i="21"/>
  <c r="L2178" i="21"/>
  <c r="K2178" i="21"/>
  <c r="J2178" i="21"/>
  <c r="I2178" i="21"/>
  <c r="F2178" i="21"/>
  <c r="N2177" i="21"/>
  <c r="L2177" i="21"/>
  <c r="K2177" i="21"/>
  <c r="J2177" i="21"/>
  <c r="I2177" i="21"/>
  <c r="F2177" i="21"/>
  <c r="N2176" i="21"/>
  <c r="L2176" i="21"/>
  <c r="K2176" i="21"/>
  <c r="J2176" i="21"/>
  <c r="I2176" i="21"/>
  <c r="F2176" i="21"/>
  <c r="N2175" i="21"/>
  <c r="L2175" i="21"/>
  <c r="K2175" i="21"/>
  <c r="J2175" i="21"/>
  <c r="I2175" i="21"/>
  <c r="F2175" i="21"/>
  <c r="N2174" i="21"/>
  <c r="L2174" i="21"/>
  <c r="K2174" i="21"/>
  <c r="J2174" i="21"/>
  <c r="I2174" i="21"/>
  <c r="F2174" i="21"/>
  <c r="N2173" i="21"/>
  <c r="L2173" i="21"/>
  <c r="K2173" i="21"/>
  <c r="J2173" i="21"/>
  <c r="I2173" i="21"/>
  <c r="F2173" i="21"/>
  <c r="N2172" i="21"/>
  <c r="L2172" i="21"/>
  <c r="K2172" i="21"/>
  <c r="J2172" i="21"/>
  <c r="I2172" i="21"/>
  <c r="F2172" i="21"/>
  <c r="N2171" i="21"/>
  <c r="L2171" i="21"/>
  <c r="K2171" i="21"/>
  <c r="J2171" i="21"/>
  <c r="I2171" i="21"/>
  <c r="F2171" i="21"/>
  <c r="N2170" i="21"/>
  <c r="L2170" i="21"/>
  <c r="K2170" i="21"/>
  <c r="J2170" i="21"/>
  <c r="I2170" i="21"/>
  <c r="F2170" i="21"/>
  <c r="N2169" i="21"/>
  <c r="L2169" i="21"/>
  <c r="K2169" i="21"/>
  <c r="J2169" i="21"/>
  <c r="I2169" i="21"/>
  <c r="F2169" i="21"/>
  <c r="N2168" i="21"/>
  <c r="L2168" i="21"/>
  <c r="K2168" i="21"/>
  <c r="J2168" i="21"/>
  <c r="I2168" i="21"/>
  <c r="F2168" i="21"/>
  <c r="N2167" i="21"/>
  <c r="L2167" i="21"/>
  <c r="K2167" i="21"/>
  <c r="J2167" i="21"/>
  <c r="I2167" i="21"/>
  <c r="F2167" i="21"/>
  <c r="N2166" i="21"/>
  <c r="L2166" i="21"/>
  <c r="K2166" i="21"/>
  <c r="J2166" i="21"/>
  <c r="I2166" i="21"/>
  <c r="F2166" i="21"/>
  <c r="N2165" i="21"/>
  <c r="L2165" i="21"/>
  <c r="K2165" i="21"/>
  <c r="J2165" i="21"/>
  <c r="I2165" i="21"/>
  <c r="F2165" i="21"/>
  <c r="N2164" i="21"/>
  <c r="L2164" i="21"/>
  <c r="K2164" i="21"/>
  <c r="J2164" i="21"/>
  <c r="I2164" i="21"/>
  <c r="F2164" i="21"/>
  <c r="N2163" i="21"/>
  <c r="L2163" i="21"/>
  <c r="K2163" i="21"/>
  <c r="J2163" i="21"/>
  <c r="I2163" i="21"/>
  <c r="F2163" i="21"/>
  <c r="N2162" i="21"/>
  <c r="L2162" i="21"/>
  <c r="K2162" i="21"/>
  <c r="J2162" i="21"/>
  <c r="I2162" i="21"/>
  <c r="F2162" i="21"/>
  <c r="N2161" i="21"/>
  <c r="L2161" i="21"/>
  <c r="K2161" i="21"/>
  <c r="J2161" i="21"/>
  <c r="I2161" i="21"/>
  <c r="F2161" i="21"/>
  <c r="N2160" i="21"/>
  <c r="L2160" i="21"/>
  <c r="K2160" i="21"/>
  <c r="J2160" i="21"/>
  <c r="I2160" i="21"/>
  <c r="F2160" i="21"/>
  <c r="N2159" i="21"/>
  <c r="L2159" i="21"/>
  <c r="K2159" i="21"/>
  <c r="J2159" i="21"/>
  <c r="I2159" i="21"/>
  <c r="F2159" i="21"/>
  <c r="N2158" i="21"/>
  <c r="L2158" i="21"/>
  <c r="K2158" i="21"/>
  <c r="J2158" i="21"/>
  <c r="I2158" i="21"/>
  <c r="F2158" i="21"/>
  <c r="N2157" i="21"/>
  <c r="L2157" i="21"/>
  <c r="K2157" i="21"/>
  <c r="J2157" i="21"/>
  <c r="I2157" i="21"/>
  <c r="F2157" i="21"/>
  <c r="N2156" i="21"/>
  <c r="L2156" i="21"/>
  <c r="K2156" i="21"/>
  <c r="J2156" i="21"/>
  <c r="I2156" i="21"/>
  <c r="F2156" i="21"/>
  <c r="N2155" i="21"/>
  <c r="L2155" i="21"/>
  <c r="K2155" i="21"/>
  <c r="J2155" i="21"/>
  <c r="I2155" i="21"/>
  <c r="F2155" i="21"/>
  <c r="N2154" i="21"/>
  <c r="L2154" i="21"/>
  <c r="K2154" i="21"/>
  <c r="J2154" i="21"/>
  <c r="I2154" i="21"/>
  <c r="F2154" i="21"/>
  <c r="N2153" i="21"/>
  <c r="L2153" i="21"/>
  <c r="K2153" i="21"/>
  <c r="J2153" i="21"/>
  <c r="I2153" i="21"/>
  <c r="F2153" i="21"/>
  <c r="N2152" i="21"/>
  <c r="L2152" i="21"/>
  <c r="K2152" i="21"/>
  <c r="J2152" i="21"/>
  <c r="I2152" i="21"/>
  <c r="F2152" i="21"/>
  <c r="N2151" i="21"/>
  <c r="L2151" i="21"/>
  <c r="K2151" i="21"/>
  <c r="J2151" i="21"/>
  <c r="I2151" i="21"/>
  <c r="F2151" i="21"/>
  <c r="N2150" i="21"/>
  <c r="L2150" i="21"/>
  <c r="K2150" i="21"/>
  <c r="J2150" i="21"/>
  <c r="I2150" i="21"/>
  <c r="F2150" i="21"/>
  <c r="N2149" i="21"/>
  <c r="L2149" i="21"/>
  <c r="K2149" i="21"/>
  <c r="J2149" i="21"/>
  <c r="I2149" i="21"/>
  <c r="F2149" i="21"/>
  <c r="N2148" i="21"/>
  <c r="L2148" i="21"/>
  <c r="K2148" i="21"/>
  <c r="J2148" i="21"/>
  <c r="I2148" i="21"/>
  <c r="F2148" i="21"/>
  <c r="N2147" i="21"/>
  <c r="L2147" i="21"/>
  <c r="K2147" i="21"/>
  <c r="J2147" i="21"/>
  <c r="I2147" i="21"/>
  <c r="F2147" i="21"/>
  <c r="N2146" i="21"/>
  <c r="L2146" i="21"/>
  <c r="K2146" i="21"/>
  <c r="J2146" i="21"/>
  <c r="I2146" i="21"/>
  <c r="F2146" i="21"/>
  <c r="N2145" i="21"/>
  <c r="L2145" i="21"/>
  <c r="K2145" i="21"/>
  <c r="J2145" i="21"/>
  <c r="I2145" i="21"/>
  <c r="F2145" i="21"/>
  <c r="N2144" i="21"/>
  <c r="L2144" i="21"/>
  <c r="K2144" i="21"/>
  <c r="J2144" i="21"/>
  <c r="I2144" i="21"/>
  <c r="F2144" i="21"/>
  <c r="N2143" i="21"/>
  <c r="L2143" i="21"/>
  <c r="K2143" i="21"/>
  <c r="J2143" i="21"/>
  <c r="I2143" i="21"/>
  <c r="F2143" i="21"/>
  <c r="N2142" i="21"/>
  <c r="L2142" i="21"/>
  <c r="K2142" i="21"/>
  <c r="J2142" i="21"/>
  <c r="I2142" i="21"/>
  <c r="F2142" i="21"/>
  <c r="N2141" i="21"/>
  <c r="L2141" i="21"/>
  <c r="K2141" i="21"/>
  <c r="J2141" i="21"/>
  <c r="I2141" i="21"/>
  <c r="F2141" i="21"/>
  <c r="N2140" i="21"/>
  <c r="L2140" i="21"/>
  <c r="K2140" i="21"/>
  <c r="J2140" i="21"/>
  <c r="I2140" i="21"/>
  <c r="F2140" i="21"/>
  <c r="N2139" i="21"/>
  <c r="L2139" i="21"/>
  <c r="K2139" i="21"/>
  <c r="J2139" i="21"/>
  <c r="I2139" i="21"/>
  <c r="F2139" i="21"/>
  <c r="N2138" i="21"/>
  <c r="L2138" i="21"/>
  <c r="K2138" i="21"/>
  <c r="J2138" i="21"/>
  <c r="I2138" i="21"/>
  <c r="F2138" i="21"/>
  <c r="N2137" i="21"/>
  <c r="L2137" i="21"/>
  <c r="K2137" i="21"/>
  <c r="J2137" i="21"/>
  <c r="I2137" i="21"/>
  <c r="F2137" i="21"/>
  <c r="N2136" i="21"/>
  <c r="L2136" i="21"/>
  <c r="K2136" i="21"/>
  <c r="J2136" i="21"/>
  <c r="I2136" i="21"/>
  <c r="F2136" i="21"/>
  <c r="N2135" i="21"/>
  <c r="L2135" i="21"/>
  <c r="K2135" i="21"/>
  <c r="J2135" i="21"/>
  <c r="I2135" i="21"/>
  <c r="F2135" i="21"/>
  <c r="N2134" i="21"/>
  <c r="L2134" i="21"/>
  <c r="K2134" i="21"/>
  <c r="J2134" i="21"/>
  <c r="I2134" i="21"/>
  <c r="F2134" i="21"/>
  <c r="N2133" i="21"/>
  <c r="L2133" i="21"/>
  <c r="K2133" i="21"/>
  <c r="J2133" i="21"/>
  <c r="I2133" i="21"/>
  <c r="F2133" i="21"/>
  <c r="N2132" i="21"/>
  <c r="L2132" i="21"/>
  <c r="K2132" i="21"/>
  <c r="J2132" i="21"/>
  <c r="I2132" i="21"/>
  <c r="F2132" i="21"/>
  <c r="N2131" i="21"/>
  <c r="L2131" i="21"/>
  <c r="K2131" i="21"/>
  <c r="J2131" i="21"/>
  <c r="I2131" i="21"/>
  <c r="F2131" i="21"/>
  <c r="N2130" i="21"/>
  <c r="L2130" i="21"/>
  <c r="K2130" i="21"/>
  <c r="J2130" i="21"/>
  <c r="I2130" i="21"/>
  <c r="F2130" i="21"/>
  <c r="N2129" i="21"/>
  <c r="L2129" i="21"/>
  <c r="K2129" i="21"/>
  <c r="J2129" i="21"/>
  <c r="I2129" i="21"/>
  <c r="F2129" i="21"/>
  <c r="N2128" i="21"/>
  <c r="L2128" i="21"/>
  <c r="K2128" i="21"/>
  <c r="J2128" i="21"/>
  <c r="I2128" i="21"/>
  <c r="F2128" i="21"/>
  <c r="N2127" i="21"/>
  <c r="L2127" i="21"/>
  <c r="K2127" i="21"/>
  <c r="J2127" i="21"/>
  <c r="I2127" i="21"/>
  <c r="F2127" i="21"/>
  <c r="N2126" i="21"/>
  <c r="L2126" i="21"/>
  <c r="K2126" i="21"/>
  <c r="J2126" i="21"/>
  <c r="I2126" i="21"/>
  <c r="F2126" i="21"/>
  <c r="N2125" i="21"/>
  <c r="L2125" i="21"/>
  <c r="K2125" i="21"/>
  <c r="J2125" i="21"/>
  <c r="I2125" i="21"/>
  <c r="F2125" i="21"/>
  <c r="N2124" i="21"/>
  <c r="L2124" i="21"/>
  <c r="K2124" i="21"/>
  <c r="J2124" i="21"/>
  <c r="I2124" i="21"/>
  <c r="F2124" i="21"/>
  <c r="N2123" i="21"/>
  <c r="L2123" i="21"/>
  <c r="K2123" i="21"/>
  <c r="J2123" i="21"/>
  <c r="I2123" i="21"/>
  <c r="F2123" i="21"/>
  <c r="N2122" i="21"/>
  <c r="L2122" i="21"/>
  <c r="K2122" i="21"/>
  <c r="J2122" i="21"/>
  <c r="I2122" i="21"/>
  <c r="F2122" i="21"/>
  <c r="N2121" i="21"/>
  <c r="L2121" i="21"/>
  <c r="K2121" i="21"/>
  <c r="J2121" i="21"/>
  <c r="I2121" i="21"/>
  <c r="F2121" i="21"/>
  <c r="N2120" i="21"/>
  <c r="L2120" i="21"/>
  <c r="K2120" i="21"/>
  <c r="J2120" i="21"/>
  <c r="I2120" i="21"/>
  <c r="F2120" i="21"/>
  <c r="N2119" i="21"/>
  <c r="L2119" i="21"/>
  <c r="K2119" i="21"/>
  <c r="J2119" i="21"/>
  <c r="I2119" i="21"/>
  <c r="F2119" i="21"/>
  <c r="N2118" i="21"/>
  <c r="L2118" i="21"/>
  <c r="K2118" i="21"/>
  <c r="J2118" i="21"/>
  <c r="I2118" i="21"/>
  <c r="F2118" i="21"/>
  <c r="N2117" i="21"/>
  <c r="L2117" i="21"/>
  <c r="K2117" i="21"/>
  <c r="J2117" i="21"/>
  <c r="I2117" i="21"/>
  <c r="F2117" i="21"/>
  <c r="N2116" i="21"/>
  <c r="L2116" i="21"/>
  <c r="K2116" i="21"/>
  <c r="J2116" i="21"/>
  <c r="I2116" i="21"/>
  <c r="F2116" i="21"/>
  <c r="N2115" i="21"/>
  <c r="L2115" i="21"/>
  <c r="K2115" i="21"/>
  <c r="J2115" i="21"/>
  <c r="I2115" i="21"/>
  <c r="F2115" i="21"/>
  <c r="N2114" i="21"/>
  <c r="L2114" i="21"/>
  <c r="K2114" i="21"/>
  <c r="J2114" i="21"/>
  <c r="I2114" i="21"/>
  <c r="F2114" i="21"/>
  <c r="N2113" i="21"/>
  <c r="L2113" i="21"/>
  <c r="K2113" i="21"/>
  <c r="J2113" i="21"/>
  <c r="I2113" i="21"/>
  <c r="F2113" i="21"/>
  <c r="N2112" i="21"/>
  <c r="L2112" i="21"/>
  <c r="K2112" i="21"/>
  <c r="J2112" i="21"/>
  <c r="I2112" i="21"/>
  <c r="F2112" i="21"/>
  <c r="N2111" i="21"/>
  <c r="L2111" i="21"/>
  <c r="K2111" i="21"/>
  <c r="J2111" i="21"/>
  <c r="I2111" i="21"/>
  <c r="F2111" i="21"/>
  <c r="N2110" i="21"/>
  <c r="L2110" i="21"/>
  <c r="K2110" i="21"/>
  <c r="J2110" i="21"/>
  <c r="I2110" i="21"/>
  <c r="F2110" i="21"/>
  <c r="N2109" i="21"/>
  <c r="L2109" i="21"/>
  <c r="K2109" i="21"/>
  <c r="J2109" i="21"/>
  <c r="I2109" i="21"/>
  <c r="F2109" i="21"/>
  <c r="N2108" i="21"/>
  <c r="L2108" i="21"/>
  <c r="K2108" i="21"/>
  <c r="J2108" i="21"/>
  <c r="I2108" i="21"/>
  <c r="F2108" i="21"/>
  <c r="N2107" i="21"/>
  <c r="L2107" i="21"/>
  <c r="K2107" i="21"/>
  <c r="J2107" i="21"/>
  <c r="I2107" i="21"/>
  <c r="F2107" i="21"/>
  <c r="N2106" i="21"/>
  <c r="L2106" i="21"/>
  <c r="K2106" i="21"/>
  <c r="J2106" i="21"/>
  <c r="I2106" i="21"/>
  <c r="F2106" i="21"/>
  <c r="N2105" i="21"/>
  <c r="L2105" i="21"/>
  <c r="K2105" i="21"/>
  <c r="J2105" i="21"/>
  <c r="I2105" i="21"/>
  <c r="F2105" i="21"/>
  <c r="N2104" i="21"/>
  <c r="L2104" i="21"/>
  <c r="K2104" i="21"/>
  <c r="J2104" i="21"/>
  <c r="I2104" i="21"/>
  <c r="F2104" i="21"/>
  <c r="N2103" i="21"/>
  <c r="L2103" i="21"/>
  <c r="K2103" i="21"/>
  <c r="J2103" i="21"/>
  <c r="I2103" i="21"/>
  <c r="F2103" i="21"/>
  <c r="N2102" i="21"/>
  <c r="L2102" i="21"/>
  <c r="K2102" i="21"/>
  <c r="J2102" i="21"/>
  <c r="I2102" i="21"/>
  <c r="F2102" i="21"/>
  <c r="N2101" i="21"/>
  <c r="L2101" i="21"/>
  <c r="K2101" i="21"/>
  <c r="J2101" i="21"/>
  <c r="I2101" i="21"/>
  <c r="F2101" i="21"/>
  <c r="N2100" i="21"/>
  <c r="L2100" i="21"/>
  <c r="K2100" i="21"/>
  <c r="J2100" i="21"/>
  <c r="I2100" i="21"/>
  <c r="F2100" i="21"/>
  <c r="N2099" i="21"/>
  <c r="L2099" i="21"/>
  <c r="K2099" i="21"/>
  <c r="J2099" i="21"/>
  <c r="I2099" i="21"/>
  <c r="F2099" i="21"/>
  <c r="N2098" i="21"/>
  <c r="L2098" i="21"/>
  <c r="K2098" i="21"/>
  <c r="J2098" i="21"/>
  <c r="I2098" i="21"/>
  <c r="F2098" i="21"/>
  <c r="N2097" i="21"/>
  <c r="L2097" i="21"/>
  <c r="K2097" i="21"/>
  <c r="J2097" i="21"/>
  <c r="I2097" i="21"/>
  <c r="F2097" i="21"/>
  <c r="N2096" i="21"/>
  <c r="L2096" i="21"/>
  <c r="K2096" i="21"/>
  <c r="J2096" i="21"/>
  <c r="I2096" i="21"/>
  <c r="F2096" i="21"/>
  <c r="N2095" i="21"/>
  <c r="L2095" i="21"/>
  <c r="K2095" i="21"/>
  <c r="J2095" i="21"/>
  <c r="I2095" i="21"/>
  <c r="F2095" i="21"/>
  <c r="N2094" i="21"/>
  <c r="L2094" i="21"/>
  <c r="K2094" i="21"/>
  <c r="J2094" i="21"/>
  <c r="I2094" i="21"/>
  <c r="F2094" i="21"/>
  <c r="N2093" i="21"/>
  <c r="L2093" i="21"/>
  <c r="K2093" i="21"/>
  <c r="J2093" i="21"/>
  <c r="I2093" i="21"/>
  <c r="F2093" i="21"/>
  <c r="N2092" i="21"/>
  <c r="L2092" i="21"/>
  <c r="K2092" i="21"/>
  <c r="J2092" i="21"/>
  <c r="I2092" i="21"/>
  <c r="F2092" i="21"/>
  <c r="N2091" i="21"/>
  <c r="L2091" i="21"/>
  <c r="K2091" i="21"/>
  <c r="J2091" i="21"/>
  <c r="I2091" i="21"/>
  <c r="F2091" i="21"/>
  <c r="N2090" i="21"/>
  <c r="L2090" i="21"/>
  <c r="K2090" i="21"/>
  <c r="J2090" i="21"/>
  <c r="I2090" i="21"/>
  <c r="F2090" i="21"/>
  <c r="N2089" i="21"/>
  <c r="L2089" i="21"/>
  <c r="K2089" i="21"/>
  <c r="J2089" i="21"/>
  <c r="I2089" i="21"/>
  <c r="F2089" i="21"/>
  <c r="N2088" i="21"/>
  <c r="L2088" i="21"/>
  <c r="K2088" i="21"/>
  <c r="J2088" i="21"/>
  <c r="I2088" i="21"/>
  <c r="F2088" i="21"/>
  <c r="N2087" i="21"/>
  <c r="L2087" i="21"/>
  <c r="K2087" i="21"/>
  <c r="J2087" i="21"/>
  <c r="I2087" i="21"/>
  <c r="F2087" i="21"/>
  <c r="N2086" i="21"/>
  <c r="L2086" i="21"/>
  <c r="K2086" i="21"/>
  <c r="J2086" i="21"/>
  <c r="I2086" i="21"/>
  <c r="F2086" i="21"/>
  <c r="N2085" i="21"/>
  <c r="L2085" i="21"/>
  <c r="K2085" i="21"/>
  <c r="J2085" i="21"/>
  <c r="I2085" i="21"/>
  <c r="F2085" i="21"/>
  <c r="N2084" i="21"/>
  <c r="L2084" i="21"/>
  <c r="K2084" i="21"/>
  <c r="J2084" i="21"/>
  <c r="I2084" i="21"/>
  <c r="F2084" i="21"/>
  <c r="N2083" i="21"/>
  <c r="L2083" i="21"/>
  <c r="K2083" i="21"/>
  <c r="J2083" i="21"/>
  <c r="I2083" i="21"/>
  <c r="F2083" i="21"/>
  <c r="N2082" i="21"/>
  <c r="L2082" i="21"/>
  <c r="K2082" i="21"/>
  <c r="J2082" i="21"/>
  <c r="I2082" i="21"/>
  <c r="F2082" i="21"/>
  <c r="N2081" i="21"/>
  <c r="L2081" i="21"/>
  <c r="K2081" i="21"/>
  <c r="J2081" i="21"/>
  <c r="I2081" i="21"/>
  <c r="F2081" i="21"/>
  <c r="N2080" i="21"/>
  <c r="L2080" i="21"/>
  <c r="K2080" i="21"/>
  <c r="J2080" i="21"/>
  <c r="I2080" i="21"/>
  <c r="F2080" i="21"/>
  <c r="N2079" i="21"/>
  <c r="L2079" i="21"/>
  <c r="K2079" i="21"/>
  <c r="J2079" i="21"/>
  <c r="I2079" i="21"/>
  <c r="F2079" i="21"/>
  <c r="N2078" i="21"/>
  <c r="L2078" i="21"/>
  <c r="K2078" i="21"/>
  <c r="J2078" i="21"/>
  <c r="I2078" i="21"/>
  <c r="F2078" i="21"/>
  <c r="N2077" i="21"/>
  <c r="L2077" i="21"/>
  <c r="K2077" i="21"/>
  <c r="J2077" i="21"/>
  <c r="I2077" i="21"/>
  <c r="F2077" i="21"/>
  <c r="N2076" i="21"/>
  <c r="L2076" i="21"/>
  <c r="K2076" i="21"/>
  <c r="J2076" i="21"/>
  <c r="I2076" i="21"/>
  <c r="F2076" i="21"/>
  <c r="N2075" i="21"/>
  <c r="L2075" i="21"/>
  <c r="K2075" i="21"/>
  <c r="J2075" i="21"/>
  <c r="I2075" i="21"/>
  <c r="F2075" i="21"/>
  <c r="N2074" i="21"/>
  <c r="L2074" i="21"/>
  <c r="K2074" i="21"/>
  <c r="J2074" i="21"/>
  <c r="I2074" i="21"/>
  <c r="F2074" i="21"/>
  <c r="N2073" i="21"/>
  <c r="L2073" i="21"/>
  <c r="K2073" i="21"/>
  <c r="J2073" i="21"/>
  <c r="I2073" i="21"/>
  <c r="F2073" i="21"/>
  <c r="N2072" i="21"/>
  <c r="L2072" i="21"/>
  <c r="K2072" i="21"/>
  <c r="J2072" i="21"/>
  <c r="I2072" i="21"/>
  <c r="F2072" i="21"/>
  <c r="N2071" i="21"/>
  <c r="L2071" i="21"/>
  <c r="K2071" i="21"/>
  <c r="J2071" i="21"/>
  <c r="I2071" i="21"/>
  <c r="F2071" i="21"/>
  <c r="N2070" i="21"/>
  <c r="L2070" i="21"/>
  <c r="K2070" i="21"/>
  <c r="J2070" i="21"/>
  <c r="I2070" i="21"/>
  <c r="F2070" i="21"/>
  <c r="N2069" i="21"/>
  <c r="L2069" i="21"/>
  <c r="K2069" i="21"/>
  <c r="J2069" i="21"/>
  <c r="I2069" i="21"/>
  <c r="F2069" i="21"/>
  <c r="N2068" i="21"/>
  <c r="L2068" i="21"/>
  <c r="K2068" i="21"/>
  <c r="J2068" i="21"/>
  <c r="I2068" i="21"/>
  <c r="F2068" i="21"/>
  <c r="N2067" i="21"/>
  <c r="L2067" i="21"/>
  <c r="K2067" i="21"/>
  <c r="J2067" i="21"/>
  <c r="I2067" i="21"/>
  <c r="F2067" i="21"/>
  <c r="N2066" i="21"/>
  <c r="L2066" i="21"/>
  <c r="K2066" i="21"/>
  <c r="J2066" i="21"/>
  <c r="I2066" i="21"/>
  <c r="F2066" i="21"/>
  <c r="N2065" i="21"/>
  <c r="L2065" i="21"/>
  <c r="K2065" i="21"/>
  <c r="J2065" i="21"/>
  <c r="I2065" i="21"/>
  <c r="F2065" i="21"/>
  <c r="N2064" i="21"/>
  <c r="L2064" i="21"/>
  <c r="K2064" i="21"/>
  <c r="J2064" i="21"/>
  <c r="I2064" i="21"/>
  <c r="F2064" i="21"/>
  <c r="N2063" i="21"/>
  <c r="L2063" i="21"/>
  <c r="K2063" i="21"/>
  <c r="J2063" i="21"/>
  <c r="I2063" i="21"/>
  <c r="F2063" i="21"/>
  <c r="N2062" i="21"/>
  <c r="L2062" i="21"/>
  <c r="K2062" i="21"/>
  <c r="J2062" i="21"/>
  <c r="I2062" i="21"/>
  <c r="F2062" i="21"/>
  <c r="N2061" i="21"/>
  <c r="L2061" i="21"/>
  <c r="K2061" i="21"/>
  <c r="J2061" i="21"/>
  <c r="I2061" i="21"/>
  <c r="F2061" i="21"/>
  <c r="N2060" i="21"/>
  <c r="L2060" i="21"/>
  <c r="K2060" i="21"/>
  <c r="J2060" i="21"/>
  <c r="I2060" i="21"/>
  <c r="F2060" i="21"/>
  <c r="N2059" i="21"/>
  <c r="L2059" i="21"/>
  <c r="K2059" i="21"/>
  <c r="J2059" i="21"/>
  <c r="I2059" i="21"/>
  <c r="F2059" i="21"/>
  <c r="N2058" i="21"/>
  <c r="L2058" i="21"/>
  <c r="K2058" i="21"/>
  <c r="J2058" i="21"/>
  <c r="I2058" i="21"/>
  <c r="F2058" i="21"/>
  <c r="N2057" i="21"/>
  <c r="L2057" i="21"/>
  <c r="K2057" i="21"/>
  <c r="J2057" i="21"/>
  <c r="I2057" i="21"/>
  <c r="F2057" i="21"/>
  <c r="N2056" i="21"/>
  <c r="L2056" i="21"/>
  <c r="K2056" i="21"/>
  <c r="J2056" i="21"/>
  <c r="I2056" i="21"/>
  <c r="F2056" i="21"/>
  <c r="N2055" i="21"/>
  <c r="L2055" i="21"/>
  <c r="K2055" i="21"/>
  <c r="J2055" i="21"/>
  <c r="I2055" i="21"/>
  <c r="F2055" i="21"/>
  <c r="N2054" i="21"/>
  <c r="L2054" i="21"/>
  <c r="K2054" i="21"/>
  <c r="J2054" i="21"/>
  <c r="I2054" i="21"/>
  <c r="F2054" i="21"/>
  <c r="N2053" i="21"/>
  <c r="L2053" i="21"/>
  <c r="K2053" i="21"/>
  <c r="J2053" i="21"/>
  <c r="I2053" i="21"/>
  <c r="F2053" i="21"/>
  <c r="N2052" i="21"/>
  <c r="L2052" i="21"/>
  <c r="K2052" i="21"/>
  <c r="J2052" i="21"/>
  <c r="I2052" i="21"/>
  <c r="F2052" i="21"/>
  <c r="N2051" i="21"/>
  <c r="L2051" i="21"/>
  <c r="K2051" i="21"/>
  <c r="J2051" i="21"/>
  <c r="I2051" i="21"/>
  <c r="F2051" i="21"/>
  <c r="N2050" i="21"/>
  <c r="L2050" i="21"/>
  <c r="K2050" i="21"/>
  <c r="J2050" i="21"/>
  <c r="I2050" i="21"/>
  <c r="F2050" i="21"/>
  <c r="N2049" i="21"/>
  <c r="L2049" i="21"/>
  <c r="K2049" i="21"/>
  <c r="J2049" i="21"/>
  <c r="I2049" i="21"/>
  <c r="F2049" i="21"/>
  <c r="N2048" i="21"/>
  <c r="L2048" i="21"/>
  <c r="K2048" i="21"/>
  <c r="J2048" i="21"/>
  <c r="I2048" i="21"/>
  <c r="F2048" i="21"/>
  <c r="N2047" i="21"/>
  <c r="L2047" i="21"/>
  <c r="K2047" i="21"/>
  <c r="J2047" i="21"/>
  <c r="I2047" i="21"/>
  <c r="F2047" i="21"/>
  <c r="N2046" i="21"/>
  <c r="L2046" i="21"/>
  <c r="K2046" i="21"/>
  <c r="J2046" i="21"/>
  <c r="I2046" i="21"/>
  <c r="F2046" i="21"/>
  <c r="N2045" i="21"/>
  <c r="L2045" i="21"/>
  <c r="K2045" i="21"/>
  <c r="J2045" i="21"/>
  <c r="I2045" i="21"/>
  <c r="F2045" i="21"/>
  <c r="N2044" i="21"/>
  <c r="L2044" i="21"/>
  <c r="K2044" i="21"/>
  <c r="J2044" i="21"/>
  <c r="I2044" i="21"/>
  <c r="F2044" i="21"/>
  <c r="N2043" i="21"/>
  <c r="L2043" i="21"/>
  <c r="K2043" i="21"/>
  <c r="J2043" i="21"/>
  <c r="I2043" i="21"/>
  <c r="F2043" i="21"/>
  <c r="N2042" i="21"/>
  <c r="L2042" i="21"/>
  <c r="K2042" i="21"/>
  <c r="J2042" i="21"/>
  <c r="I2042" i="21"/>
  <c r="F2042" i="21"/>
  <c r="N2041" i="21"/>
  <c r="L2041" i="21"/>
  <c r="K2041" i="21"/>
  <c r="J2041" i="21"/>
  <c r="I2041" i="21"/>
  <c r="F2041" i="21"/>
  <c r="N2040" i="21"/>
  <c r="L2040" i="21"/>
  <c r="K2040" i="21"/>
  <c r="J2040" i="21"/>
  <c r="I2040" i="21"/>
  <c r="F2040" i="21"/>
  <c r="N2039" i="21"/>
  <c r="L2039" i="21"/>
  <c r="K2039" i="21"/>
  <c r="J2039" i="21"/>
  <c r="I2039" i="21"/>
  <c r="F2039" i="21"/>
  <c r="N2038" i="21"/>
  <c r="L2038" i="21"/>
  <c r="K2038" i="21"/>
  <c r="J2038" i="21"/>
  <c r="I2038" i="21"/>
  <c r="F2038" i="21"/>
  <c r="N2037" i="21"/>
  <c r="L2037" i="21"/>
  <c r="K2037" i="21"/>
  <c r="J2037" i="21"/>
  <c r="I2037" i="21"/>
  <c r="F2037" i="21"/>
  <c r="N2036" i="21"/>
  <c r="L2036" i="21"/>
  <c r="K2036" i="21"/>
  <c r="J2036" i="21"/>
  <c r="I2036" i="21"/>
  <c r="F2036" i="21"/>
  <c r="N2035" i="21"/>
  <c r="L2035" i="21"/>
  <c r="K2035" i="21"/>
  <c r="J2035" i="21"/>
  <c r="I2035" i="21"/>
  <c r="F2035" i="21"/>
  <c r="N2034" i="21"/>
  <c r="L2034" i="21"/>
  <c r="K2034" i="21"/>
  <c r="J2034" i="21"/>
  <c r="I2034" i="21"/>
  <c r="F2034" i="21"/>
  <c r="N2033" i="21"/>
  <c r="L2033" i="21"/>
  <c r="K2033" i="21"/>
  <c r="J2033" i="21"/>
  <c r="I2033" i="21"/>
  <c r="F2033" i="21"/>
  <c r="N2032" i="21"/>
  <c r="L2032" i="21"/>
  <c r="K2032" i="21"/>
  <c r="J2032" i="21"/>
  <c r="I2032" i="21"/>
  <c r="F2032" i="21"/>
  <c r="N2031" i="21"/>
  <c r="L2031" i="21"/>
  <c r="K2031" i="21"/>
  <c r="J2031" i="21"/>
  <c r="I2031" i="21"/>
  <c r="F2031" i="21"/>
  <c r="N2030" i="21"/>
  <c r="L2030" i="21"/>
  <c r="K2030" i="21"/>
  <c r="J2030" i="21"/>
  <c r="I2030" i="21"/>
  <c r="F2030" i="21"/>
  <c r="N2029" i="21"/>
  <c r="L2029" i="21"/>
  <c r="K2029" i="21"/>
  <c r="J2029" i="21"/>
  <c r="I2029" i="21"/>
  <c r="F2029" i="21"/>
  <c r="N2028" i="21"/>
  <c r="L2028" i="21"/>
  <c r="K2028" i="21"/>
  <c r="J2028" i="21"/>
  <c r="I2028" i="21"/>
  <c r="F2028" i="21"/>
  <c r="N2027" i="21"/>
  <c r="L2027" i="21"/>
  <c r="K2027" i="21"/>
  <c r="J2027" i="21"/>
  <c r="I2027" i="21"/>
  <c r="F2027" i="21"/>
  <c r="N2026" i="21"/>
  <c r="L2026" i="21"/>
  <c r="K2026" i="21"/>
  <c r="J2026" i="21"/>
  <c r="I2026" i="21"/>
  <c r="F2026" i="21"/>
  <c r="N2025" i="21"/>
  <c r="L2025" i="21"/>
  <c r="K2025" i="21"/>
  <c r="J2025" i="21"/>
  <c r="I2025" i="21"/>
  <c r="F2025" i="21"/>
  <c r="N2024" i="21"/>
  <c r="L2024" i="21"/>
  <c r="K2024" i="21"/>
  <c r="J2024" i="21"/>
  <c r="I2024" i="21"/>
  <c r="F2024" i="21"/>
  <c r="N2023" i="21"/>
  <c r="L2023" i="21"/>
  <c r="K2023" i="21"/>
  <c r="J2023" i="21"/>
  <c r="I2023" i="21"/>
  <c r="F2023" i="21"/>
  <c r="N2022" i="21"/>
  <c r="L2022" i="21"/>
  <c r="K2022" i="21"/>
  <c r="J2022" i="21"/>
  <c r="I2022" i="21"/>
  <c r="F2022" i="21"/>
  <c r="N2021" i="21"/>
  <c r="L2021" i="21"/>
  <c r="K2021" i="21"/>
  <c r="J2021" i="21"/>
  <c r="I2021" i="21"/>
  <c r="F2021" i="21"/>
  <c r="N2020" i="21"/>
  <c r="I2020" i="21"/>
  <c r="F2020" i="21"/>
  <c r="J2020" i="21" s="1"/>
  <c r="N2019" i="21"/>
  <c r="I2019" i="21"/>
  <c r="F2019" i="21"/>
  <c r="J2019" i="21" s="1"/>
  <c r="N2018" i="21"/>
  <c r="I2018" i="21"/>
  <c r="F2018" i="21"/>
  <c r="J2018" i="21" s="1"/>
  <c r="N2017" i="21"/>
  <c r="I2017" i="21"/>
  <c r="F2017" i="21"/>
  <c r="J2017" i="21" s="1"/>
  <c r="N2016" i="21"/>
  <c r="I2016" i="21"/>
  <c r="F2016" i="21"/>
  <c r="J2016" i="21" s="1"/>
  <c r="N2015" i="21"/>
  <c r="I2015" i="21"/>
  <c r="F2015" i="21"/>
  <c r="J2015" i="21" s="1"/>
  <c r="N2014" i="21"/>
  <c r="I2014" i="21"/>
  <c r="F2014" i="21"/>
  <c r="J2014" i="21" s="1"/>
  <c r="N2013" i="21"/>
  <c r="I2013" i="21"/>
  <c r="F2013" i="21"/>
  <c r="J2013" i="21" s="1"/>
  <c r="N2012" i="21"/>
  <c r="I2012" i="21"/>
  <c r="F2012" i="21"/>
  <c r="J2012" i="21" s="1"/>
  <c r="N2011" i="21"/>
  <c r="I2011" i="21"/>
  <c r="F2011" i="21"/>
  <c r="J2011" i="21" s="1"/>
  <c r="N2010" i="21"/>
  <c r="I2010" i="21"/>
  <c r="F2010" i="21"/>
  <c r="J2010" i="21" s="1"/>
  <c r="N2009" i="21"/>
  <c r="I2009" i="21"/>
  <c r="F2009" i="21"/>
  <c r="J2009" i="21" s="1"/>
  <c r="N2008" i="21"/>
  <c r="I2008" i="21"/>
  <c r="F2008" i="21"/>
  <c r="J2008" i="21" s="1"/>
  <c r="N2007" i="21"/>
  <c r="I2007" i="21"/>
  <c r="F2007" i="21"/>
  <c r="J2007" i="21" s="1"/>
  <c r="N2006" i="21"/>
  <c r="I2006" i="21"/>
  <c r="F2006" i="21"/>
  <c r="J2006" i="21" s="1"/>
  <c r="N2005" i="21"/>
  <c r="I2005" i="21"/>
  <c r="F2005" i="21"/>
  <c r="J2005" i="21" s="1"/>
  <c r="N2004" i="21"/>
  <c r="I2004" i="21"/>
  <c r="F2004" i="21"/>
  <c r="J2004" i="21" s="1"/>
  <c r="N2003" i="21"/>
  <c r="I2003" i="21"/>
  <c r="F2003" i="21"/>
  <c r="J2003" i="21" s="1"/>
  <c r="N2002" i="21"/>
  <c r="I2002" i="21"/>
  <c r="F2002" i="21"/>
  <c r="J2002" i="21" s="1"/>
  <c r="N2001" i="21"/>
  <c r="I2001" i="21"/>
  <c r="F2001" i="21"/>
  <c r="J2001" i="21" s="1"/>
  <c r="N2000" i="21"/>
  <c r="I2000" i="21"/>
  <c r="F2000" i="21"/>
  <c r="J2000" i="21" s="1"/>
  <c r="N1999" i="21"/>
  <c r="I1999" i="21"/>
  <c r="F1999" i="21"/>
  <c r="J1999" i="21" s="1"/>
  <c r="N1998" i="21"/>
  <c r="I1998" i="21"/>
  <c r="F1998" i="21"/>
  <c r="J1998" i="21" s="1"/>
  <c r="N1997" i="21"/>
  <c r="I1997" i="21"/>
  <c r="F1997" i="21"/>
  <c r="J1997" i="21" s="1"/>
  <c r="N1996" i="21"/>
  <c r="I1996" i="21"/>
  <c r="F1996" i="21"/>
  <c r="J1996" i="21" s="1"/>
  <c r="N1995" i="21"/>
  <c r="I1995" i="21"/>
  <c r="F1995" i="21"/>
  <c r="J1995" i="21" s="1"/>
  <c r="N1994" i="21"/>
  <c r="I1994" i="21"/>
  <c r="F1994" i="21"/>
  <c r="J1994" i="21" s="1"/>
  <c r="N1993" i="21"/>
  <c r="I1993" i="21"/>
  <c r="F1993" i="21"/>
  <c r="J1993" i="21" s="1"/>
  <c r="N1992" i="21"/>
  <c r="I1992" i="21"/>
  <c r="F1992" i="21"/>
  <c r="J1992" i="21" s="1"/>
  <c r="N1991" i="21"/>
  <c r="I1991" i="21"/>
  <c r="F1991" i="21"/>
  <c r="J1991" i="21" s="1"/>
  <c r="N1990" i="21"/>
  <c r="I1990" i="21"/>
  <c r="F1990" i="21"/>
  <c r="J1990" i="21" s="1"/>
  <c r="N1989" i="21"/>
  <c r="I1989" i="21"/>
  <c r="F1989" i="21"/>
  <c r="J1989" i="21" s="1"/>
  <c r="N1988" i="21"/>
  <c r="I1988" i="21"/>
  <c r="F1988" i="21"/>
  <c r="J1988" i="21" s="1"/>
  <c r="N1987" i="21"/>
  <c r="I1987" i="21"/>
  <c r="F1987" i="21"/>
  <c r="J1987" i="21" s="1"/>
  <c r="N1986" i="21"/>
  <c r="I1986" i="21"/>
  <c r="F1986" i="21"/>
  <c r="J1986" i="21" s="1"/>
  <c r="N1985" i="21"/>
  <c r="I1985" i="21"/>
  <c r="F1985" i="21"/>
  <c r="J1985" i="21" s="1"/>
  <c r="N1984" i="21"/>
  <c r="I1984" i="21"/>
  <c r="F1984" i="21"/>
  <c r="J1984" i="21" s="1"/>
  <c r="N1983" i="21"/>
  <c r="I1983" i="21"/>
  <c r="F1983" i="21"/>
  <c r="J1983" i="21" s="1"/>
  <c r="N1982" i="21"/>
  <c r="I1982" i="21"/>
  <c r="F1982" i="21"/>
  <c r="J1982" i="21" s="1"/>
  <c r="N1981" i="21"/>
  <c r="I1981" i="21"/>
  <c r="F1981" i="21"/>
  <c r="J1981" i="21" s="1"/>
  <c r="N1980" i="21"/>
  <c r="I1980" i="21"/>
  <c r="F1980" i="21"/>
  <c r="J1980" i="21" s="1"/>
  <c r="N1979" i="21"/>
  <c r="I1979" i="21"/>
  <c r="F1979" i="21"/>
  <c r="J1979" i="21" s="1"/>
  <c r="N1978" i="21"/>
  <c r="I1978" i="21"/>
  <c r="F1978" i="21"/>
  <c r="J1978" i="21" s="1"/>
  <c r="N1977" i="21"/>
  <c r="I1977" i="21"/>
  <c r="F1977" i="21"/>
  <c r="J1977" i="21" s="1"/>
  <c r="N1976" i="21"/>
  <c r="I1976" i="21"/>
  <c r="F1976" i="21"/>
  <c r="J1976" i="21" s="1"/>
  <c r="N1975" i="21"/>
  <c r="I1975" i="21"/>
  <c r="F1975" i="21"/>
  <c r="J1975" i="21" s="1"/>
  <c r="N1974" i="21"/>
  <c r="I1974" i="21"/>
  <c r="F1974" i="21"/>
  <c r="J1974" i="21" s="1"/>
  <c r="N1973" i="21"/>
  <c r="I1973" i="21"/>
  <c r="F1973" i="21"/>
  <c r="J1973" i="21" s="1"/>
  <c r="N1972" i="21"/>
  <c r="I1972" i="21"/>
  <c r="F1972" i="21"/>
  <c r="J1972" i="21" s="1"/>
  <c r="N1971" i="21"/>
  <c r="I1971" i="21"/>
  <c r="F1971" i="21"/>
  <c r="J1971" i="21" s="1"/>
  <c r="N1970" i="21"/>
  <c r="I1970" i="21"/>
  <c r="F1970" i="21"/>
  <c r="J1970" i="21" s="1"/>
  <c r="N1969" i="21"/>
  <c r="I1969" i="21"/>
  <c r="F1969" i="21"/>
  <c r="J1969" i="21" s="1"/>
  <c r="N1968" i="21"/>
  <c r="I1968" i="21"/>
  <c r="F1968" i="21"/>
  <c r="J1968" i="21" s="1"/>
  <c r="N1967" i="21"/>
  <c r="I1967" i="21"/>
  <c r="F1967" i="21"/>
  <c r="J1967" i="21" s="1"/>
  <c r="N1966" i="21"/>
  <c r="I1966" i="21"/>
  <c r="F1966" i="21"/>
  <c r="J1966" i="21" s="1"/>
  <c r="N1965" i="21"/>
  <c r="I1965" i="21"/>
  <c r="F1965" i="21"/>
  <c r="J1965" i="21" s="1"/>
  <c r="N1964" i="21"/>
  <c r="I1964" i="21"/>
  <c r="F1964" i="21"/>
  <c r="J1964" i="21" s="1"/>
  <c r="N1963" i="21"/>
  <c r="I1963" i="21"/>
  <c r="F1963" i="21"/>
  <c r="J1963" i="21" s="1"/>
  <c r="N1962" i="21"/>
  <c r="I1962" i="21"/>
  <c r="F1962" i="21"/>
  <c r="J1962" i="21" s="1"/>
  <c r="N1961" i="21"/>
  <c r="I1961" i="21"/>
  <c r="F1961" i="21"/>
  <c r="J1961" i="21" s="1"/>
  <c r="N1960" i="21"/>
  <c r="I1960" i="21"/>
  <c r="F1960" i="21"/>
  <c r="J1960" i="21" s="1"/>
  <c r="N1959" i="21"/>
  <c r="I1959" i="21"/>
  <c r="F1959" i="21"/>
  <c r="J1959" i="21" s="1"/>
  <c r="N1958" i="21"/>
  <c r="I1958" i="21"/>
  <c r="F1958" i="21"/>
  <c r="J1958" i="21" s="1"/>
  <c r="N1957" i="21"/>
  <c r="I1957" i="21"/>
  <c r="F1957" i="21"/>
  <c r="J1957" i="21" s="1"/>
  <c r="N1956" i="21"/>
  <c r="I1956" i="21"/>
  <c r="F1956" i="21"/>
  <c r="J1956" i="21" s="1"/>
  <c r="N1955" i="21"/>
  <c r="I1955" i="21"/>
  <c r="F1955" i="21"/>
  <c r="J1955" i="21" s="1"/>
  <c r="N1954" i="21"/>
  <c r="I1954" i="21"/>
  <c r="F1954" i="21"/>
  <c r="J1954" i="21" s="1"/>
  <c r="N1953" i="21"/>
  <c r="I1953" i="21"/>
  <c r="F1953" i="21"/>
  <c r="J1953" i="21" s="1"/>
  <c r="N1952" i="21"/>
  <c r="I1952" i="21"/>
  <c r="F1952" i="21"/>
  <c r="J1952" i="21" s="1"/>
  <c r="N1951" i="21"/>
  <c r="I1951" i="21"/>
  <c r="F1951" i="21"/>
  <c r="J1951" i="21" s="1"/>
  <c r="N1950" i="21"/>
  <c r="I1950" i="21"/>
  <c r="F1950" i="21"/>
  <c r="J1950" i="21" s="1"/>
  <c r="N1949" i="21"/>
  <c r="I1949" i="21"/>
  <c r="F1949" i="21"/>
  <c r="J1949" i="21" s="1"/>
  <c r="N1948" i="21"/>
  <c r="I1948" i="21"/>
  <c r="F1948" i="21"/>
  <c r="N1947" i="21"/>
  <c r="K1947" i="21"/>
  <c r="I1947" i="21"/>
  <c r="F1947" i="21"/>
  <c r="J1947" i="21" s="1"/>
  <c r="L1947" i="21" s="1"/>
  <c r="N1946" i="21"/>
  <c r="I1946" i="21"/>
  <c r="F1946" i="21"/>
  <c r="J1946" i="21" s="1"/>
  <c r="N1945" i="21"/>
  <c r="I1945" i="21"/>
  <c r="F1945" i="21"/>
  <c r="N1944" i="21"/>
  <c r="I1944" i="21"/>
  <c r="F1944" i="21"/>
  <c r="J1944" i="21" s="1"/>
  <c r="L1944" i="21" s="1"/>
  <c r="N1943" i="21"/>
  <c r="I1943" i="21"/>
  <c r="F1943" i="21"/>
  <c r="J1943" i="21" s="1"/>
  <c r="N1942" i="21"/>
  <c r="I1942" i="21"/>
  <c r="F1942" i="21"/>
  <c r="N1941" i="21"/>
  <c r="I1941" i="21"/>
  <c r="F1941" i="21"/>
  <c r="J1941" i="21" s="1"/>
  <c r="L1941" i="21" s="1"/>
  <c r="N1940" i="21"/>
  <c r="I1940" i="21"/>
  <c r="F1940" i="21"/>
  <c r="J1940" i="21" s="1"/>
  <c r="N1939" i="21"/>
  <c r="I1939" i="21"/>
  <c r="F1939" i="21"/>
  <c r="N1938" i="21"/>
  <c r="K1938" i="21"/>
  <c r="I1938" i="21"/>
  <c r="F1938" i="21"/>
  <c r="J1938" i="21" s="1"/>
  <c r="L1938" i="21" s="1"/>
  <c r="N1937" i="21"/>
  <c r="I1937" i="21"/>
  <c r="F1937" i="21"/>
  <c r="J1937" i="21" s="1"/>
  <c r="N1936" i="21"/>
  <c r="I1936" i="21"/>
  <c r="F1936" i="21"/>
  <c r="N1935" i="21"/>
  <c r="J1935" i="21"/>
  <c r="I1935" i="21"/>
  <c r="F1935" i="21"/>
  <c r="N1934" i="21"/>
  <c r="I1934" i="21"/>
  <c r="J1934" i="21" s="1"/>
  <c r="F1934" i="21"/>
  <c r="N1933" i="21"/>
  <c r="I1933" i="21"/>
  <c r="J1933" i="21" s="1"/>
  <c r="F1933" i="21"/>
  <c r="N1932" i="21"/>
  <c r="J1932" i="21"/>
  <c r="K1932" i="21" s="1"/>
  <c r="I1932" i="21"/>
  <c r="F1932" i="21"/>
  <c r="N1931" i="21"/>
  <c r="I1931" i="21"/>
  <c r="J1931" i="21" s="1"/>
  <c r="F1931" i="21"/>
  <c r="N1930" i="21"/>
  <c r="L1930" i="21"/>
  <c r="I1930" i="21"/>
  <c r="J1930" i="21" s="1"/>
  <c r="K1930" i="21" s="1"/>
  <c r="F1930" i="21"/>
  <c r="N1929" i="21"/>
  <c r="J1929" i="21"/>
  <c r="I1929" i="21"/>
  <c r="F1929" i="21"/>
  <c r="N1928" i="21"/>
  <c r="I1928" i="21"/>
  <c r="J1928" i="21" s="1"/>
  <c r="F1928" i="21"/>
  <c r="N1927" i="21"/>
  <c r="I1927" i="21"/>
  <c r="J1927" i="21" s="1"/>
  <c r="F1927" i="21"/>
  <c r="N1926" i="21"/>
  <c r="J1926" i="21"/>
  <c r="K1926" i="21" s="1"/>
  <c r="I1926" i="21"/>
  <c r="F1926" i="21"/>
  <c r="N1925" i="21"/>
  <c r="I1925" i="21"/>
  <c r="J1925" i="21" s="1"/>
  <c r="F1925" i="21"/>
  <c r="N1924" i="21"/>
  <c r="L1924" i="21"/>
  <c r="I1924" i="21"/>
  <c r="J1924" i="21" s="1"/>
  <c r="K1924" i="21" s="1"/>
  <c r="F1924" i="21"/>
  <c r="N1923" i="21"/>
  <c r="J1923" i="21"/>
  <c r="I1923" i="21"/>
  <c r="F1923" i="21"/>
  <c r="N1922" i="21"/>
  <c r="I1922" i="21"/>
  <c r="J1922" i="21" s="1"/>
  <c r="F1922" i="21"/>
  <c r="N1921" i="21"/>
  <c r="I1921" i="21"/>
  <c r="J1921" i="21" s="1"/>
  <c r="F1921" i="21"/>
  <c r="N1920" i="21"/>
  <c r="J1920" i="21"/>
  <c r="K1920" i="21" s="1"/>
  <c r="I1920" i="21"/>
  <c r="F1920" i="21"/>
  <c r="N1919" i="21"/>
  <c r="I1919" i="21"/>
  <c r="J1919" i="21" s="1"/>
  <c r="F1919" i="21"/>
  <c r="N1918" i="21"/>
  <c r="L1918" i="21"/>
  <c r="I1918" i="21"/>
  <c r="J1918" i="21" s="1"/>
  <c r="K1918" i="21" s="1"/>
  <c r="F1918" i="21"/>
  <c r="N1917" i="21"/>
  <c r="J1917" i="21"/>
  <c r="I1917" i="21"/>
  <c r="F1917" i="21"/>
  <c r="N1916" i="21"/>
  <c r="I1916" i="21"/>
  <c r="J1916" i="21" s="1"/>
  <c r="F1916" i="21"/>
  <c r="N1915" i="21"/>
  <c r="I1915" i="21"/>
  <c r="J1915" i="21" s="1"/>
  <c r="F1915" i="21"/>
  <c r="N1914" i="21"/>
  <c r="J1914" i="21"/>
  <c r="K1914" i="21" s="1"/>
  <c r="I1914" i="21"/>
  <c r="F1914" i="21"/>
  <c r="N1913" i="21"/>
  <c r="I1913" i="21"/>
  <c r="J1913" i="21" s="1"/>
  <c r="F1913" i="21"/>
  <c r="N1912" i="21"/>
  <c r="L1912" i="21"/>
  <c r="I1912" i="21"/>
  <c r="J1912" i="21" s="1"/>
  <c r="K1912" i="21" s="1"/>
  <c r="F1912" i="21"/>
  <c r="N1911" i="21"/>
  <c r="J1911" i="21"/>
  <c r="I1911" i="21"/>
  <c r="F1911" i="21"/>
  <c r="N1910" i="21"/>
  <c r="I1910" i="21"/>
  <c r="J1910" i="21" s="1"/>
  <c r="F1910" i="21"/>
  <c r="N1909" i="21"/>
  <c r="I1909" i="21"/>
  <c r="J1909" i="21" s="1"/>
  <c r="F1909" i="21"/>
  <c r="N1908" i="21"/>
  <c r="J1908" i="21"/>
  <c r="K1908" i="21" s="1"/>
  <c r="I1908" i="21"/>
  <c r="F1908" i="21"/>
  <c r="N1907" i="21"/>
  <c r="I1907" i="21"/>
  <c r="J1907" i="21" s="1"/>
  <c r="F1907" i="21"/>
  <c r="N1906" i="21"/>
  <c r="L1906" i="21"/>
  <c r="I1906" i="21"/>
  <c r="J1906" i="21" s="1"/>
  <c r="K1906" i="21" s="1"/>
  <c r="F1906" i="21"/>
  <c r="N1905" i="21"/>
  <c r="J1905" i="21"/>
  <c r="I1905" i="21"/>
  <c r="F1905" i="21"/>
  <c r="N1904" i="21"/>
  <c r="I1904" i="21"/>
  <c r="J1904" i="21" s="1"/>
  <c r="F1904" i="21"/>
  <c r="N1903" i="21"/>
  <c r="I1903" i="21"/>
  <c r="J1903" i="21" s="1"/>
  <c r="F1903" i="21"/>
  <c r="N1902" i="21"/>
  <c r="J1902" i="21"/>
  <c r="K1902" i="21" s="1"/>
  <c r="I1902" i="21"/>
  <c r="F1902" i="21"/>
  <c r="N1901" i="21"/>
  <c r="I1901" i="21"/>
  <c r="J1901" i="21" s="1"/>
  <c r="F1901" i="21"/>
  <c r="N1900" i="21"/>
  <c r="L1900" i="21"/>
  <c r="I1900" i="21"/>
  <c r="J1900" i="21" s="1"/>
  <c r="K1900" i="21" s="1"/>
  <c r="F1900" i="21"/>
  <c r="N1899" i="21"/>
  <c r="J1899" i="21"/>
  <c r="I1899" i="21"/>
  <c r="F1899" i="21"/>
  <c r="N1898" i="21"/>
  <c r="I1898" i="21"/>
  <c r="J1898" i="21" s="1"/>
  <c r="F1898" i="21"/>
  <c r="N1897" i="21"/>
  <c r="I1897" i="21"/>
  <c r="J1897" i="21" s="1"/>
  <c r="F1897" i="21"/>
  <c r="N1896" i="21"/>
  <c r="J1896" i="21"/>
  <c r="K1896" i="21" s="1"/>
  <c r="I1896" i="21"/>
  <c r="F1896" i="21"/>
  <c r="N1895" i="21"/>
  <c r="I1895" i="21"/>
  <c r="J1895" i="21" s="1"/>
  <c r="F1895" i="21"/>
  <c r="N1894" i="21"/>
  <c r="I1894" i="21"/>
  <c r="J1894" i="21" s="1"/>
  <c r="F1894" i="21"/>
  <c r="N1893" i="21"/>
  <c r="J1893" i="21"/>
  <c r="I1893" i="21"/>
  <c r="F1893" i="21"/>
  <c r="N1892" i="21"/>
  <c r="I1892" i="21"/>
  <c r="J1892" i="21" s="1"/>
  <c r="F1892" i="21"/>
  <c r="N1891" i="21"/>
  <c r="I1891" i="21"/>
  <c r="J1891" i="21" s="1"/>
  <c r="F1891" i="21"/>
  <c r="N1890" i="21"/>
  <c r="J1890" i="21"/>
  <c r="K1890" i="21" s="1"/>
  <c r="I1890" i="21"/>
  <c r="F1890" i="21"/>
  <c r="N1889" i="21"/>
  <c r="I1889" i="21"/>
  <c r="J1889" i="21" s="1"/>
  <c r="F1889" i="21"/>
  <c r="N1888" i="21"/>
  <c r="L1888" i="21"/>
  <c r="I1888" i="21"/>
  <c r="J1888" i="21" s="1"/>
  <c r="K1888" i="21" s="1"/>
  <c r="F1888" i="21"/>
  <c r="N1887" i="21"/>
  <c r="J1887" i="21"/>
  <c r="I1887" i="21"/>
  <c r="F1887" i="21"/>
  <c r="N1886" i="21"/>
  <c r="I1886" i="21"/>
  <c r="J1886" i="21" s="1"/>
  <c r="F1886" i="21"/>
  <c r="N1885" i="21"/>
  <c r="I1885" i="21"/>
  <c r="J1885" i="21" s="1"/>
  <c r="F1885" i="21"/>
  <c r="N1884" i="21"/>
  <c r="J1884" i="21"/>
  <c r="K1884" i="21" s="1"/>
  <c r="I1884" i="21"/>
  <c r="F1884" i="21"/>
  <c r="N1883" i="21"/>
  <c r="I1883" i="21"/>
  <c r="J1883" i="21" s="1"/>
  <c r="F1883" i="21"/>
  <c r="N1882" i="21"/>
  <c r="I1882" i="21"/>
  <c r="J1882" i="21" s="1"/>
  <c r="F1882" i="21"/>
  <c r="N1881" i="21"/>
  <c r="J1881" i="21"/>
  <c r="I1881" i="21"/>
  <c r="F1881" i="21"/>
  <c r="N1880" i="21"/>
  <c r="I1880" i="21"/>
  <c r="J1880" i="21" s="1"/>
  <c r="F1880" i="21"/>
  <c r="N1879" i="21"/>
  <c r="I1879" i="21"/>
  <c r="J1879" i="21" s="1"/>
  <c r="F1879" i="21"/>
  <c r="N1878" i="21"/>
  <c r="J1878" i="21"/>
  <c r="K1878" i="21" s="1"/>
  <c r="I1878" i="21"/>
  <c r="F1878" i="21"/>
  <c r="N1877" i="21"/>
  <c r="I1877" i="21"/>
  <c r="J1877" i="21" s="1"/>
  <c r="F1877" i="21"/>
  <c r="N1876" i="21"/>
  <c r="L1876" i="21"/>
  <c r="I1876" i="21"/>
  <c r="J1876" i="21" s="1"/>
  <c r="K1876" i="21" s="1"/>
  <c r="F1876" i="21"/>
  <c r="N1875" i="21"/>
  <c r="J1875" i="21"/>
  <c r="I1875" i="21"/>
  <c r="F1875" i="21"/>
  <c r="N1874" i="21"/>
  <c r="J1874" i="21"/>
  <c r="I1874" i="21"/>
  <c r="F1874" i="21"/>
  <c r="N1873" i="21"/>
  <c r="I1873" i="21"/>
  <c r="J1873" i="21" s="1"/>
  <c r="F1873" i="21"/>
  <c r="N1872" i="21"/>
  <c r="J1872" i="21"/>
  <c r="K1872" i="21" s="1"/>
  <c r="I1872" i="21"/>
  <c r="F1872" i="21"/>
  <c r="N1871" i="21"/>
  <c r="I1871" i="21"/>
  <c r="J1871" i="21" s="1"/>
  <c r="F1871" i="21"/>
  <c r="N1870" i="21"/>
  <c r="L1870" i="21"/>
  <c r="I1870" i="21"/>
  <c r="J1870" i="21" s="1"/>
  <c r="K1870" i="21" s="1"/>
  <c r="F1870" i="21"/>
  <c r="N1869" i="21"/>
  <c r="L1869" i="21"/>
  <c r="J1869" i="21"/>
  <c r="K1869" i="21" s="1"/>
  <c r="I1869" i="21"/>
  <c r="F1869" i="21"/>
  <c r="N1868" i="21"/>
  <c r="I1868" i="21"/>
  <c r="J1868" i="21" s="1"/>
  <c r="F1868" i="21"/>
  <c r="N1867" i="21"/>
  <c r="I1867" i="21"/>
  <c r="J1867" i="21" s="1"/>
  <c r="F1867" i="21"/>
  <c r="N1866" i="21"/>
  <c r="J1866" i="21"/>
  <c r="K1866" i="21" s="1"/>
  <c r="I1866" i="21"/>
  <c r="F1866" i="21"/>
  <c r="N1865" i="21"/>
  <c r="I1865" i="21"/>
  <c r="J1865" i="21" s="1"/>
  <c r="F1865" i="21"/>
  <c r="N1864" i="21"/>
  <c r="L1864" i="21"/>
  <c r="I1864" i="21"/>
  <c r="J1864" i="21" s="1"/>
  <c r="K1864" i="21" s="1"/>
  <c r="F1864" i="21"/>
  <c r="N1863" i="21"/>
  <c r="J1863" i="21"/>
  <c r="I1863" i="21"/>
  <c r="F1863" i="21"/>
  <c r="N1862" i="21"/>
  <c r="I1862" i="21"/>
  <c r="J1862" i="21" s="1"/>
  <c r="F1862" i="21"/>
  <c r="N1861" i="21"/>
  <c r="I1861" i="21"/>
  <c r="J1861" i="21" s="1"/>
  <c r="F1861" i="21"/>
  <c r="N1860" i="21"/>
  <c r="J1860" i="21"/>
  <c r="K1860" i="21" s="1"/>
  <c r="I1860" i="21"/>
  <c r="F1860" i="21"/>
  <c r="N1859" i="21"/>
  <c r="I1859" i="21"/>
  <c r="J1859" i="21" s="1"/>
  <c r="F1859" i="21"/>
  <c r="N1858" i="21"/>
  <c r="L1858" i="21"/>
  <c r="I1858" i="21"/>
  <c r="J1858" i="21" s="1"/>
  <c r="K1858" i="21" s="1"/>
  <c r="F1858" i="21"/>
  <c r="N1857" i="21"/>
  <c r="J1857" i="21"/>
  <c r="K1857" i="21" s="1"/>
  <c r="I1857" i="21"/>
  <c r="F1857" i="21"/>
  <c r="N1856" i="21"/>
  <c r="J1856" i="21"/>
  <c r="I1856" i="21"/>
  <c r="F1856" i="21"/>
  <c r="N1855" i="21"/>
  <c r="I1855" i="21"/>
  <c r="J1855" i="21" s="1"/>
  <c r="F1855" i="21"/>
  <c r="N1854" i="21"/>
  <c r="J1854" i="21"/>
  <c r="K1854" i="21" s="1"/>
  <c r="I1854" i="21"/>
  <c r="F1854" i="21"/>
  <c r="N1853" i="21"/>
  <c r="I1853" i="21"/>
  <c r="J1853" i="21" s="1"/>
  <c r="F1853" i="21"/>
  <c r="N1852" i="21"/>
  <c r="I1852" i="21"/>
  <c r="J1852" i="21" s="1"/>
  <c r="F1852" i="21"/>
  <c r="N1851" i="21"/>
  <c r="L1851" i="21"/>
  <c r="J1851" i="21"/>
  <c r="K1851" i="21" s="1"/>
  <c r="I1851" i="21"/>
  <c r="F1851" i="21"/>
  <c r="N1850" i="21"/>
  <c r="K1850" i="21"/>
  <c r="J1850" i="21"/>
  <c r="L1850" i="21" s="1"/>
  <c r="I1850" i="21"/>
  <c r="F1850" i="21"/>
  <c r="N1849" i="21"/>
  <c r="J1849" i="21"/>
  <c r="I1849" i="21"/>
  <c r="F1849" i="21"/>
  <c r="N1848" i="21"/>
  <c r="J1848" i="21"/>
  <c r="L1848" i="21" s="1"/>
  <c r="I1848" i="21"/>
  <c r="F1848" i="21"/>
  <c r="N1847" i="21"/>
  <c r="J1847" i="21"/>
  <c r="I1847" i="21"/>
  <c r="F1847" i="21"/>
  <c r="N1846" i="21"/>
  <c r="J1846" i="21"/>
  <c r="L1846" i="21" s="1"/>
  <c r="I1846" i="21"/>
  <c r="F1846" i="21"/>
  <c r="N1845" i="21"/>
  <c r="K1845" i="21"/>
  <c r="J1845" i="21"/>
  <c r="L1845" i="21" s="1"/>
  <c r="I1845" i="21"/>
  <c r="F1845" i="21"/>
  <c r="N1844" i="21"/>
  <c r="K1844" i="21"/>
  <c r="J1844" i="21"/>
  <c r="L1844" i="21" s="1"/>
  <c r="I1844" i="21"/>
  <c r="F1844" i="21"/>
  <c r="N1843" i="21"/>
  <c r="K1843" i="21"/>
  <c r="J1843" i="21"/>
  <c r="L1843" i="21" s="1"/>
  <c r="I1843" i="21"/>
  <c r="F1843" i="21"/>
  <c r="N1842" i="21"/>
  <c r="J1842" i="21"/>
  <c r="L1842" i="21" s="1"/>
  <c r="I1842" i="21"/>
  <c r="F1842" i="21"/>
  <c r="N1841" i="21"/>
  <c r="J1841" i="21"/>
  <c r="I1841" i="21"/>
  <c r="F1841" i="21"/>
  <c r="N1840" i="21"/>
  <c r="J1840" i="21"/>
  <c r="L1840" i="21" s="1"/>
  <c r="I1840" i="21"/>
  <c r="F1840" i="21"/>
  <c r="N1839" i="21"/>
  <c r="K1839" i="21"/>
  <c r="J1839" i="21"/>
  <c r="L1839" i="21" s="1"/>
  <c r="I1839" i="21"/>
  <c r="F1839" i="21"/>
  <c r="N1838" i="21"/>
  <c r="K1838" i="21"/>
  <c r="J1838" i="21"/>
  <c r="L1838" i="21" s="1"/>
  <c r="I1838" i="21"/>
  <c r="F1838" i="21"/>
  <c r="N1837" i="21"/>
  <c r="K1837" i="21"/>
  <c r="J1837" i="21"/>
  <c r="L1837" i="21" s="1"/>
  <c r="I1837" i="21"/>
  <c r="F1837" i="21"/>
  <c r="N1836" i="21"/>
  <c r="K1836" i="21"/>
  <c r="J1836" i="21"/>
  <c r="L1836" i="21" s="1"/>
  <c r="I1836" i="21"/>
  <c r="F1836" i="21"/>
  <c r="N1835" i="21"/>
  <c r="J1835" i="21"/>
  <c r="I1835" i="21"/>
  <c r="F1835" i="21"/>
  <c r="N1834" i="21"/>
  <c r="J1834" i="21"/>
  <c r="L1834" i="21" s="1"/>
  <c r="I1834" i="21"/>
  <c r="F1834" i="21"/>
  <c r="N1833" i="21"/>
  <c r="K1833" i="21"/>
  <c r="J1833" i="21"/>
  <c r="L1833" i="21" s="1"/>
  <c r="I1833" i="21"/>
  <c r="F1833" i="21"/>
  <c r="N1832" i="21"/>
  <c r="K1832" i="21"/>
  <c r="J1832" i="21"/>
  <c r="L1832" i="21" s="1"/>
  <c r="I1832" i="21"/>
  <c r="F1832" i="21"/>
  <c r="N1831" i="21"/>
  <c r="J1831" i="21"/>
  <c r="I1831" i="21"/>
  <c r="F1831" i="21"/>
  <c r="N1830" i="21"/>
  <c r="J1830" i="21"/>
  <c r="L1830" i="21" s="1"/>
  <c r="I1830" i="21"/>
  <c r="F1830" i="21"/>
  <c r="N1829" i="21"/>
  <c r="J1829" i="21"/>
  <c r="I1829" i="21"/>
  <c r="F1829" i="21"/>
  <c r="N1828" i="21"/>
  <c r="J1828" i="21"/>
  <c r="L1828" i="21" s="1"/>
  <c r="I1828" i="21"/>
  <c r="F1828" i="21"/>
  <c r="N1827" i="21"/>
  <c r="K1827" i="21"/>
  <c r="J1827" i="21"/>
  <c r="L1827" i="21" s="1"/>
  <c r="I1827" i="21"/>
  <c r="F1827" i="21"/>
  <c r="N1826" i="21"/>
  <c r="K1826" i="21"/>
  <c r="J1826" i="21"/>
  <c r="L1826" i="21" s="1"/>
  <c r="I1826" i="21"/>
  <c r="F1826" i="21"/>
  <c r="N1825" i="21"/>
  <c r="K1825" i="21"/>
  <c r="J1825" i="21"/>
  <c r="L1825" i="21" s="1"/>
  <c r="I1825" i="21"/>
  <c r="F1825" i="21"/>
  <c r="N1824" i="21"/>
  <c r="J1824" i="21"/>
  <c r="I1824" i="21"/>
  <c r="F1824" i="21"/>
  <c r="N1823" i="21"/>
  <c r="J1823" i="21"/>
  <c r="I1823" i="21"/>
  <c r="F1823" i="21"/>
  <c r="N1822" i="21"/>
  <c r="J1822" i="21"/>
  <c r="L1822" i="21" s="1"/>
  <c r="I1822" i="21"/>
  <c r="F1822" i="21"/>
  <c r="N1821" i="21"/>
  <c r="K1821" i="21"/>
  <c r="J1821" i="21"/>
  <c r="L1821" i="21" s="1"/>
  <c r="I1821" i="21"/>
  <c r="F1821" i="21"/>
  <c r="N1820" i="21"/>
  <c r="K1820" i="21"/>
  <c r="J1820" i="21"/>
  <c r="L1820" i="21" s="1"/>
  <c r="I1820" i="21"/>
  <c r="F1820" i="21"/>
  <c r="N1819" i="21"/>
  <c r="K1819" i="21"/>
  <c r="J1819" i="21"/>
  <c r="L1819" i="21" s="1"/>
  <c r="I1819" i="21"/>
  <c r="F1819" i="21"/>
  <c r="N1818" i="21"/>
  <c r="K1818" i="21"/>
  <c r="J1818" i="21"/>
  <c r="L1818" i="21" s="1"/>
  <c r="I1818" i="21"/>
  <c r="F1818" i="21"/>
  <c r="N1817" i="21"/>
  <c r="J1817" i="21"/>
  <c r="I1817" i="21"/>
  <c r="F1817" i="21"/>
  <c r="N1816" i="21"/>
  <c r="J1816" i="21"/>
  <c r="L1816" i="21" s="1"/>
  <c r="I1816" i="21"/>
  <c r="F1816" i="21"/>
  <c r="N1815" i="21"/>
  <c r="K1815" i="21"/>
  <c r="J1815" i="21"/>
  <c r="L1815" i="21" s="1"/>
  <c r="I1815" i="21"/>
  <c r="F1815" i="21"/>
  <c r="N1814" i="21"/>
  <c r="K1814" i="21"/>
  <c r="J1814" i="21"/>
  <c r="L1814" i="21" s="1"/>
  <c r="I1814" i="21"/>
  <c r="F1814" i="21"/>
  <c r="N1813" i="21"/>
  <c r="J1813" i="21"/>
  <c r="I1813" i="21"/>
  <c r="F1813" i="21"/>
  <c r="N1812" i="21"/>
  <c r="J1812" i="21"/>
  <c r="L1812" i="21" s="1"/>
  <c r="I1812" i="21"/>
  <c r="F1812" i="21"/>
  <c r="N1811" i="21"/>
  <c r="J1811" i="21"/>
  <c r="I1811" i="21"/>
  <c r="F1811" i="21"/>
  <c r="N1810" i="21"/>
  <c r="J1810" i="21"/>
  <c r="L1810" i="21" s="1"/>
  <c r="I1810" i="21"/>
  <c r="F1810" i="21"/>
  <c r="N1809" i="21"/>
  <c r="K1809" i="21"/>
  <c r="J1809" i="21"/>
  <c r="L1809" i="21" s="1"/>
  <c r="I1809" i="21"/>
  <c r="F1809" i="21"/>
  <c r="N1808" i="21"/>
  <c r="K1808" i="21"/>
  <c r="J1808" i="21"/>
  <c r="L1808" i="21" s="1"/>
  <c r="I1808" i="21"/>
  <c r="F1808" i="21"/>
  <c r="N1807" i="21"/>
  <c r="K1807" i="21"/>
  <c r="J1807" i="21"/>
  <c r="L1807" i="21" s="1"/>
  <c r="I1807" i="21"/>
  <c r="F1807" i="21"/>
  <c r="N1806" i="21"/>
  <c r="J1806" i="21"/>
  <c r="I1806" i="21"/>
  <c r="F1806" i="21"/>
  <c r="N1805" i="21"/>
  <c r="J1805" i="21"/>
  <c r="I1805" i="21"/>
  <c r="F1805" i="21"/>
  <c r="N1804" i="21"/>
  <c r="J1804" i="21"/>
  <c r="L1804" i="21" s="1"/>
  <c r="I1804" i="21"/>
  <c r="F1804" i="21"/>
  <c r="N1803" i="21"/>
  <c r="K1803" i="21"/>
  <c r="J1803" i="21"/>
  <c r="L1803" i="21" s="1"/>
  <c r="I1803" i="21"/>
  <c r="F1803" i="21"/>
  <c r="N1802" i="21"/>
  <c r="K1802" i="21"/>
  <c r="J1802" i="21"/>
  <c r="L1802" i="21" s="1"/>
  <c r="I1802" i="21"/>
  <c r="F1802" i="21"/>
  <c r="N1801" i="21"/>
  <c r="K1801" i="21"/>
  <c r="J1801" i="21"/>
  <c r="L1801" i="21" s="1"/>
  <c r="I1801" i="21"/>
  <c r="F1801" i="21"/>
  <c r="N1800" i="21"/>
  <c r="K1800" i="21"/>
  <c r="J1800" i="21"/>
  <c r="L1800" i="21" s="1"/>
  <c r="I1800" i="21"/>
  <c r="F1800" i="21"/>
  <c r="N1799" i="21"/>
  <c r="J1799" i="21"/>
  <c r="I1799" i="21"/>
  <c r="F1799" i="21"/>
  <c r="N1798" i="21"/>
  <c r="J1798" i="21"/>
  <c r="L1798" i="21" s="1"/>
  <c r="I1798" i="21"/>
  <c r="F1798" i="21"/>
  <c r="N1797" i="21"/>
  <c r="K1797" i="21"/>
  <c r="J1797" i="21"/>
  <c r="L1797" i="21" s="1"/>
  <c r="I1797" i="21"/>
  <c r="F1797" i="21"/>
  <c r="N1796" i="21"/>
  <c r="K1796" i="21"/>
  <c r="J1796" i="21"/>
  <c r="L1796" i="21" s="1"/>
  <c r="I1796" i="21"/>
  <c r="F1796" i="21"/>
  <c r="N1795" i="21"/>
  <c r="J1795" i="21"/>
  <c r="I1795" i="21"/>
  <c r="F1795" i="21"/>
  <c r="N1794" i="21"/>
  <c r="J1794" i="21"/>
  <c r="L1794" i="21" s="1"/>
  <c r="I1794" i="21"/>
  <c r="F1794" i="21"/>
  <c r="N1793" i="21"/>
  <c r="J1793" i="21"/>
  <c r="I1793" i="21"/>
  <c r="F1793" i="21"/>
  <c r="N1792" i="21"/>
  <c r="J1792" i="21"/>
  <c r="L1792" i="21" s="1"/>
  <c r="I1792" i="21"/>
  <c r="F1792" i="21"/>
  <c r="N1791" i="21"/>
  <c r="K1791" i="21"/>
  <c r="J1791" i="21"/>
  <c r="L1791" i="21" s="1"/>
  <c r="I1791" i="21"/>
  <c r="F1791" i="21"/>
  <c r="N1790" i="21"/>
  <c r="K1790" i="21"/>
  <c r="J1790" i="21"/>
  <c r="L1790" i="21" s="1"/>
  <c r="I1790" i="21"/>
  <c r="F1790" i="21"/>
  <c r="N1789" i="21"/>
  <c r="K1789" i="21"/>
  <c r="J1789" i="21"/>
  <c r="L1789" i="21" s="1"/>
  <c r="I1789" i="21"/>
  <c r="F1789" i="21"/>
  <c r="N1788" i="21"/>
  <c r="J1788" i="21"/>
  <c r="I1788" i="21"/>
  <c r="F1788" i="21"/>
  <c r="N1787" i="21"/>
  <c r="J1787" i="21"/>
  <c r="I1787" i="21"/>
  <c r="F1787" i="21"/>
  <c r="N1786" i="21"/>
  <c r="J1786" i="21"/>
  <c r="L1786" i="21" s="1"/>
  <c r="I1786" i="21"/>
  <c r="F1786" i="21"/>
  <c r="N1785" i="21"/>
  <c r="K1785" i="21"/>
  <c r="J1785" i="21"/>
  <c r="L1785" i="21" s="1"/>
  <c r="I1785" i="21"/>
  <c r="F1785" i="21"/>
  <c r="N1784" i="21"/>
  <c r="K1784" i="21"/>
  <c r="J1784" i="21"/>
  <c r="L1784" i="21" s="1"/>
  <c r="I1784" i="21"/>
  <c r="F1784" i="21"/>
  <c r="N1783" i="21"/>
  <c r="K1783" i="21"/>
  <c r="J1783" i="21"/>
  <c r="L1783" i="21" s="1"/>
  <c r="I1783" i="21"/>
  <c r="F1783" i="21"/>
  <c r="N1782" i="21"/>
  <c r="K1782" i="21"/>
  <c r="J1782" i="21"/>
  <c r="L1782" i="21" s="1"/>
  <c r="I1782" i="21"/>
  <c r="F1782" i="21"/>
  <c r="N1781" i="21"/>
  <c r="J1781" i="21"/>
  <c r="I1781" i="21"/>
  <c r="F1781" i="21"/>
  <c r="N1780" i="21"/>
  <c r="J1780" i="21"/>
  <c r="L1780" i="21" s="1"/>
  <c r="I1780" i="21"/>
  <c r="F1780" i="21"/>
  <c r="N1779" i="21"/>
  <c r="J1779" i="21"/>
  <c r="L1779" i="21" s="1"/>
  <c r="I1779" i="21"/>
  <c r="F1779" i="21"/>
  <c r="N1778" i="21"/>
  <c r="K1778" i="21"/>
  <c r="J1778" i="21"/>
  <c r="L1778" i="21" s="1"/>
  <c r="I1778" i="21"/>
  <c r="F1778" i="21"/>
  <c r="N1777" i="21"/>
  <c r="J1777" i="21"/>
  <c r="L1777" i="21" s="1"/>
  <c r="I1777" i="21"/>
  <c r="F1777" i="21"/>
  <c r="N1776" i="21"/>
  <c r="K1776" i="21"/>
  <c r="J1776" i="21"/>
  <c r="L1776" i="21" s="1"/>
  <c r="I1776" i="21"/>
  <c r="F1776" i="21"/>
  <c r="N1775" i="21"/>
  <c r="J1775" i="21"/>
  <c r="I1775" i="21"/>
  <c r="F1775" i="21"/>
  <c r="N1774" i="21"/>
  <c r="J1774" i="21"/>
  <c r="L1774" i="21" s="1"/>
  <c r="I1774" i="21"/>
  <c r="F1774" i="21"/>
  <c r="N1773" i="21"/>
  <c r="K1773" i="21"/>
  <c r="J1773" i="21"/>
  <c r="L1773" i="21" s="1"/>
  <c r="I1773" i="21"/>
  <c r="F1773" i="21"/>
  <c r="N1772" i="21"/>
  <c r="K1772" i="21"/>
  <c r="J1772" i="21"/>
  <c r="L1772" i="21" s="1"/>
  <c r="I1772" i="21"/>
  <c r="F1772" i="21"/>
  <c r="N1771" i="21"/>
  <c r="J1771" i="21"/>
  <c r="I1771" i="21"/>
  <c r="F1771" i="21"/>
  <c r="N1770" i="21"/>
  <c r="K1770" i="21"/>
  <c r="J1770" i="21"/>
  <c r="L1770" i="21" s="1"/>
  <c r="I1770" i="21"/>
  <c r="F1770" i="21"/>
  <c r="N1769" i="21"/>
  <c r="J1769" i="21"/>
  <c r="I1769" i="21"/>
  <c r="F1769" i="21"/>
  <c r="N1768" i="21"/>
  <c r="J1768" i="21"/>
  <c r="L1768" i="21" s="1"/>
  <c r="I1768" i="21"/>
  <c r="F1768" i="21"/>
  <c r="N1767" i="21"/>
  <c r="K1767" i="21"/>
  <c r="J1767" i="21"/>
  <c r="L1767" i="21" s="1"/>
  <c r="I1767" i="21"/>
  <c r="F1767" i="21"/>
  <c r="N1766" i="21"/>
  <c r="K1766" i="21"/>
  <c r="J1766" i="21"/>
  <c r="L1766" i="21" s="1"/>
  <c r="I1766" i="21"/>
  <c r="F1766" i="21"/>
  <c r="N1765" i="21"/>
  <c r="K1765" i="21"/>
  <c r="J1765" i="21"/>
  <c r="L1765" i="21" s="1"/>
  <c r="I1765" i="21"/>
  <c r="F1765" i="21"/>
  <c r="N1764" i="21"/>
  <c r="J1764" i="21"/>
  <c r="I1764" i="21"/>
  <c r="F1764" i="21"/>
  <c r="N1763" i="21"/>
  <c r="J1763" i="21"/>
  <c r="I1763" i="21"/>
  <c r="F1763" i="21"/>
  <c r="N1762" i="21"/>
  <c r="J1762" i="21"/>
  <c r="L1762" i="21" s="1"/>
  <c r="I1762" i="21"/>
  <c r="F1762" i="21"/>
  <c r="N1761" i="21"/>
  <c r="K1761" i="21"/>
  <c r="J1761" i="21"/>
  <c r="L1761" i="21" s="1"/>
  <c r="I1761" i="21"/>
  <c r="F1761" i="21"/>
  <c r="N1760" i="21"/>
  <c r="K1760" i="21"/>
  <c r="J1760" i="21"/>
  <c r="L1760" i="21" s="1"/>
  <c r="I1760" i="21"/>
  <c r="F1760" i="21"/>
  <c r="N1759" i="21"/>
  <c r="J1759" i="21"/>
  <c r="L1759" i="21" s="1"/>
  <c r="I1759" i="21"/>
  <c r="F1759" i="21"/>
  <c r="N1758" i="21"/>
  <c r="K1758" i="21"/>
  <c r="J1758" i="21"/>
  <c r="L1758" i="21" s="1"/>
  <c r="I1758" i="21"/>
  <c r="F1758" i="21"/>
  <c r="N1757" i="21"/>
  <c r="J1757" i="21"/>
  <c r="I1757" i="21"/>
  <c r="F1757" i="21"/>
  <c r="N1756" i="21"/>
  <c r="J1756" i="21"/>
  <c r="L1756" i="21" s="1"/>
  <c r="I1756" i="21"/>
  <c r="F1756" i="21"/>
  <c r="N1755" i="21"/>
  <c r="K1755" i="21"/>
  <c r="J1755" i="21"/>
  <c r="L1755" i="21" s="1"/>
  <c r="I1755" i="21"/>
  <c r="F1755" i="21"/>
  <c r="N1754" i="21"/>
  <c r="K1754" i="21"/>
  <c r="J1754" i="21"/>
  <c r="L1754" i="21" s="1"/>
  <c r="I1754" i="21"/>
  <c r="F1754" i="21"/>
  <c r="N1753" i="21"/>
  <c r="J1753" i="21"/>
  <c r="I1753" i="21"/>
  <c r="F1753" i="21"/>
  <c r="N1752" i="21"/>
  <c r="K1752" i="21"/>
  <c r="J1752" i="21"/>
  <c r="L1752" i="21" s="1"/>
  <c r="I1752" i="21"/>
  <c r="F1752" i="21"/>
  <c r="N1751" i="21"/>
  <c r="J1751" i="21"/>
  <c r="I1751" i="21"/>
  <c r="F1751" i="21"/>
  <c r="N1750" i="21"/>
  <c r="J1750" i="21"/>
  <c r="L1750" i="21" s="1"/>
  <c r="I1750" i="21"/>
  <c r="F1750" i="21"/>
  <c r="N1749" i="21"/>
  <c r="K1749" i="21"/>
  <c r="J1749" i="21"/>
  <c r="L1749" i="21" s="1"/>
  <c r="I1749" i="21"/>
  <c r="F1749" i="21"/>
  <c r="N1748" i="21"/>
  <c r="K1748" i="21"/>
  <c r="J1748" i="21"/>
  <c r="L1748" i="21" s="1"/>
  <c r="I1748" i="21"/>
  <c r="F1748" i="21"/>
  <c r="N1747" i="21"/>
  <c r="K1747" i="21"/>
  <c r="J1747" i="21"/>
  <c r="L1747" i="21" s="1"/>
  <c r="I1747" i="21"/>
  <c r="F1747" i="21"/>
  <c r="N1746" i="21"/>
  <c r="J1746" i="21"/>
  <c r="I1746" i="21"/>
  <c r="F1746" i="21"/>
  <c r="N1745" i="21"/>
  <c r="J1745" i="21"/>
  <c r="I1745" i="21"/>
  <c r="F1745" i="21"/>
  <c r="N1744" i="21"/>
  <c r="J1744" i="21"/>
  <c r="L1744" i="21" s="1"/>
  <c r="I1744" i="21"/>
  <c r="F1744" i="21"/>
  <c r="N1743" i="21"/>
  <c r="K1743" i="21"/>
  <c r="J1743" i="21"/>
  <c r="L1743" i="21" s="1"/>
  <c r="I1743" i="21"/>
  <c r="F1743" i="21"/>
  <c r="N1742" i="21"/>
  <c r="K1742" i="21"/>
  <c r="J1742" i="21"/>
  <c r="L1742" i="21" s="1"/>
  <c r="I1742" i="21"/>
  <c r="F1742" i="21"/>
  <c r="N1741" i="21"/>
  <c r="J1741" i="21"/>
  <c r="L1741" i="21" s="1"/>
  <c r="I1741" i="21"/>
  <c r="F1741" i="21"/>
  <c r="N1740" i="21"/>
  <c r="K1740" i="21"/>
  <c r="J1740" i="21"/>
  <c r="L1740" i="21" s="1"/>
  <c r="I1740" i="21"/>
  <c r="F1740" i="21"/>
  <c r="N1739" i="21"/>
  <c r="J1739" i="21"/>
  <c r="I1739" i="21"/>
  <c r="F1739" i="21"/>
  <c r="N1738" i="21"/>
  <c r="J1738" i="21"/>
  <c r="L1738" i="21" s="1"/>
  <c r="I1738" i="21"/>
  <c r="F1738" i="21"/>
  <c r="N1737" i="21"/>
  <c r="K1737" i="21"/>
  <c r="J1737" i="21"/>
  <c r="L1737" i="21" s="1"/>
  <c r="I1737" i="21"/>
  <c r="F1737" i="21"/>
  <c r="N1736" i="21"/>
  <c r="K1736" i="21"/>
  <c r="J1736" i="21"/>
  <c r="L1736" i="21" s="1"/>
  <c r="I1736" i="21"/>
  <c r="F1736" i="21"/>
  <c r="N1735" i="21"/>
  <c r="J1735" i="21"/>
  <c r="I1735" i="21"/>
  <c r="F1735" i="21"/>
  <c r="N1734" i="21"/>
  <c r="K1734" i="21"/>
  <c r="J1734" i="21"/>
  <c r="L1734" i="21" s="1"/>
  <c r="I1734" i="21"/>
  <c r="F1734" i="21"/>
  <c r="N1733" i="21"/>
  <c r="J1733" i="21"/>
  <c r="I1733" i="21"/>
  <c r="F1733" i="21"/>
  <c r="N1732" i="21"/>
  <c r="J1732" i="21"/>
  <c r="L1732" i="21" s="1"/>
  <c r="I1732" i="21"/>
  <c r="F1732" i="21"/>
  <c r="N1731" i="21"/>
  <c r="K1731" i="21"/>
  <c r="J1731" i="21"/>
  <c r="L1731" i="21" s="1"/>
  <c r="I1731" i="21"/>
  <c r="F1731" i="21"/>
  <c r="N1730" i="21"/>
  <c r="K1730" i="21"/>
  <c r="J1730" i="21"/>
  <c r="L1730" i="21" s="1"/>
  <c r="I1730" i="21"/>
  <c r="F1730" i="21"/>
  <c r="N1729" i="21"/>
  <c r="K1729" i="21"/>
  <c r="J1729" i="21"/>
  <c r="L1729" i="21" s="1"/>
  <c r="I1729" i="21"/>
  <c r="F1729" i="21"/>
  <c r="N1728" i="21"/>
  <c r="J1728" i="21"/>
  <c r="I1728" i="21"/>
  <c r="F1728" i="21"/>
  <c r="N1727" i="21"/>
  <c r="J1727" i="21"/>
  <c r="I1727" i="21"/>
  <c r="F1727" i="21"/>
  <c r="N1726" i="21"/>
  <c r="J1726" i="21"/>
  <c r="L1726" i="21" s="1"/>
  <c r="I1726" i="21"/>
  <c r="F1726" i="21"/>
  <c r="N1725" i="21"/>
  <c r="K1725" i="21"/>
  <c r="J1725" i="21"/>
  <c r="L1725" i="21" s="1"/>
  <c r="I1725" i="21"/>
  <c r="F1725" i="21"/>
  <c r="N1724" i="21"/>
  <c r="K1724" i="21"/>
  <c r="J1724" i="21"/>
  <c r="L1724" i="21" s="1"/>
  <c r="I1724" i="21"/>
  <c r="F1724" i="21"/>
  <c r="N1723" i="21"/>
  <c r="J1723" i="21"/>
  <c r="L1723" i="21" s="1"/>
  <c r="I1723" i="21"/>
  <c r="F1723" i="21"/>
  <c r="N1722" i="21"/>
  <c r="K1722" i="21"/>
  <c r="J1722" i="21"/>
  <c r="L1722" i="21" s="1"/>
  <c r="I1722" i="21"/>
  <c r="F1722" i="21"/>
  <c r="N1721" i="21"/>
  <c r="J1721" i="21"/>
  <c r="I1721" i="21"/>
  <c r="F1721" i="21"/>
  <c r="N1720" i="21"/>
  <c r="J1720" i="21"/>
  <c r="L1720" i="21" s="1"/>
  <c r="I1720" i="21"/>
  <c r="F1720" i="21"/>
  <c r="N1719" i="21"/>
  <c r="K1719" i="21"/>
  <c r="J1719" i="21"/>
  <c r="L1719" i="21" s="1"/>
  <c r="I1719" i="21"/>
  <c r="F1719" i="21"/>
  <c r="N1718" i="21"/>
  <c r="K1718" i="21"/>
  <c r="J1718" i="21"/>
  <c r="L1718" i="21" s="1"/>
  <c r="I1718" i="21"/>
  <c r="F1718" i="21"/>
  <c r="N1717" i="21"/>
  <c r="J1717" i="21"/>
  <c r="I1717" i="21"/>
  <c r="F1717" i="21"/>
  <c r="N1716" i="21"/>
  <c r="K1716" i="21"/>
  <c r="J1716" i="21"/>
  <c r="L1716" i="21" s="1"/>
  <c r="I1716" i="21"/>
  <c r="F1716" i="21"/>
  <c r="N1715" i="21"/>
  <c r="J1715" i="21"/>
  <c r="I1715" i="21"/>
  <c r="F1715" i="21"/>
  <c r="N1714" i="21"/>
  <c r="J1714" i="21"/>
  <c r="L1714" i="21" s="1"/>
  <c r="I1714" i="21"/>
  <c r="F1714" i="21"/>
  <c r="N1713" i="21"/>
  <c r="K1713" i="21"/>
  <c r="J1713" i="21"/>
  <c r="L1713" i="21" s="1"/>
  <c r="I1713" i="21"/>
  <c r="F1713" i="21"/>
  <c r="N1712" i="21"/>
  <c r="K1712" i="21"/>
  <c r="J1712" i="21"/>
  <c r="L1712" i="21" s="1"/>
  <c r="I1712" i="21"/>
  <c r="F1712" i="21"/>
  <c r="N1711" i="21"/>
  <c r="J1711" i="21"/>
  <c r="L1711" i="21" s="1"/>
  <c r="I1711" i="21"/>
  <c r="F1711" i="21"/>
  <c r="N1710" i="21"/>
  <c r="J1710" i="21"/>
  <c r="I1710" i="21"/>
  <c r="F1710" i="21"/>
  <c r="N1709" i="21"/>
  <c r="J1709" i="21"/>
  <c r="L1709" i="21" s="1"/>
  <c r="I1709" i="21"/>
  <c r="F1709" i="21"/>
  <c r="N1708" i="21"/>
  <c r="K1708" i="21"/>
  <c r="J1708" i="21"/>
  <c r="L1708" i="21" s="1"/>
  <c r="I1708" i="21"/>
  <c r="F1708" i="21"/>
  <c r="N1707" i="21"/>
  <c r="J1707" i="21"/>
  <c r="I1707" i="21"/>
  <c r="F1707" i="21"/>
  <c r="N1706" i="21"/>
  <c r="K1706" i="21"/>
  <c r="J1706" i="21"/>
  <c r="L1706" i="21" s="1"/>
  <c r="I1706" i="21"/>
  <c r="F1706" i="21"/>
  <c r="N1705" i="21"/>
  <c r="J1705" i="21"/>
  <c r="L1705" i="21" s="1"/>
  <c r="I1705" i="21"/>
  <c r="F1705" i="21"/>
  <c r="N1704" i="21"/>
  <c r="J1704" i="21"/>
  <c r="I1704" i="21"/>
  <c r="F1704" i="21"/>
  <c r="N1703" i="21"/>
  <c r="J1703" i="21"/>
  <c r="L1703" i="21" s="1"/>
  <c r="I1703" i="21"/>
  <c r="F1703" i="21"/>
  <c r="N1702" i="21"/>
  <c r="K1702" i="21"/>
  <c r="J1702" i="21"/>
  <c r="L1702" i="21" s="1"/>
  <c r="I1702" i="21"/>
  <c r="F1702" i="21"/>
  <c r="N1701" i="21"/>
  <c r="J1701" i="21"/>
  <c r="I1701" i="21"/>
  <c r="F1701" i="21"/>
  <c r="N1700" i="21"/>
  <c r="K1700" i="21"/>
  <c r="J1700" i="21"/>
  <c r="L1700" i="21" s="1"/>
  <c r="I1700" i="21"/>
  <c r="F1700" i="21"/>
  <c r="N1699" i="21"/>
  <c r="J1699" i="21"/>
  <c r="L1699" i="21" s="1"/>
  <c r="I1699" i="21"/>
  <c r="F1699" i="21"/>
  <c r="N1698" i="21"/>
  <c r="J1698" i="21"/>
  <c r="I1698" i="21"/>
  <c r="F1698" i="21"/>
  <c r="N1697" i="21"/>
  <c r="J1697" i="21"/>
  <c r="L1697" i="21" s="1"/>
  <c r="I1697" i="21"/>
  <c r="F1697" i="21"/>
  <c r="N1696" i="21"/>
  <c r="K1696" i="21"/>
  <c r="J1696" i="21"/>
  <c r="L1696" i="21" s="1"/>
  <c r="I1696" i="21"/>
  <c r="F1696" i="21"/>
  <c r="N1695" i="21"/>
  <c r="J1695" i="21"/>
  <c r="I1695" i="21"/>
  <c r="F1695" i="21"/>
  <c r="N1694" i="21"/>
  <c r="K1694" i="21"/>
  <c r="J1694" i="21"/>
  <c r="L1694" i="21" s="1"/>
  <c r="I1694" i="21"/>
  <c r="F1694" i="21"/>
  <c r="N1693" i="21"/>
  <c r="J1693" i="21"/>
  <c r="L1693" i="21" s="1"/>
  <c r="I1693" i="21"/>
  <c r="F1693" i="21"/>
  <c r="N1692" i="21"/>
  <c r="J1692" i="21"/>
  <c r="I1692" i="21"/>
  <c r="F1692" i="21"/>
  <c r="N1691" i="21"/>
  <c r="J1691" i="21"/>
  <c r="L1691" i="21" s="1"/>
  <c r="I1691" i="21"/>
  <c r="F1691" i="21"/>
  <c r="N1690" i="21"/>
  <c r="K1690" i="21"/>
  <c r="J1690" i="21"/>
  <c r="L1690" i="21" s="1"/>
  <c r="I1690" i="21"/>
  <c r="F1690" i="21"/>
  <c r="N1689" i="21"/>
  <c r="J1689" i="21"/>
  <c r="I1689" i="21"/>
  <c r="F1689" i="21"/>
  <c r="N1688" i="21"/>
  <c r="K1688" i="21"/>
  <c r="J1688" i="21"/>
  <c r="L1688" i="21" s="1"/>
  <c r="I1688" i="21"/>
  <c r="F1688" i="21"/>
  <c r="N1687" i="21"/>
  <c r="J1687" i="21"/>
  <c r="L1687" i="21" s="1"/>
  <c r="I1687" i="21"/>
  <c r="F1687" i="21"/>
  <c r="N1686" i="21"/>
  <c r="J1686" i="21"/>
  <c r="I1686" i="21"/>
  <c r="F1686" i="21"/>
  <c r="N1685" i="21"/>
  <c r="J1685" i="21"/>
  <c r="L1685" i="21" s="1"/>
  <c r="I1685" i="21"/>
  <c r="F1685" i="21"/>
  <c r="N1684" i="21"/>
  <c r="K1684" i="21"/>
  <c r="J1684" i="21"/>
  <c r="L1684" i="21" s="1"/>
  <c r="I1684" i="21"/>
  <c r="F1684" i="21"/>
  <c r="N1683" i="21"/>
  <c r="J1683" i="21"/>
  <c r="I1683" i="21"/>
  <c r="F1683" i="21"/>
  <c r="N1682" i="21"/>
  <c r="K1682" i="21"/>
  <c r="J1682" i="21"/>
  <c r="L1682" i="21" s="1"/>
  <c r="I1682" i="21"/>
  <c r="F1682" i="21"/>
  <c r="N1681" i="21"/>
  <c r="J1681" i="21"/>
  <c r="L1681" i="21" s="1"/>
  <c r="I1681" i="21"/>
  <c r="F1681" i="21"/>
  <c r="N1680" i="21"/>
  <c r="J1680" i="21"/>
  <c r="I1680" i="21"/>
  <c r="F1680" i="21"/>
  <c r="N1679" i="21"/>
  <c r="J1679" i="21"/>
  <c r="L1679" i="21" s="1"/>
  <c r="I1679" i="21"/>
  <c r="F1679" i="21"/>
  <c r="N1678" i="21"/>
  <c r="K1678" i="21"/>
  <c r="J1678" i="21"/>
  <c r="L1678" i="21" s="1"/>
  <c r="I1678" i="21"/>
  <c r="F1678" i="21"/>
  <c r="N1677" i="21"/>
  <c r="J1677" i="21"/>
  <c r="I1677" i="21"/>
  <c r="F1677" i="21"/>
  <c r="N1676" i="21"/>
  <c r="K1676" i="21"/>
  <c r="J1676" i="21"/>
  <c r="L1676" i="21" s="1"/>
  <c r="I1676" i="21"/>
  <c r="F1676" i="21"/>
  <c r="N1675" i="21"/>
  <c r="J1675" i="21"/>
  <c r="L1675" i="21" s="1"/>
  <c r="I1675" i="21"/>
  <c r="F1675" i="21"/>
  <c r="N1674" i="21"/>
  <c r="J1674" i="21"/>
  <c r="I1674" i="21"/>
  <c r="F1674" i="21"/>
  <c r="N1673" i="21"/>
  <c r="J1673" i="21"/>
  <c r="L1673" i="21" s="1"/>
  <c r="I1673" i="21"/>
  <c r="F1673" i="21"/>
  <c r="N1672" i="21"/>
  <c r="K1672" i="21"/>
  <c r="J1672" i="21"/>
  <c r="L1672" i="21" s="1"/>
  <c r="I1672" i="21"/>
  <c r="F1672" i="21"/>
  <c r="N1671" i="21"/>
  <c r="J1671" i="21"/>
  <c r="I1671" i="21"/>
  <c r="F1671" i="21"/>
  <c r="N1670" i="21"/>
  <c r="K1670" i="21"/>
  <c r="J1670" i="21"/>
  <c r="L1670" i="21" s="1"/>
  <c r="I1670" i="21"/>
  <c r="F1670" i="21"/>
  <c r="N1669" i="21"/>
  <c r="J1669" i="21"/>
  <c r="L1669" i="21" s="1"/>
  <c r="I1669" i="21"/>
  <c r="F1669" i="21"/>
  <c r="N1668" i="21"/>
  <c r="J1668" i="21"/>
  <c r="I1668" i="21"/>
  <c r="F1668" i="21"/>
  <c r="N1667" i="21"/>
  <c r="J1667" i="21"/>
  <c r="L1667" i="21" s="1"/>
  <c r="I1667" i="21"/>
  <c r="F1667" i="21"/>
  <c r="N1666" i="21"/>
  <c r="K1666" i="21"/>
  <c r="J1666" i="21"/>
  <c r="L1666" i="21" s="1"/>
  <c r="I1666" i="21"/>
  <c r="F1666" i="21"/>
  <c r="N1665" i="21"/>
  <c r="J1665" i="21"/>
  <c r="I1665" i="21"/>
  <c r="F1665" i="21"/>
  <c r="N1664" i="21"/>
  <c r="K1664" i="21"/>
  <c r="J1664" i="21"/>
  <c r="L1664" i="21" s="1"/>
  <c r="I1664" i="21"/>
  <c r="F1664" i="21"/>
  <c r="N1663" i="21"/>
  <c r="J1663" i="21"/>
  <c r="L1663" i="21" s="1"/>
  <c r="I1663" i="21"/>
  <c r="F1663" i="21"/>
  <c r="N1662" i="21"/>
  <c r="J1662" i="21"/>
  <c r="I1662" i="21"/>
  <c r="F1662" i="21"/>
  <c r="N1661" i="21"/>
  <c r="J1661" i="21"/>
  <c r="L1661" i="21" s="1"/>
  <c r="I1661" i="21"/>
  <c r="F1661" i="21"/>
  <c r="N1660" i="21"/>
  <c r="K1660" i="21"/>
  <c r="J1660" i="21"/>
  <c r="L1660" i="21" s="1"/>
  <c r="I1660" i="21"/>
  <c r="F1660" i="21"/>
  <c r="N1659" i="21"/>
  <c r="J1659" i="21"/>
  <c r="I1659" i="21"/>
  <c r="F1659" i="21"/>
  <c r="N1658" i="21"/>
  <c r="K1658" i="21"/>
  <c r="J1658" i="21"/>
  <c r="L1658" i="21" s="1"/>
  <c r="I1658" i="21"/>
  <c r="F1658" i="21"/>
  <c r="N1657" i="21"/>
  <c r="J1657" i="21"/>
  <c r="L1657" i="21" s="1"/>
  <c r="I1657" i="21"/>
  <c r="F1657" i="21"/>
  <c r="N1656" i="21"/>
  <c r="J1656" i="21"/>
  <c r="I1656" i="21"/>
  <c r="F1656" i="21"/>
  <c r="N1655" i="21"/>
  <c r="J1655" i="21"/>
  <c r="L1655" i="21" s="1"/>
  <c r="I1655" i="21"/>
  <c r="F1655" i="21"/>
  <c r="N1654" i="21"/>
  <c r="L1654" i="21"/>
  <c r="J1654" i="21"/>
  <c r="K1654" i="21" s="1"/>
  <c r="I1654" i="21"/>
  <c r="F1654" i="21"/>
  <c r="N1653" i="21"/>
  <c r="L1653" i="21"/>
  <c r="J1653" i="21"/>
  <c r="K1653" i="21" s="1"/>
  <c r="I1653" i="21"/>
  <c r="F1653" i="21"/>
  <c r="N1652" i="21"/>
  <c r="L1652" i="21"/>
  <c r="J1652" i="21"/>
  <c r="K1652" i="21" s="1"/>
  <c r="I1652" i="21"/>
  <c r="F1652" i="21"/>
  <c r="N1651" i="21"/>
  <c r="L1651" i="21"/>
  <c r="J1651" i="21"/>
  <c r="K1651" i="21" s="1"/>
  <c r="I1651" i="21"/>
  <c r="F1651" i="21"/>
  <c r="N1650" i="21"/>
  <c r="L1650" i="21"/>
  <c r="J1650" i="21"/>
  <c r="K1650" i="21" s="1"/>
  <c r="I1650" i="21"/>
  <c r="F1650" i="21"/>
  <c r="N1649" i="21"/>
  <c r="L1649" i="21"/>
  <c r="J1649" i="21"/>
  <c r="K1649" i="21" s="1"/>
  <c r="I1649" i="21"/>
  <c r="F1649" i="21"/>
  <c r="N1648" i="21"/>
  <c r="L1648" i="21"/>
  <c r="J1648" i="21"/>
  <c r="K1648" i="21" s="1"/>
  <c r="I1648" i="21"/>
  <c r="F1648" i="21"/>
  <c r="N1647" i="21"/>
  <c r="L1647" i="21"/>
  <c r="J1647" i="21"/>
  <c r="K1647" i="21" s="1"/>
  <c r="I1647" i="21"/>
  <c r="F1647" i="21"/>
  <c r="N1646" i="21"/>
  <c r="L1646" i="21"/>
  <c r="J1646" i="21"/>
  <c r="K1646" i="21" s="1"/>
  <c r="I1646" i="21"/>
  <c r="F1646" i="21"/>
  <c r="N1645" i="21"/>
  <c r="L1645" i="21"/>
  <c r="J1645" i="21"/>
  <c r="K1645" i="21" s="1"/>
  <c r="I1645" i="21"/>
  <c r="F1645" i="21"/>
  <c r="N1644" i="21"/>
  <c r="L1644" i="21"/>
  <c r="J1644" i="21"/>
  <c r="K1644" i="21" s="1"/>
  <c r="I1644" i="21"/>
  <c r="F1644" i="21"/>
  <c r="N1643" i="21"/>
  <c r="L1643" i="21"/>
  <c r="J1643" i="21"/>
  <c r="K1643" i="21" s="1"/>
  <c r="I1643" i="21"/>
  <c r="F1643" i="21"/>
  <c r="N1642" i="21"/>
  <c r="L1642" i="21"/>
  <c r="J1642" i="21"/>
  <c r="K1642" i="21" s="1"/>
  <c r="I1642" i="21"/>
  <c r="F1642" i="21"/>
  <c r="N1641" i="21"/>
  <c r="L1641" i="21"/>
  <c r="J1641" i="21"/>
  <c r="K1641" i="21" s="1"/>
  <c r="I1641" i="21"/>
  <c r="F1641" i="21"/>
  <c r="N1640" i="21"/>
  <c r="L1640" i="21"/>
  <c r="J1640" i="21"/>
  <c r="K1640" i="21" s="1"/>
  <c r="I1640" i="21"/>
  <c r="F1640" i="21"/>
  <c r="N1639" i="21"/>
  <c r="L1639" i="21"/>
  <c r="J1639" i="21"/>
  <c r="K1639" i="21" s="1"/>
  <c r="I1639" i="21"/>
  <c r="F1639" i="21"/>
  <c r="N1638" i="21"/>
  <c r="L1638" i="21"/>
  <c r="J1638" i="21"/>
  <c r="K1638" i="21" s="1"/>
  <c r="I1638" i="21"/>
  <c r="F1638" i="21"/>
  <c r="N1637" i="21"/>
  <c r="L1637" i="21"/>
  <c r="J1637" i="21"/>
  <c r="K1637" i="21" s="1"/>
  <c r="I1637" i="21"/>
  <c r="F1637" i="21"/>
  <c r="N1636" i="21"/>
  <c r="L1636" i="21"/>
  <c r="J1636" i="21"/>
  <c r="K1636" i="21" s="1"/>
  <c r="I1636" i="21"/>
  <c r="F1636" i="21"/>
  <c r="N1635" i="21"/>
  <c r="L1635" i="21"/>
  <c r="J1635" i="21"/>
  <c r="K1635" i="21" s="1"/>
  <c r="I1635" i="21"/>
  <c r="F1635" i="21"/>
  <c r="N1634" i="21"/>
  <c r="L1634" i="21"/>
  <c r="J1634" i="21"/>
  <c r="K1634" i="21" s="1"/>
  <c r="I1634" i="21"/>
  <c r="F1634" i="21"/>
  <c r="N1633" i="21"/>
  <c r="L1633" i="21"/>
  <c r="J1633" i="21"/>
  <c r="K1633" i="21" s="1"/>
  <c r="I1633" i="21"/>
  <c r="F1633" i="21"/>
  <c r="N1632" i="21"/>
  <c r="L1632" i="21"/>
  <c r="J1632" i="21"/>
  <c r="K1632" i="21" s="1"/>
  <c r="I1632" i="21"/>
  <c r="F1632" i="21"/>
  <c r="N1631" i="21"/>
  <c r="L1631" i="21"/>
  <c r="J1631" i="21"/>
  <c r="K1631" i="21" s="1"/>
  <c r="I1631" i="21"/>
  <c r="F1631" i="21"/>
  <c r="N1630" i="21"/>
  <c r="L1630" i="21"/>
  <c r="J1630" i="21"/>
  <c r="K1630" i="21" s="1"/>
  <c r="I1630" i="21"/>
  <c r="F1630" i="21"/>
  <c r="N1629" i="21"/>
  <c r="L1629" i="21"/>
  <c r="J1629" i="21"/>
  <c r="K1629" i="21" s="1"/>
  <c r="I1629" i="21"/>
  <c r="F1629" i="21"/>
  <c r="N1628" i="21"/>
  <c r="L1628" i="21"/>
  <c r="J1628" i="21"/>
  <c r="K1628" i="21" s="1"/>
  <c r="I1628" i="21"/>
  <c r="F1628" i="21"/>
  <c r="N1627" i="21"/>
  <c r="L1627" i="21"/>
  <c r="J1627" i="21"/>
  <c r="K1627" i="21" s="1"/>
  <c r="I1627" i="21"/>
  <c r="F1627" i="21"/>
  <c r="N1626" i="21"/>
  <c r="L1626" i="21"/>
  <c r="J1626" i="21"/>
  <c r="K1626" i="21" s="1"/>
  <c r="I1626" i="21"/>
  <c r="F1626" i="21"/>
  <c r="N1625" i="21"/>
  <c r="L1625" i="21"/>
  <c r="J1625" i="21"/>
  <c r="K1625" i="21" s="1"/>
  <c r="I1625" i="21"/>
  <c r="F1625" i="21"/>
  <c r="N1624" i="21"/>
  <c r="L1624" i="21"/>
  <c r="J1624" i="21"/>
  <c r="K1624" i="21" s="1"/>
  <c r="I1624" i="21"/>
  <c r="F1624" i="21"/>
  <c r="N1623" i="21"/>
  <c r="L1623" i="21"/>
  <c r="J1623" i="21"/>
  <c r="K1623" i="21" s="1"/>
  <c r="I1623" i="21"/>
  <c r="F1623" i="21"/>
  <c r="N1622" i="21"/>
  <c r="L1622" i="21"/>
  <c r="J1622" i="21"/>
  <c r="K1622" i="21" s="1"/>
  <c r="I1622" i="21"/>
  <c r="F1622" i="21"/>
  <c r="N1621" i="21"/>
  <c r="L1621" i="21"/>
  <c r="J1621" i="21"/>
  <c r="K1621" i="21" s="1"/>
  <c r="I1621" i="21"/>
  <c r="F1621" i="21"/>
  <c r="N1620" i="21"/>
  <c r="L1620" i="21"/>
  <c r="J1620" i="21"/>
  <c r="K1620" i="21" s="1"/>
  <c r="I1620" i="21"/>
  <c r="F1620" i="21"/>
  <c r="N1619" i="21"/>
  <c r="L1619" i="21"/>
  <c r="J1619" i="21"/>
  <c r="K1619" i="21" s="1"/>
  <c r="I1619" i="21"/>
  <c r="F1619" i="21"/>
  <c r="N1618" i="21"/>
  <c r="L1618" i="21"/>
  <c r="J1618" i="21"/>
  <c r="K1618" i="21" s="1"/>
  <c r="I1618" i="21"/>
  <c r="F1618" i="21"/>
  <c r="N1617" i="21"/>
  <c r="L1617" i="21"/>
  <c r="J1617" i="21"/>
  <c r="K1617" i="21" s="1"/>
  <c r="I1617" i="21"/>
  <c r="F1617" i="21"/>
  <c r="N1616" i="21"/>
  <c r="L1616" i="21"/>
  <c r="J1616" i="21"/>
  <c r="K1616" i="21" s="1"/>
  <c r="I1616" i="21"/>
  <c r="F1616" i="21"/>
  <c r="N1615" i="21"/>
  <c r="L1615" i="21"/>
  <c r="J1615" i="21"/>
  <c r="K1615" i="21" s="1"/>
  <c r="I1615" i="21"/>
  <c r="F1615" i="21"/>
  <c r="N1614" i="21"/>
  <c r="L1614" i="21"/>
  <c r="J1614" i="21"/>
  <c r="K1614" i="21" s="1"/>
  <c r="I1614" i="21"/>
  <c r="F1614" i="21"/>
  <c r="N1613" i="21"/>
  <c r="L1613" i="21"/>
  <c r="J1613" i="21"/>
  <c r="K1613" i="21" s="1"/>
  <c r="I1613" i="21"/>
  <c r="F1613" i="21"/>
  <c r="N1612" i="21"/>
  <c r="L1612" i="21"/>
  <c r="J1612" i="21"/>
  <c r="K1612" i="21" s="1"/>
  <c r="I1612" i="21"/>
  <c r="F1612" i="21"/>
  <c r="N1611" i="21"/>
  <c r="L1611" i="21"/>
  <c r="J1611" i="21"/>
  <c r="K1611" i="21" s="1"/>
  <c r="I1611" i="21"/>
  <c r="F1611" i="21"/>
  <c r="N1610" i="21"/>
  <c r="L1610" i="21"/>
  <c r="J1610" i="21"/>
  <c r="K1610" i="21" s="1"/>
  <c r="I1610" i="21"/>
  <c r="F1610" i="21"/>
  <c r="N1609" i="21"/>
  <c r="L1609" i="21"/>
  <c r="J1609" i="21"/>
  <c r="K1609" i="21" s="1"/>
  <c r="I1609" i="21"/>
  <c r="F1609" i="21"/>
  <c r="N1608" i="21"/>
  <c r="L1608" i="21"/>
  <c r="J1608" i="21"/>
  <c r="K1608" i="21" s="1"/>
  <c r="I1608" i="21"/>
  <c r="F1608" i="21"/>
  <c r="N1607" i="21"/>
  <c r="L1607" i="21"/>
  <c r="J1607" i="21"/>
  <c r="K1607" i="21" s="1"/>
  <c r="I1607" i="21"/>
  <c r="F1607" i="21"/>
  <c r="N1606" i="21"/>
  <c r="L1606" i="21"/>
  <c r="J1606" i="21"/>
  <c r="K1606" i="21" s="1"/>
  <c r="I1606" i="21"/>
  <c r="F1606" i="21"/>
  <c r="N1605" i="21"/>
  <c r="L1605" i="21"/>
  <c r="J1605" i="21"/>
  <c r="K1605" i="21" s="1"/>
  <c r="I1605" i="21"/>
  <c r="F1605" i="21"/>
  <c r="N1604" i="21"/>
  <c r="L1604" i="21"/>
  <c r="J1604" i="21"/>
  <c r="K1604" i="21" s="1"/>
  <c r="I1604" i="21"/>
  <c r="F1604" i="21"/>
  <c r="N1603" i="21"/>
  <c r="L1603" i="21"/>
  <c r="J1603" i="21"/>
  <c r="K1603" i="21" s="1"/>
  <c r="I1603" i="21"/>
  <c r="F1603" i="21"/>
  <c r="N1602" i="21"/>
  <c r="L1602" i="21"/>
  <c r="J1602" i="21"/>
  <c r="K1602" i="21" s="1"/>
  <c r="I1602" i="21"/>
  <c r="F1602" i="21"/>
  <c r="N1601" i="21"/>
  <c r="L1601" i="21"/>
  <c r="J1601" i="21"/>
  <c r="K1601" i="21" s="1"/>
  <c r="I1601" i="21"/>
  <c r="F1601" i="21"/>
  <c r="N1600" i="21"/>
  <c r="L1600" i="21"/>
  <c r="J1600" i="21"/>
  <c r="K1600" i="21" s="1"/>
  <c r="I1600" i="21"/>
  <c r="F1600" i="21"/>
  <c r="N1599" i="21"/>
  <c r="L1599" i="21"/>
  <c r="J1599" i="21"/>
  <c r="K1599" i="21" s="1"/>
  <c r="I1599" i="21"/>
  <c r="F1599" i="21"/>
  <c r="N1598" i="21"/>
  <c r="L1598" i="21"/>
  <c r="J1598" i="21"/>
  <c r="K1598" i="21" s="1"/>
  <c r="I1598" i="21"/>
  <c r="F1598" i="21"/>
  <c r="N1597" i="21"/>
  <c r="L1597" i="21"/>
  <c r="J1597" i="21"/>
  <c r="K1597" i="21" s="1"/>
  <c r="I1597" i="21"/>
  <c r="F1597" i="21"/>
  <c r="N1596" i="21"/>
  <c r="L1596" i="21"/>
  <c r="J1596" i="21"/>
  <c r="K1596" i="21" s="1"/>
  <c r="I1596" i="21"/>
  <c r="F1596" i="21"/>
  <c r="N1595" i="21"/>
  <c r="L1595" i="21"/>
  <c r="J1595" i="21"/>
  <c r="K1595" i="21" s="1"/>
  <c r="I1595" i="21"/>
  <c r="F1595" i="21"/>
  <c r="N1594" i="21"/>
  <c r="L1594" i="21"/>
  <c r="J1594" i="21"/>
  <c r="K1594" i="21" s="1"/>
  <c r="I1594" i="21"/>
  <c r="F1594" i="21"/>
  <c r="N1593" i="21"/>
  <c r="L1593" i="21"/>
  <c r="J1593" i="21"/>
  <c r="K1593" i="21" s="1"/>
  <c r="I1593" i="21"/>
  <c r="F1593" i="21"/>
  <c r="N1592" i="21"/>
  <c r="L1592" i="21"/>
  <c r="J1592" i="21"/>
  <c r="K1592" i="21" s="1"/>
  <c r="I1592" i="21"/>
  <c r="F1592" i="21"/>
  <c r="N1591" i="21"/>
  <c r="L1591" i="21"/>
  <c r="J1591" i="21"/>
  <c r="K1591" i="21" s="1"/>
  <c r="I1591" i="21"/>
  <c r="F1591" i="21"/>
  <c r="N1590" i="21"/>
  <c r="L1590" i="21"/>
  <c r="J1590" i="21"/>
  <c r="K1590" i="21" s="1"/>
  <c r="I1590" i="21"/>
  <c r="F1590" i="21"/>
  <c r="N1589" i="21"/>
  <c r="L1589" i="21"/>
  <c r="J1589" i="21"/>
  <c r="K1589" i="21" s="1"/>
  <c r="I1589" i="21"/>
  <c r="F1589" i="21"/>
  <c r="N1588" i="21"/>
  <c r="L1588" i="21"/>
  <c r="J1588" i="21"/>
  <c r="K1588" i="21" s="1"/>
  <c r="I1588" i="21"/>
  <c r="F1588" i="21"/>
  <c r="N1587" i="21"/>
  <c r="L1587" i="21"/>
  <c r="J1587" i="21"/>
  <c r="K1587" i="21" s="1"/>
  <c r="I1587" i="21"/>
  <c r="F1587" i="21"/>
  <c r="N1586" i="21"/>
  <c r="L1586" i="21"/>
  <c r="J1586" i="21"/>
  <c r="K1586" i="21" s="1"/>
  <c r="I1586" i="21"/>
  <c r="F1586" i="21"/>
  <c r="N1585" i="21"/>
  <c r="L1585" i="21"/>
  <c r="J1585" i="21"/>
  <c r="K1585" i="21" s="1"/>
  <c r="I1585" i="21"/>
  <c r="F1585" i="21"/>
  <c r="N1584" i="21"/>
  <c r="L1584" i="21"/>
  <c r="J1584" i="21"/>
  <c r="K1584" i="21" s="1"/>
  <c r="I1584" i="21"/>
  <c r="F1584" i="21"/>
  <c r="N1583" i="21"/>
  <c r="L1583" i="21"/>
  <c r="J1583" i="21"/>
  <c r="K1583" i="21" s="1"/>
  <c r="I1583" i="21"/>
  <c r="F1583" i="21"/>
  <c r="N1582" i="21"/>
  <c r="L1582" i="21"/>
  <c r="J1582" i="21"/>
  <c r="K1582" i="21" s="1"/>
  <c r="I1582" i="21"/>
  <c r="F1582" i="21"/>
  <c r="N1581" i="21"/>
  <c r="L1581" i="21"/>
  <c r="J1581" i="21"/>
  <c r="K1581" i="21" s="1"/>
  <c r="I1581" i="21"/>
  <c r="F1581" i="21"/>
  <c r="N1580" i="21"/>
  <c r="L1580" i="21"/>
  <c r="J1580" i="21"/>
  <c r="K1580" i="21" s="1"/>
  <c r="I1580" i="21"/>
  <c r="F1580" i="21"/>
  <c r="N1579" i="21"/>
  <c r="L1579" i="21"/>
  <c r="J1579" i="21"/>
  <c r="K1579" i="21" s="1"/>
  <c r="I1579" i="21"/>
  <c r="F1579" i="21"/>
  <c r="N1578" i="21"/>
  <c r="L1578" i="21"/>
  <c r="J1578" i="21"/>
  <c r="K1578" i="21" s="1"/>
  <c r="I1578" i="21"/>
  <c r="F1578" i="21"/>
  <c r="N1577" i="21"/>
  <c r="L1577" i="21"/>
  <c r="J1577" i="21"/>
  <c r="K1577" i="21" s="1"/>
  <c r="I1577" i="21"/>
  <c r="F1577" i="21"/>
  <c r="N1576" i="21"/>
  <c r="L1576" i="21"/>
  <c r="J1576" i="21"/>
  <c r="K1576" i="21" s="1"/>
  <c r="I1576" i="21"/>
  <c r="F1576" i="21"/>
  <c r="N1575" i="21"/>
  <c r="L1575" i="21"/>
  <c r="J1575" i="21"/>
  <c r="K1575" i="21" s="1"/>
  <c r="I1575" i="21"/>
  <c r="F1575" i="21"/>
  <c r="N1574" i="21"/>
  <c r="I1574" i="21"/>
  <c r="J1574" i="21" s="1"/>
  <c r="K1574" i="21" s="1"/>
  <c r="F1574" i="21"/>
  <c r="N1573" i="21"/>
  <c r="I1573" i="21"/>
  <c r="J1573" i="21" s="1"/>
  <c r="K1573" i="21" s="1"/>
  <c r="F1573" i="21"/>
  <c r="N1572" i="21"/>
  <c r="I1572" i="21"/>
  <c r="J1572" i="21" s="1"/>
  <c r="K1572" i="21" s="1"/>
  <c r="F1572" i="21"/>
  <c r="N1571" i="21"/>
  <c r="I1571" i="21"/>
  <c r="J1571" i="21" s="1"/>
  <c r="K1571" i="21" s="1"/>
  <c r="F1571" i="21"/>
  <c r="N1570" i="21"/>
  <c r="J1570" i="21"/>
  <c r="K1570" i="21" s="1"/>
  <c r="I1570" i="21"/>
  <c r="F1570" i="21"/>
  <c r="N1569" i="21"/>
  <c r="I1569" i="21"/>
  <c r="J1569" i="21" s="1"/>
  <c r="F1569" i="21"/>
  <c r="N1568" i="21"/>
  <c r="J1568" i="21"/>
  <c r="K1568" i="21" s="1"/>
  <c r="I1568" i="21"/>
  <c r="F1568" i="21"/>
  <c r="N1567" i="21"/>
  <c r="I1567" i="21"/>
  <c r="J1567" i="21" s="1"/>
  <c r="F1567" i="21"/>
  <c r="N1566" i="21"/>
  <c r="I1566" i="21"/>
  <c r="J1566" i="21" s="1"/>
  <c r="F1566" i="21"/>
  <c r="N1565" i="21"/>
  <c r="I1565" i="21"/>
  <c r="J1565" i="21" s="1"/>
  <c r="F1565" i="21"/>
  <c r="N1564" i="21"/>
  <c r="J1564" i="21"/>
  <c r="K1564" i="21" s="1"/>
  <c r="I1564" i="21"/>
  <c r="F1564" i="21"/>
  <c r="N1563" i="21"/>
  <c r="I1563" i="21"/>
  <c r="J1563" i="21" s="1"/>
  <c r="F1563" i="21"/>
  <c r="N1562" i="21"/>
  <c r="J1562" i="21"/>
  <c r="K1562" i="21" s="1"/>
  <c r="I1562" i="21"/>
  <c r="F1562" i="21"/>
  <c r="N1561" i="21"/>
  <c r="I1561" i="21"/>
  <c r="J1561" i="21" s="1"/>
  <c r="F1561" i="21"/>
  <c r="N1560" i="21"/>
  <c r="I1560" i="21"/>
  <c r="J1560" i="21" s="1"/>
  <c r="F1560" i="21"/>
  <c r="N1559" i="21"/>
  <c r="I1559" i="21"/>
  <c r="J1559" i="21" s="1"/>
  <c r="F1559" i="21"/>
  <c r="N1558" i="21"/>
  <c r="J1558" i="21"/>
  <c r="K1558" i="21" s="1"/>
  <c r="I1558" i="21"/>
  <c r="F1558" i="21"/>
  <c r="N1557" i="21"/>
  <c r="I1557" i="21"/>
  <c r="J1557" i="21" s="1"/>
  <c r="F1557" i="21"/>
  <c r="N1556" i="21"/>
  <c r="J1556" i="21"/>
  <c r="K1556" i="21" s="1"/>
  <c r="I1556" i="21"/>
  <c r="F1556" i="21"/>
  <c r="N1555" i="21"/>
  <c r="I1555" i="21"/>
  <c r="J1555" i="21" s="1"/>
  <c r="F1555" i="21"/>
  <c r="N1554" i="21"/>
  <c r="I1554" i="21"/>
  <c r="J1554" i="21" s="1"/>
  <c r="F1554" i="21"/>
  <c r="N1553" i="21"/>
  <c r="I1553" i="21"/>
  <c r="J1553" i="21" s="1"/>
  <c r="F1553" i="21"/>
  <c r="N1552" i="21"/>
  <c r="J1552" i="21"/>
  <c r="K1552" i="21" s="1"/>
  <c r="I1552" i="21"/>
  <c r="F1552" i="21"/>
  <c r="N1551" i="21"/>
  <c r="I1551" i="21"/>
  <c r="J1551" i="21" s="1"/>
  <c r="F1551" i="21"/>
  <c r="N1550" i="21"/>
  <c r="J1550" i="21"/>
  <c r="K1550" i="21" s="1"/>
  <c r="I1550" i="21"/>
  <c r="F1550" i="21"/>
  <c r="N1549" i="21"/>
  <c r="I1549" i="21"/>
  <c r="J1549" i="21" s="1"/>
  <c r="F1549" i="21"/>
  <c r="N1548" i="21"/>
  <c r="I1548" i="21"/>
  <c r="J1548" i="21" s="1"/>
  <c r="F1548" i="21"/>
  <c r="N1547" i="21"/>
  <c r="I1547" i="21"/>
  <c r="J1547" i="21" s="1"/>
  <c r="F1547" i="21"/>
  <c r="N1546" i="21"/>
  <c r="J1546" i="21"/>
  <c r="K1546" i="21" s="1"/>
  <c r="I1546" i="21"/>
  <c r="F1546" i="21"/>
  <c r="N1545" i="21"/>
  <c r="I1545" i="21"/>
  <c r="J1545" i="21" s="1"/>
  <c r="F1545" i="21"/>
  <c r="N1544" i="21"/>
  <c r="J1544" i="21"/>
  <c r="K1544" i="21" s="1"/>
  <c r="I1544" i="21"/>
  <c r="F1544" i="21"/>
  <c r="N1543" i="21"/>
  <c r="I1543" i="21"/>
  <c r="J1543" i="21" s="1"/>
  <c r="F1543" i="21"/>
  <c r="N1542" i="21"/>
  <c r="I1542" i="21"/>
  <c r="J1542" i="21" s="1"/>
  <c r="F1542" i="21"/>
  <c r="N1541" i="21"/>
  <c r="I1541" i="21"/>
  <c r="J1541" i="21" s="1"/>
  <c r="F1541" i="21"/>
  <c r="N1540" i="21"/>
  <c r="J1540" i="21"/>
  <c r="K1540" i="21" s="1"/>
  <c r="I1540" i="21"/>
  <c r="F1540" i="21"/>
  <c r="N1539" i="21"/>
  <c r="I1539" i="21"/>
  <c r="J1539" i="21" s="1"/>
  <c r="F1539" i="21"/>
  <c r="N1538" i="21"/>
  <c r="J1538" i="21"/>
  <c r="K1538" i="21" s="1"/>
  <c r="I1538" i="21"/>
  <c r="F1538" i="21"/>
  <c r="N1537" i="21"/>
  <c r="I1537" i="21"/>
  <c r="J1537" i="21" s="1"/>
  <c r="F1537" i="21"/>
  <c r="N1536" i="21"/>
  <c r="I1536" i="21"/>
  <c r="J1536" i="21" s="1"/>
  <c r="F1536" i="21"/>
  <c r="N1535" i="21"/>
  <c r="I1535" i="21"/>
  <c r="J1535" i="21" s="1"/>
  <c r="F1535" i="21"/>
  <c r="N1534" i="21"/>
  <c r="J1534" i="21"/>
  <c r="K1534" i="21" s="1"/>
  <c r="I1534" i="21"/>
  <c r="F1534" i="21"/>
  <c r="N1533" i="21"/>
  <c r="I1533" i="21"/>
  <c r="J1533" i="21" s="1"/>
  <c r="F1533" i="21"/>
  <c r="N1532" i="21"/>
  <c r="J1532" i="21"/>
  <c r="K1532" i="21" s="1"/>
  <c r="I1532" i="21"/>
  <c r="F1532" i="21"/>
  <c r="N1531" i="21"/>
  <c r="I1531" i="21"/>
  <c r="J1531" i="21" s="1"/>
  <c r="F1531" i="21"/>
  <c r="N1530" i="21"/>
  <c r="I1530" i="21"/>
  <c r="J1530" i="21" s="1"/>
  <c r="F1530" i="21"/>
  <c r="N1529" i="21"/>
  <c r="I1529" i="21"/>
  <c r="J1529" i="21" s="1"/>
  <c r="F1529" i="21"/>
  <c r="N1528" i="21"/>
  <c r="J1528" i="21"/>
  <c r="K1528" i="21" s="1"/>
  <c r="I1528" i="21"/>
  <c r="F1528" i="21"/>
  <c r="N1527" i="21"/>
  <c r="I1527" i="21"/>
  <c r="J1527" i="21" s="1"/>
  <c r="F1527" i="21"/>
  <c r="N1526" i="21"/>
  <c r="J1526" i="21"/>
  <c r="K1526" i="21" s="1"/>
  <c r="I1526" i="21"/>
  <c r="F1526" i="21"/>
  <c r="N1525" i="21"/>
  <c r="I1525" i="21"/>
  <c r="J1525" i="21" s="1"/>
  <c r="F1525" i="21"/>
  <c r="N1524" i="21"/>
  <c r="I1524" i="21"/>
  <c r="J1524" i="21" s="1"/>
  <c r="F1524" i="21"/>
  <c r="N1523" i="21"/>
  <c r="I1523" i="21"/>
  <c r="J1523" i="21" s="1"/>
  <c r="F1523" i="21"/>
  <c r="N1522" i="21"/>
  <c r="J1522" i="21"/>
  <c r="K1522" i="21" s="1"/>
  <c r="I1522" i="21"/>
  <c r="F1522" i="21"/>
  <c r="N1521" i="21"/>
  <c r="I1521" i="21"/>
  <c r="J1521" i="21" s="1"/>
  <c r="F1521" i="21"/>
  <c r="N1520" i="21"/>
  <c r="J1520" i="21"/>
  <c r="K1520" i="21" s="1"/>
  <c r="I1520" i="21"/>
  <c r="F1520" i="21"/>
  <c r="N1519" i="21"/>
  <c r="I1519" i="21"/>
  <c r="J1519" i="21" s="1"/>
  <c r="F1519" i="21"/>
  <c r="N1518" i="21"/>
  <c r="I1518" i="21"/>
  <c r="J1518" i="21" s="1"/>
  <c r="F1518" i="21"/>
  <c r="N1517" i="21"/>
  <c r="I1517" i="21"/>
  <c r="J1517" i="21" s="1"/>
  <c r="F1517" i="21"/>
  <c r="N1516" i="21"/>
  <c r="J1516" i="21"/>
  <c r="K1516" i="21" s="1"/>
  <c r="I1516" i="21"/>
  <c r="F1516" i="21"/>
  <c r="N1515" i="21"/>
  <c r="I1515" i="21"/>
  <c r="J1515" i="21" s="1"/>
  <c r="F1515" i="21"/>
  <c r="N1514" i="21"/>
  <c r="J1514" i="21"/>
  <c r="K1514" i="21" s="1"/>
  <c r="I1514" i="21"/>
  <c r="F1514" i="21"/>
  <c r="N1513" i="21"/>
  <c r="I1513" i="21"/>
  <c r="J1513" i="21" s="1"/>
  <c r="F1513" i="21"/>
  <c r="N1512" i="21"/>
  <c r="I1512" i="21"/>
  <c r="J1512" i="21" s="1"/>
  <c r="F1512" i="21"/>
  <c r="N1511" i="21"/>
  <c r="I1511" i="21"/>
  <c r="J1511" i="21" s="1"/>
  <c r="F1511" i="21"/>
  <c r="N1510" i="21"/>
  <c r="J1510" i="21"/>
  <c r="K1510" i="21" s="1"/>
  <c r="I1510" i="21"/>
  <c r="F1510" i="21"/>
  <c r="N1509" i="21"/>
  <c r="I1509" i="21"/>
  <c r="J1509" i="21" s="1"/>
  <c r="F1509" i="21"/>
  <c r="N1508" i="21"/>
  <c r="J1508" i="21"/>
  <c r="K1508" i="21" s="1"/>
  <c r="I1508" i="21"/>
  <c r="F1508" i="21"/>
  <c r="N1507" i="21"/>
  <c r="I1507" i="21"/>
  <c r="J1507" i="21" s="1"/>
  <c r="F1507" i="21"/>
  <c r="N1506" i="21"/>
  <c r="I1506" i="21"/>
  <c r="J1506" i="21" s="1"/>
  <c r="F1506" i="21"/>
  <c r="N1505" i="21"/>
  <c r="I1505" i="21"/>
  <c r="J1505" i="21" s="1"/>
  <c r="F1505" i="21"/>
  <c r="N1504" i="21"/>
  <c r="J1504" i="21"/>
  <c r="K1504" i="21" s="1"/>
  <c r="I1504" i="21"/>
  <c r="F1504" i="21"/>
  <c r="N1503" i="21"/>
  <c r="L1503" i="21"/>
  <c r="J1503" i="21"/>
  <c r="K1503" i="21" s="1"/>
  <c r="I1503" i="21"/>
  <c r="F1503" i="21"/>
  <c r="N1502" i="21"/>
  <c r="L1502" i="21"/>
  <c r="J1502" i="21"/>
  <c r="K1502" i="21" s="1"/>
  <c r="I1502" i="21"/>
  <c r="F1502" i="21"/>
  <c r="N1501" i="21"/>
  <c r="L1501" i="21"/>
  <c r="J1501" i="21"/>
  <c r="K1501" i="21" s="1"/>
  <c r="I1501" i="21"/>
  <c r="F1501" i="21"/>
  <c r="N1500" i="21"/>
  <c r="L1500" i="21"/>
  <c r="J1500" i="21"/>
  <c r="K1500" i="21" s="1"/>
  <c r="I1500" i="21"/>
  <c r="F1500" i="21"/>
  <c r="N1499" i="21"/>
  <c r="L1499" i="21"/>
  <c r="J1499" i="21"/>
  <c r="K1499" i="21" s="1"/>
  <c r="I1499" i="21"/>
  <c r="F1499" i="21"/>
  <c r="N1498" i="21"/>
  <c r="L1498" i="21"/>
  <c r="J1498" i="21"/>
  <c r="K1498" i="21" s="1"/>
  <c r="I1498" i="21"/>
  <c r="F1498" i="21"/>
  <c r="N1497" i="21"/>
  <c r="L1497" i="21"/>
  <c r="J1497" i="21"/>
  <c r="K1497" i="21" s="1"/>
  <c r="I1497" i="21"/>
  <c r="F1497" i="21"/>
  <c r="N1496" i="21"/>
  <c r="L1496" i="21"/>
  <c r="J1496" i="21"/>
  <c r="K1496" i="21" s="1"/>
  <c r="I1496" i="21"/>
  <c r="F1496" i="21"/>
  <c r="N1495" i="21"/>
  <c r="L1495" i="21"/>
  <c r="J1495" i="21"/>
  <c r="K1495" i="21" s="1"/>
  <c r="I1495" i="21"/>
  <c r="F1495" i="21"/>
  <c r="N1494" i="21"/>
  <c r="L1494" i="21"/>
  <c r="J1494" i="21"/>
  <c r="K1494" i="21" s="1"/>
  <c r="I1494" i="21"/>
  <c r="F1494" i="21"/>
  <c r="N1493" i="21"/>
  <c r="L1493" i="21"/>
  <c r="J1493" i="21"/>
  <c r="K1493" i="21" s="1"/>
  <c r="I1493" i="21"/>
  <c r="F1493" i="21"/>
  <c r="N1492" i="21"/>
  <c r="L1492" i="21"/>
  <c r="J1492" i="21"/>
  <c r="K1492" i="21" s="1"/>
  <c r="I1492" i="21"/>
  <c r="F1492" i="21"/>
  <c r="N1491" i="21"/>
  <c r="L1491" i="21"/>
  <c r="J1491" i="21"/>
  <c r="K1491" i="21" s="1"/>
  <c r="I1491" i="21"/>
  <c r="F1491" i="21"/>
  <c r="N1490" i="21"/>
  <c r="L1490" i="21"/>
  <c r="J1490" i="21"/>
  <c r="K1490" i="21" s="1"/>
  <c r="I1490" i="21"/>
  <c r="F1490" i="21"/>
  <c r="N1489" i="21"/>
  <c r="L1489" i="21"/>
  <c r="J1489" i="21"/>
  <c r="K1489" i="21" s="1"/>
  <c r="I1489" i="21"/>
  <c r="F1489" i="21"/>
  <c r="N1488" i="21"/>
  <c r="L1488" i="21"/>
  <c r="J1488" i="21"/>
  <c r="K1488" i="21" s="1"/>
  <c r="I1488" i="21"/>
  <c r="F1488" i="21"/>
  <c r="N1487" i="21"/>
  <c r="L1487" i="21"/>
  <c r="J1487" i="21"/>
  <c r="K1487" i="21" s="1"/>
  <c r="I1487" i="21"/>
  <c r="F1487" i="21"/>
  <c r="N1486" i="21"/>
  <c r="L1486" i="21"/>
  <c r="J1486" i="21"/>
  <c r="K1486" i="21" s="1"/>
  <c r="I1486" i="21"/>
  <c r="F1486" i="21"/>
  <c r="N1485" i="21"/>
  <c r="L1485" i="21"/>
  <c r="J1485" i="21"/>
  <c r="K1485" i="21" s="1"/>
  <c r="I1485" i="21"/>
  <c r="F1485" i="21"/>
  <c r="N1484" i="21"/>
  <c r="L1484" i="21"/>
  <c r="J1484" i="21"/>
  <c r="K1484" i="21" s="1"/>
  <c r="I1484" i="21"/>
  <c r="F1484" i="21"/>
  <c r="N1483" i="21"/>
  <c r="L1483" i="21"/>
  <c r="J1483" i="21"/>
  <c r="K1483" i="21" s="1"/>
  <c r="I1483" i="21"/>
  <c r="F1483" i="21"/>
  <c r="N1482" i="21"/>
  <c r="L1482" i="21"/>
  <c r="J1482" i="21"/>
  <c r="K1482" i="21" s="1"/>
  <c r="I1482" i="21"/>
  <c r="F1482" i="21"/>
  <c r="N1481" i="21"/>
  <c r="L1481" i="21"/>
  <c r="J1481" i="21"/>
  <c r="K1481" i="21" s="1"/>
  <c r="I1481" i="21"/>
  <c r="F1481" i="21"/>
  <c r="N1480" i="21"/>
  <c r="L1480" i="21"/>
  <c r="J1480" i="21"/>
  <c r="K1480" i="21" s="1"/>
  <c r="I1480" i="21"/>
  <c r="F1480" i="21"/>
  <c r="N1479" i="21"/>
  <c r="L1479" i="21"/>
  <c r="J1479" i="21"/>
  <c r="K1479" i="21" s="1"/>
  <c r="I1479" i="21"/>
  <c r="F1479" i="21"/>
  <c r="N1478" i="21"/>
  <c r="L1478" i="21"/>
  <c r="J1478" i="21"/>
  <c r="K1478" i="21" s="1"/>
  <c r="I1478" i="21"/>
  <c r="F1478" i="21"/>
  <c r="N1477" i="21"/>
  <c r="L1477" i="21"/>
  <c r="J1477" i="21"/>
  <c r="K1477" i="21" s="1"/>
  <c r="I1477" i="21"/>
  <c r="F1477" i="21"/>
  <c r="N1476" i="21"/>
  <c r="L1476" i="21"/>
  <c r="J1476" i="21"/>
  <c r="K1476" i="21" s="1"/>
  <c r="I1476" i="21"/>
  <c r="F1476" i="21"/>
  <c r="N1475" i="21"/>
  <c r="L1475" i="21"/>
  <c r="J1475" i="21"/>
  <c r="K1475" i="21" s="1"/>
  <c r="I1475" i="21"/>
  <c r="F1475" i="21"/>
  <c r="N1474" i="21"/>
  <c r="L1474" i="21"/>
  <c r="J1474" i="21"/>
  <c r="K1474" i="21" s="1"/>
  <c r="I1474" i="21"/>
  <c r="F1474" i="21"/>
  <c r="N1473" i="21"/>
  <c r="L1473" i="21"/>
  <c r="J1473" i="21"/>
  <c r="K1473" i="21" s="1"/>
  <c r="I1473" i="21"/>
  <c r="F1473" i="21"/>
  <c r="N1472" i="21"/>
  <c r="L1472" i="21"/>
  <c r="J1472" i="21"/>
  <c r="K1472" i="21" s="1"/>
  <c r="I1472" i="21"/>
  <c r="F1472" i="21"/>
  <c r="N1471" i="21"/>
  <c r="L1471" i="21"/>
  <c r="J1471" i="21"/>
  <c r="K1471" i="21" s="1"/>
  <c r="I1471" i="21"/>
  <c r="F1471" i="21"/>
  <c r="N1470" i="21"/>
  <c r="L1470" i="21"/>
  <c r="J1470" i="21"/>
  <c r="K1470" i="21" s="1"/>
  <c r="I1470" i="21"/>
  <c r="F1470" i="21"/>
  <c r="N1469" i="21"/>
  <c r="L1469" i="21"/>
  <c r="J1469" i="21"/>
  <c r="K1469" i="21" s="1"/>
  <c r="I1469" i="21"/>
  <c r="F1469" i="21"/>
  <c r="N1468" i="21"/>
  <c r="L1468" i="21"/>
  <c r="J1468" i="21"/>
  <c r="K1468" i="21" s="1"/>
  <c r="I1468" i="21"/>
  <c r="F1468" i="21"/>
  <c r="N1467" i="21"/>
  <c r="L1467" i="21"/>
  <c r="J1467" i="21"/>
  <c r="K1467" i="21" s="1"/>
  <c r="I1467" i="21"/>
  <c r="F1467" i="21"/>
  <c r="N1466" i="21"/>
  <c r="L1466" i="21"/>
  <c r="J1466" i="21"/>
  <c r="K1466" i="21" s="1"/>
  <c r="I1466" i="21"/>
  <c r="F1466" i="21"/>
  <c r="N1465" i="21"/>
  <c r="L1465" i="21"/>
  <c r="J1465" i="21"/>
  <c r="K1465" i="21" s="1"/>
  <c r="I1465" i="21"/>
  <c r="F1465" i="21"/>
  <c r="N1464" i="21"/>
  <c r="L1464" i="21"/>
  <c r="J1464" i="21"/>
  <c r="K1464" i="21" s="1"/>
  <c r="I1464" i="21"/>
  <c r="F1464" i="21"/>
  <c r="N1463" i="21"/>
  <c r="L1463" i="21"/>
  <c r="J1463" i="21"/>
  <c r="K1463" i="21" s="1"/>
  <c r="I1463" i="21"/>
  <c r="F1463" i="21"/>
  <c r="N1462" i="21"/>
  <c r="L1462" i="21"/>
  <c r="J1462" i="21"/>
  <c r="K1462" i="21" s="1"/>
  <c r="I1462" i="21"/>
  <c r="F1462" i="21"/>
  <c r="N1461" i="21"/>
  <c r="L1461" i="21"/>
  <c r="J1461" i="21"/>
  <c r="K1461" i="21" s="1"/>
  <c r="I1461" i="21"/>
  <c r="F1461" i="21"/>
  <c r="N1460" i="21"/>
  <c r="L1460" i="21"/>
  <c r="J1460" i="21"/>
  <c r="K1460" i="21" s="1"/>
  <c r="I1460" i="21"/>
  <c r="F1460" i="21"/>
  <c r="N1459" i="21"/>
  <c r="L1459" i="21"/>
  <c r="J1459" i="21"/>
  <c r="K1459" i="21" s="1"/>
  <c r="I1459" i="21"/>
  <c r="F1459" i="21"/>
  <c r="N1458" i="21"/>
  <c r="L1458" i="21"/>
  <c r="J1458" i="21"/>
  <c r="K1458" i="21" s="1"/>
  <c r="I1458" i="21"/>
  <c r="F1458" i="21"/>
  <c r="N1457" i="21"/>
  <c r="L1457" i="21"/>
  <c r="J1457" i="21"/>
  <c r="K1457" i="21" s="1"/>
  <c r="I1457" i="21"/>
  <c r="F1457" i="21"/>
  <c r="N1456" i="21"/>
  <c r="L1456" i="21"/>
  <c r="J1456" i="21"/>
  <c r="K1456" i="21" s="1"/>
  <c r="I1456" i="21"/>
  <c r="F1456" i="21"/>
  <c r="N1455" i="21"/>
  <c r="L1455" i="21"/>
  <c r="J1455" i="21"/>
  <c r="K1455" i="21" s="1"/>
  <c r="I1455" i="21"/>
  <c r="F1455" i="21"/>
  <c r="N1454" i="21"/>
  <c r="L1454" i="21"/>
  <c r="J1454" i="21"/>
  <c r="K1454" i="21" s="1"/>
  <c r="I1454" i="21"/>
  <c r="F1454" i="21"/>
  <c r="N1453" i="21"/>
  <c r="L1453" i="21"/>
  <c r="J1453" i="21"/>
  <c r="K1453" i="21" s="1"/>
  <c r="I1453" i="21"/>
  <c r="F1453" i="21"/>
  <c r="N1452" i="21"/>
  <c r="L1452" i="21"/>
  <c r="J1452" i="21"/>
  <c r="K1452" i="21" s="1"/>
  <c r="I1452" i="21"/>
  <c r="F1452" i="21"/>
  <c r="N1451" i="21"/>
  <c r="L1451" i="21"/>
  <c r="J1451" i="21"/>
  <c r="K1451" i="21" s="1"/>
  <c r="I1451" i="21"/>
  <c r="F1451" i="21"/>
  <c r="N1450" i="21"/>
  <c r="L1450" i="21"/>
  <c r="J1450" i="21"/>
  <c r="K1450" i="21" s="1"/>
  <c r="I1450" i="21"/>
  <c r="F1450" i="21"/>
  <c r="N1449" i="21"/>
  <c r="L1449" i="21"/>
  <c r="J1449" i="21"/>
  <c r="K1449" i="21" s="1"/>
  <c r="I1449" i="21"/>
  <c r="F1449" i="21"/>
  <c r="N1448" i="21"/>
  <c r="L1448" i="21"/>
  <c r="J1448" i="21"/>
  <c r="K1448" i="21" s="1"/>
  <c r="I1448" i="21"/>
  <c r="F1448" i="21"/>
  <c r="N1447" i="21"/>
  <c r="L1447" i="21"/>
  <c r="J1447" i="21"/>
  <c r="K1447" i="21" s="1"/>
  <c r="I1447" i="21"/>
  <c r="F1447" i="21"/>
  <c r="N1446" i="21"/>
  <c r="L1446" i="21"/>
  <c r="J1446" i="21"/>
  <c r="K1446" i="21" s="1"/>
  <c r="I1446" i="21"/>
  <c r="F1446" i="21"/>
  <c r="N1445" i="21"/>
  <c r="L1445" i="21"/>
  <c r="J1445" i="21"/>
  <c r="K1445" i="21" s="1"/>
  <c r="I1445" i="21"/>
  <c r="F1445" i="21"/>
  <c r="N1444" i="21"/>
  <c r="L1444" i="21"/>
  <c r="J1444" i="21"/>
  <c r="K1444" i="21" s="1"/>
  <c r="I1444" i="21"/>
  <c r="F1444" i="21"/>
  <c r="N1443" i="21"/>
  <c r="L1443" i="21"/>
  <c r="J1443" i="21"/>
  <c r="K1443" i="21" s="1"/>
  <c r="I1443" i="21"/>
  <c r="F1443" i="21"/>
  <c r="N1442" i="21"/>
  <c r="L1442" i="21"/>
  <c r="J1442" i="21"/>
  <c r="K1442" i="21" s="1"/>
  <c r="I1442" i="21"/>
  <c r="F1442" i="21"/>
  <c r="N1441" i="21"/>
  <c r="L1441" i="21"/>
  <c r="J1441" i="21"/>
  <c r="K1441" i="21" s="1"/>
  <c r="I1441" i="21"/>
  <c r="F1441" i="21"/>
  <c r="N1440" i="21"/>
  <c r="L1440" i="21"/>
  <c r="J1440" i="21"/>
  <c r="K1440" i="21" s="1"/>
  <c r="I1440" i="21"/>
  <c r="F1440" i="21"/>
  <c r="N1439" i="21"/>
  <c r="L1439" i="21"/>
  <c r="J1439" i="21"/>
  <c r="K1439" i="21" s="1"/>
  <c r="I1439" i="21"/>
  <c r="F1439" i="21"/>
  <c r="N1438" i="21"/>
  <c r="L1438" i="21"/>
  <c r="J1438" i="21"/>
  <c r="K1438" i="21" s="1"/>
  <c r="I1438" i="21"/>
  <c r="F1438" i="21"/>
  <c r="N1437" i="21"/>
  <c r="L1437" i="21"/>
  <c r="J1437" i="21"/>
  <c r="K1437" i="21" s="1"/>
  <c r="I1437" i="21"/>
  <c r="F1437" i="21"/>
  <c r="N1436" i="21"/>
  <c r="L1436" i="21"/>
  <c r="J1436" i="21"/>
  <c r="K1436" i="21" s="1"/>
  <c r="I1436" i="21"/>
  <c r="F1436" i="21"/>
  <c r="N1435" i="21"/>
  <c r="L1435" i="21"/>
  <c r="J1435" i="21"/>
  <c r="K1435" i="21" s="1"/>
  <c r="I1435" i="21"/>
  <c r="F1435" i="21"/>
  <c r="N1434" i="21"/>
  <c r="L1434" i="21"/>
  <c r="K1434" i="21"/>
  <c r="J1434" i="21"/>
  <c r="I1434" i="21"/>
  <c r="F1434" i="21"/>
  <c r="N1433" i="21"/>
  <c r="L1433" i="21"/>
  <c r="K1433" i="21"/>
  <c r="J1433" i="21"/>
  <c r="I1433" i="21"/>
  <c r="F1433" i="21"/>
  <c r="N1432" i="21"/>
  <c r="L1432" i="21"/>
  <c r="K1432" i="21"/>
  <c r="J1432" i="21"/>
  <c r="I1432" i="21"/>
  <c r="F1432" i="21"/>
  <c r="N1431" i="21"/>
  <c r="L1431" i="21"/>
  <c r="K1431" i="21"/>
  <c r="J1431" i="21"/>
  <c r="I1431" i="21"/>
  <c r="F1431" i="21"/>
  <c r="N1430" i="21"/>
  <c r="L1430" i="21"/>
  <c r="K1430" i="21"/>
  <c r="J1430" i="21"/>
  <c r="I1430" i="21"/>
  <c r="F1430" i="21"/>
  <c r="N1429" i="21"/>
  <c r="L1429" i="21"/>
  <c r="K1429" i="21"/>
  <c r="J1429" i="21"/>
  <c r="I1429" i="21"/>
  <c r="F1429" i="21"/>
  <c r="N1428" i="21"/>
  <c r="L1428" i="21"/>
  <c r="K1428" i="21"/>
  <c r="J1428" i="21"/>
  <c r="I1428" i="21"/>
  <c r="F1428" i="21"/>
  <c r="N1427" i="21"/>
  <c r="L1427" i="21"/>
  <c r="K1427" i="21"/>
  <c r="J1427" i="21"/>
  <c r="I1427" i="21"/>
  <c r="F1427" i="21"/>
  <c r="N1426" i="21"/>
  <c r="L1426" i="21"/>
  <c r="K1426" i="21"/>
  <c r="J1426" i="21"/>
  <c r="I1426" i="21"/>
  <c r="F1426" i="21"/>
  <c r="N1425" i="21"/>
  <c r="L1425" i="21"/>
  <c r="K1425" i="21"/>
  <c r="J1425" i="21"/>
  <c r="I1425" i="21"/>
  <c r="F1425" i="21"/>
  <c r="N1424" i="21"/>
  <c r="L1424" i="21"/>
  <c r="K1424" i="21"/>
  <c r="J1424" i="21"/>
  <c r="I1424" i="21"/>
  <c r="F1424" i="21"/>
  <c r="N1423" i="21"/>
  <c r="L1423" i="21"/>
  <c r="K1423" i="21"/>
  <c r="J1423" i="21"/>
  <c r="I1423" i="21"/>
  <c r="F1423" i="21"/>
  <c r="N1422" i="21"/>
  <c r="L1422" i="21"/>
  <c r="K1422" i="21"/>
  <c r="J1422" i="21"/>
  <c r="I1422" i="21"/>
  <c r="F1422" i="21"/>
  <c r="N1421" i="21"/>
  <c r="L1421" i="21"/>
  <c r="K1421" i="21"/>
  <c r="J1421" i="21"/>
  <c r="I1421" i="21"/>
  <c r="F1421" i="21"/>
  <c r="N1420" i="21"/>
  <c r="L1420" i="21"/>
  <c r="K1420" i="21"/>
  <c r="J1420" i="21"/>
  <c r="I1420" i="21"/>
  <c r="F1420" i="21"/>
  <c r="N1419" i="21"/>
  <c r="L1419" i="21"/>
  <c r="K1419" i="21"/>
  <c r="J1419" i="21"/>
  <c r="I1419" i="21"/>
  <c r="F1419" i="21"/>
  <c r="N1418" i="21"/>
  <c r="L1418" i="21"/>
  <c r="K1418" i="21"/>
  <c r="J1418" i="21"/>
  <c r="I1418" i="21"/>
  <c r="F1418" i="21"/>
  <c r="N1417" i="21"/>
  <c r="L1417" i="21"/>
  <c r="K1417" i="21"/>
  <c r="J1417" i="21"/>
  <c r="I1417" i="21"/>
  <c r="F1417" i="21"/>
  <c r="N1416" i="21"/>
  <c r="L1416" i="21"/>
  <c r="K1416" i="21"/>
  <c r="J1416" i="21"/>
  <c r="I1416" i="21"/>
  <c r="F1416" i="21"/>
  <c r="N1415" i="21"/>
  <c r="L1415" i="21"/>
  <c r="K1415" i="21"/>
  <c r="J1415" i="21"/>
  <c r="I1415" i="21"/>
  <c r="F1415" i="21"/>
  <c r="N1414" i="21"/>
  <c r="L1414" i="21"/>
  <c r="K1414" i="21"/>
  <c r="J1414" i="21"/>
  <c r="I1414" i="21"/>
  <c r="F1414" i="21"/>
  <c r="N1413" i="21"/>
  <c r="L1413" i="21"/>
  <c r="K1413" i="21"/>
  <c r="J1413" i="21"/>
  <c r="I1413" i="21"/>
  <c r="F1413" i="21"/>
  <c r="N1412" i="21"/>
  <c r="L1412" i="21"/>
  <c r="K1412" i="21"/>
  <c r="J1412" i="21"/>
  <c r="I1412" i="21"/>
  <c r="F1412" i="21"/>
  <c r="N1411" i="21"/>
  <c r="L1411" i="21"/>
  <c r="K1411" i="21"/>
  <c r="J1411" i="21"/>
  <c r="I1411" i="21"/>
  <c r="F1411" i="21"/>
  <c r="N1410" i="21"/>
  <c r="L1410" i="21"/>
  <c r="K1410" i="21"/>
  <c r="J1410" i="21"/>
  <c r="I1410" i="21"/>
  <c r="F1410" i="21"/>
  <c r="N1409" i="21"/>
  <c r="L1409" i="21"/>
  <c r="K1409" i="21"/>
  <c r="J1409" i="21"/>
  <c r="I1409" i="21"/>
  <c r="F1409" i="21"/>
  <c r="N1408" i="21"/>
  <c r="L1408" i="21"/>
  <c r="K1408" i="21"/>
  <c r="J1408" i="21"/>
  <c r="I1408" i="21"/>
  <c r="F1408" i="21"/>
  <c r="N1407" i="21"/>
  <c r="L1407" i="21"/>
  <c r="K1407" i="21"/>
  <c r="J1407" i="21"/>
  <c r="I1407" i="21"/>
  <c r="F1407" i="21"/>
  <c r="N1406" i="21"/>
  <c r="L1406" i="21"/>
  <c r="K1406" i="21"/>
  <c r="J1406" i="21"/>
  <c r="I1406" i="21"/>
  <c r="F1406" i="21"/>
  <c r="N1405" i="21"/>
  <c r="L1405" i="21"/>
  <c r="K1405" i="21"/>
  <c r="J1405" i="21"/>
  <c r="I1405" i="21"/>
  <c r="F1405" i="21"/>
  <c r="N1404" i="21"/>
  <c r="L1404" i="21"/>
  <c r="K1404" i="21"/>
  <c r="J1404" i="21"/>
  <c r="I1404" i="21"/>
  <c r="F1404" i="21"/>
  <c r="N1403" i="21"/>
  <c r="L1403" i="21"/>
  <c r="K1403" i="21"/>
  <c r="J1403" i="21"/>
  <c r="I1403" i="21"/>
  <c r="F1403" i="21"/>
  <c r="N1402" i="21"/>
  <c r="L1402" i="21"/>
  <c r="K1402" i="21"/>
  <c r="J1402" i="21"/>
  <c r="I1402" i="21"/>
  <c r="F1402" i="21"/>
  <c r="N1401" i="21"/>
  <c r="L1401" i="21"/>
  <c r="K1401" i="21"/>
  <c r="J1401" i="21"/>
  <c r="I1401" i="21"/>
  <c r="F1401" i="21"/>
  <c r="N1400" i="21"/>
  <c r="L1400" i="21"/>
  <c r="K1400" i="21"/>
  <c r="J1400" i="21"/>
  <c r="I1400" i="21"/>
  <c r="F1400" i="21"/>
  <c r="N1399" i="21"/>
  <c r="L1399" i="21"/>
  <c r="K1399" i="21"/>
  <c r="J1399" i="21"/>
  <c r="I1399" i="21"/>
  <c r="F1399" i="21"/>
  <c r="N1398" i="21"/>
  <c r="L1398" i="21"/>
  <c r="K1398" i="21"/>
  <c r="J1398" i="21"/>
  <c r="I1398" i="21"/>
  <c r="F1398" i="21"/>
  <c r="N1397" i="21"/>
  <c r="L1397" i="21"/>
  <c r="K1397" i="21"/>
  <c r="J1397" i="21"/>
  <c r="I1397" i="21"/>
  <c r="F1397" i="21"/>
  <c r="N1396" i="21"/>
  <c r="L1396" i="21"/>
  <c r="K1396" i="21"/>
  <c r="J1396" i="21"/>
  <c r="I1396" i="21"/>
  <c r="F1396" i="21"/>
  <c r="N1395" i="21"/>
  <c r="L1395" i="21"/>
  <c r="K1395" i="21"/>
  <c r="J1395" i="21"/>
  <c r="I1395" i="21"/>
  <c r="F1395" i="21"/>
  <c r="N1394" i="21"/>
  <c r="L1394" i="21"/>
  <c r="K1394" i="21"/>
  <c r="J1394" i="21"/>
  <c r="I1394" i="21"/>
  <c r="F1394" i="21"/>
  <c r="N1393" i="21"/>
  <c r="L1393" i="21"/>
  <c r="K1393" i="21"/>
  <c r="J1393" i="21"/>
  <c r="I1393" i="21"/>
  <c r="F1393" i="21"/>
  <c r="N1392" i="21"/>
  <c r="L1392" i="21"/>
  <c r="K1392" i="21"/>
  <c r="J1392" i="21"/>
  <c r="I1392" i="21"/>
  <c r="F1392" i="21"/>
  <c r="N1391" i="21"/>
  <c r="L1391" i="21"/>
  <c r="K1391" i="21"/>
  <c r="J1391" i="21"/>
  <c r="I1391" i="21"/>
  <c r="F1391" i="21"/>
  <c r="N1390" i="21"/>
  <c r="L1390" i="21"/>
  <c r="K1390" i="21"/>
  <c r="J1390" i="21"/>
  <c r="I1390" i="21"/>
  <c r="F1390" i="21"/>
  <c r="N1389" i="21"/>
  <c r="L1389" i="21"/>
  <c r="K1389" i="21"/>
  <c r="J1389" i="21"/>
  <c r="I1389" i="21"/>
  <c r="F1389" i="21"/>
  <c r="N1388" i="21"/>
  <c r="L1388" i="21"/>
  <c r="K1388" i="21"/>
  <c r="J1388" i="21"/>
  <c r="I1388" i="21"/>
  <c r="F1388" i="21"/>
  <c r="N1387" i="21"/>
  <c r="L1387" i="21"/>
  <c r="K1387" i="21"/>
  <c r="J1387" i="21"/>
  <c r="I1387" i="21"/>
  <c r="F1387" i="21"/>
  <c r="N1386" i="21"/>
  <c r="L1386" i="21"/>
  <c r="K1386" i="21"/>
  <c r="J1386" i="21"/>
  <c r="I1386" i="21"/>
  <c r="F1386" i="21"/>
  <c r="N1385" i="21"/>
  <c r="L1385" i="21"/>
  <c r="K1385" i="21"/>
  <c r="J1385" i="21"/>
  <c r="I1385" i="21"/>
  <c r="F1385" i="21"/>
  <c r="N1384" i="21"/>
  <c r="L1384" i="21"/>
  <c r="K1384" i="21"/>
  <c r="J1384" i="21"/>
  <c r="I1384" i="21"/>
  <c r="F1384" i="21"/>
  <c r="N1383" i="21"/>
  <c r="L1383" i="21"/>
  <c r="K1383" i="21"/>
  <c r="J1383" i="21"/>
  <c r="I1383" i="21"/>
  <c r="F1383" i="21"/>
  <c r="N1382" i="21"/>
  <c r="L1382" i="21"/>
  <c r="K1382" i="21"/>
  <c r="J1382" i="21"/>
  <c r="I1382" i="21"/>
  <c r="F1382" i="21"/>
  <c r="N1381" i="21"/>
  <c r="L1381" i="21"/>
  <c r="K1381" i="21"/>
  <c r="J1381" i="21"/>
  <c r="I1381" i="21"/>
  <c r="F1381" i="21"/>
  <c r="N1380" i="21"/>
  <c r="L1380" i="21"/>
  <c r="K1380" i="21"/>
  <c r="J1380" i="21"/>
  <c r="I1380" i="21"/>
  <c r="F1380" i="21"/>
  <c r="N1379" i="21"/>
  <c r="L1379" i="21"/>
  <c r="K1379" i="21"/>
  <c r="J1379" i="21"/>
  <c r="I1379" i="21"/>
  <c r="F1379" i="21"/>
  <c r="N1378" i="21"/>
  <c r="L1378" i="21"/>
  <c r="K1378" i="21"/>
  <c r="J1378" i="21"/>
  <c r="I1378" i="21"/>
  <c r="F1378" i="21"/>
  <c r="N1377" i="21"/>
  <c r="L1377" i="21"/>
  <c r="K1377" i="21"/>
  <c r="J1377" i="21"/>
  <c r="I1377" i="21"/>
  <c r="F1377" i="21"/>
  <c r="N1376" i="21"/>
  <c r="L1376" i="21"/>
  <c r="K1376" i="21"/>
  <c r="J1376" i="21"/>
  <c r="I1376" i="21"/>
  <c r="F1376" i="21"/>
  <c r="N1375" i="21"/>
  <c r="L1375" i="21"/>
  <c r="K1375" i="21"/>
  <c r="J1375" i="21"/>
  <c r="I1375" i="21"/>
  <c r="F1375" i="21"/>
  <c r="N1374" i="21"/>
  <c r="L1374" i="21"/>
  <c r="K1374" i="21"/>
  <c r="J1374" i="21"/>
  <c r="I1374" i="21"/>
  <c r="F1374" i="21"/>
  <c r="N1373" i="21"/>
  <c r="L1373" i="21"/>
  <c r="K1373" i="21"/>
  <c r="J1373" i="21"/>
  <c r="I1373" i="21"/>
  <c r="F1373" i="21"/>
  <c r="N1372" i="21"/>
  <c r="L1372" i="21"/>
  <c r="K1372" i="21"/>
  <c r="J1372" i="21"/>
  <c r="I1372" i="21"/>
  <c r="F1372" i="21"/>
  <c r="N1371" i="21"/>
  <c r="L1371" i="21"/>
  <c r="K1371" i="21"/>
  <c r="J1371" i="21"/>
  <c r="I1371" i="21"/>
  <c r="F1371" i="21"/>
  <c r="N1370" i="21"/>
  <c r="L1370" i="21"/>
  <c r="K1370" i="21"/>
  <c r="J1370" i="21"/>
  <c r="I1370" i="21"/>
  <c r="F1370" i="21"/>
  <c r="N1369" i="21"/>
  <c r="L1369" i="21"/>
  <c r="K1369" i="21"/>
  <c r="J1369" i="21"/>
  <c r="I1369" i="21"/>
  <c r="F1369" i="21"/>
  <c r="N1368" i="21"/>
  <c r="L1368" i="21"/>
  <c r="K1368" i="21"/>
  <c r="J1368" i="21"/>
  <c r="I1368" i="21"/>
  <c r="F1368" i="21"/>
  <c r="N1367" i="21"/>
  <c r="L1367" i="21"/>
  <c r="K1367" i="21"/>
  <c r="J1367" i="21"/>
  <c r="I1367" i="21"/>
  <c r="F1367" i="21"/>
  <c r="N1366" i="21"/>
  <c r="L1366" i="21"/>
  <c r="K1366" i="21"/>
  <c r="J1366" i="21"/>
  <c r="I1366" i="21"/>
  <c r="F1366" i="21"/>
  <c r="N1365" i="21"/>
  <c r="L1365" i="21"/>
  <c r="K1365" i="21"/>
  <c r="J1365" i="21"/>
  <c r="I1365" i="21"/>
  <c r="F1365" i="21"/>
  <c r="N1364" i="21"/>
  <c r="L1364" i="21"/>
  <c r="K1364" i="21"/>
  <c r="J1364" i="21"/>
  <c r="I1364" i="21"/>
  <c r="F1364" i="21"/>
  <c r="N1363" i="21"/>
  <c r="L1363" i="21"/>
  <c r="K1363" i="21"/>
  <c r="J1363" i="21"/>
  <c r="I1363" i="21"/>
  <c r="F1363" i="21"/>
  <c r="N1362" i="21"/>
  <c r="L1362" i="21"/>
  <c r="K1362" i="21"/>
  <c r="J1362" i="21"/>
  <c r="I1362" i="21"/>
  <c r="F1362" i="21"/>
  <c r="N1361" i="21"/>
  <c r="L1361" i="21"/>
  <c r="K1361" i="21"/>
  <c r="J1361" i="21"/>
  <c r="I1361" i="21"/>
  <c r="F1361" i="21"/>
  <c r="N1360" i="21"/>
  <c r="L1360" i="21"/>
  <c r="K1360" i="21"/>
  <c r="J1360" i="21"/>
  <c r="I1360" i="21"/>
  <c r="F1360" i="21"/>
  <c r="N1359" i="21"/>
  <c r="L1359" i="21"/>
  <c r="K1359" i="21"/>
  <c r="J1359" i="21"/>
  <c r="I1359" i="21"/>
  <c r="F1359" i="21"/>
  <c r="N1358" i="21"/>
  <c r="L1358" i="21"/>
  <c r="K1358" i="21"/>
  <c r="J1358" i="21"/>
  <c r="I1358" i="21"/>
  <c r="F1358" i="21"/>
  <c r="N1357" i="21"/>
  <c r="L1357" i="21"/>
  <c r="K1357" i="21"/>
  <c r="J1357" i="21"/>
  <c r="I1357" i="21"/>
  <c r="F1357" i="21"/>
  <c r="N1356" i="21"/>
  <c r="L1356" i="21"/>
  <c r="K1356" i="21"/>
  <c r="J1356" i="21"/>
  <c r="I1356" i="21"/>
  <c r="F1356" i="21"/>
  <c r="N1355" i="21"/>
  <c r="L1355" i="21"/>
  <c r="K1355" i="21"/>
  <c r="J1355" i="21"/>
  <c r="I1355" i="21"/>
  <c r="F1355" i="21"/>
  <c r="N1354" i="21"/>
  <c r="L1354" i="21"/>
  <c r="K1354" i="21"/>
  <c r="J1354" i="21"/>
  <c r="I1354" i="21"/>
  <c r="F1354" i="21"/>
  <c r="N1353" i="21"/>
  <c r="L1353" i="21"/>
  <c r="K1353" i="21"/>
  <c r="J1353" i="21"/>
  <c r="I1353" i="21"/>
  <c r="F1353" i="21"/>
  <c r="N1352" i="21"/>
  <c r="L1352" i="21"/>
  <c r="K1352" i="21"/>
  <c r="J1352" i="21"/>
  <c r="I1352" i="21"/>
  <c r="F1352" i="21"/>
  <c r="N1351" i="21"/>
  <c r="L1351" i="21"/>
  <c r="K1351" i="21"/>
  <c r="J1351" i="21"/>
  <c r="I1351" i="21"/>
  <c r="F1351" i="21"/>
  <c r="N1350" i="21"/>
  <c r="L1350" i="21"/>
  <c r="K1350" i="21"/>
  <c r="J1350" i="21"/>
  <c r="I1350" i="21"/>
  <c r="F1350" i="21"/>
  <c r="N1349" i="21"/>
  <c r="L1349" i="21"/>
  <c r="K1349" i="21"/>
  <c r="J1349" i="21"/>
  <c r="I1349" i="21"/>
  <c r="F1349" i="21"/>
  <c r="N1348" i="21"/>
  <c r="L1348" i="21"/>
  <c r="K1348" i="21"/>
  <c r="J1348" i="21"/>
  <c r="I1348" i="21"/>
  <c r="F1348" i="21"/>
  <c r="N1347" i="21"/>
  <c r="L1347" i="21"/>
  <c r="K1347" i="21"/>
  <c r="J1347" i="21"/>
  <c r="I1347" i="21"/>
  <c r="F1347" i="21"/>
  <c r="N1346" i="21"/>
  <c r="L1346" i="21"/>
  <c r="K1346" i="21"/>
  <c r="J1346" i="21"/>
  <c r="I1346" i="21"/>
  <c r="F1346" i="21"/>
  <c r="N1345" i="21"/>
  <c r="L1345" i="21"/>
  <c r="K1345" i="21"/>
  <c r="J1345" i="21"/>
  <c r="I1345" i="21"/>
  <c r="F1345" i="21"/>
  <c r="N1344" i="21"/>
  <c r="L1344" i="21"/>
  <c r="K1344" i="21"/>
  <c r="J1344" i="21"/>
  <c r="I1344" i="21"/>
  <c r="F1344" i="21"/>
  <c r="N1343" i="21"/>
  <c r="L1343" i="21"/>
  <c r="K1343" i="21"/>
  <c r="J1343" i="21"/>
  <c r="I1343" i="21"/>
  <c r="F1343" i="21"/>
  <c r="N1342" i="21"/>
  <c r="L1342" i="21"/>
  <c r="K1342" i="21"/>
  <c r="J1342" i="21"/>
  <c r="I1342" i="21"/>
  <c r="F1342" i="21"/>
  <c r="N1341" i="21"/>
  <c r="L1341" i="21"/>
  <c r="K1341" i="21"/>
  <c r="J1341" i="21"/>
  <c r="I1341" i="21"/>
  <c r="F1341" i="21"/>
  <c r="N1340" i="21"/>
  <c r="L1340" i="21"/>
  <c r="K1340" i="21"/>
  <c r="J1340" i="21"/>
  <c r="I1340" i="21"/>
  <c r="F1340" i="21"/>
  <c r="N1339" i="21"/>
  <c r="L1339" i="21"/>
  <c r="K1339" i="21"/>
  <c r="J1339" i="21"/>
  <c r="I1339" i="21"/>
  <c r="F1339" i="21"/>
  <c r="N1338" i="21"/>
  <c r="L1338" i="21"/>
  <c r="K1338" i="21"/>
  <c r="J1338" i="21"/>
  <c r="I1338" i="21"/>
  <c r="F1338" i="21"/>
  <c r="N1337" i="21"/>
  <c r="L1337" i="21"/>
  <c r="K1337" i="21"/>
  <c r="J1337" i="21"/>
  <c r="I1337" i="21"/>
  <c r="F1337" i="21"/>
  <c r="N1336" i="21"/>
  <c r="L1336" i="21"/>
  <c r="K1336" i="21"/>
  <c r="J1336" i="21"/>
  <c r="I1336" i="21"/>
  <c r="F1336" i="21"/>
  <c r="N1335" i="21"/>
  <c r="L1335" i="21"/>
  <c r="K1335" i="21"/>
  <c r="J1335" i="21"/>
  <c r="I1335" i="21"/>
  <c r="F1335" i="21"/>
  <c r="N1334" i="21"/>
  <c r="L1334" i="21"/>
  <c r="K1334" i="21"/>
  <c r="J1334" i="21"/>
  <c r="I1334" i="21"/>
  <c r="F1334" i="21"/>
  <c r="N1333" i="21"/>
  <c r="L1333" i="21"/>
  <c r="K1333" i="21"/>
  <c r="J1333" i="21"/>
  <c r="I1333" i="21"/>
  <c r="F1333" i="21"/>
  <c r="N1332" i="21"/>
  <c r="L1332" i="21"/>
  <c r="K1332" i="21"/>
  <c r="J1332" i="21"/>
  <c r="I1332" i="21"/>
  <c r="F1332" i="21"/>
  <c r="N1331" i="21"/>
  <c r="L1331" i="21"/>
  <c r="K1331" i="21"/>
  <c r="J1331" i="21"/>
  <c r="I1331" i="21"/>
  <c r="F1331" i="21"/>
  <c r="N1330" i="21"/>
  <c r="L1330" i="21"/>
  <c r="K1330" i="21"/>
  <c r="J1330" i="21"/>
  <c r="I1330" i="21"/>
  <c r="F1330" i="21"/>
  <c r="N1329" i="21"/>
  <c r="L1329" i="21"/>
  <c r="K1329" i="21"/>
  <c r="J1329" i="21"/>
  <c r="I1329" i="21"/>
  <c r="F1329" i="21"/>
  <c r="N1328" i="21"/>
  <c r="L1328" i="21"/>
  <c r="K1328" i="21"/>
  <c r="J1328" i="21"/>
  <c r="I1328" i="21"/>
  <c r="F1328" i="21"/>
  <c r="N1327" i="21"/>
  <c r="L1327" i="21"/>
  <c r="K1327" i="21"/>
  <c r="J1327" i="21"/>
  <c r="I1327" i="21"/>
  <c r="F1327" i="21"/>
  <c r="N1326" i="21"/>
  <c r="L1326" i="21"/>
  <c r="K1326" i="21"/>
  <c r="J1326" i="21"/>
  <c r="I1326" i="21"/>
  <c r="F1326" i="21"/>
  <c r="N1325" i="21"/>
  <c r="L1325" i="21"/>
  <c r="K1325" i="21"/>
  <c r="J1325" i="21"/>
  <c r="I1325" i="21"/>
  <c r="F1325" i="21"/>
  <c r="N1324" i="21"/>
  <c r="L1324" i="21"/>
  <c r="K1324" i="21"/>
  <c r="J1324" i="21"/>
  <c r="I1324" i="21"/>
  <c r="F1324" i="21"/>
  <c r="N1323" i="21"/>
  <c r="L1323" i="21"/>
  <c r="K1323" i="21"/>
  <c r="J1323" i="21"/>
  <c r="I1323" i="21"/>
  <c r="F1323" i="21"/>
  <c r="N1322" i="21"/>
  <c r="L1322" i="21"/>
  <c r="K1322" i="21"/>
  <c r="J1322" i="21"/>
  <c r="I1322" i="21"/>
  <c r="F1322" i="21"/>
  <c r="N1321" i="21"/>
  <c r="L1321" i="21"/>
  <c r="K1321" i="21"/>
  <c r="J1321" i="21"/>
  <c r="I1321" i="21"/>
  <c r="F1321" i="21"/>
  <c r="N1320" i="21"/>
  <c r="L1320" i="21"/>
  <c r="K1320" i="21"/>
  <c r="J1320" i="21"/>
  <c r="I1320" i="21"/>
  <c r="F1320" i="21"/>
  <c r="N1319" i="21"/>
  <c r="L1319" i="21"/>
  <c r="K1319" i="21"/>
  <c r="J1319" i="21"/>
  <c r="I1319" i="21"/>
  <c r="F1319" i="21"/>
  <c r="N1318" i="21"/>
  <c r="L1318" i="21"/>
  <c r="K1318" i="21"/>
  <c r="J1318" i="21"/>
  <c r="I1318" i="21"/>
  <c r="F1318" i="21"/>
  <c r="N1317" i="21"/>
  <c r="L1317" i="21"/>
  <c r="K1317" i="21"/>
  <c r="J1317" i="21"/>
  <c r="I1317" i="21"/>
  <c r="F1317" i="21"/>
  <c r="N1316" i="21"/>
  <c r="L1316" i="21"/>
  <c r="K1316" i="21"/>
  <c r="J1316" i="21"/>
  <c r="I1316" i="21"/>
  <c r="F1316" i="21"/>
  <c r="N1315" i="21"/>
  <c r="L1315" i="21"/>
  <c r="K1315" i="21"/>
  <c r="J1315" i="21"/>
  <c r="I1315" i="21"/>
  <c r="F1315" i="21"/>
  <c r="N1314" i="21"/>
  <c r="L1314" i="21"/>
  <c r="K1314" i="21"/>
  <c r="J1314" i="21"/>
  <c r="I1314" i="21"/>
  <c r="F1314" i="21"/>
  <c r="N1313" i="21"/>
  <c r="L1313" i="21"/>
  <c r="K1313" i="21"/>
  <c r="J1313" i="21"/>
  <c r="I1313" i="21"/>
  <c r="F1313" i="21"/>
  <c r="N1312" i="21"/>
  <c r="L1312" i="21"/>
  <c r="K1312" i="21"/>
  <c r="J1312" i="21"/>
  <c r="I1312" i="21"/>
  <c r="F1312" i="21"/>
  <c r="N1311" i="21"/>
  <c r="L1311" i="21"/>
  <c r="K1311" i="21"/>
  <c r="J1311" i="21"/>
  <c r="I1311" i="21"/>
  <c r="F1311" i="21"/>
  <c r="N1310" i="21"/>
  <c r="L1310" i="21"/>
  <c r="K1310" i="21"/>
  <c r="J1310" i="21"/>
  <c r="I1310" i="21"/>
  <c r="F1310" i="21"/>
  <c r="N1309" i="21"/>
  <c r="L1309" i="21"/>
  <c r="K1309" i="21"/>
  <c r="J1309" i="21"/>
  <c r="I1309" i="21"/>
  <c r="F1309" i="21"/>
  <c r="N1308" i="21"/>
  <c r="L1308" i="21"/>
  <c r="K1308" i="21"/>
  <c r="J1308" i="21"/>
  <c r="I1308" i="21"/>
  <c r="F1308" i="21"/>
  <c r="N1307" i="21"/>
  <c r="L1307" i="21"/>
  <c r="K1307" i="21"/>
  <c r="J1307" i="21"/>
  <c r="I1307" i="21"/>
  <c r="F1307" i="21"/>
  <c r="N1306" i="21"/>
  <c r="L1306" i="21"/>
  <c r="K1306" i="21"/>
  <c r="J1306" i="21"/>
  <c r="I1306" i="21"/>
  <c r="F1306" i="21"/>
  <c r="N1305" i="21"/>
  <c r="L1305" i="21"/>
  <c r="K1305" i="21"/>
  <c r="J1305" i="21"/>
  <c r="I1305" i="21"/>
  <c r="F1305" i="21"/>
  <c r="N1304" i="21"/>
  <c r="L1304" i="21"/>
  <c r="K1304" i="21"/>
  <c r="J1304" i="21"/>
  <c r="I1304" i="21"/>
  <c r="F1304" i="21"/>
  <c r="N1303" i="21"/>
  <c r="L1303" i="21"/>
  <c r="K1303" i="21"/>
  <c r="J1303" i="21"/>
  <c r="I1303" i="21"/>
  <c r="F1303" i="21"/>
  <c r="N1302" i="21"/>
  <c r="L1302" i="21"/>
  <c r="K1302" i="21"/>
  <c r="J1302" i="21"/>
  <c r="I1302" i="21"/>
  <c r="F1302" i="21"/>
  <c r="N1301" i="21"/>
  <c r="L1301" i="21"/>
  <c r="K1301" i="21"/>
  <c r="J1301" i="21"/>
  <c r="I1301" i="21"/>
  <c r="F1301" i="21"/>
  <c r="N1300" i="21"/>
  <c r="L1300" i="21"/>
  <c r="K1300" i="21"/>
  <c r="J1300" i="21"/>
  <c r="I1300" i="21"/>
  <c r="F1300" i="21"/>
  <c r="N1299" i="21"/>
  <c r="L1299" i="21"/>
  <c r="K1299" i="21"/>
  <c r="J1299" i="21"/>
  <c r="I1299" i="21"/>
  <c r="F1299" i="21"/>
  <c r="N1298" i="21"/>
  <c r="L1298" i="21"/>
  <c r="K1298" i="21"/>
  <c r="J1298" i="21"/>
  <c r="I1298" i="21"/>
  <c r="F1298" i="21"/>
  <c r="N1297" i="21"/>
  <c r="L1297" i="21"/>
  <c r="K1297" i="21"/>
  <c r="J1297" i="21"/>
  <c r="I1297" i="21"/>
  <c r="F1297" i="21"/>
  <c r="N1296" i="21"/>
  <c r="L1296" i="21"/>
  <c r="K1296" i="21"/>
  <c r="J1296" i="21"/>
  <c r="I1296" i="21"/>
  <c r="F1296" i="21"/>
  <c r="N1295" i="21"/>
  <c r="L1295" i="21"/>
  <c r="K1295" i="21"/>
  <c r="J1295" i="21"/>
  <c r="I1295" i="21"/>
  <c r="F1295" i="21"/>
  <c r="N1294" i="21"/>
  <c r="L1294" i="21"/>
  <c r="K1294" i="21"/>
  <c r="J1294" i="21"/>
  <c r="I1294" i="21"/>
  <c r="F1294" i="21"/>
  <c r="N1293" i="21"/>
  <c r="L1293" i="21"/>
  <c r="K1293" i="21"/>
  <c r="J1293" i="21"/>
  <c r="I1293" i="21"/>
  <c r="F1293" i="21"/>
  <c r="N1292" i="21"/>
  <c r="L1292" i="21"/>
  <c r="K1292" i="21"/>
  <c r="J1292" i="21"/>
  <c r="I1292" i="21"/>
  <c r="F1292" i="21"/>
  <c r="N1291" i="21"/>
  <c r="L1291" i="21"/>
  <c r="K1291" i="21"/>
  <c r="J1291" i="21"/>
  <c r="I1291" i="21"/>
  <c r="F1291" i="21"/>
  <c r="N1290" i="21"/>
  <c r="L1290" i="21"/>
  <c r="K1290" i="21"/>
  <c r="J1290" i="21"/>
  <c r="I1290" i="21"/>
  <c r="F1290" i="21"/>
  <c r="N1289" i="21"/>
  <c r="L1289" i="21"/>
  <c r="K1289" i="21"/>
  <c r="J1289" i="21"/>
  <c r="I1289" i="21"/>
  <c r="F1289" i="21"/>
  <c r="N1288" i="21"/>
  <c r="L1288" i="21"/>
  <c r="K1288" i="21"/>
  <c r="J1288" i="21"/>
  <c r="I1288" i="21"/>
  <c r="F1288" i="21"/>
  <c r="N1287" i="21"/>
  <c r="L1287" i="21"/>
  <c r="K1287" i="21"/>
  <c r="J1287" i="21"/>
  <c r="I1287" i="21"/>
  <c r="F1287" i="21"/>
  <c r="N1286" i="21"/>
  <c r="L1286" i="21"/>
  <c r="K1286" i="21"/>
  <c r="J1286" i="21"/>
  <c r="I1286" i="21"/>
  <c r="F1286" i="21"/>
  <c r="N1285" i="21"/>
  <c r="L1285" i="21"/>
  <c r="K1285" i="21"/>
  <c r="J1285" i="21"/>
  <c r="I1285" i="21"/>
  <c r="F1285" i="21"/>
  <c r="N1284" i="21"/>
  <c r="L1284" i="21"/>
  <c r="K1284" i="21"/>
  <c r="J1284" i="21"/>
  <c r="I1284" i="21"/>
  <c r="F1284" i="21"/>
  <c r="N1283" i="21"/>
  <c r="L1283" i="21"/>
  <c r="K1283" i="21"/>
  <c r="J1283" i="21"/>
  <c r="I1283" i="21"/>
  <c r="F1283" i="21"/>
  <c r="N1282" i="21"/>
  <c r="L1282" i="21"/>
  <c r="K1282" i="21"/>
  <c r="J1282" i="21"/>
  <c r="I1282" i="21"/>
  <c r="F1282" i="21"/>
  <c r="N1281" i="21"/>
  <c r="L1281" i="21"/>
  <c r="K1281" i="21"/>
  <c r="J1281" i="21"/>
  <c r="I1281" i="21"/>
  <c r="F1281" i="21"/>
  <c r="N1280" i="21"/>
  <c r="L1280" i="21"/>
  <c r="K1280" i="21"/>
  <c r="J1280" i="21"/>
  <c r="I1280" i="21"/>
  <c r="F1280" i="21"/>
  <c r="N1279" i="21"/>
  <c r="L1279" i="21"/>
  <c r="K1279" i="21"/>
  <c r="J1279" i="21"/>
  <c r="I1279" i="21"/>
  <c r="F1279" i="21"/>
  <c r="N1278" i="21"/>
  <c r="L1278" i="21"/>
  <c r="K1278" i="21"/>
  <c r="J1278" i="21"/>
  <c r="I1278" i="21"/>
  <c r="F1278" i="21"/>
  <c r="N1277" i="21"/>
  <c r="L1277" i="21"/>
  <c r="K1277" i="21"/>
  <c r="J1277" i="21"/>
  <c r="I1277" i="21"/>
  <c r="F1277" i="21"/>
  <c r="N1276" i="21"/>
  <c r="L1276" i="21"/>
  <c r="K1276" i="21"/>
  <c r="J1276" i="21"/>
  <c r="I1276" i="21"/>
  <c r="F1276" i="21"/>
  <c r="N1275" i="21"/>
  <c r="L1275" i="21"/>
  <c r="K1275" i="21"/>
  <c r="J1275" i="21"/>
  <c r="I1275" i="21"/>
  <c r="F1275" i="21"/>
  <c r="N1274" i="21"/>
  <c r="L1274" i="21"/>
  <c r="K1274" i="21"/>
  <c r="J1274" i="21"/>
  <c r="I1274" i="21"/>
  <c r="F1274" i="21"/>
  <c r="N1273" i="21"/>
  <c r="L1273" i="21"/>
  <c r="K1273" i="21"/>
  <c r="J1273" i="21"/>
  <c r="I1273" i="21"/>
  <c r="F1273" i="21"/>
  <c r="N1272" i="21"/>
  <c r="L1272" i="21"/>
  <c r="K1272" i="21"/>
  <c r="J1272" i="21"/>
  <c r="I1272" i="21"/>
  <c r="F1272" i="21"/>
  <c r="N1271" i="21"/>
  <c r="L1271" i="21"/>
  <c r="K1271" i="21"/>
  <c r="J1271" i="21"/>
  <c r="I1271" i="21"/>
  <c r="F1271" i="21"/>
  <c r="N1270" i="21"/>
  <c r="L1270" i="21"/>
  <c r="K1270" i="21"/>
  <c r="J1270" i="21"/>
  <c r="I1270" i="21"/>
  <c r="F1270" i="21"/>
  <c r="N1269" i="21"/>
  <c r="L1269" i="21"/>
  <c r="K1269" i="21"/>
  <c r="J1269" i="21"/>
  <c r="I1269" i="21"/>
  <c r="F1269" i="21"/>
  <c r="N1268" i="21"/>
  <c r="L1268" i="21"/>
  <c r="K1268" i="21"/>
  <c r="J1268" i="21"/>
  <c r="I1268" i="21"/>
  <c r="F1268" i="21"/>
  <c r="N1267" i="21"/>
  <c r="L1267" i="21"/>
  <c r="K1267" i="21"/>
  <c r="J1267" i="21"/>
  <c r="I1267" i="21"/>
  <c r="F1267" i="21"/>
  <c r="N1266" i="21"/>
  <c r="L1266" i="21"/>
  <c r="K1266" i="21"/>
  <c r="J1266" i="21"/>
  <c r="I1266" i="21"/>
  <c r="F1266" i="21"/>
  <c r="N1265" i="21"/>
  <c r="L1265" i="21"/>
  <c r="K1265" i="21"/>
  <c r="J1265" i="21"/>
  <c r="I1265" i="21"/>
  <c r="F1265" i="21"/>
  <c r="N1264" i="21"/>
  <c r="L1264" i="21"/>
  <c r="K1264" i="21"/>
  <c r="J1264" i="21"/>
  <c r="I1264" i="21"/>
  <c r="F1264" i="21"/>
  <c r="N1263" i="21"/>
  <c r="L1263" i="21"/>
  <c r="K1263" i="21"/>
  <c r="J1263" i="21"/>
  <c r="I1263" i="21"/>
  <c r="F1263" i="21"/>
  <c r="N1262" i="21"/>
  <c r="L1262" i="21"/>
  <c r="K1262" i="21"/>
  <c r="J1262" i="21"/>
  <c r="I1262" i="21"/>
  <c r="F1262" i="21"/>
  <c r="N1261" i="21"/>
  <c r="L1261" i="21"/>
  <c r="K1261" i="21"/>
  <c r="J1261" i="21"/>
  <c r="I1261" i="21"/>
  <c r="F1261" i="21"/>
  <c r="N1260" i="21"/>
  <c r="L1260" i="21"/>
  <c r="K1260" i="21"/>
  <c r="J1260" i="21"/>
  <c r="I1260" i="21"/>
  <c r="F1260" i="21"/>
  <c r="N1259" i="21"/>
  <c r="L1259" i="21"/>
  <c r="K1259" i="21"/>
  <c r="J1259" i="21"/>
  <c r="I1259" i="21"/>
  <c r="F1259" i="21"/>
  <c r="N1258" i="21"/>
  <c r="L1258" i="21"/>
  <c r="K1258" i="21"/>
  <c r="J1258" i="21"/>
  <c r="I1258" i="21"/>
  <c r="F1258" i="21"/>
  <c r="N1257" i="21"/>
  <c r="L1257" i="21"/>
  <c r="K1257" i="21"/>
  <c r="J1257" i="21"/>
  <c r="I1257" i="21"/>
  <c r="F1257" i="21"/>
  <c r="N1256" i="21"/>
  <c r="L1256" i="21"/>
  <c r="K1256" i="21"/>
  <c r="J1256" i="21"/>
  <c r="I1256" i="21"/>
  <c r="F1256" i="21"/>
  <c r="N1255" i="21"/>
  <c r="L1255" i="21"/>
  <c r="K1255" i="21"/>
  <c r="J1255" i="21"/>
  <c r="I1255" i="21"/>
  <c r="F1255" i="21"/>
  <c r="N1254" i="21"/>
  <c r="L1254" i="21"/>
  <c r="K1254" i="21"/>
  <c r="J1254" i="21"/>
  <c r="I1254" i="21"/>
  <c r="F1254" i="21"/>
  <c r="N1253" i="21"/>
  <c r="L1253" i="21"/>
  <c r="K1253" i="21"/>
  <c r="J1253" i="21"/>
  <c r="I1253" i="21"/>
  <c r="F1253" i="21"/>
  <c r="N1252" i="21"/>
  <c r="L1252" i="21"/>
  <c r="K1252" i="21"/>
  <c r="J1252" i="21"/>
  <c r="I1252" i="21"/>
  <c r="F1252" i="21"/>
  <c r="N1251" i="21"/>
  <c r="L1251" i="21"/>
  <c r="K1251" i="21"/>
  <c r="J1251" i="21"/>
  <c r="I1251" i="21"/>
  <c r="F1251" i="21"/>
  <c r="N1250" i="21"/>
  <c r="L1250" i="21"/>
  <c r="K1250" i="21"/>
  <c r="J1250" i="21"/>
  <c r="I1250" i="21"/>
  <c r="F1250" i="21"/>
  <c r="N1249" i="21"/>
  <c r="L1249" i="21"/>
  <c r="K1249" i="21"/>
  <c r="J1249" i="21"/>
  <c r="I1249" i="21"/>
  <c r="F1249" i="21"/>
  <c r="N1248" i="21"/>
  <c r="L1248" i="21"/>
  <c r="K1248" i="21"/>
  <c r="J1248" i="21"/>
  <c r="I1248" i="21"/>
  <c r="F1248" i="21"/>
  <c r="N1247" i="21"/>
  <c r="L1247" i="21"/>
  <c r="K1247" i="21"/>
  <c r="J1247" i="21"/>
  <c r="I1247" i="21"/>
  <c r="F1247" i="21"/>
  <c r="N1246" i="21"/>
  <c r="L1246" i="21"/>
  <c r="K1246" i="21"/>
  <c r="J1246" i="21"/>
  <c r="I1246" i="21"/>
  <c r="F1246" i="21"/>
  <c r="N1245" i="21"/>
  <c r="L1245" i="21"/>
  <c r="K1245" i="21"/>
  <c r="J1245" i="21"/>
  <c r="I1245" i="21"/>
  <c r="F1245" i="21"/>
  <c r="N1244" i="21"/>
  <c r="L1244" i="21"/>
  <c r="K1244" i="21"/>
  <c r="J1244" i="21"/>
  <c r="I1244" i="21"/>
  <c r="F1244" i="21"/>
  <c r="N1243" i="21"/>
  <c r="L1243" i="21"/>
  <c r="K1243" i="21"/>
  <c r="J1243" i="21"/>
  <c r="I1243" i="21"/>
  <c r="F1243" i="21"/>
  <c r="N1242" i="21"/>
  <c r="L1242" i="21"/>
  <c r="K1242" i="21"/>
  <c r="J1242" i="21"/>
  <c r="I1242" i="21"/>
  <c r="F1242" i="21"/>
  <c r="N1241" i="21"/>
  <c r="L1241" i="21"/>
  <c r="K1241" i="21"/>
  <c r="J1241" i="21"/>
  <c r="I1241" i="21"/>
  <c r="F1241" i="21"/>
  <c r="N1240" i="21"/>
  <c r="L1240" i="21"/>
  <c r="K1240" i="21"/>
  <c r="J1240" i="21"/>
  <c r="I1240" i="21"/>
  <c r="F1240" i="21"/>
  <c r="N1239" i="21"/>
  <c r="L1239" i="21"/>
  <c r="K1239" i="21"/>
  <c r="J1239" i="21"/>
  <c r="I1239" i="21"/>
  <c r="F1239" i="21"/>
  <c r="N1238" i="21"/>
  <c r="L1238" i="21"/>
  <c r="K1238" i="21"/>
  <c r="J1238" i="21"/>
  <c r="I1238" i="21"/>
  <c r="F1238" i="21"/>
  <c r="N1237" i="21"/>
  <c r="L1237" i="21"/>
  <c r="K1237" i="21"/>
  <c r="J1237" i="21"/>
  <c r="I1237" i="21"/>
  <c r="F1237" i="21"/>
  <c r="N1236" i="21"/>
  <c r="L1236" i="21"/>
  <c r="K1236" i="21"/>
  <c r="J1236" i="21"/>
  <c r="I1236" i="21"/>
  <c r="F1236" i="21"/>
  <c r="N1235" i="21"/>
  <c r="L1235" i="21"/>
  <c r="K1235" i="21"/>
  <c r="J1235" i="21"/>
  <c r="I1235" i="21"/>
  <c r="F1235" i="21"/>
  <c r="N1234" i="21"/>
  <c r="L1234" i="21"/>
  <c r="K1234" i="21"/>
  <c r="J1234" i="21"/>
  <c r="I1234" i="21"/>
  <c r="F1234" i="21"/>
  <c r="N1233" i="21"/>
  <c r="L1233" i="21"/>
  <c r="K1233" i="21"/>
  <c r="J1233" i="21"/>
  <c r="I1233" i="21"/>
  <c r="F1233" i="21"/>
  <c r="N1232" i="21"/>
  <c r="L1232" i="21"/>
  <c r="K1232" i="21"/>
  <c r="J1232" i="21"/>
  <c r="I1232" i="21"/>
  <c r="F1232" i="21"/>
  <c r="N1231" i="21"/>
  <c r="L1231" i="21"/>
  <c r="K1231" i="21"/>
  <c r="J1231" i="21"/>
  <c r="I1231" i="21"/>
  <c r="F1231" i="21"/>
  <c r="N1230" i="21"/>
  <c r="L1230" i="21"/>
  <c r="K1230" i="21"/>
  <c r="J1230" i="21"/>
  <c r="I1230" i="21"/>
  <c r="F1230" i="21"/>
  <c r="N1229" i="21"/>
  <c r="L1229" i="21"/>
  <c r="K1229" i="21"/>
  <c r="J1229" i="21"/>
  <c r="I1229" i="21"/>
  <c r="F1229" i="21"/>
  <c r="N1228" i="21"/>
  <c r="L1228" i="21"/>
  <c r="K1228" i="21"/>
  <c r="J1228" i="21"/>
  <c r="I1228" i="21"/>
  <c r="F1228" i="21"/>
  <c r="N1227" i="21"/>
  <c r="L1227" i="21"/>
  <c r="K1227" i="21"/>
  <c r="J1227" i="21"/>
  <c r="I1227" i="21"/>
  <c r="F1227" i="21"/>
  <c r="N1226" i="21"/>
  <c r="L1226" i="21"/>
  <c r="K1226" i="21"/>
  <c r="J1226" i="21"/>
  <c r="I1226" i="21"/>
  <c r="F1226" i="21"/>
  <c r="N1225" i="21"/>
  <c r="L1225" i="21"/>
  <c r="K1225" i="21"/>
  <c r="J1225" i="21"/>
  <c r="I1225" i="21"/>
  <c r="F1225" i="21"/>
  <c r="N1224" i="21"/>
  <c r="L1224" i="21"/>
  <c r="K1224" i="21"/>
  <c r="J1224" i="21"/>
  <c r="I1224" i="21"/>
  <c r="F1224" i="21"/>
  <c r="N1223" i="21"/>
  <c r="L1223" i="21"/>
  <c r="K1223" i="21"/>
  <c r="J1223" i="21"/>
  <c r="I1223" i="21"/>
  <c r="F1223" i="21"/>
  <c r="N1222" i="21"/>
  <c r="L1222" i="21"/>
  <c r="K1222" i="21"/>
  <c r="J1222" i="21"/>
  <c r="I1222" i="21"/>
  <c r="F1222" i="21"/>
  <c r="N1221" i="21"/>
  <c r="L1221" i="21"/>
  <c r="K1221" i="21"/>
  <c r="J1221" i="21"/>
  <c r="I1221" i="21"/>
  <c r="F1221" i="21"/>
  <c r="N1220" i="21"/>
  <c r="L1220" i="21"/>
  <c r="K1220" i="21"/>
  <c r="J1220" i="21"/>
  <c r="I1220" i="21"/>
  <c r="F1220" i="21"/>
  <c r="N1219" i="21"/>
  <c r="L1219" i="21"/>
  <c r="K1219" i="21"/>
  <c r="J1219" i="21"/>
  <c r="I1219" i="21"/>
  <c r="F1219" i="21"/>
  <c r="N1218" i="21"/>
  <c r="L1218" i="21"/>
  <c r="K1218" i="21"/>
  <c r="J1218" i="21"/>
  <c r="I1218" i="21"/>
  <c r="F1218" i="21"/>
  <c r="N1217" i="21"/>
  <c r="L1217" i="21"/>
  <c r="K1217" i="21"/>
  <c r="J1217" i="21"/>
  <c r="I1217" i="21"/>
  <c r="F1217" i="21"/>
  <c r="N1216" i="21"/>
  <c r="L1216" i="21"/>
  <c r="K1216" i="21"/>
  <c r="J1216" i="21"/>
  <c r="I1216" i="21"/>
  <c r="F1216" i="21"/>
  <c r="N1215" i="21"/>
  <c r="L1215" i="21"/>
  <c r="K1215" i="21"/>
  <c r="J1215" i="21"/>
  <c r="I1215" i="21"/>
  <c r="F1215" i="21"/>
  <c r="N1214" i="21"/>
  <c r="L1214" i="21"/>
  <c r="K1214" i="21"/>
  <c r="J1214" i="21"/>
  <c r="I1214" i="21"/>
  <c r="F1214" i="21"/>
  <c r="N1213" i="21"/>
  <c r="L1213" i="21"/>
  <c r="K1213" i="21"/>
  <c r="J1213" i="21"/>
  <c r="I1213" i="21"/>
  <c r="F1213" i="21"/>
  <c r="N1212" i="21"/>
  <c r="L1212" i="21"/>
  <c r="K1212" i="21"/>
  <c r="J1212" i="21"/>
  <c r="I1212" i="21"/>
  <c r="F1212" i="21"/>
  <c r="N1211" i="21"/>
  <c r="L1211" i="21"/>
  <c r="K1211" i="21"/>
  <c r="J1211" i="21"/>
  <c r="I1211" i="21"/>
  <c r="F1211" i="21"/>
  <c r="N1210" i="21"/>
  <c r="L1210" i="21"/>
  <c r="K1210" i="21"/>
  <c r="J1210" i="21"/>
  <c r="I1210" i="21"/>
  <c r="F1210" i="21"/>
  <c r="N1209" i="21"/>
  <c r="L1209" i="21"/>
  <c r="K1209" i="21"/>
  <c r="J1209" i="21"/>
  <c r="I1209" i="21"/>
  <c r="F1209" i="21"/>
  <c r="N1208" i="21"/>
  <c r="L1208" i="21"/>
  <c r="K1208" i="21"/>
  <c r="J1208" i="21"/>
  <c r="I1208" i="21"/>
  <c r="F1208" i="21"/>
  <c r="N1207" i="21"/>
  <c r="L1207" i="21"/>
  <c r="K1207" i="21"/>
  <c r="J1207" i="21"/>
  <c r="I1207" i="21"/>
  <c r="F1207" i="21"/>
  <c r="N1206" i="21"/>
  <c r="L1206" i="21"/>
  <c r="K1206" i="21"/>
  <c r="J1206" i="21"/>
  <c r="I1206" i="21"/>
  <c r="F1206" i="21"/>
  <c r="N1205" i="21"/>
  <c r="L1205" i="21"/>
  <c r="K1205" i="21"/>
  <c r="J1205" i="21"/>
  <c r="I1205" i="21"/>
  <c r="F1205" i="21"/>
  <c r="N1204" i="21"/>
  <c r="L1204" i="21"/>
  <c r="K1204" i="21"/>
  <c r="J1204" i="21"/>
  <c r="I1204" i="21"/>
  <c r="F1204" i="21"/>
  <c r="N1203" i="21"/>
  <c r="L1203" i="21"/>
  <c r="K1203" i="21"/>
  <c r="J1203" i="21"/>
  <c r="I1203" i="21"/>
  <c r="F1203" i="21"/>
  <c r="N1202" i="21"/>
  <c r="L1202" i="21"/>
  <c r="K1202" i="21"/>
  <c r="J1202" i="21"/>
  <c r="I1202" i="21"/>
  <c r="F1202" i="21"/>
  <c r="N1201" i="21"/>
  <c r="L1201" i="21"/>
  <c r="K1201" i="21"/>
  <c r="J1201" i="21"/>
  <c r="I1201" i="21"/>
  <c r="F1201" i="21"/>
  <c r="N1200" i="21"/>
  <c r="L1200" i="21"/>
  <c r="K1200" i="21"/>
  <c r="J1200" i="21"/>
  <c r="I1200" i="21"/>
  <c r="F1200" i="21"/>
  <c r="N1199" i="21"/>
  <c r="L1199" i="21"/>
  <c r="K1199" i="21"/>
  <c r="J1199" i="21"/>
  <c r="I1199" i="21"/>
  <c r="F1199" i="21"/>
  <c r="N1198" i="21"/>
  <c r="L1198" i="21"/>
  <c r="K1198" i="21"/>
  <c r="J1198" i="21"/>
  <c r="I1198" i="21"/>
  <c r="F1198" i="21"/>
  <c r="N1197" i="21"/>
  <c r="L1197" i="21"/>
  <c r="K1197" i="21"/>
  <c r="J1197" i="21"/>
  <c r="I1197" i="21"/>
  <c r="F1197" i="21"/>
  <c r="N1196" i="21"/>
  <c r="L1196" i="21"/>
  <c r="K1196" i="21"/>
  <c r="J1196" i="21"/>
  <c r="I1196" i="21"/>
  <c r="F1196" i="21"/>
  <c r="N1195" i="21"/>
  <c r="L1195" i="21"/>
  <c r="K1195" i="21"/>
  <c r="J1195" i="21"/>
  <c r="I1195" i="21"/>
  <c r="F1195" i="21"/>
  <c r="N1194" i="21"/>
  <c r="L1194" i="21"/>
  <c r="K1194" i="21"/>
  <c r="J1194" i="21"/>
  <c r="I1194" i="21"/>
  <c r="F1194" i="21"/>
  <c r="N1193" i="21"/>
  <c r="L1193" i="21"/>
  <c r="K1193" i="21"/>
  <c r="J1193" i="21"/>
  <c r="I1193" i="21"/>
  <c r="F1193" i="21"/>
  <c r="N1192" i="21"/>
  <c r="L1192" i="21"/>
  <c r="K1192" i="21"/>
  <c r="J1192" i="21"/>
  <c r="I1192" i="21"/>
  <c r="F1192" i="21"/>
  <c r="N1191" i="21"/>
  <c r="L1191" i="21"/>
  <c r="K1191" i="21"/>
  <c r="J1191" i="21"/>
  <c r="I1191" i="21"/>
  <c r="F1191" i="21"/>
  <c r="N1190" i="21"/>
  <c r="L1190" i="21"/>
  <c r="K1190" i="21"/>
  <c r="J1190" i="21"/>
  <c r="I1190" i="21"/>
  <c r="F1190" i="21"/>
  <c r="N1189" i="21"/>
  <c r="L1189" i="21"/>
  <c r="K1189" i="21"/>
  <c r="J1189" i="21"/>
  <c r="I1189" i="21"/>
  <c r="F1189" i="21"/>
  <c r="N1188" i="21"/>
  <c r="L1188" i="21"/>
  <c r="K1188" i="21"/>
  <c r="J1188" i="21"/>
  <c r="I1188" i="21"/>
  <c r="F1188" i="21"/>
  <c r="N1187" i="21"/>
  <c r="L1187" i="21"/>
  <c r="K1187" i="21"/>
  <c r="J1187" i="21"/>
  <c r="I1187" i="21"/>
  <c r="F1187" i="21"/>
  <c r="N1186" i="21"/>
  <c r="L1186" i="21"/>
  <c r="K1186" i="21"/>
  <c r="J1186" i="21"/>
  <c r="I1186" i="21"/>
  <c r="F1186" i="21"/>
  <c r="N1185" i="21"/>
  <c r="L1185" i="21"/>
  <c r="K1185" i="21"/>
  <c r="J1185" i="21"/>
  <c r="I1185" i="21"/>
  <c r="F1185" i="21"/>
  <c r="N1184" i="21"/>
  <c r="L1184" i="21"/>
  <c r="K1184" i="21"/>
  <c r="J1184" i="21"/>
  <c r="I1184" i="21"/>
  <c r="F1184" i="21"/>
  <c r="N1183" i="21"/>
  <c r="L1183" i="21"/>
  <c r="K1183" i="21"/>
  <c r="J1183" i="21"/>
  <c r="I1183" i="21"/>
  <c r="F1183" i="21"/>
  <c r="N1182" i="21"/>
  <c r="L1182" i="21"/>
  <c r="K1182" i="21"/>
  <c r="J1182" i="21"/>
  <c r="I1182" i="21"/>
  <c r="F1182" i="21"/>
  <c r="N1181" i="21"/>
  <c r="L1181" i="21"/>
  <c r="K1181" i="21"/>
  <c r="J1181" i="21"/>
  <c r="I1181" i="21"/>
  <c r="F1181" i="21"/>
  <c r="N1180" i="21"/>
  <c r="L1180" i="21"/>
  <c r="K1180" i="21"/>
  <c r="J1180" i="21"/>
  <c r="I1180" i="21"/>
  <c r="F1180" i="21"/>
  <c r="N1179" i="21"/>
  <c r="L1179" i="21"/>
  <c r="K1179" i="21"/>
  <c r="J1179" i="21"/>
  <c r="I1179" i="21"/>
  <c r="F1179" i="21"/>
  <c r="N1178" i="21"/>
  <c r="L1178" i="21"/>
  <c r="K1178" i="21"/>
  <c r="J1178" i="21"/>
  <c r="I1178" i="21"/>
  <c r="F1178" i="21"/>
  <c r="N1177" i="21"/>
  <c r="L1177" i="21"/>
  <c r="K1177" i="21"/>
  <c r="J1177" i="21"/>
  <c r="I1177" i="21"/>
  <c r="F1177" i="21"/>
  <c r="N1176" i="21"/>
  <c r="L1176" i="21"/>
  <c r="K1176" i="21"/>
  <c r="J1176" i="21"/>
  <c r="I1176" i="21"/>
  <c r="F1176" i="21"/>
  <c r="N1175" i="21"/>
  <c r="L1175" i="21"/>
  <c r="K1175" i="21"/>
  <c r="J1175" i="21"/>
  <c r="I1175" i="21"/>
  <c r="F1175" i="21"/>
  <c r="N1174" i="21"/>
  <c r="L1174" i="21"/>
  <c r="K1174" i="21"/>
  <c r="J1174" i="21"/>
  <c r="I1174" i="21"/>
  <c r="F1174" i="21"/>
  <c r="N1173" i="21"/>
  <c r="L1173" i="21"/>
  <c r="K1173" i="21"/>
  <c r="J1173" i="21"/>
  <c r="I1173" i="21"/>
  <c r="F1173" i="21"/>
  <c r="N1172" i="21"/>
  <c r="L1172" i="21"/>
  <c r="K1172" i="21"/>
  <c r="J1172" i="21"/>
  <c r="I1172" i="21"/>
  <c r="F1172" i="21"/>
  <c r="N1171" i="21"/>
  <c r="L1171" i="21"/>
  <c r="K1171" i="21"/>
  <c r="J1171" i="21"/>
  <c r="I1171" i="21"/>
  <c r="F1171" i="21"/>
  <c r="N1170" i="21"/>
  <c r="L1170" i="21"/>
  <c r="K1170" i="21"/>
  <c r="J1170" i="21"/>
  <c r="I1170" i="21"/>
  <c r="F1170" i="21"/>
  <c r="N1169" i="21"/>
  <c r="I1169" i="21"/>
  <c r="J1169" i="21" s="1"/>
  <c r="F1169" i="21"/>
  <c r="N1168" i="21"/>
  <c r="L1168" i="21"/>
  <c r="K1168" i="21"/>
  <c r="J1168" i="21"/>
  <c r="I1168" i="21"/>
  <c r="F1168" i="21"/>
  <c r="N1167" i="21"/>
  <c r="I1167" i="21"/>
  <c r="J1167" i="21" s="1"/>
  <c r="F1167" i="21"/>
  <c r="N1166" i="21"/>
  <c r="I1166" i="21"/>
  <c r="F1166" i="21"/>
  <c r="J1166" i="21" s="1"/>
  <c r="N1165" i="21"/>
  <c r="I1165" i="21"/>
  <c r="F1165" i="21"/>
  <c r="J1165" i="21" s="1"/>
  <c r="N1164" i="21"/>
  <c r="I1164" i="21"/>
  <c r="F1164" i="21"/>
  <c r="J1164" i="21" s="1"/>
  <c r="N1163" i="21"/>
  <c r="I1163" i="21"/>
  <c r="F1163" i="21"/>
  <c r="J1163" i="21" s="1"/>
  <c r="N1162" i="21"/>
  <c r="I1162" i="21"/>
  <c r="F1162" i="21"/>
  <c r="J1162" i="21" s="1"/>
  <c r="N1161" i="21"/>
  <c r="I1161" i="21"/>
  <c r="F1161" i="21"/>
  <c r="J1161" i="21" s="1"/>
  <c r="N1160" i="21"/>
  <c r="I1160" i="21"/>
  <c r="F1160" i="21"/>
  <c r="J1160" i="21" s="1"/>
  <c r="N1159" i="21"/>
  <c r="I1159" i="21"/>
  <c r="F1159" i="21"/>
  <c r="J1159" i="21" s="1"/>
  <c r="N1158" i="21"/>
  <c r="I1158" i="21"/>
  <c r="F1158" i="21"/>
  <c r="J1158" i="21" s="1"/>
  <c r="N1157" i="21"/>
  <c r="I1157" i="21"/>
  <c r="F1157" i="21"/>
  <c r="J1157" i="21" s="1"/>
  <c r="N1156" i="21"/>
  <c r="I1156" i="21"/>
  <c r="F1156" i="21"/>
  <c r="J1156" i="21" s="1"/>
  <c r="N1155" i="21"/>
  <c r="I1155" i="21"/>
  <c r="F1155" i="21"/>
  <c r="J1155" i="21" s="1"/>
  <c r="N1154" i="21"/>
  <c r="I1154" i="21"/>
  <c r="F1154" i="21"/>
  <c r="J1154" i="21" s="1"/>
  <c r="N1153" i="21"/>
  <c r="I1153" i="21"/>
  <c r="F1153" i="21"/>
  <c r="J1153" i="21" s="1"/>
  <c r="N1152" i="21"/>
  <c r="I1152" i="21"/>
  <c r="F1152" i="21"/>
  <c r="J1152" i="21" s="1"/>
  <c r="N1151" i="21"/>
  <c r="I1151" i="21"/>
  <c r="F1151" i="21"/>
  <c r="J1151" i="21" s="1"/>
  <c r="N1150" i="21"/>
  <c r="I1150" i="21"/>
  <c r="F1150" i="21"/>
  <c r="J1150" i="21" s="1"/>
  <c r="N1149" i="21"/>
  <c r="I1149" i="21"/>
  <c r="F1149" i="21"/>
  <c r="J1149" i="21" s="1"/>
  <c r="N1148" i="21"/>
  <c r="I1148" i="21"/>
  <c r="F1148" i="21"/>
  <c r="J1148" i="21" s="1"/>
  <c r="N1147" i="21"/>
  <c r="I1147" i="21"/>
  <c r="F1147" i="21"/>
  <c r="J1147" i="21" s="1"/>
  <c r="N1146" i="21"/>
  <c r="I1146" i="21"/>
  <c r="F1146" i="21"/>
  <c r="J1146" i="21" s="1"/>
  <c r="N1145" i="21"/>
  <c r="I1145" i="21"/>
  <c r="F1145" i="21"/>
  <c r="J1145" i="21" s="1"/>
  <c r="N1144" i="21"/>
  <c r="I1144" i="21"/>
  <c r="F1144" i="21"/>
  <c r="J1144" i="21" s="1"/>
  <c r="N1143" i="21"/>
  <c r="I1143" i="21"/>
  <c r="F1143" i="21"/>
  <c r="J1143" i="21" s="1"/>
  <c r="N1142" i="21"/>
  <c r="I1142" i="21"/>
  <c r="F1142" i="21"/>
  <c r="J1142" i="21" s="1"/>
  <c r="N1141" i="21"/>
  <c r="I1141" i="21"/>
  <c r="F1141" i="21"/>
  <c r="J1141" i="21" s="1"/>
  <c r="N1140" i="21"/>
  <c r="I1140" i="21"/>
  <c r="F1140" i="21"/>
  <c r="J1140" i="21" s="1"/>
  <c r="N1139" i="21"/>
  <c r="I1139" i="21"/>
  <c r="F1139" i="21"/>
  <c r="J1139" i="21" s="1"/>
  <c r="N1138" i="21"/>
  <c r="I1138" i="21"/>
  <c r="F1138" i="21"/>
  <c r="J1138" i="21" s="1"/>
  <c r="N1137" i="21"/>
  <c r="I1137" i="21"/>
  <c r="F1137" i="21"/>
  <c r="J1137" i="21" s="1"/>
  <c r="N1136" i="21"/>
  <c r="I1136" i="21"/>
  <c r="F1136" i="21"/>
  <c r="J1136" i="21" s="1"/>
  <c r="N1135" i="21"/>
  <c r="I1135" i="21"/>
  <c r="F1135" i="21"/>
  <c r="J1135" i="21" s="1"/>
  <c r="N1134" i="21"/>
  <c r="I1134" i="21"/>
  <c r="F1134" i="21"/>
  <c r="J1134" i="21" s="1"/>
  <c r="N1133" i="21"/>
  <c r="I1133" i="21"/>
  <c r="F1133" i="21"/>
  <c r="J1133" i="21" s="1"/>
  <c r="N1132" i="21"/>
  <c r="I1132" i="21"/>
  <c r="F1132" i="21"/>
  <c r="J1132" i="21" s="1"/>
  <c r="N1131" i="21"/>
  <c r="I1131" i="21"/>
  <c r="F1131" i="21"/>
  <c r="J1131" i="21" s="1"/>
  <c r="N1130" i="21"/>
  <c r="I1130" i="21"/>
  <c r="F1130" i="21"/>
  <c r="J1130" i="21" s="1"/>
  <c r="N1129" i="21"/>
  <c r="I1129" i="21"/>
  <c r="F1129" i="21"/>
  <c r="J1129" i="21" s="1"/>
  <c r="N1128" i="21"/>
  <c r="I1128" i="21"/>
  <c r="F1128" i="21"/>
  <c r="J1128" i="21" s="1"/>
  <c r="N1127" i="21"/>
  <c r="I1127" i="21"/>
  <c r="F1127" i="21"/>
  <c r="J1127" i="21" s="1"/>
  <c r="N1126" i="21"/>
  <c r="I1126" i="21"/>
  <c r="F1126" i="21"/>
  <c r="J1126" i="21" s="1"/>
  <c r="N1125" i="21"/>
  <c r="I1125" i="21"/>
  <c r="F1125" i="21"/>
  <c r="J1125" i="21" s="1"/>
  <c r="K1125" i="21" s="1"/>
  <c r="N1124" i="21"/>
  <c r="I1124" i="21"/>
  <c r="F1124" i="21"/>
  <c r="J1124" i="21" s="1"/>
  <c r="N1123" i="21"/>
  <c r="L1123" i="21"/>
  <c r="I1123" i="21"/>
  <c r="F1123" i="21"/>
  <c r="J1123" i="21" s="1"/>
  <c r="K1123" i="21" s="1"/>
  <c r="N1122" i="21"/>
  <c r="L1122" i="21"/>
  <c r="I1122" i="21"/>
  <c r="F1122" i="21"/>
  <c r="J1122" i="21" s="1"/>
  <c r="K1122" i="21" s="1"/>
  <c r="N1121" i="21"/>
  <c r="I1121" i="21"/>
  <c r="F1121" i="21"/>
  <c r="J1121" i="21" s="1"/>
  <c r="K1121" i="21" s="1"/>
  <c r="N1120" i="21"/>
  <c r="L1120" i="21"/>
  <c r="I1120" i="21"/>
  <c r="F1120" i="21"/>
  <c r="J1120" i="21" s="1"/>
  <c r="K1120" i="21" s="1"/>
  <c r="N1119" i="21"/>
  <c r="L1119" i="21"/>
  <c r="I1119" i="21"/>
  <c r="F1119" i="21"/>
  <c r="J1119" i="21" s="1"/>
  <c r="K1119" i="21" s="1"/>
  <c r="N1118" i="21"/>
  <c r="I1118" i="21"/>
  <c r="F1118" i="21"/>
  <c r="J1118" i="21" s="1"/>
  <c r="K1118" i="21" s="1"/>
  <c r="N1117" i="21"/>
  <c r="L1117" i="21"/>
  <c r="I1117" i="21"/>
  <c r="F1117" i="21"/>
  <c r="J1117" i="21" s="1"/>
  <c r="K1117" i="21" s="1"/>
  <c r="N1116" i="21"/>
  <c r="L1116" i="21"/>
  <c r="I1116" i="21"/>
  <c r="F1116" i="21"/>
  <c r="J1116" i="21" s="1"/>
  <c r="K1116" i="21" s="1"/>
  <c r="N1115" i="21"/>
  <c r="I1115" i="21"/>
  <c r="F1115" i="21"/>
  <c r="J1115" i="21" s="1"/>
  <c r="K1115" i="21" s="1"/>
  <c r="N1114" i="21"/>
  <c r="L1114" i="21"/>
  <c r="I1114" i="21"/>
  <c r="F1114" i="21"/>
  <c r="J1114" i="21" s="1"/>
  <c r="K1114" i="21" s="1"/>
  <c r="N1113" i="21"/>
  <c r="L1113" i="21"/>
  <c r="I1113" i="21"/>
  <c r="F1113" i="21"/>
  <c r="J1113" i="21" s="1"/>
  <c r="K1113" i="21" s="1"/>
  <c r="N1112" i="21"/>
  <c r="I1112" i="21"/>
  <c r="F1112" i="21"/>
  <c r="J1112" i="21" s="1"/>
  <c r="K1112" i="21" s="1"/>
  <c r="N1111" i="21"/>
  <c r="L1111" i="21"/>
  <c r="I1111" i="21"/>
  <c r="F1111" i="21"/>
  <c r="J1111" i="21" s="1"/>
  <c r="K1111" i="21" s="1"/>
  <c r="N1110" i="21"/>
  <c r="L1110" i="21"/>
  <c r="I1110" i="21"/>
  <c r="F1110" i="21"/>
  <c r="J1110" i="21" s="1"/>
  <c r="K1110" i="21" s="1"/>
  <c r="N1109" i="21"/>
  <c r="I1109" i="21"/>
  <c r="F1109" i="21"/>
  <c r="J1109" i="21" s="1"/>
  <c r="K1109" i="21" s="1"/>
  <c r="N1108" i="21"/>
  <c r="L1108" i="21"/>
  <c r="I1108" i="21"/>
  <c r="F1108" i="21"/>
  <c r="J1108" i="21" s="1"/>
  <c r="K1108" i="21" s="1"/>
  <c r="N1107" i="21"/>
  <c r="L1107" i="21"/>
  <c r="I1107" i="21"/>
  <c r="F1107" i="21"/>
  <c r="J1107" i="21" s="1"/>
  <c r="K1107" i="21" s="1"/>
  <c r="N1106" i="21"/>
  <c r="I1106" i="21"/>
  <c r="F1106" i="21"/>
  <c r="J1106" i="21" s="1"/>
  <c r="K1106" i="21" s="1"/>
  <c r="N1105" i="21"/>
  <c r="L1105" i="21"/>
  <c r="I1105" i="21"/>
  <c r="F1105" i="21"/>
  <c r="J1105" i="21" s="1"/>
  <c r="K1105" i="21" s="1"/>
  <c r="N1104" i="21"/>
  <c r="L1104" i="21"/>
  <c r="I1104" i="21"/>
  <c r="F1104" i="21"/>
  <c r="J1104" i="21" s="1"/>
  <c r="K1104" i="21" s="1"/>
  <c r="N1103" i="21"/>
  <c r="I1103" i="21"/>
  <c r="F1103" i="21"/>
  <c r="J1103" i="21" s="1"/>
  <c r="K1103" i="21" s="1"/>
  <c r="N1102" i="21"/>
  <c r="L1102" i="21"/>
  <c r="I1102" i="21"/>
  <c r="F1102" i="21"/>
  <c r="J1102" i="21" s="1"/>
  <c r="K1102" i="21" s="1"/>
  <c r="N1101" i="21"/>
  <c r="L1101" i="21"/>
  <c r="I1101" i="21"/>
  <c r="F1101" i="21"/>
  <c r="J1101" i="21" s="1"/>
  <c r="K1101" i="21" s="1"/>
  <c r="N1100" i="21"/>
  <c r="I1100" i="21"/>
  <c r="F1100" i="21"/>
  <c r="J1100" i="21" s="1"/>
  <c r="K1100" i="21" s="1"/>
  <c r="N1099" i="21"/>
  <c r="L1099" i="21"/>
  <c r="I1099" i="21"/>
  <c r="F1099" i="21"/>
  <c r="J1099" i="21" s="1"/>
  <c r="K1099" i="21" s="1"/>
  <c r="N1098" i="21"/>
  <c r="L1098" i="21"/>
  <c r="I1098" i="21"/>
  <c r="F1098" i="21"/>
  <c r="J1098" i="21" s="1"/>
  <c r="K1098" i="21" s="1"/>
  <c r="N1097" i="21"/>
  <c r="I1097" i="21"/>
  <c r="F1097" i="21"/>
  <c r="J1097" i="21" s="1"/>
  <c r="K1097" i="21" s="1"/>
  <c r="N1096" i="21"/>
  <c r="L1096" i="21"/>
  <c r="I1096" i="21"/>
  <c r="F1096" i="21"/>
  <c r="J1096" i="21" s="1"/>
  <c r="K1096" i="21" s="1"/>
  <c r="N1095" i="21"/>
  <c r="L1095" i="21"/>
  <c r="I1095" i="21"/>
  <c r="F1095" i="21"/>
  <c r="J1095" i="21" s="1"/>
  <c r="K1095" i="21" s="1"/>
  <c r="N1094" i="21"/>
  <c r="I1094" i="21"/>
  <c r="F1094" i="21"/>
  <c r="J1094" i="21" s="1"/>
  <c r="K1094" i="21" s="1"/>
  <c r="N1093" i="21"/>
  <c r="L1093" i="21"/>
  <c r="I1093" i="21"/>
  <c r="F1093" i="21"/>
  <c r="J1093" i="21" s="1"/>
  <c r="K1093" i="21" s="1"/>
  <c r="N1092" i="21"/>
  <c r="L1092" i="21"/>
  <c r="I1092" i="21"/>
  <c r="F1092" i="21"/>
  <c r="J1092" i="21" s="1"/>
  <c r="K1092" i="21" s="1"/>
  <c r="N1091" i="21"/>
  <c r="I1091" i="21"/>
  <c r="F1091" i="21"/>
  <c r="J1091" i="21" s="1"/>
  <c r="K1091" i="21" s="1"/>
  <c r="N1090" i="21"/>
  <c r="L1090" i="21"/>
  <c r="I1090" i="21"/>
  <c r="F1090" i="21"/>
  <c r="J1090" i="21" s="1"/>
  <c r="K1090" i="21" s="1"/>
  <c r="N1089" i="21"/>
  <c r="L1089" i="21"/>
  <c r="I1089" i="21"/>
  <c r="F1089" i="21"/>
  <c r="J1089" i="21" s="1"/>
  <c r="K1089" i="21" s="1"/>
  <c r="N1088" i="21"/>
  <c r="I1088" i="21"/>
  <c r="F1088" i="21"/>
  <c r="J1088" i="21" s="1"/>
  <c r="K1088" i="21" s="1"/>
  <c r="N1087" i="21"/>
  <c r="L1087" i="21"/>
  <c r="I1087" i="21"/>
  <c r="F1087" i="21"/>
  <c r="J1087" i="21" s="1"/>
  <c r="K1087" i="21" s="1"/>
  <c r="N1086" i="21"/>
  <c r="L1086" i="21"/>
  <c r="I1086" i="21"/>
  <c r="F1086" i="21"/>
  <c r="J1086" i="21" s="1"/>
  <c r="K1086" i="21" s="1"/>
  <c r="N1085" i="21"/>
  <c r="I1085" i="21"/>
  <c r="F1085" i="21"/>
  <c r="J1085" i="21" s="1"/>
  <c r="K1085" i="21" s="1"/>
  <c r="N1084" i="21"/>
  <c r="L1084" i="21"/>
  <c r="I1084" i="21"/>
  <c r="F1084" i="21"/>
  <c r="J1084" i="21" s="1"/>
  <c r="K1084" i="21" s="1"/>
  <c r="N1083" i="21"/>
  <c r="L1083" i="21"/>
  <c r="I1083" i="21"/>
  <c r="F1083" i="21"/>
  <c r="J1083" i="21" s="1"/>
  <c r="K1083" i="21" s="1"/>
  <c r="N1082" i="21"/>
  <c r="I1082" i="21"/>
  <c r="F1082" i="21"/>
  <c r="J1082" i="21" s="1"/>
  <c r="K1082" i="21" s="1"/>
  <c r="N1081" i="21"/>
  <c r="I1081" i="21"/>
  <c r="F1081" i="21"/>
  <c r="J1081" i="21" s="1"/>
  <c r="K1081" i="21" s="1"/>
  <c r="N1080" i="21"/>
  <c r="L1080" i="21"/>
  <c r="I1080" i="21"/>
  <c r="F1080" i="21"/>
  <c r="J1080" i="21" s="1"/>
  <c r="K1080" i="21" s="1"/>
  <c r="N1079" i="21"/>
  <c r="I1079" i="21"/>
  <c r="F1079" i="21"/>
  <c r="J1079" i="21" s="1"/>
  <c r="K1079" i="21" s="1"/>
  <c r="N1078" i="21"/>
  <c r="L1078" i="21"/>
  <c r="I1078" i="21"/>
  <c r="F1078" i="21"/>
  <c r="J1078" i="21" s="1"/>
  <c r="K1078" i="21" s="1"/>
  <c r="N1077" i="21"/>
  <c r="L1077" i="21"/>
  <c r="I1077" i="21"/>
  <c r="F1077" i="21"/>
  <c r="J1077" i="21" s="1"/>
  <c r="K1077" i="21" s="1"/>
  <c r="N1076" i="21"/>
  <c r="I1076" i="21"/>
  <c r="F1076" i="21"/>
  <c r="J1076" i="21" s="1"/>
  <c r="K1076" i="21" s="1"/>
  <c r="N1075" i="21"/>
  <c r="I1075" i="21"/>
  <c r="F1075" i="21"/>
  <c r="J1075" i="21" s="1"/>
  <c r="K1075" i="21" s="1"/>
  <c r="N1074" i="21"/>
  <c r="L1074" i="21"/>
  <c r="I1074" i="21"/>
  <c r="F1074" i="21"/>
  <c r="J1074" i="21" s="1"/>
  <c r="K1074" i="21" s="1"/>
  <c r="N1073" i="21"/>
  <c r="I1073" i="21"/>
  <c r="F1073" i="21"/>
  <c r="J1073" i="21" s="1"/>
  <c r="K1073" i="21" s="1"/>
  <c r="N1072" i="21"/>
  <c r="I1072" i="21"/>
  <c r="F1072" i="21"/>
  <c r="J1072" i="21" s="1"/>
  <c r="K1072" i="21" s="1"/>
  <c r="N1071" i="21"/>
  <c r="L1071" i="21"/>
  <c r="I1071" i="21"/>
  <c r="F1071" i="21"/>
  <c r="J1071" i="21" s="1"/>
  <c r="K1071" i="21" s="1"/>
  <c r="N1070" i="21"/>
  <c r="I1070" i="21"/>
  <c r="F1070" i="21"/>
  <c r="J1070" i="21" s="1"/>
  <c r="K1070" i="21" s="1"/>
  <c r="N1069" i="21"/>
  <c r="I1069" i="21"/>
  <c r="F1069" i="21"/>
  <c r="J1069" i="21" s="1"/>
  <c r="K1069" i="21" s="1"/>
  <c r="N1068" i="21"/>
  <c r="L1068" i="21"/>
  <c r="I1068" i="21"/>
  <c r="F1068" i="21"/>
  <c r="J1068" i="21" s="1"/>
  <c r="K1068" i="21" s="1"/>
  <c r="N1067" i="21"/>
  <c r="I1067" i="21"/>
  <c r="F1067" i="21"/>
  <c r="J1067" i="21" s="1"/>
  <c r="K1067" i="21" s="1"/>
  <c r="N1066" i="21"/>
  <c r="I1066" i="21"/>
  <c r="F1066" i="21"/>
  <c r="J1066" i="21" s="1"/>
  <c r="K1066" i="21" s="1"/>
  <c r="N1065" i="21"/>
  <c r="L1065" i="21"/>
  <c r="I1065" i="21"/>
  <c r="F1065" i="21"/>
  <c r="J1065" i="21" s="1"/>
  <c r="K1065" i="21" s="1"/>
  <c r="N1064" i="21"/>
  <c r="I1064" i="21"/>
  <c r="F1064" i="21"/>
  <c r="J1064" i="21" s="1"/>
  <c r="K1064" i="21" s="1"/>
  <c r="N1063" i="21"/>
  <c r="I1063" i="21"/>
  <c r="F1063" i="21"/>
  <c r="J1063" i="21" s="1"/>
  <c r="K1063" i="21" s="1"/>
  <c r="N1062" i="21"/>
  <c r="L1062" i="21"/>
  <c r="I1062" i="21"/>
  <c r="F1062" i="21"/>
  <c r="J1062" i="21" s="1"/>
  <c r="K1062" i="21" s="1"/>
  <c r="N1061" i="21"/>
  <c r="I1061" i="21"/>
  <c r="F1061" i="21"/>
  <c r="J1061" i="21" s="1"/>
  <c r="K1061" i="21" s="1"/>
  <c r="N1060" i="21"/>
  <c r="I1060" i="21"/>
  <c r="F1060" i="21"/>
  <c r="J1060" i="21" s="1"/>
  <c r="K1060" i="21" s="1"/>
  <c r="N1059" i="21"/>
  <c r="L1059" i="21"/>
  <c r="I1059" i="21"/>
  <c r="F1059" i="21"/>
  <c r="J1059" i="21" s="1"/>
  <c r="K1059" i="21" s="1"/>
  <c r="N1058" i="21"/>
  <c r="I1058" i="21"/>
  <c r="F1058" i="21"/>
  <c r="J1058" i="21" s="1"/>
  <c r="K1058" i="21" s="1"/>
  <c r="N1057" i="21"/>
  <c r="I1057" i="21"/>
  <c r="F1057" i="21"/>
  <c r="J1057" i="21" s="1"/>
  <c r="K1057" i="21" s="1"/>
  <c r="N1056" i="21"/>
  <c r="L1056" i="21"/>
  <c r="I1056" i="21"/>
  <c r="F1056" i="21"/>
  <c r="J1056" i="21" s="1"/>
  <c r="K1056" i="21" s="1"/>
  <c r="N1055" i="21"/>
  <c r="I1055" i="21"/>
  <c r="F1055" i="21"/>
  <c r="J1055" i="21" s="1"/>
  <c r="K1055" i="21" s="1"/>
  <c r="N1054" i="21"/>
  <c r="I1054" i="21"/>
  <c r="F1054" i="21"/>
  <c r="J1054" i="21" s="1"/>
  <c r="K1054" i="21" s="1"/>
  <c r="N1053" i="21"/>
  <c r="L1053" i="21"/>
  <c r="I1053" i="21"/>
  <c r="F1053" i="21"/>
  <c r="J1053" i="21" s="1"/>
  <c r="K1053" i="21" s="1"/>
  <c r="N1052" i="21"/>
  <c r="I1052" i="21"/>
  <c r="F1052" i="21"/>
  <c r="J1052" i="21" s="1"/>
  <c r="K1052" i="21" s="1"/>
  <c r="N1051" i="21"/>
  <c r="I1051" i="21"/>
  <c r="F1051" i="21"/>
  <c r="J1051" i="21" s="1"/>
  <c r="K1051" i="21" s="1"/>
  <c r="N1050" i="21"/>
  <c r="L1050" i="21"/>
  <c r="I1050" i="21"/>
  <c r="F1050" i="21"/>
  <c r="J1050" i="21" s="1"/>
  <c r="K1050" i="21" s="1"/>
  <c r="N1049" i="21"/>
  <c r="I1049" i="21"/>
  <c r="F1049" i="21"/>
  <c r="J1049" i="21" s="1"/>
  <c r="K1049" i="21" s="1"/>
  <c r="N1048" i="21"/>
  <c r="I1048" i="21"/>
  <c r="F1048" i="21"/>
  <c r="J1048" i="21" s="1"/>
  <c r="K1048" i="21" s="1"/>
  <c r="N1047" i="21"/>
  <c r="L1047" i="21"/>
  <c r="I1047" i="21"/>
  <c r="F1047" i="21"/>
  <c r="J1047" i="21" s="1"/>
  <c r="K1047" i="21" s="1"/>
  <c r="N1046" i="21"/>
  <c r="I1046" i="21"/>
  <c r="F1046" i="21"/>
  <c r="J1046" i="21" s="1"/>
  <c r="K1046" i="21" s="1"/>
  <c r="N1045" i="21"/>
  <c r="I1045" i="21"/>
  <c r="F1045" i="21"/>
  <c r="J1045" i="21" s="1"/>
  <c r="K1045" i="21" s="1"/>
  <c r="N1044" i="21"/>
  <c r="L1044" i="21"/>
  <c r="I1044" i="21"/>
  <c r="F1044" i="21"/>
  <c r="J1044" i="21" s="1"/>
  <c r="K1044" i="21" s="1"/>
  <c r="N1043" i="21"/>
  <c r="I1043" i="21"/>
  <c r="F1043" i="21"/>
  <c r="J1043" i="21" s="1"/>
  <c r="K1043" i="21" s="1"/>
  <c r="N1042" i="21"/>
  <c r="L1042" i="21"/>
  <c r="I1042" i="21"/>
  <c r="F1042" i="21"/>
  <c r="J1042" i="21" s="1"/>
  <c r="K1042" i="21" s="1"/>
  <c r="N1041" i="21"/>
  <c r="L1041" i="21"/>
  <c r="I1041" i="21"/>
  <c r="F1041" i="21"/>
  <c r="J1041" i="21" s="1"/>
  <c r="K1041" i="21" s="1"/>
  <c r="N1040" i="21"/>
  <c r="I1040" i="21"/>
  <c r="F1040" i="21"/>
  <c r="J1040" i="21" s="1"/>
  <c r="K1040" i="21" s="1"/>
  <c r="N1039" i="21"/>
  <c r="L1039" i="21"/>
  <c r="I1039" i="21"/>
  <c r="F1039" i="21"/>
  <c r="J1039" i="21" s="1"/>
  <c r="K1039" i="21" s="1"/>
  <c r="N1038" i="21"/>
  <c r="L1038" i="21"/>
  <c r="I1038" i="21"/>
  <c r="F1038" i="21"/>
  <c r="J1038" i="21" s="1"/>
  <c r="K1038" i="21" s="1"/>
  <c r="N1037" i="21"/>
  <c r="I1037" i="21"/>
  <c r="F1037" i="21"/>
  <c r="J1037" i="21" s="1"/>
  <c r="K1037" i="21" s="1"/>
  <c r="N1036" i="21"/>
  <c r="L1036" i="21"/>
  <c r="I1036" i="21"/>
  <c r="F1036" i="21"/>
  <c r="J1036" i="21" s="1"/>
  <c r="K1036" i="21" s="1"/>
  <c r="N1035" i="21"/>
  <c r="L1035" i="21"/>
  <c r="I1035" i="21"/>
  <c r="F1035" i="21"/>
  <c r="J1035" i="21" s="1"/>
  <c r="K1035" i="21" s="1"/>
  <c r="N1034" i="21"/>
  <c r="I1034" i="21"/>
  <c r="F1034" i="21"/>
  <c r="J1034" i="21" s="1"/>
  <c r="K1034" i="21" s="1"/>
  <c r="N1033" i="21"/>
  <c r="L1033" i="21"/>
  <c r="I1033" i="21"/>
  <c r="F1033" i="21"/>
  <c r="J1033" i="21" s="1"/>
  <c r="K1033" i="21" s="1"/>
  <c r="N1032" i="21"/>
  <c r="L1032" i="21"/>
  <c r="I1032" i="21"/>
  <c r="F1032" i="21"/>
  <c r="J1032" i="21" s="1"/>
  <c r="K1032" i="21" s="1"/>
  <c r="N1031" i="21"/>
  <c r="I1031" i="21"/>
  <c r="F1031" i="21"/>
  <c r="J1031" i="21" s="1"/>
  <c r="K1031" i="21" s="1"/>
  <c r="N1030" i="21"/>
  <c r="I1030" i="21"/>
  <c r="F1030" i="21"/>
  <c r="J1030" i="21" s="1"/>
  <c r="K1030" i="21" s="1"/>
  <c r="N1029" i="21"/>
  <c r="L1029" i="21"/>
  <c r="I1029" i="21"/>
  <c r="F1029" i="21"/>
  <c r="J1029" i="21" s="1"/>
  <c r="K1029" i="21" s="1"/>
  <c r="N1028" i="21"/>
  <c r="I1028" i="21"/>
  <c r="F1028" i="21"/>
  <c r="J1028" i="21" s="1"/>
  <c r="K1028" i="21" s="1"/>
  <c r="N1027" i="21"/>
  <c r="I1027" i="21"/>
  <c r="F1027" i="21"/>
  <c r="J1027" i="21" s="1"/>
  <c r="K1027" i="21" s="1"/>
  <c r="N1026" i="21"/>
  <c r="L1026" i="21"/>
  <c r="I1026" i="21"/>
  <c r="F1026" i="21"/>
  <c r="J1026" i="21" s="1"/>
  <c r="K1026" i="21" s="1"/>
  <c r="N1025" i="21"/>
  <c r="I1025" i="21"/>
  <c r="F1025" i="21"/>
  <c r="J1025" i="21" s="1"/>
  <c r="K1025" i="21" s="1"/>
  <c r="N1024" i="21"/>
  <c r="I1024" i="21"/>
  <c r="F1024" i="21"/>
  <c r="J1024" i="21" s="1"/>
  <c r="K1024" i="21" s="1"/>
  <c r="N1023" i="21"/>
  <c r="L1023" i="21"/>
  <c r="I1023" i="21"/>
  <c r="F1023" i="21"/>
  <c r="J1023" i="21" s="1"/>
  <c r="K1023" i="21" s="1"/>
  <c r="N1022" i="21"/>
  <c r="I1022" i="21"/>
  <c r="F1022" i="21"/>
  <c r="J1022" i="21" s="1"/>
  <c r="K1022" i="21" s="1"/>
  <c r="N1021" i="21"/>
  <c r="I1021" i="21"/>
  <c r="F1021" i="21"/>
  <c r="J1021" i="21" s="1"/>
  <c r="K1021" i="21" s="1"/>
  <c r="N1020" i="21"/>
  <c r="I1020" i="21"/>
  <c r="F1020" i="21"/>
  <c r="J1020" i="21" s="1"/>
  <c r="N1019" i="21"/>
  <c r="L1019" i="21"/>
  <c r="K1019" i="21"/>
  <c r="I1019" i="21"/>
  <c r="F1019" i="21"/>
  <c r="J1019" i="21" s="1"/>
  <c r="N1018" i="21"/>
  <c r="I1018" i="21"/>
  <c r="F1018" i="21"/>
  <c r="N1017" i="21"/>
  <c r="I1017" i="21"/>
  <c r="F1017" i="21"/>
  <c r="J1017" i="21" s="1"/>
  <c r="L1017" i="21" s="1"/>
  <c r="N1016" i="21"/>
  <c r="I1016" i="21"/>
  <c r="F1016" i="21"/>
  <c r="J1016" i="21" s="1"/>
  <c r="L1016" i="21" s="1"/>
  <c r="N1015" i="21"/>
  <c r="I1015" i="21"/>
  <c r="F1015" i="21"/>
  <c r="N1014" i="21"/>
  <c r="L1014" i="21"/>
  <c r="I1014" i="21"/>
  <c r="F1014" i="21"/>
  <c r="J1014" i="21" s="1"/>
  <c r="K1014" i="21" s="1"/>
  <c r="N1013" i="21"/>
  <c r="L1013" i="21"/>
  <c r="K1013" i="21"/>
  <c r="I1013" i="21"/>
  <c r="F1013" i="21"/>
  <c r="J1013" i="21" s="1"/>
  <c r="N1012" i="21"/>
  <c r="I1012" i="21"/>
  <c r="F1012" i="21"/>
  <c r="N1011" i="21"/>
  <c r="I1011" i="21"/>
  <c r="F1011" i="21"/>
  <c r="J1011" i="21" s="1"/>
  <c r="L1011" i="21" s="1"/>
  <c r="N1010" i="21"/>
  <c r="I1010" i="21"/>
  <c r="F1010" i="21"/>
  <c r="J1010" i="21" s="1"/>
  <c r="L1010" i="21" s="1"/>
  <c r="N1009" i="21"/>
  <c r="I1009" i="21"/>
  <c r="F1009" i="21"/>
  <c r="N1008" i="21"/>
  <c r="L1008" i="21"/>
  <c r="I1008" i="21"/>
  <c r="F1008" i="21"/>
  <c r="J1008" i="21" s="1"/>
  <c r="K1008" i="21" s="1"/>
  <c r="N1007" i="21"/>
  <c r="L1007" i="21"/>
  <c r="K1007" i="21"/>
  <c r="I1007" i="21"/>
  <c r="F1007" i="21"/>
  <c r="J1007" i="21" s="1"/>
  <c r="N1006" i="21"/>
  <c r="I1006" i="21"/>
  <c r="F1006" i="21"/>
  <c r="N1005" i="21"/>
  <c r="I1005" i="21"/>
  <c r="F1005" i="21"/>
  <c r="J1005" i="21" s="1"/>
  <c r="L1005" i="21" s="1"/>
  <c r="N1004" i="21"/>
  <c r="I1004" i="21"/>
  <c r="F1004" i="21"/>
  <c r="J1004" i="21" s="1"/>
  <c r="L1004" i="21" s="1"/>
  <c r="N1003" i="21"/>
  <c r="I1003" i="21"/>
  <c r="F1003" i="21"/>
  <c r="N1002" i="21"/>
  <c r="L1002" i="21"/>
  <c r="I1002" i="21"/>
  <c r="F1002" i="21"/>
  <c r="J1002" i="21" s="1"/>
  <c r="K1002" i="21" s="1"/>
  <c r="N1001" i="21"/>
  <c r="L1001" i="21"/>
  <c r="K1001" i="21"/>
  <c r="I1001" i="21"/>
  <c r="F1001" i="21"/>
  <c r="J1001" i="21" s="1"/>
  <c r="N1000" i="21"/>
  <c r="I1000" i="21"/>
  <c r="F1000" i="21"/>
  <c r="N999" i="21"/>
  <c r="I999" i="21"/>
  <c r="F999" i="21"/>
  <c r="J999" i="21" s="1"/>
  <c r="L999" i="21" s="1"/>
  <c r="N998" i="21"/>
  <c r="I998" i="21"/>
  <c r="F998" i="21"/>
  <c r="J998" i="21" s="1"/>
  <c r="L998" i="21" s="1"/>
  <c r="N997" i="21"/>
  <c r="I997" i="21"/>
  <c r="F997" i="21"/>
  <c r="N996" i="21"/>
  <c r="L996" i="21"/>
  <c r="I996" i="21"/>
  <c r="F996" i="21"/>
  <c r="J996" i="21" s="1"/>
  <c r="K996" i="21" s="1"/>
  <c r="N995" i="21"/>
  <c r="L995" i="21"/>
  <c r="K995" i="21"/>
  <c r="I995" i="21"/>
  <c r="F995" i="21"/>
  <c r="J995" i="21" s="1"/>
  <c r="N994" i="21"/>
  <c r="I994" i="21"/>
  <c r="F994" i="21"/>
  <c r="N993" i="21"/>
  <c r="I993" i="21"/>
  <c r="F993" i="21"/>
  <c r="J993" i="21" s="1"/>
  <c r="L993" i="21" s="1"/>
  <c r="N992" i="21"/>
  <c r="I992" i="21"/>
  <c r="F992" i="21"/>
  <c r="J992" i="21" s="1"/>
  <c r="L992" i="21" s="1"/>
  <c r="N991" i="21"/>
  <c r="I991" i="21"/>
  <c r="F991" i="21"/>
  <c r="N990" i="21"/>
  <c r="L990" i="21"/>
  <c r="I990" i="21"/>
  <c r="F990" i="21"/>
  <c r="J990" i="21" s="1"/>
  <c r="K990" i="21" s="1"/>
  <c r="N989" i="21"/>
  <c r="L989" i="21"/>
  <c r="K989" i="21"/>
  <c r="I989" i="21"/>
  <c r="F989" i="21"/>
  <c r="J989" i="21" s="1"/>
  <c r="N988" i="21"/>
  <c r="I988" i="21"/>
  <c r="F988" i="21"/>
  <c r="N987" i="21"/>
  <c r="I987" i="21"/>
  <c r="F987" i="21"/>
  <c r="J987" i="21" s="1"/>
  <c r="L987" i="21" s="1"/>
  <c r="N986" i="21"/>
  <c r="I986" i="21"/>
  <c r="F986" i="21"/>
  <c r="J986" i="21" s="1"/>
  <c r="L986" i="21" s="1"/>
  <c r="N985" i="21"/>
  <c r="I985" i="21"/>
  <c r="F985" i="21"/>
  <c r="N984" i="21"/>
  <c r="L984" i="21"/>
  <c r="I984" i="21"/>
  <c r="F984" i="21"/>
  <c r="J984" i="21" s="1"/>
  <c r="K984" i="21" s="1"/>
  <c r="N983" i="21"/>
  <c r="L983" i="21"/>
  <c r="K983" i="21"/>
  <c r="I983" i="21"/>
  <c r="F983" i="21"/>
  <c r="J983" i="21" s="1"/>
  <c r="N982" i="21"/>
  <c r="I982" i="21"/>
  <c r="F982" i="21"/>
  <c r="N981" i="21"/>
  <c r="I981" i="21"/>
  <c r="F981" i="21"/>
  <c r="J981" i="21" s="1"/>
  <c r="L981" i="21" s="1"/>
  <c r="N980" i="21"/>
  <c r="I980" i="21"/>
  <c r="F980" i="21"/>
  <c r="J980" i="21" s="1"/>
  <c r="L980" i="21" s="1"/>
  <c r="N979" i="21"/>
  <c r="I979" i="21"/>
  <c r="F979" i="21"/>
  <c r="N978" i="21"/>
  <c r="L978" i="21"/>
  <c r="I978" i="21"/>
  <c r="F978" i="21"/>
  <c r="J978" i="21" s="1"/>
  <c r="K978" i="21" s="1"/>
  <c r="N977" i="21"/>
  <c r="L977" i="21"/>
  <c r="K977" i="21"/>
  <c r="I977" i="21"/>
  <c r="F977" i="21"/>
  <c r="J977" i="21" s="1"/>
  <c r="N976" i="21"/>
  <c r="I976" i="21"/>
  <c r="F976" i="21"/>
  <c r="N975" i="21"/>
  <c r="I975" i="21"/>
  <c r="F975" i="21"/>
  <c r="J975" i="21" s="1"/>
  <c r="L975" i="21" s="1"/>
  <c r="N974" i="21"/>
  <c r="I974" i="21"/>
  <c r="F974" i="21"/>
  <c r="J974" i="21" s="1"/>
  <c r="L974" i="21" s="1"/>
  <c r="N973" i="21"/>
  <c r="I973" i="21"/>
  <c r="F973" i="21"/>
  <c r="N972" i="21"/>
  <c r="L972" i="21"/>
  <c r="I972" i="21"/>
  <c r="F972" i="21"/>
  <c r="J972" i="21" s="1"/>
  <c r="K972" i="21" s="1"/>
  <c r="N971" i="21"/>
  <c r="L971" i="21"/>
  <c r="K971" i="21"/>
  <c r="I971" i="21"/>
  <c r="F971" i="21"/>
  <c r="J971" i="21" s="1"/>
  <c r="N970" i="21"/>
  <c r="I970" i="21"/>
  <c r="F970" i="21"/>
  <c r="N969" i="21"/>
  <c r="I969" i="21"/>
  <c r="F969" i="21"/>
  <c r="J969" i="21" s="1"/>
  <c r="L969" i="21" s="1"/>
  <c r="N968" i="21"/>
  <c r="I968" i="21"/>
  <c r="F968" i="21"/>
  <c r="J968" i="21" s="1"/>
  <c r="L968" i="21" s="1"/>
  <c r="N967" i="21"/>
  <c r="I967" i="21"/>
  <c r="F967" i="21"/>
  <c r="N966" i="21"/>
  <c r="L966" i="21"/>
  <c r="I966" i="21"/>
  <c r="F966" i="21"/>
  <c r="J966" i="21" s="1"/>
  <c r="K966" i="21" s="1"/>
  <c r="N965" i="21"/>
  <c r="L965" i="21"/>
  <c r="K965" i="21"/>
  <c r="I965" i="21"/>
  <c r="F965" i="21"/>
  <c r="J965" i="21" s="1"/>
  <c r="N964" i="21"/>
  <c r="I964" i="21"/>
  <c r="F964" i="21"/>
  <c r="N963" i="21"/>
  <c r="I963" i="21"/>
  <c r="F963" i="21"/>
  <c r="J963" i="21" s="1"/>
  <c r="L963" i="21" s="1"/>
  <c r="N962" i="21"/>
  <c r="I962" i="21"/>
  <c r="F962" i="21"/>
  <c r="J962" i="21" s="1"/>
  <c r="L962" i="21" s="1"/>
  <c r="N961" i="21"/>
  <c r="I961" i="21"/>
  <c r="F961" i="21"/>
  <c r="N960" i="21"/>
  <c r="L960" i="21"/>
  <c r="I960" i="21"/>
  <c r="F960" i="21"/>
  <c r="J960" i="21" s="1"/>
  <c r="K960" i="21" s="1"/>
  <c r="N959" i="21"/>
  <c r="L959" i="21"/>
  <c r="K959" i="21"/>
  <c r="I959" i="21"/>
  <c r="F959" i="21"/>
  <c r="J959" i="21" s="1"/>
  <c r="N958" i="21"/>
  <c r="I958" i="21"/>
  <c r="F958" i="21"/>
  <c r="N957" i="21"/>
  <c r="I957" i="21"/>
  <c r="F957" i="21"/>
  <c r="J957" i="21" s="1"/>
  <c r="L957" i="21" s="1"/>
  <c r="N956" i="21"/>
  <c r="I956" i="21"/>
  <c r="F956" i="21"/>
  <c r="J956" i="21" s="1"/>
  <c r="L956" i="21" s="1"/>
  <c r="N955" i="21"/>
  <c r="I955" i="21"/>
  <c r="F955" i="21"/>
  <c r="N954" i="21"/>
  <c r="L954" i="21"/>
  <c r="I954" i="21"/>
  <c r="F954" i="21"/>
  <c r="J954" i="21" s="1"/>
  <c r="K954" i="21" s="1"/>
  <c r="N953" i="21"/>
  <c r="L953" i="21"/>
  <c r="K953" i="21"/>
  <c r="I953" i="21"/>
  <c r="F953" i="21"/>
  <c r="J953" i="21" s="1"/>
  <c r="N952" i="21"/>
  <c r="I952" i="21"/>
  <c r="F952" i="21"/>
  <c r="N951" i="21"/>
  <c r="I951" i="21"/>
  <c r="F951" i="21"/>
  <c r="J951" i="21" s="1"/>
  <c r="L951" i="21" s="1"/>
  <c r="N950" i="21"/>
  <c r="I950" i="21"/>
  <c r="F950" i="21"/>
  <c r="J950" i="21" s="1"/>
  <c r="L950" i="21" s="1"/>
  <c r="N949" i="21"/>
  <c r="I949" i="21"/>
  <c r="F949" i="21"/>
  <c r="N948" i="21"/>
  <c r="L948" i="21"/>
  <c r="I948" i="21"/>
  <c r="F948" i="21"/>
  <c r="J948" i="21" s="1"/>
  <c r="K948" i="21" s="1"/>
  <c r="N947" i="21"/>
  <c r="L947" i="21"/>
  <c r="K947" i="21"/>
  <c r="I947" i="21"/>
  <c r="F947" i="21"/>
  <c r="J947" i="21" s="1"/>
  <c r="N946" i="21"/>
  <c r="I946" i="21"/>
  <c r="F946" i="21"/>
  <c r="N945" i="21"/>
  <c r="I945" i="21"/>
  <c r="F945" i="21"/>
  <c r="J945" i="21" s="1"/>
  <c r="L945" i="21" s="1"/>
  <c r="N944" i="21"/>
  <c r="I944" i="21"/>
  <c r="F944" i="21"/>
  <c r="J944" i="21" s="1"/>
  <c r="L944" i="21" s="1"/>
  <c r="N943" i="21"/>
  <c r="I943" i="21"/>
  <c r="F943" i="21"/>
  <c r="N942" i="21"/>
  <c r="L942" i="21"/>
  <c r="I942" i="21"/>
  <c r="F942" i="21"/>
  <c r="J942" i="21" s="1"/>
  <c r="K942" i="21" s="1"/>
  <c r="N941" i="21"/>
  <c r="L941" i="21"/>
  <c r="K941" i="21"/>
  <c r="I941" i="21"/>
  <c r="F941" i="21"/>
  <c r="J941" i="21" s="1"/>
  <c r="N940" i="21"/>
  <c r="I940" i="21"/>
  <c r="F940" i="21"/>
  <c r="N939" i="21"/>
  <c r="I939" i="21"/>
  <c r="F939" i="21"/>
  <c r="J939" i="21" s="1"/>
  <c r="L939" i="21" s="1"/>
  <c r="N938" i="21"/>
  <c r="I938" i="21"/>
  <c r="F938" i="21"/>
  <c r="J938" i="21" s="1"/>
  <c r="L938" i="21" s="1"/>
  <c r="N937" i="21"/>
  <c r="I937" i="21"/>
  <c r="F937" i="21"/>
  <c r="N936" i="21"/>
  <c r="L936" i="21"/>
  <c r="I936" i="21"/>
  <c r="F936" i="21"/>
  <c r="J936" i="21" s="1"/>
  <c r="K936" i="21" s="1"/>
  <c r="N935" i="21"/>
  <c r="I935" i="21"/>
  <c r="F935" i="21"/>
  <c r="J935" i="21" s="1"/>
  <c r="N934" i="21"/>
  <c r="I934" i="21"/>
  <c r="F934" i="21"/>
  <c r="J934" i="21" s="1"/>
  <c r="N933" i="21"/>
  <c r="I933" i="21"/>
  <c r="F933" i="21"/>
  <c r="J933" i="21" s="1"/>
  <c r="N932" i="21"/>
  <c r="I932" i="21"/>
  <c r="F932" i="21"/>
  <c r="J932" i="21" s="1"/>
  <c r="N931" i="21"/>
  <c r="I931" i="21"/>
  <c r="F931" i="21"/>
  <c r="J931" i="21" s="1"/>
  <c r="N930" i="21"/>
  <c r="I930" i="21"/>
  <c r="F930" i="21"/>
  <c r="J930" i="21" s="1"/>
  <c r="N929" i="21"/>
  <c r="I929" i="21"/>
  <c r="F929" i="21"/>
  <c r="J929" i="21" s="1"/>
  <c r="N928" i="21"/>
  <c r="I928" i="21"/>
  <c r="F928" i="21"/>
  <c r="J928" i="21" s="1"/>
  <c r="N927" i="21"/>
  <c r="I927" i="21"/>
  <c r="F927" i="21"/>
  <c r="J927" i="21" s="1"/>
  <c r="N926" i="21"/>
  <c r="I926" i="21"/>
  <c r="F926" i="21"/>
  <c r="J926" i="21" s="1"/>
  <c r="N925" i="21"/>
  <c r="I925" i="21"/>
  <c r="F925" i="21"/>
  <c r="J925" i="21" s="1"/>
  <c r="N924" i="21"/>
  <c r="I924" i="21"/>
  <c r="F924" i="21"/>
  <c r="J924" i="21" s="1"/>
  <c r="N923" i="21"/>
  <c r="I923" i="21"/>
  <c r="F923" i="21"/>
  <c r="J923" i="21" s="1"/>
  <c r="N922" i="21"/>
  <c r="I922" i="21"/>
  <c r="F922" i="21"/>
  <c r="J922" i="21" s="1"/>
  <c r="N921" i="21"/>
  <c r="I921" i="21"/>
  <c r="F921" i="21"/>
  <c r="J921" i="21" s="1"/>
  <c r="N920" i="21"/>
  <c r="K920" i="21"/>
  <c r="J920" i="21"/>
  <c r="L920" i="21" s="1"/>
  <c r="I920" i="21"/>
  <c r="F920" i="21"/>
  <c r="N919" i="21"/>
  <c r="K919" i="21"/>
  <c r="J919" i="21"/>
  <c r="L919" i="21" s="1"/>
  <c r="I919" i="21"/>
  <c r="F919" i="21"/>
  <c r="N918" i="21"/>
  <c r="K918" i="21"/>
  <c r="J918" i="21"/>
  <c r="L918" i="21" s="1"/>
  <c r="I918" i="21"/>
  <c r="F918" i="21"/>
  <c r="N917" i="21"/>
  <c r="K917" i="21"/>
  <c r="J917" i="21"/>
  <c r="L917" i="21" s="1"/>
  <c r="I917" i="21"/>
  <c r="F917" i="21"/>
  <c r="N916" i="21"/>
  <c r="K916" i="21"/>
  <c r="J916" i="21"/>
  <c r="L916" i="21" s="1"/>
  <c r="I916" i="21"/>
  <c r="F916" i="21"/>
  <c r="N915" i="21"/>
  <c r="K915" i="21"/>
  <c r="J915" i="21"/>
  <c r="L915" i="21" s="1"/>
  <c r="I915" i="21"/>
  <c r="F915" i="21"/>
  <c r="N914" i="21"/>
  <c r="K914" i="21"/>
  <c r="J914" i="21"/>
  <c r="L914" i="21" s="1"/>
  <c r="I914" i="21"/>
  <c r="F914" i="21"/>
  <c r="N913" i="21"/>
  <c r="K913" i="21"/>
  <c r="J913" i="21"/>
  <c r="L913" i="21" s="1"/>
  <c r="I913" i="21"/>
  <c r="F913" i="21"/>
  <c r="N912" i="21"/>
  <c r="K912" i="21"/>
  <c r="J912" i="21"/>
  <c r="L912" i="21" s="1"/>
  <c r="I912" i="21"/>
  <c r="F912" i="21"/>
  <c r="N911" i="21"/>
  <c r="K911" i="21"/>
  <c r="J911" i="21"/>
  <c r="L911" i="21" s="1"/>
  <c r="I911" i="21"/>
  <c r="F911" i="21"/>
  <c r="N910" i="21"/>
  <c r="K910" i="21"/>
  <c r="J910" i="21"/>
  <c r="L910" i="21" s="1"/>
  <c r="I910" i="21"/>
  <c r="F910" i="21"/>
  <c r="N909" i="21"/>
  <c r="K909" i="21"/>
  <c r="J909" i="21"/>
  <c r="L909" i="21" s="1"/>
  <c r="I909" i="21"/>
  <c r="F909" i="21"/>
  <c r="N908" i="21"/>
  <c r="K908" i="21"/>
  <c r="J908" i="21"/>
  <c r="L908" i="21" s="1"/>
  <c r="I908" i="21"/>
  <c r="F908" i="21"/>
  <c r="N907" i="21"/>
  <c r="K907" i="21"/>
  <c r="J907" i="21"/>
  <c r="L907" i="21" s="1"/>
  <c r="I907" i="21"/>
  <c r="F907" i="21"/>
  <c r="N906" i="21"/>
  <c r="K906" i="21"/>
  <c r="J906" i="21"/>
  <c r="L906" i="21" s="1"/>
  <c r="I906" i="21"/>
  <c r="F906" i="21"/>
  <c r="N905" i="21"/>
  <c r="K905" i="21"/>
  <c r="J905" i="21"/>
  <c r="L905" i="21" s="1"/>
  <c r="I905" i="21"/>
  <c r="F905" i="21"/>
  <c r="N904" i="21"/>
  <c r="K904" i="21"/>
  <c r="J904" i="21"/>
  <c r="L904" i="21" s="1"/>
  <c r="I904" i="21"/>
  <c r="F904" i="21"/>
  <c r="N903" i="21"/>
  <c r="K903" i="21"/>
  <c r="J903" i="21"/>
  <c r="L903" i="21" s="1"/>
  <c r="I903" i="21"/>
  <c r="F903" i="21"/>
  <c r="N902" i="21"/>
  <c r="K902" i="21"/>
  <c r="J902" i="21"/>
  <c r="L902" i="21" s="1"/>
  <c r="I902" i="21"/>
  <c r="F902" i="21"/>
  <c r="N901" i="21"/>
  <c r="K901" i="21"/>
  <c r="J901" i="21"/>
  <c r="L901" i="21" s="1"/>
  <c r="I901" i="21"/>
  <c r="F901" i="21"/>
  <c r="N900" i="21"/>
  <c r="K900" i="21"/>
  <c r="J900" i="21"/>
  <c r="L900" i="21" s="1"/>
  <c r="I900" i="21"/>
  <c r="F900" i="21"/>
  <c r="N899" i="21"/>
  <c r="K899" i="21"/>
  <c r="J899" i="21"/>
  <c r="L899" i="21" s="1"/>
  <c r="I899" i="21"/>
  <c r="F899" i="21"/>
  <c r="N898" i="21"/>
  <c r="K898" i="21"/>
  <c r="J898" i="21"/>
  <c r="L898" i="21" s="1"/>
  <c r="I898" i="21"/>
  <c r="F898" i="21"/>
  <c r="N897" i="21"/>
  <c r="K897" i="21"/>
  <c r="J897" i="21"/>
  <c r="L897" i="21" s="1"/>
  <c r="I897" i="21"/>
  <c r="F897" i="21"/>
  <c r="N896" i="21"/>
  <c r="K896" i="21"/>
  <c r="J896" i="21"/>
  <c r="L896" i="21" s="1"/>
  <c r="I896" i="21"/>
  <c r="F896" i="21"/>
  <c r="N895" i="21"/>
  <c r="K895" i="21"/>
  <c r="J895" i="21"/>
  <c r="L895" i="21" s="1"/>
  <c r="I895" i="21"/>
  <c r="F895" i="21"/>
  <c r="N894" i="21"/>
  <c r="K894" i="21"/>
  <c r="J894" i="21"/>
  <c r="L894" i="21" s="1"/>
  <c r="I894" i="21"/>
  <c r="F894" i="21"/>
  <c r="N893" i="21"/>
  <c r="K893" i="21"/>
  <c r="J893" i="21"/>
  <c r="L893" i="21" s="1"/>
  <c r="I893" i="21"/>
  <c r="F893" i="21"/>
  <c r="N892" i="21"/>
  <c r="K892" i="21"/>
  <c r="J892" i="21"/>
  <c r="L892" i="21" s="1"/>
  <c r="I892" i="21"/>
  <c r="F892" i="21"/>
  <c r="N891" i="21"/>
  <c r="K891" i="21"/>
  <c r="J891" i="21"/>
  <c r="L891" i="21" s="1"/>
  <c r="I891" i="21"/>
  <c r="F891" i="21"/>
  <c r="N890" i="21"/>
  <c r="K890" i="21"/>
  <c r="J890" i="21"/>
  <c r="L890" i="21" s="1"/>
  <c r="I890" i="21"/>
  <c r="F890" i="21"/>
  <c r="N889" i="21"/>
  <c r="K889" i="21"/>
  <c r="J889" i="21"/>
  <c r="L889" i="21" s="1"/>
  <c r="I889" i="21"/>
  <c r="F889" i="21"/>
  <c r="N888" i="21"/>
  <c r="K888" i="21"/>
  <c r="J888" i="21"/>
  <c r="L888" i="21" s="1"/>
  <c r="I888" i="21"/>
  <c r="F888" i="21"/>
  <c r="N887" i="21"/>
  <c r="K887" i="21"/>
  <c r="J887" i="21"/>
  <c r="L887" i="21" s="1"/>
  <c r="I887" i="21"/>
  <c r="F887" i="21"/>
  <c r="N886" i="21"/>
  <c r="K886" i="21"/>
  <c r="J886" i="21"/>
  <c r="L886" i="21" s="1"/>
  <c r="I886" i="21"/>
  <c r="F886" i="21"/>
  <c r="N885" i="21"/>
  <c r="K885" i="21"/>
  <c r="J885" i="21"/>
  <c r="L885" i="21" s="1"/>
  <c r="I885" i="21"/>
  <c r="F885" i="21"/>
  <c r="N884" i="21"/>
  <c r="K884" i="21"/>
  <c r="J884" i="21"/>
  <c r="L884" i="21" s="1"/>
  <c r="I884" i="21"/>
  <c r="F884" i="21"/>
  <c r="N883" i="21"/>
  <c r="K883" i="21"/>
  <c r="J883" i="21"/>
  <c r="L883" i="21" s="1"/>
  <c r="I883" i="21"/>
  <c r="F883" i="21"/>
  <c r="N882" i="21"/>
  <c r="K882" i="21"/>
  <c r="J882" i="21"/>
  <c r="L882" i="21" s="1"/>
  <c r="I882" i="21"/>
  <c r="F882" i="21"/>
  <c r="N881" i="21"/>
  <c r="K881" i="21"/>
  <c r="J881" i="21"/>
  <c r="L881" i="21" s="1"/>
  <c r="I881" i="21"/>
  <c r="F881" i="21"/>
  <c r="N880" i="21"/>
  <c r="J880" i="21"/>
  <c r="L880" i="21" s="1"/>
  <c r="I880" i="21"/>
  <c r="F880" i="21"/>
  <c r="N879" i="21"/>
  <c r="K879" i="21"/>
  <c r="J879" i="21"/>
  <c r="L879" i="21" s="1"/>
  <c r="I879" i="21"/>
  <c r="F879" i="21"/>
  <c r="N878" i="21"/>
  <c r="J878" i="21"/>
  <c r="L878" i="21" s="1"/>
  <c r="I878" i="21"/>
  <c r="F878" i="21"/>
  <c r="N877" i="21"/>
  <c r="J877" i="21"/>
  <c r="L877" i="21" s="1"/>
  <c r="I877" i="21"/>
  <c r="F877" i="21"/>
  <c r="N876" i="21"/>
  <c r="J876" i="21"/>
  <c r="L876" i="21" s="1"/>
  <c r="I876" i="21"/>
  <c r="F876" i="21"/>
  <c r="N875" i="21"/>
  <c r="J875" i="21"/>
  <c r="L875" i="21" s="1"/>
  <c r="I875" i="21"/>
  <c r="F875" i="21"/>
  <c r="N874" i="21"/>
  <c r="K874" i="21"/>
  <c r="J874" i="21"/>
  <c r="L874" i="21" s="1"/>
  <c r="I874" i="21"/>
  <c r="F874" i="21"/>
  <c r="N873" i="21"/>
  <c r="K873" i="21"/>
  <c r="J873" i="21"/>
  <c r="L873" i="21" s="1"/>
  <c r="I873" i="21"/>
  <c r="F873" i="21"/>
  <c r="N872" i="21"/>
  <c r="J872" i="21"/>
  <c r="L872" i="21" s="1"/>
  <c r="I872" i="21"/>
  <c r="F872" i="21"/>
  <c r="N871" i="21"/>
  <c r="J871" i="21"/>
  <c r="L871" i="21" s="1"/>
  <c r="I871" i="21"/>
  <c r="F871" i="21"/>
  <c r="N870" i="21"/>
  <c r="J870" i="21"/>
  <c r="L870" i="21" s="1"/>
  <c r="I870" i="21"/>
  <c r="F870" i="21"/>
  <c r="N869" i="21"/>
  <c r="J869" i="21"/>
  <c r="L869" i="21" s="1"/>
  <c r="I869" i="21"/>
  <c r="F869" i="21"/>
  <c r="N868" i="21"/>
  <c r="K868" i="21"/>
  <c r="J868" i="21"/>
  <c r="L868" i="21" s="1"/>
  <c r="I868" i="21"/>
  <c r="F868" i="21"/>
  <c r="N867" i="21"/>
  <c r="K867" i="21"/>
  <c r="J867" i="21"/>
  <c r="L867" i="21" s="1"/>
  <c r="I867" i="21"/>
  <c r="F867" i="21"/>
  <c r="N866" i="21"/>
  <c r="J866" i="21"/>
  <c r="L866" i="21" s="1"/>
  <c r="I866" i="21"/>
  <c r="F866" i="21"/>
  <c r="N865" i="21"/>
  <c r="J865" i="21"/>
  <c r="L865" i="21" s="1"/>
  <c r="I865" i="21"/>
  <c r="F865" i="21"/>
  <c r="N864" i="21"/>
  <c r="J864" i="21"/>
  <c r="L864" i="21" s="1"/>
  <c r="I864" i="21"/>
  <c r="F864" i="21"/>
  <c r="N863" i="21"/>
  <c r="J863" i="21"/>
  <c r="L863" i="21" s="1"/>
  <c r="I863" i="21"/>
  <c r="F863" i="21"/>
  <c r="N862" i="21"/>
  <c r="K862" i="21"/>
  <c r="J862" i="21"/>
  <c r="L862" i="21" s="1"/>
  <c r="I862" i="21"/>
  <c r="F862" i="21"/>
  <c r="N861" i="21"/>
  <c r="K861" i="21"/>
  <c r="J861" i="21"/>
  <c r="L861" i="21" s="1"/>
  <c r="I861" i="21"/>
  <c r="F861" i="21"/>
  <c r="N860" i="21"/>
  <c r="J860" i="21"/>
  <c r="L860" i="21" s="1"/>
  <c r="I860" i="21"/>
  <c r="F860" i="21"/>
  <c r="N859" i="21"/>
  <c r="J859" i="21"/>
  <c r="L859" i="21" s="1"/>
  <c r="I859" i="21"/>
  <c r="F859" i="21"/>
  <c r="N858" i="21"/>
  <c r="J858" i="21"/>
  <c r="L858" i="21" s="1"/>
  <c r="I858" i="21"/>
  <c r="F858" i="21"/>
  <c r="N857" i="21"/>
  <c r="J857" i="21"/>
  <c r="L857" i="21" s="1"/>
  <c r="I857" i="21"/>
  <c r="F857" i="21"/>
  <c r="N856" i="21"/>
  <c r="K856" i="21"/>
  <c r="J856" i="21"/>
  <c r="L856" i="21" s="1"/>
  <c r="I856" i="21"/>
  <c r="F856" i="21"/>
  <c r="N855" i="21"/>
  <c r="K855" i="21"/>
  <c r="J855" i="21"/>
  <c r="L855" i="21" s="1"/>
  <c r="I855" i="21"/>
  <c r="F855" i="21"/>
  <c r="N854" i="21"/>
  <c r="J854" i="21"/>
  <c r="L854" i="21" s="1"/>
  <c r="I854" i="21"/>
  <c r="F854" i="21"/>
  <c r="N853" i="21"/>
  <c r="J853" i="21"/>
  <c r="L853" i="21" s="1"/>
  <c r="I853" i="21"/>
  <c r="F853" i="21"/>
  <c r="N852" i="21"/>
  <c r="J852" i="21"/>
  <c r="L852" i="21" s="1"/>
  <c r="I852" i="21"/>
  <c r="F852" i="21"/>
  <c r="N851" i="21"/>
  <c r="K851" i="21"/>
  <c r="J851" i="21"/>
  <c r="L851" i="21" s="1"/>
  <c r="I851" i="21"/>
  <c r="F851" i="21"/>
  <c r="N850" i="21"/>
  <c r="J850" i="21"/>
  <c r="L850" i="21" s="1"/>
  <c r="I850" i="21"/>
  <c r="F850" i="21"/>
  <c r="N849" i="21"/>
  <c r="K849" i="21"/>
  <c r="J849" i="21"/>
  <c r="L849" i="21" s="1"/>
  <c r="I849" i="21"/>
  <c r="F849" i="21"/>
  <c r="N848" i="21"/>
  <c r="J848" i="21"/>
  <c r="L848" i="21" s="1"/>
  <c r="I848" i="21"/>
  <c r="F848" i="21"/>
  <c r="N847" i="21"/>
  <c r="J847" i="21"/>
  <c r="L847" i="21" s="1"/>
  <c r="I847" i="21"/>
  <c r="F847" i="21"/>
  <c r="N846" i="21"/>
  <c r="J846" i="21"/>
  <c r="L846" i="21" s="1"/>
  <c r="I846" i="21"/>
  <c r="F846" i="21"/>
  <c r="N845" i="21"/>
  <c r="K845" i="21"/>
  <c r="J845" i="21"/>
  <c r="L845" i="21" s="1"/>
  <c r="I845" i="21"/>
  <c r="F845" i="21"/>
  <c r="N844" i="21"/>
  <c r="J844" i="21"/>
  <c r="L844" i="21" s="1"/>
  <c r="I844" i="21"/>
  <c r="F844" i="21"/>
  <c r="N843" i="21"/>
  <c r="K843" i="21"/>
  <c r="J843" i="21"/>
  <c r="L843" i="21" s="1"/>
  <c r="I843" i="21"/>
  <c r="F843" i="21"/>
  <c r="N842" i="21"/>
  <c r="J842" i="21"/>
  <c r="L842" i="21" s="1"/>
  <c r="I842" i="21"/>
  <c r="F842" i="21"/>
  <c r="N841" i="21"/>
  <c r="J841" i="21"/>
  <c r="L841" i="21" s="1"/>
  <c r="I841" i="21"/>
  <c r="F841" i="21"/>
  <c r="N840" i="21"/>
  <c r="J840" i="21"/>
  <c r="L840" i="21" s="1"/>
  <c r="I840" i="21"/>
  <c r="F840" i="21"/>
  <c r="N839" i="21"/>
  <c r="K839" i="21"/>
  <c r="J839" i="21"/>
  <c r="L839" i="21" s="1"/>
  <c r="I839" i="21"/>
  <c r="F839" i="21"/>
  <c r="N838" i="21"/>
  <c r="J838" i="21"/>
  <c r="L838" i="21" s="1"/>
  <c r="I838" i="21"/>
  <c r="F838" i="21"/>
  <c r="N837" i="21"/>
  <c r="K837" i="21"/>
  <c r="J837" i="21"/>
  <c r="L837" i="21" s="1"/>
  <c r="I837" i="21"/>
  <c r="F837" i="21"/>
  <c r="N836" i="21"/>
  <c r="J836" i="21"/>
  <c r="L836" i="21" s="1"/>
  <c r="I836" i="21"/>
  <c r="F836" i="21"/>
  <c r="N835" i="21"/>
  <c r="J835" i="21"/>
  <c r="L835" i="21" s="1"/>
  <c r="I835" i="21"/>
  <c r="F835" i="21"/>
  <c r="N834" i="21"/>
  <c r="J834" i="21"/>
  <c r="L834" i="21" s="1"/>
  <c r="I834" i="21"/>
  <c r="F834" i="21"/>
  <c r="N833" i="21"/>
  <c r="J833" i="21"/>
  <c r="L833" i="21" s="1"/>
  <c r="I833" i="21"/>
  <c r="F833" i="21"/>
  <c r="N832" i="21"/>
  <c r="J832" i="21"/>
  <c r="L832" i="21" s="1"/>
  <c r="I832" i="21"/>
  <c r="F832" i="21"/>
  <c r="N831" i="21"/>
  <c r="J831" i="21"/>
  <c r="L831" i="21" s="1"/>
  <c r="I831" i="21"/>
  <c r="F831" i="21"/>
  <c r="N830" i="21"/>
  <c r="J830" i="21"/>
  <c r="L830" i="21" s="1"/>
  <c r="I830" i="21"/>
  <c r="F830" i="21"/>
  <c r="N829" i="21"/>
  <c r="J829" i="21"/>
  <c r="L829" i="21" s="1"/>
  <c r="I829" i="21"/>
  <c r="F829" i="21"/>
  <c r="N828" i="21"/>
  <c r="J828" i="21"/>
  <c r="L828" i="21" s="1"/>
  <c r="I828" i="21"/>
  <c r="F828" i="21"/>
  <c r="N827" i="21"/>
  <c r="J827" i="21"/>
  <c r="L827" i="21" s="1"/>
  <c r="I827" i="21"/>
  <c r="F827" i="21"/>
  <c r="N826" i="21"/>
  <c r="J826" i="21"/>
  <c r="L826" i="21" s="1"/>
  <c r="I826" i="21"/>
  <c r="F826" i="21"/>
  <c r="N825" i="21"/>
  <c r="J825" i="21"/>
  <c r="L825" i="21" s="1"/>
  <c r="I825" i="21"/>
  <c r="F825" i="21"/>
  <c r="N824" i="21"/>
  <c r="J824" i="21"/>
  <c r="L824" i="21" s="1"/>
  <c r="I824" i="21"/>
  <c r="F824" i="21"/>
  <c r="N823" i="21"/>
  <c r="J823" i="21"/>
  <c r="L823" i="21" s="1"/>
  <c r="I823" i="21"/>
  <c r="F823" i="21"/>
  <c r="N822" i="21"/>
  <c r="J822" i="21"/>
  <c r="L822" i="21" s="1"/>
  <c r="I822" i="21"/>
  <c r="F822" i="21"/>
  <c r="N821" i="21"/>
  <c r="J821" i="21"/>
  <c r="L821" i="21" s="1"/>
  <c r="I821" i="21"/>
  <c r="F821" i="21"/>
  <c r="N820" i="21"/>
  <c r="I820" i="21"/>
  <c r="F820" i="21"/>
  <c r="J820" i="21" s="1"/>
  <c r="N819" i="21"/>
  <c r="I819" i="21"/>
  <c r="F819" i="21"/>
  <c r="J819" i="21" s="1"/>
  <c r="N818" i="21"/>
  <c r="I818" i="21"/>
  <c r="F818" i="21"/>
  <c r="J818" i="21" s="1"/>
  <c r="L818" i="21" s="1"/>
  <c r="N817" i="21"/>
  <c r="K817" i="21"/>
  <c r="I817" i="21"/>
  <c r="F817" i="21"/>
  <c r="J817" i="21" s="1"/>
  <c r="L817" i="21" s="1"/>
  <c r="N816" i="21"/>
  <c r="I816" i="21"/>
  <c r="F816" i="21"/>
  <c r="J816" i="21" s="1"/>
  <c r="L816" i="21" s="1"/>
  <c r="N815" i="21"/>
  <c r="I815" i="21"/>
  <c r="F815" i="21"/>
  <c r="J815" i="21" s="1"/>
  <c r="L815" i="21" s="1"/>
  <c r="N814" i="21"/>
  <c r="K814" i="21"/>
  <c r="I814" i="21"/>
  <c r="F814" i="21"/>
  <c r="J814" i="21" s="1"/>
  <c r="L814" i="21" s="1"/>
  <c r="N813" i="21"/>
  <c r="I813" i="21"/>
  <c r="F813" i="21"/>
  <c r="J813" i="21" s="1"/>
  <c r="L813" i="21" s="1"/>
  <c r="N812" i="21"/>
  <c r="I812" i="21"/>
  <c r="F812" i="21"/>
  <c r="J812" i="21" s="1"/>
  <c r="L812" i="21" s="1"/>
  <c r="N811" i="21"/>
  <c r="K811" i="21"/>
  <c r="I811" i="21"/>
  <c r="F811" i="21"/>
  <c r="J811" i="21" s="1"/>
  <c r="L811" i="21" s="1"/>
  <c r="N810" i="21"/>
  <c r="I810" i="21"/>
  <c r="F810" i="21"/>
  <c r="J810" i="21" s="1"/>
  <c r="L810" i="21" s="1"/>
  <c r="N809" i="21"/>
  <c r="I809" i="21"/>
  <c r="F809" i="21"/>
  <c r="J809" i="21" s="1"/>
  <c r="L809" i="21" s="1"/>
  <c r="N808" i="21"/>
  <c r="K808" i="21"/>
  <c r="I808" i="21"/>
  <c r="F808" i="21"/>
  <c r="J808" i="21" s="1"/>
  <c r="L808" i="21" s="1"/>
  <c r="N807" i="21"/>
  <c r="I807" i="21"/>
  <c r="F807" i="21"/>
  <c r="J807" i="21" s="1"/>
  <c r="L807" i="21" s="1"/>
  <c r="N806" i="21"/>
  <c r="I806" i="21"/>
  <c r="F806" i="21"/>
  <c r="J806" i="21" s="1"/>
  <c r="L806" i="21" s="1"/>
  <c r="N805" i="21"/>
  <c r="K805" i="21"/>
  <c r="I805" i="21"/>
  <c r="F805" i="21"/>
  <c r="J805" i="21" s="1"/>
  <c r="L805" i="21" s="1"/>
  <c r="N804" i="21"/>
  <c r="I804" i="21"/>
  <c r="F804" i="21"/>
  <c r="J804" i="21" s="1"/>
  <c r="L804" i="21" s="1"/>
  <c r="N803" i="21"/>
  <c r="I803" i="21"/>
  <c r="F803" i="21"/>
  <c r="J803" i="21" s="1"/>
  <c r="L803" i="21" s="1"/>
  <c r="N802" i="21"/>
  <c r="K802" i="21"/>
  <c r="I802" i="21"/>
  <c r="F802" i="21"/>
  <c r="J802" i="21" s="1"/>
  <c r="L802" i="21" s="1"/>
  <c r="N801" i="21"/>
  <c r="I801" i="21"/>
  <c r="F801" i="21"/>
  <c r="J801" i="21" s="1"/>
  <c r="L801" i="21" s="1"/>
  <c r="N800" i="21"/>
  <c r="I800" i="21"/>
  <c r="F800" i="21"/>
  <c r="J800" i="21" s="1"/>
  <c r="L800" i="21" s="1"/>
  <c r="N799" i="21"/>
  <c r="K799" i="21"/>
  <c r="I799" i="21"/>
  <c r="F799" i="21"/>
  <c r="J799" i="21" s="1"/>
  <c r="L799" i="21" s="1"/>
  <c r="N798" i="21"/>
  <c r="I798" i="21"/>
  <c r="F798" i="21"/>
  <c r="J798" i="21" s="1"/>
  <c r="L798" i="21" s="1"/>
  <c r="N797" i="21"/>
  <c r="I797" i="21"/>
  <c r="F797" i="21"/>
  <c r="J797" i="21" s="1"/>
  <c r="L797" i="21" s="1"/>
  <c r="N796" i="21"/>
  <c r="K796" i="21"/>
  <c r="I796" i="21"/>
  <c r="F796" i="21"/>
  <c r="J796" i="21" s="1"/>
  <c r="L796" i="21" s="1"/>
  <c r="N795" i="21"/>
  <c r="I795" i="21"/>
  <c r="F795" i="21"/>
  <c r="J795" i="21" s="1"/>
  <c r="L795" i="21" s="1"/>
  <c r="N794" i="21"/>
  <c r="K794" i="21"/>
  <c r="I794" i="21"/>
  <c r="F794" i="21"/>
  <c r="J794" i="21" s="1"/>
  <c r="L794" i="21" s="1"/>
  <c r="N793" i="21"/>
  <c r="K793" i="21"/>
  <c r="I793" i="21"/>
  <c r="F793" i="21"/>
  <c r="J793" i="21" s="1"/>
  <c r="L793" i="21" s="1"/>
  <c r="N792" i="21"/>
  <c r="I792" i="21"/>
  <c r="F792" i="21"/>
  <c r="J792" i="21" s="1"/>
  <c r="L792" i="21" s="1"/>
  <c r="N791" i="21"/>
  <c r="K791" i="21"/>
  <c r="I791" i="21"/>
  <c r="F791" i="21"/>
  <c r="J791" i="21" s="1"/>
  <c r="L791" i="21" s="1"/>
  <c r="N790" i="21"/>
  <c r="K790" i="21"/>
  <c r="I790" i="21"/>
  <c r="F790" i="21"/>
  <c r="J790" i="21" s="1"/>
  <c r="L790" i="21" s="1"/>
  <c r="N789" i="21"/>
  <c r="I789" i="21"/>
  <c r="F789" i="21"/>
  <c r="J789" i="21" s="1"/>
  <c r="L789" i="21" s="1"/>
  <c r="N788" i="21"/>
  <c r="K788" i="21"/>
  <c r="I788" i="21"/>
  <c r="F788" i="21"/>
  <c r="J788" i="21" s="1"/>
  <c r="L788" i="21" s="1"/>
  <c r="N787" i="21"/>
  <c r="K787" i="21"/>
  <c r="I787" i="21"/>
  <c r="F787" i="21"/>
  <c r="J787" i="21" s="1"/>
  <c r="L787" i="21" s="1"/>
  <c r="N786" i="21"/>
  <c r="I786" i="21"/>
  <c r="F786" i="21"/>
  <c r="J786" i="21" s="1"/>
  <c r="L786" i="21" s="1"/>
  <c r="N785" i="21"/>
  <c r="K785" i="21"/>
  <c r="I785" i="21"/>
  <c r="F785" i="21"/>
  <c r="J785" i="21" s="1"/>
  <c r="L785" i="21" s="1"/>
  <c r="N784" i="21"/>
  <c r="K784" i="21"/>
  <c r="I784" i="21"/>
  <c r="F784" i="21"/>
  <c r="J784" i="21" s="1"/>
  <c r="L784" i="21" s="1"/>
  <c r="N783" i="21"/>
  <c r="I783" i="21"/>
  <c r="F783" i="21"/>
  <c r="J783" i="21" s="1"/>
  <c r="L783" i="21" s="1"/>
  <c r="N782" i="21"/>
  <c r="K782" i="21"/>
  <c r="I782" i="21"/>
  <c r="F782" i="21"/>
  <c r="J782" i="21" s="1"/>
  <c r="L782" i="21" s="1"/>
  <c r="N781" i="21"/>
  <c r="K781" i="21"/>
  <c r="I781" i="21"/>
  <c r="F781" i="21"/>
  <c r="J781" i="21" s="1"/>
  <c r="L781" i="21" s="1"/>
  <c r="N780" i="21"/>
  <c r="I780" i="21"/>
  <c r="F780" i="21"/>
  <c r="J780" i="21" s="1"/>
  <c r="L780" i="21" s="1"/>
  <c r="N779" i="21"/>
  <c r="K779" i="21"/>
  <c r="I779" i="21"/>
  <c r="F779" i="21"/>
  <c r="J779" i="21" s="1"/>
  <c r="L779" i="21" s="1"/>
  <c r="N778" i="21"/>
  <c r="K778" i="21"/>
  <c r="I778" i="21"/>
  <c r="F778" i="21"/>
  <c r="J778" i="21" s="1"/>
  <c r="L778" i="21" s="1"/>
  <c r="N777" i="21"/>
  <c r="I777" i="21"/>
  <c r="F777" i="21"/>
  <c r="J777" i="21" s="1"/>
  <c r="L777" i="21" s="1"/>
  <c r="N776" i="21"/>
  <c r="K776" i="21"/>
  <c r="I776" i="21"/>
  <c r="F776" i="21"/>
  <c r="J776" i="21" s="1"/>
  <c r="L776" i="21" s="1"/>
  <c r="N775" i="21"/>
  <c r="K775" i="21"/>
  <c r="I775" i="21"/>
  <c r="F775" i="21"/>
  <c r="J775" i="21" s="1"/>
  <c r="L775" i="21" s="1"/>
  <c r="N774" i="21"/>
  <c r="K774" i="21"/>
  <c r="I774" i="21"/>
  <c r="F774" i="21"/>
  <c r="J774" i="21" s="1"/>
  <c r="L774" i="21" s="1"/>
  <c r="N773" i="21"/>
  <c r="I773" i="21"/>
  <c r="F773" i="21"/>
  <c r="J773" i="21" s="1"/>
  <c r="L773" i="21" s="1"/>
  <c r="N772" i="21"/>
  <c r="I772" i="21"/>
  <c r="F772" i="21"/>
  <c r="J772" i="21" s="1"/>
  <c r="L772" i="21" s="1"/>
  <c r="N771" i="21"/>
  <c r="L771" i="21"/>
  <c r="K771" i="21"/>
  <c r="I771" i="21"/>
  <c r="F771" i="21"/>
  <c r="J771" i="21" s="1"/>
  <c r="N770" i="21"/>
  <c r="L770" i="21"/>
  <c r="I770" i="21"/>
  <c r="F770" i="21"/>
  <c r="J770" i="21" s="1"/>
  <c r="K770" i="21" s="1"/>
  <c r="N769" i="21"/>
  <c r="L769" i="21"/>
  <c r="K769" i="21"/>
  <c r="I769" i="21"/>
  <c r="F769" i="21"/>
  <c r="J769" i="21" s="1"/>
  <c r="N768" i="21"/>
  <c r="K768" i="21"/>
  <c r="I768" i="21"/>
  <c r="F768" i="21"/>
  <c r="J768" i="21" s="1"/>
  <c r="L768" i="21" s="1"/>
  <c r="N767" i="21"/>
  <c r="I767" i="21"/>
  <c r="F767" i="21"/>
  <c r="J767" i="21" s="1"/>
  <c r="L767" i="21" s="1"/>
  <c r="N766" i="21"/>
  <c r="I766" i="21"/>
  <c r="F766" i="21"/>
  <c r="J766" i="21" s="1"/>
  <c r="L766" i="21" s="1"/>
  <c r="N765" i="21"/>
  <c r="L765" i="21"/>
  <c r="K765" i="21"/>
  <c r="I765" i="21"/>
  <c r="F765" i="21"/>
  <c r="J765" i="21" s="1"/>
  <c r="N764" i="21"/>
  <c r="L764" i="21"/>
  <c r="I764" i="21"/>
  <c r="F764" i="21"/>
  <c r="J764" i="21" s="1"/>
  <c r="K764" i="21" s="1"/>
  <c r="N763" i="21"/>
  <c r="L763" i="21"/>
  <c r="K763" i="21"/>
  <c r="I763" i="21"/>
  <c r="F763" i="21"/>
  <c r="J763" i="21" s="1"/>
  <c r="N762" i="21"/>
  <c r="K762" i="21"/>
  <c r="I762" i="21"/>
  <c r="F762" i="21"/>
  <c r="J762" i="21" s="1"/>
  <c r="L762" i="21" s="1"/>
  <c r="N761" i="21"/>
  <c r="I761" i="21"/>
  <c r="F761" i="21"/>
  <c r="J761" i="21" s="1"/>
  <c r="L761" i="21" s="1"/>
  <c r="N760" i="21"/>
  <c r="I760" i="21"/>
  <c r="F760" i="21"/>
  <c r="J760" i="21" s="1"/>
  <c r="L760" i="21" s="1"/>
  <c r="N759" i="21"/>
  <c r="L759" i="21"/>
  <c r="K759" i="21"/>
  <c r="I759" i="21"/>
  <c r="F759" i="21"/>
  <c r="J759" i="21" s="1"/>
  <c r="N758" i="21"/>
  <c r="L758" i="21"/>
  <c r="I758" i="21"/>
  <c r="F758" i="21"/>
  <c r="J758" i="21" s="1"/>
  <c r="K758" i="21" s="1"/>
  <c r="N757" i="21"/>
  <c r="L757" i="21"/>
  <c r="K757" i="21"/>
  <c r="I757" i="21"/>
  <c r="F757" i="21"/>
  <c r="J757" i="21" s="1"/>
  <c r="N756" i="21"/>
  <c r="I756" i="21"/>
  <c r="F756" i="21"/>
  <c r="N755" i="21"/>
  <c r="I755" i="21"/>
  <c r="F755" i="21"/>
  <c r="J755" i="21" s="1"/>
  <c r="L755" i="21" s="1"/>
  <c r="N754" i="21"/>
  <c r="I754" i="21"/>
  <c r="F754" i="21"/>
  <c r="J754" i="21" s="1"/>
  <c r="L754" i="21" s="1"/>
  <c r="N753" i="21"/>
  <c r="I753" i="21"/>
  <c r="F753" i="21"/>
  <c r="N752" i="21"/>
  <c r="L752" i="21"/>
  <c r="I752" i="21"/>
  <c r="F752" i="21"/>
  <c r="J752" i="21" s="1"/>
  <c r="K752" i="21" s="1"/>
  <c r="N751" i="21"/>
  <c r="L751" i="21"/>
  <c r="K751" i="21"/>
  <c r="I751" i="21"/>
  <c r="F751" i="21"/>
  <c r="J751" i="21" s="1"/>
  <c r="N750" i="21"/>
  <c r="I750" i="21"/>
  <c r="F750" i="21"/>
  <c r="N749" i="21"/>
  <c r="I749" i="21"/>
  <c r="F749" i="21"/>
  <c r="J749" i="21" s="1"/>
  <c r="L749" i="21" s="1"/>
  <c r="N748" i="21"/>
  <c r="I748" i="21"/>
  <c r="F748" i="21"/>
  <c r="J748" i="21" s="1"/>
  <c r="L748" i="21" s="1"/>
  <c r="N747" i="21"/>
  <c r="I747" i="21"/>
  <c r="F747" i="21"/>
  <c r="N746" i="21"/>
  <c r="L746" i="21"/>
  <c r="I746" i="21"/>
  <c r="F746" i="21"/>
  <c r="J746" i="21" s="1"/>
  <c r="K746" i="21" s="1"/>
  <c r="N745" i="21"/>
  <c r="L745" i="21"/>
  <c r="K745" i="21"/>
  <c r="I745" i="21"/>
  <c r="F745" i="21"/>
  <c r="J745" i="21" s="1"/>
  <c r="N744" i="21"/>
  <c r="I744" i="21"/>
  <c r="F744" i="21"/>
  <c r="N743" i="21"/>
  <c r="I743" i="21"/>
  <c r="F743" i="21"/>
  <c r="J743" i="21" s="1"/>
  <c r="L743" i="21" s="1"/>
  <c r="N742" i="21"/>
  <c r="I742" i="21"/>
  <c r="F742" i="21"/>
  <c r="J742" i="21" s="1"/>
  <c r="L742" i="21" s="1"/>
  <c r="N741" i="21"/>
  <c r="I741" i="21"/>
  <c r="F741" i="21"/>
  <c r="N740" i="21"/>
  <c r="L740" i="21"/>
  <c r="I740" i="21"/>
  <c r="F740" i="21"/>
  <c r="J740" i="21" s="1"/>
  <c r="K740" i="21" s="1"/>
  <c r="N739" i="21"/>
  <c r="L739" i="21"/>
  <c r="K739" i="21"/>
  <c r="I739" i="21"/>
  <c r="F739" i="21"/>
  <c r="J739" i="21" s="1"/>
  <c r="N738" i="21"/>
  <c r="I738" i="21"/>
  <c r="F738" i="21"/>
  <c r="N737" i="21"/>
  <c r="I737" i="21"/>
  <c r="F737" i="21"/>
  <c r="J737" i="21" s="1"/>
  <c r="L737" i="21" s="1"/>
  <c r="N736" i="21"/>
  <c r="I736" i="21"/>
  <c r="F736" i="21"/>
  <c r="J736" i="21" s="1"/>
  <c r="L736" i="21" s="1"/>
  <c r="N735" i="21"/>
  <c r="I735" i="21"/>
  <c r="F735" i="21"/>
  <c r="J735" i="21" s="1"/>
  <c r="N734" i="21"/>
  <c r="I734" i="21"/>
  <c r="F734" i="21"/>
  <c r="J734" i="21" s="1"/>
  <c r="N733" i="21"/>
  <c r="I733" i="21"/>
  <c r="F733" i="21"/>
  <c r="J733" i="21" s="1"/>
  <c r="N732" i="21"/>
  <c r="I732" i="21"/>
  <c r="F732" i="21"/>
  <c r="J732" i="21" s="1"/>
  <c r="N731" i="21"/>
  <c r="I731" i="21"/>
  <c r="F731" i="21"/>
  <c r="J731" i="21" s="1"/>
  <c r="N730" i="21"/>
  <c r="I730" i="21"/>
  <c r="F730" i="21"/>
  <c r="J730" i="21" s="1"/>
  <c r="N729" i="21"/>
  <c r="I729" i="21"/>
  <c r="F729" i="21"/>
  <c r="J729" i="21" s="1"/>
  <c r="N728" i="21"/>
  <c r="I728" i="21"/>
  <c r="F728" i="21"/>
  <c r="J728" i="21" s="1"/>
  <c r="N727" i="21"/>
  <c r="I727" i="21"/>
  <c r="F727" i="21"/>
  <c r="J727" i="21" s="1"/>
  <c r="N726" i="21"/>
  <c r="I726" i="21"/>
  <c r="F726" i="21"/>
  <c r="J726" i="21" s="1"/>
  <c r="N725" i="21"/>
  <c r="I725" i="21"/>
  <c r="F725" i="21"/>
  <c r="J725" i="21" s="1"/>
  <c r="N724" i="21"/>
  <c r="I724" i="21"/>
  <c r="F724" i="21"/>
  <c r="J724" i="21" s="1"/>
  <c r="N723" i="21"/>
  <c r="I723" i="21"/>
  <c r="F723" i="21"/>
  <c r="J723" i="21" s="1"/>
  <c r="N722" i="21"/>
  <c r="I722" i="21"/>
  <c r="F722" i="21"/>
  <c r="J722" i="21" s="1"/>
  <c r="N721" i="21"/>
  <c r="I721" i="21"/>
  <c r="F721" i="21"/>
  <c r="J721" i="21" s="1"/>
  <c r="N720" i="21"/>
  <c r="I720" i="21"/>
  <c r="F720" i="21"/>
  <c r="J720" i="21" s="1"/>
  <c r="N719" i="21"/>
  <c r="I719" i="21"/>
  <c r="F719" i="21"/>
  <c r="J719" i="21" s="1"/>
  <c r="N718" i="21"/>
  <c r="I718" i="21"/>
  <c r="F718" i="21"/>
  <c r="J718" i="21" s="1"/>
  <c r="N717" i="21"/>
  <c r="I717" i="21"/>
  <c r="F717" i="21"/>
  <c r="J717" i="21" s="1"/>
  <c r="N716" i="21"/>
  <c r="I716" i="21"/>
  <c r="F716" i="21"/>
  <c r="J716" i="21" s="1"/>
  <c r="N715" i="21"/>
  <c r="I715" i="21"/>
  <c r="F715" i="21"/>
  <c r="J715" i="21" s="1"/>
  <c r="N714" i="21"/>
  <c r="I714" i="21"/>
  <c r="F714" i="21"/>
  <c r="J714" i="21" s="1"/>
  <c r="N713" i="21"/>
  <c r="I713" i="21"/>
  <c r="F713" i="21"/>
  <c r="J713" i="21" s="1"/>
  <c r="N712" i="21"/>
  <c r="I712" i="21"/>
  <c r="F712" i="21"/>
  <c r="J712" i="21" s="1"/>
  <c r="N711" i="21"/>
  <c r="I711" i="21"/>
  <c r="F711" i="21"/>
  <c r="J711" i="21" s="1"/>
  <c r="N710" i="21"/>
  <c r="I710" i="21"/>
  <c r="F710" i="21"/>
  <c r="J710" i="21" s="1"/>
  <c r="N709" i="21"/>
  <c r="I709" i="21"/>
  <c r="F709" i="21"/>
  <c r="J709" i="21" s="1"/>
  <c r="N708" i="21"/>
  <c r="I708" i="21"/>
  <c r="F708" i="21"/>
  <c r="J708" i="21" s="1"/>
  <c r="N707" i="21"/>
  <c r="I707" i="21"/>
  <c r="F707" i="21"/>
  <c r="J707" i="21" s="1"/>
  <c r="N706" i="21"/>
  <c r="I706" i="21"/>
  <c r="F706" i="21"/>
  <c r="J706" i="21" s="1"/>
  <c r="N705" i="21"/>
  <c r="I705" i="21"/>
  <c r="F705" i="21"/>
  <c r="J705" i="21" s="1"/>
  <c r="N704" i="21"/>
  <c r="I704" i="21"/>
  <c r="F704" i="21"/>
  <c r="J704" i="21" s="1"/>
  <c r="N703" i="21"/>
  <c r="I703" i="21"/>
  <c r="F703" i="21"/>
  <c r="J703" i="21" s="1"/>
  <c r="N702" i="21"/>
  <c r="I702" i="21"/>
  <c r="F702" i="21"/>
  <c r="J702" i="21" s="1"/>
  <c r="N701" i="21"/>
  <c r="I701" i="21"/>
  <c r="F701" i="21"/>
  <c r="J701" i="21" s="1"/>
  <c r="N700" i="21"/>
  <c r="I700" i="21"/>
  <c r="F700" i="21"/>
  <c r="J700" i="21" s="1"/>
  <c r="N699" i="21"/>
  <c r="I699" i="21"/>
  <c r="F699" i="21"/>
  <c r="J699" i="21" s="1"/>
  <c r="N698" i="21"/>
  <c r="I698" i="21"/>
  <c r="F698" i="21"/>
  <c r="N697" i="21"/>
  <c r="I697" i="21"/>
  <c r="F697" i="21"/>
  <c r="N696" i="21"/>
  <c r="I696" i="21"/>
  <c r="F696" i="21"/>
  <c r="J696" i="21" s="1"/>
  <c r="L696" i="21" s="1"/>
  <c r="N695" i="21"/>
  <c r="I695" i="21"/>
  <c r="F695" i="21"/>
  <c r="N694" i="21"/>
  <c r="I694" i="21"/>
  <c r="F694" i="21"/>
  <c r="N693" i="21"/>
  <c r="I693" i="21"/>
  <c r="F693" i="21"/>
  <c r="J693" i="21" s="1"/>
  <c r="L693" i="21" s="1"/>
  <c r="N692" i="21"/>
  <c r="I692" i="21"/>
  <c r="F692" i="21"/>
  <c r="N691" i="21"/>
  <c r="I691" i="21"/>
  <c r="F691" i="21"/>
  <c r="N690" i="21"/>
  <c r="I690" i="21"/>
  <c r="F690" i="21"/>
  <c r="J690" i="21" s="1"/>
  <c r="L690" i="21" s="1"/>
  <c r="N689" i="21"/>
  <c r="I689" i="21"/>
  <c r="F689" i="21"/>
  <c r="N688" i="21"/>
  <c r="I688" i="21"/>
  <c r="F688" i="21"/>
  <c r="N687" i="21"/>
  <c r="I687" i="21"/>
  <c r="F687" i="21"/>
  <c r="J687" i="21" s="1"/>
  <c r="L687" i="21" s="1"/>
  <c r="N686" i="21"/>
  <c r="I686" i="21"/>
  <c r="F686" i="21"/>
  <c r="N685" i="21"/>
  <c r="I685" i="21"/>
  <c r="F685" i="21"/>
  <c r="N684" i="21"/>
  <c r="I684" i="21"/>
  <c r="F684" i="21"/>
  <c r="J684" i="21" s="1"/>
  <c r="L684" i="21" s="1"/>
  <c r="N683" i="21"/>
  <c r="I683" i="21"/>
  <c r="F683" i="21"/>
  <c r="N682" i="21"/>
  <c r="I682" i="21"/>
  <c r="F682" i="21"/>
  <c r="N681" i="21"/>
  <c r="I681" i="21"/>
  <c r="F681" i="21"/>
  <c r="J681" i="21" s="1"/>
  <c r="L681" i="21" s="1"/>
  <c r="N680" i="21"/>
  <c r="I680" i="21"/>
  <c r="F680" i="21"/>
  <c r="N679" i="21"/>
  <c r="I679" i="21"/>
  <c r="F679" i="21"/>
  <c r="N678" i="21"/>
  <c r="I678" i="21"/>
  <c r="F678" i="21"/>
  <c r="J678" i="21" s="1"/>
  <c r="L678" i="21" s="1"/>
  <c r="N677" i="21"/>
  <c r="I677" i="21"/>
  <c r="F677" i="21"/>
  <c r="N676" i="21"/>
  <c r="I676" i="21"/>
  <c r="F676" i="21"/>
  <c r="N675" i="21"/>
  <c r="I675" i="21"/>
  <c r="F675" i="21"/>
  <c r="J675" i="21" s="1"/>
  <c r="L675" i="21" s="1"/>
  <c r="N674" i="21"/>
  <c r="I674" i="21"/>
  <c r="F674" i="21"/>
  <c r="N673" i="21"/>
  <c r="I673" i="21"/>
  <c r="F673" i="21"/>
  <c r="N672" i="21"/>
  <c r="I672" i="21"/>
  <c r="F672" i="21"/>
  <c r="J672" i="21" s="1"/>
  <c r="L672" i="21" s="1"/>
  <c r="N671" i="21"/>
  <c r="I671" i="21"/>
  <c r="F671" i="21"/>
  <c r="N670" i="21"/>
  <c r="I670" i="21"/>
  <c r="F670" i="21"/>
  <c r="N669" i="21"/>
  <c r="I669" i="21"/>
  <c r="F669" i="21"/>
  <c r="J669" i="21" s="1"/>
  <c r="L669" i="21" s="1"/>
  <c r="N668" i="21"/>
  <c r="I668" i="21"/>
  <c r="F668" i="21"/>
  <c r="N667" i="21"/>
  <c r="I667" i="21"/>
  <c r="F667" i="21"/>
  <c r="N666" i="21"/>
  <c r="I666" i="21"/>
  <c r="F666" i="21"/>
  <c r="J666" i="21" s="1"/>
  <c r="L666" i="21" s="1"/>
  <c r="N665" i="21"/>
  <c r="I665" i="21"/>
  <c r="F665" i="21"/>
  <c r="N664" i="21"/>
  <c r="I664" i="21"/>
  <c r="F664" i="21"/>
  <c r="N663" i="21"/>
  <c r="I663" i="21"/>
  <c r="F663" i="21"/>
  <c r="J663" i="21" s="1"/>
  <c r="L663" i="21" s="1"/>
  <c r="N662" i="21"/>
  <c r="I662" i="21"/>
  <c r="F662" i="21"/>
  <c r="N661" i="21"/>
  <c r="I661" i="21"/>
  <c r="F661" i="21"/>
  <c r="N660" i="21"/>
  <c r="I660" i="21"/>
  <c r="F660" i="21"/>
  <c r="J660" i="21" s="1"/>
  <c r="L660" i="21" s="1"/>
  <c r="N659" i="21"/>
  <c r="I659" i="21"/>
  <c r="F659" i="21"/>
  <c r="N658" i="21"/>
  <c r="I658" i="21"/>
  <c r="F658" i="21"/>
  <c r="N657" i="21"/>
  <c r="I657" i="21"/>
  <c r="F657" i="21"/>
  <c r="J657" i="21" s="1"/>
  <c r="L657" i="21" s="1"/>
  <c r="N656" i="21"/>
  <c r="I656" i="21"/>
  <c r="F656" i="21"/>
  <c r="N655" i="21"/>
  <c r="I655" i="21"/>
  <c r="F655" i="21"/>
  <c r="N654" i="21"/>
  <c r="I654" i="21"/>
  <c r="F654" i="21"/>
  <c r="J654" i="21" s="1"/>
  <c r="L654" i="21" s="1"/>
  <c r="N653" i="21"/>
  <c r="I653" i="21"/>
  <c r="F653" i="21"/>
  <c r="N652" i="21"/>
  <c r="I652" i="21"/>
  <c r="F652" i="21"/>
  <c r="N651" i="21"/>
  <c r="I651" i="21"/>
  <c r="F651" i="21"/>
  <c r="J651" i="21" s="1"/>
  <c r="L651" i="21" s="1"/>
  <c r="N650" i="21"/>
  <c r="I650" i="21"/>
  <c r="F650" i="21"/>
  <c r="N649" i="21"/>
  <c r="I649" i="21"/>
  <c r="F649" i="21"/>
  <c r="N648" i="21"/>
  <c r="I648" i="21"/>
  <c r="F648" i="21"/>
  <c r="J648" i="21" s="1"/>
  <c r="L648" i="21" s="1"/>
  <c r="N647" i="21"/>
  <c r="I647" i="21"/>
  <c r="F647" i="21"/>
  <c r="N646" i="21"/>
  <c r="I646" i="21"/>
  <c r="F646" i="21"/>
  <c r="N645" i="21"/>
  <c r="I645" i="21"/>
  <c r="F645" i="21"/>
  <c r="J645" i="21" s="1"/>
  <c r="L645" i="21" s="1"/>
  <c r="N644" i="21"/>
  <c r="I644" i="21"/>
  <c r="F644" i="21"/>
  <c r="N643" i="21"/>
  <c r="I643" i="21"/>
  <c r="F643" i="21"/>
  <c r="N642" i="21"/>
  <c r="I642" i="21"/>
  <c r="F642" i="21"/>
  <c r="J642" i="21" s="1"/>
  <c r="L642" i="21" s="1"/>
  <c r="N641" i="21"/>
  <c r="I641" i="21"/>
  <c r="F641" i="21"/>
  <c r="N640" i="21"/>
  <c r="I640" i="21"/>
  <c r="F640" i="21"/>
  <c r="N639" i="21"/>
  <c r="I639" i="21"/>
  <c r="F639" i="21"/>
  <c r="J639" i="21" s="1"/>
  <c r="L639" i="21" s="1"/>
  <c r="N638" i="21"/>
  <c r="I638" i="21"/>
  <c r="F638" i="21"/>
  <c r="N637" i="21"/>
  <c r="I637" i="21"/>
  <c r="F637" i="21"/>
  <c r="N636" i="21"/>
  <c r="I636" i="21"/>
  <c r="F636" i="21"/>
  <c r="J636" i="21" s="1"/>
  <c r="L636" i="21" s="1"/>
  <c r="N635" i="21"/>
  <c r="I635" i="21"/>
  <c r="F635" i="21"/>
  <c r="J635" i="21" s="1"/>
  <c r="N634" i="21"/>
  <c r="I634" i="21"/>
  <c r="F634" i="21"/>
  <c r="J634" i="21" s="1"/>
  <c r="N633" i="21"/>
  <c r="I633" i="21"/>
  <c r="F633" i="21"/>
  <c r="J633" i="21" s="1"/>
  <c r="N632" i="21"/>
  <c r="I632" i="21"/>
  <c r="F632" i="21"/>
  <c r="J632" i="21" s="1"/>
  <c r="N631" i="21"/>
  <c r="I631" i="21"/>
  <c r="F631" i="21"/>
  <c r="J631" i="21" s="1"/>
  <c r="N630" i="21"/>
  <c r="I630" i="21"/>
  <c r="F630" i="21"/>
  <c r="J630" i="21" s="1"/>
  <c r="N629" i="21"/>
  <c r="I629" i="21"/>
  <c r="F629" i="21"/>
  <c r="J629" i="21" s="1"/>
  <c r="N628" i="21"/>
  <c r="I628" i="21"/>
  <c r="F628" i="21"/>
  <c r="J628" i="21" s="1"/>
  <c r="N627" i="21"/>
  <c r="I627" i="21"/>
  <c r="F627" i="21"/>
  <c r="J627" i="21" s="1"/>
  <c r="N626" i="21"/>
  <c r="I626" i="21"/>
  <c r="F626" i="21"/>
  <c r="J626" i="21" s="1"/>
  <c r="N625" i="21"/>
  <c r="I625" i="21"/>
  <c r="F625" i="21"/>
  <c r="J625" i="21" s="1"/>
  <c r="N624" i="21"/>
  <c r="I624" i="21"/>
  <c r="F624" i="21"/>
  <c r="J624" i="21" s="1"/>
  <c r="N623" i="21"/>
  <c r="I623" i="21"/>
  <c r="F623" i="21"/>
  <c r="J623" i="21" s="1"/>
  <c r="N622" i="21"/>
  <c r="I622" i="21"/>
  <c r="F622" i="21"/>
  <c r="J622" i="21" s="1"/>
  <c r="N621" i="21"/>
  <c r="I621" i="21"/>
  <c r="F621" i="21"/>
  <c r="J621" i="21" s="1"/>
  <c r="N620" i="21"/>
  <c r="I620" i="21"/>
  <c r="F620" i="21"/>
  <c r="N619" i="21"/>
  <c r="I619" i="21"/>
  <c r="F619" i="21"/>
  <c r="J619" i="21" s="1"/>
  <c r="N618" i="21"/>
  <c r="I618" i="21"/>
  <c r="F618" i="21"/>
  <c r="N617" i="21"/>
  <c r="I617" i="21"/>
  <c r="F617" i="21"/>
  <c r="J617" i="21" s="1"/>
  <c r="N616" i="21"/>
  <c r="I616" i="21"/>
  <c r="F616" i="21"/>
  <c r="N615" i="21"/>
  <c r="I615" i="21"/>
  <c r="F615" i="21"/>
  <c r="J615" i="21" s="1"/>
  <c r="N614" i="21"/>
  <c r="I614" i="21"/>
  <c r="F614" i="21"/>
  <c r="N613" i="21"/>
  <c r="I613" i="21"/>
  <c r="F613" i="21"/>
  <c r="J613" i="21" s="1"/>
  <c r="N612" i="21"/>
  <c r="I612" i="21"/>
  <c r="F612" i="21"/>
  <c r="N611" i="21"/>
  <c r="I611" i="21"/>
  <c r="F611" i="21"/>
  <c r="J611" i="21" s="1"/>
  <c r="N610" i="21"/>
  <c r="I610" i="21"/>
  <c r="F610" i="21"/>
  <c r="N609" i="21"/>
  <c r="I609" i="21"/>
  <c r="F609" i="21"/>
  <c r="J609" i="21" s="1"/>
  <c r="N608" i="21"/>
  <c r="I608" i="21"/>
  <c r="F608" i="21"/>
  <c r="N607" i="21"/>
  <c r="I607" i="21"/>
  <c r="F607" i="21"/>
  <c r="J607" i="21" s="1"/>
  <c r="N606" i="21"/>
  <c r="I606" i="21"/>
  <c r="F606" i="21"/>
  <c r="N605" i="21"/>
  <c r="I605" i="21"/>
  <c r="F605" i="21"/>
  <c r="J605" i="21" s="1"/>
  <c r="N604" i="21"/>
  <c r="I604" i="21"/>
  <c r="F604" i="21"/>
  <c r="N603" i="21"/>
  <c r="I603" i="21"/>
  <c r="F603" i="21"/>
  <c r="J603" i="21" s="1"/>
  <c r="N602" i="21"/>
  <c r="I602" i="21"/>
  <c r="F602" i="21"/>
  <c r="N601" i="21"/>
  <c r="I601" i="21"/>
  <c r="F601" i="21"/>
  <c r="J601" i="21" s="1"/>
  <c r="N600" i="21"/>
  <c r="I600" i="21"/>
  <c r="F600" i="21"/>
  <c r="N599" i="21"/>
  <c r="I599" i="21"/>
  <c r="F599" i="21"/>
  <c r="J599" i="21" s="1"/>
  <c r="N598" i="21"/>
  <c r="I598" i="21"/>
  <c r="F598" i="21"/>
  <c r="N597" i="21"/>
  <c r="I597" i="21"/>
  <c r="F597" i="21"/>
  <c r="N596" i="21"/>
  <c r="I596" i="21"/>
  <c r="F596" i="21"/>
  <c r="N595" i="21"/>
  <c r="I595" i="21"/>
  <c r="F595" i="21"/>
  <c r="N594" i="21"/>
  <c r="I594" i="21"/>
  <c r="F594" i="21"/>
  <c r="N593" i="21"/>
  <c r="I593" i="21"/>
  <c r="F593" i="21"/>
  <c r="J593" i="21" s="1"/>
  <c r="L593" i="21" s="1"/>
  <c r="N592" i="21"/>
  <c r="I592" i="21"/>
  <c r="F592" i="21"/>
  <c r="N591" i="21"/>
  <c r="K591" i="21"/>
  <c r="I591" i="21"/>
  <c r="F591" i="21"/>
  <c r="J591" i="21" s="1"/>
  <c r="L591" i="21" s="1"/>
  <c r="N590" i="21"/>
  <c r="I590" i="21"/>
  <c r="F590" i="21"/>
  <c r="N589" i="21"/>
  <c r="K589" i="21"/>
  <c r="I589" i="21"/>
  <c r="F589" i="21"/>
  <c r="J589" i="21" s="1"/>
  <c r="L589" i="21" s="1"/>
  <c r="N588" i="21"/>
  <c r="I588" i="21"/>
  <c r="F588" i="21"/>
  <c r="N587" i="21"/>
  <c r="I587" i="21"/>
  <c r="F587" i="21"/>
  <c r="J587" i="21" s="1"/>
  <c r="L587" i="21" s="1"/>
  <c r="N586" i="21"/>
  <c r="I586" i="21"/>
  <c r="F586" i="21"/>
  <c r="N585" i="21"/>
  <c r="K585" i="21"/>
  <c r="I585" i="21"/>
  <c r="F585" i="21"/>
  <c r="J585" i="21" s="1"/>
  <c r="L585" i="21" s="1"/>
  <c r="N584" i="21"/>
  <c r="I584" i="21"/>
  <c r="F584" i="21"/>
  <c r="N583" i="21"/>
  <c r="K583" i="21"/>
  <c r="I583" i="21"/>
  <c r="F583" i="21"/>
  <c r="J583" i="21" s="1"/>
  <c r="L583" i="21" s="1"/>
  <c r="N582" i="21"/>
  <c r="I582" i="21"/>
  <c r="F582" i="21"/>
  <c r="N581" i="21"/>
  <c r="I581" i="21"/>
  <c r="F581" i="21"/>
  <c r="J581" i="21" s="1"/>
  <c r="L581" i="21" s="1"/>
  <c r="N580" i="21"/>
  <c r="I580" i="21"/>
  <c r="F580" i="21"/>
  <c r="N579" i="21"/>
  <c r="K579" i="21"/>
  <c r="I579" i="21"/>
  <c r="F579" i="21"/>
  <c r="J579" i="21" s="1"/>
  <c r="L579" i="21" s="1"/>
  <c r="N578" i="21"/>
  <c r="I578" i="21"/>
  <c r="F578" i="21"/>
  <c r="N577" i="21"/>
  <c r="K577" i="21"/>
  <c r="I577" i="21"/>
  <c r="F577" i="21"/>
  <c r="J577" i="21" s="1"/>
  <c r="L577" i="21" s="1"/>
  <c r="N576" i="21"/>
  <c r="I576" i="21"/>
  <c r="F576" i="21"/>
  <c r="N575" i="21"/>
  <c r="I575" i="21"/>
  <c r="F575" i="21"/>
  <c r="J575" i="21" s="1"/>
  <c r="L575" i="21" s="1"/>
  <c r="N574" i="21"/>
  <c r="I574" i="21"/>
  <c r="F574" i="21"/>
  <c r="N573" i="21"/>
  <c r="K573" i="21"/>
  <c r="I573" i="21"/>
  <c r="F573" i="21"/>
  <c r="J573" i="21" s="1"/>
  <c r="L573" i="21" s="1"/>
  <c r="N572" i="21"/>
  <c r="I572" i="21"/>
  <c r="F572" i="21"/>
  <c r="N571" i="21"/>
  <c r="K571" i="21"/>
  <c r="I571" i="21"/>
  <c r="F571" i="21"/>
  <c r="J571" i="21" s="1"/>
  <c r="L571" i="21" s="1"/>
  <c r="N570" i="21"/>
  <c r="I570" i="21"/>
  <c r="F570" i="21"/>
  <c r="N569" i="21"/>
  <c r="I569" i="21"/>
  <c r="F569" i="21"/>
  <c r="J569" i="21" s="1"/>
  <c r="L569" i="21" s="1"/>
  <c r="N568" i="21"/>
  <c r="I568" i="21"/>
  <c r="F568" i="21"/>
  <c r="N567" i="21"/>
  <c r="K567" i="21"/>
  <c r="I567" i="21"/>
  <c r="F567" i="21"/>
  <c r="J567" i="21" s="1"/>
  <c r="L567" i="21" s="1"/>
  <c r="N566" i="21"/>
  <c r="I566" i="21"/>
  <c r="F566" i="21"/>
  <c r="N565" i="21"/>
  <c r="K565" i="21"/>
  <c r="I565" i="21"/>
  <c r="F565" i="21"/>
  <c r="J565" i="21" s="1"/>
  <c r="L565" i="21" s="1"/>
  <c r="N564" i="21"/>
  <c r="I564" i="21"/>
  <c r="F564" i="21"/>
  <c r="N563" i="21"/>
  <c r="I563" i="21"/>
  <c r="F563" i="21"/>
  <c r="J563" i="21" s="1"/>
  <c r="L563" i="21" s="1"/>
  <c r="N562" i="21"/>
  <c r="I562" i="21"/>
  <c r="F562" i="21"/>
  <c r="N561" i="21"/>
  <c r="K561" i="21"/>
  <c r="I561" i="21"/>
  <c r="F561" i="21"/>
  <c r="J561" i="21" s="1"/>
  <c r="L561" i="21" s="1"/>
  <c r="N560" i="21"/>
  <c r="I560" i="21"/>
  <c r="F560" i="21"/>
  <c r="N559" i="21"/>
  <c r="K559" i="21"/>
  <c r="I559" i="21"/>
  <c r="F559" i="21"/>
  <c r="J559" i="21" s="1"/>
  <c r="L559" i="21" s="1"/>
  <c r="N558" i="21"/>
  <c r="I558" i="21"/>
  <c r="F558" i="21"/>
  <c r="N557" i="21"/>
  <c r="I557" i="21"/>
  <c r="F557" i="21"/>
  <c r="J557" i="21" s="1"/>
  <c r="L557" i="21" s="1"/>
  <c r="N556" i="21"/>
  <c r="L556" i="21"/>
  <c r="I556" i="21"/>
  <c r="F556" i="21"/>
  <c r="J556" i="21" s="1"/>
  <c r="K556" i="21" s="1"/>
  <c r="N555" i="21"/>
  <c r="K555" i="21"/>
  <c r="I555" i="21"/>
  <c r="F555" i="21"/>
  <c r="J555" i="21" s="1"/>
  <c r="L555" i="21" s="1"/>
  <c r="N554" i="21"/>
  <c r="I554" i="21"/>
  <c r="F554" i="21"/>
  <c r="N553" i="21"/>
  <c r="K553" i="21"/>
  <c r="I553" i="21"/>
  <c r="F553" i="21"/>
  <c r="J553" i="21" s="1"/>
  <c r="L553" i="21" s="1"/>
  <c r="N552" i="21"/>
  <c r="I552" i="21"/>
  <c r="F552" i="21"/>
  <c r="N551" i="21"/>
  <c r="I551" i="21"/>
  <c r="F551" i="21"/>
  <c r="J551" i="21" s="1"/>
  <c r="L551" i="21" s="1"/>
  <c r="N550" i="21"/>
  <c r="L550" i="21"/>
  <c r="I550" i="21"/>
  <c r="F550" i="21"/>
  <c r="J550" i="21" s="1"/>
  <c r="K550" i="21" s="1"/>
  <c r="N549" i="21"/>
  <c r="K549" i="21"/>
  <c r="I549" i="21"/>
  <c r="F549" i="21"/>
  <c r="J549" i="21" s="1"/>
  <c r="L549" i="21" s="1"/>
  <c r="N548" i="21"/>
  <c r="I548" i="21"/>
  <c r="F548" i="21"/>
  <c r="N547" i="21"/>
  <c r="K547" i="21"/>
  <c r="I547" i="21"/>
  <c r="F547" i="21"/>
  <c r="J547" i="21" s="1"/>
  <c r="L547" i="21" s="1"/>
  <c r="N546" i="21"/>
  <c r="I546" i="21"/>
  <c r="F546" i="21"/>
  <c r="N545" i="21"/>
  <c r="I545" i="21"/>
  <c r="F545" i="21"/>
  <c r="J545" i="21" s="1"/>
  <c r="L545" i="21" s="1"/>
  <c r="N544" i="21"/>
  <c r="L544" i="21"/>
  <c r="I544" i="21"/>
  <c r="F544" i="21"/>
  <c r="J544" i="21" s="1"/>
  <c r="K544" i="21" s="1"/>
  <c r="N543" i="21"/>
  <c r="K543" i="21"/>
  <c r="I543" i="21"/>
  <c r="F543" i="21"/>
  <c r="J543" i="21" s="1"/>
  <c r="L543" i="21" s="1"/>
  <c r="N542" i="21"/>
  <c r="I542" i="21"/>
  <c r="F542" i="21"/>
  <c r="N541" i="21"/>
  <c r="K541" i="21"/>
  <c r="I541" i="21"/>
  <c r="F541" i="21"/>
  <c r="J541" i="21" s="1"/>
  <c r="L541" i="21" s="1"/>
  <c r="N540" i="21"/>
  <c r="I540" i="21"/>
  <c r="F540" i="21"/>
  <c r="N539" i="21"/>
  <c r="I539" i="21"/>
  <c r="F539" i="21"/>
  <c r="J539" i="21" s="1"/>
  <c r="L539" i="21" s="1"/>
  <c r="N538" i="21"/>
  <c r="L538" i="21"/>
  <c r="I538" i="21"/>
  <c r="F538" i="21"/>
  <c r="J538" i="21" s="1"/>
  <c r="K538" i="21" s="1"/>
  <c r="N537" i="21"/>
  <c r="K537" i="21"/>
  <c r="I537" i="21"/>
  <c r="F537" i="21"/>
  <c r="J537" i="21" s="1"/>
  <c r="L537" i="21" s="1"/>
  <c r="N536" i="21"/>
  <c r="I536" i="21"/>
  <c r="F536" i="21"/>
  <c r="N535" i="21"/>
  <c r="I535" i="21"/>
  <c r="J535" i="21" s="1"/>
  <c r="F535" i="21"/>
  <c r="N534" i="21"/>
  <c r="I534" i="21"/>
  <c r="J534" i="21" s="1"/>
  <c r="F534" i="21"/>
  <c r="N533" i="21"/>
  <c r="I533" i="21"/>
  <c r="J533" i="21" s="1"/>
  <c r="F533" i="21"/>
  <c r="N532" i="21"/>
  <c r="I532" i="21"/>
  <c r="J532" i="21" s="1"/>
  <c r="F532" i="21"/>
  <c r="N531" i="21"/>
  <c r="I531" i="21"/>
  <c r="J531" i="21" s="1"/>
  <c r="F531" i="21"/>
  <c r="N530" i="21"/>
  <c r="I530" i="21"/>
  <c r="J530" i="21" s="1"/>
  <c r="F530" i="21"/>
  <c r="N529" i="21"/>
  <c r="I529" i="21"/>
  <c r="J529" i="21" s="1"/>
  <c r="F529" i="21"/>
  <c r="N528" i="21"/>
  <c r="I528" i="21"/>
  <c r="J528" i="21" s="1"/>
  <c r="F528" i="21"/>
  <c r="N527" i="21"/>
  <c r="I527" i="21"/>
  <c r="J527" i="21" s="1"/>
  <c r="F527" i="21"/>
  <c r="N526" i="21"/>
  <c r="I526" i="21"/>
  <c r="J526" i="21" s="1"/>
  <c r="F526" i="21"/>
  <c r="N525" i="21"/>
  <c r="I525" i="21"/>
  <c r="J525" i="21" s="1"/>
  <c r="F525" i="21"/>
  <c r="N524" i="21"/>
  <c r="I524" i="21"/>
  <c r="J524" i="21" s="1"/>
  <c r="F524" i="21"/>
  <c r="N523" i="21"/>
  <c r="I523" i="21"/>
  <c r="J523" i="21" s="1"/>
  <c r="F523" i="21"/>
  <c r="N522" i="21"/>
  <c r="I522" i="21"/>
  <c r="J522" i="21" s="1"/>
  <c r="F522" i="21"/>
  <c r="N521" i="21"/>
  <c r="I521" i="21"/>
  <c r="J521" i="21" s="1"/>
  <c r="F521" i="21"/>
  <c r="N520" i="21"/>
  <c r="L520" i="21"/>
  <c r="K520" i="21"/>
  <c r="I520" i="21"/>
  <c r="F520" i="21"/>
  <c r="J520" i="21" s="1"/>
  <c r="N519" i="21"/>
  <c r="I519" i="21"/>
  <c r="F519" i="21"/>
  <c r="N518" i="21"/>
  <c r="I518" i="21"/>
  <c r="F518" i="21"/>
  <c r="J518" i="21" s="1"/>
  <c r="K518" i="21" s="1"/>
  <c r="N517" i="21"/>
  <c r="I517" i="21"/>
  <c r="F517" i="21"/>
  <c r="J517" i="21" s="1"/>
  <c r="L517" i="21" s="1"/>
  <c r="N516" i="21"/>
  <c r="I516" i="21"/>
  <c r="F516" i="21"/>
  <c r="N515" i="21"/>
  <c r="I515" i="21"/>
  <c r="F515" i="21"/>
  <c r="N514" i="21"/>
  <c r="L514" i="21"/>
  <c r="K514" i="21"/>
  <c r="I514" i="21"/>
  <c r="F514" i="21"/>
  <c r="J514" i="21" s="1"/>
  <c r="N513" i="21"/>
  <c r="I513" i="21"/>
  <c r="F513" i="21"/>
  <c r="N512" i="21"/>
  <c r="I512" i="21"/>
  <c r="F512" i="21"/>
  <c r="J512" i="21" s="1"/>
  <c r="K512" i="21" s="1"/>
  <c r="N511" i="21"/>
  <c r="I511" i="21"/>
  <c r="F511" i="21"/>
  <c r="J511" i="21" s="1"/>
  <c r="L511" i="21" s="1"/>
  <c r="N510" i="21"/>
  <c r="K510" i="21"/>
  <c r="I510" i="21"/>
  <c r="F510" i="21"/>
  <c r="J510" i="21" s="1"/>
  <c r="L510" i="21" s="1"/>
  <c r="N509" i="21"/>
  <c r="I509" i="21"/>
  <c r="F509" i="21"/>
  <c r="N508" i="21"/>
  <c r="L508" i="21"/>
  <c r="K508" i="21"/>
  <c r="I508" i="21"/>
  <c r="F508" i="21"/>
  <c r="J508" i="21" s="1"/>
  <c r="N507" i="21"/>
  <c r="I507" i="21"/>
  <c r="F507" i="21"/>
  <c r="N506" i="21"/>
  <c r="I506" i="21"/>
  <c r="F506" i="21"/>
  <c r="J506" i="21" s="1"/>
  <c r="K506" i="21" s="1"/>
  <c r="N505" i="21"/>
  <c r="I505" i="21"/>
  <c r="F505" i="21"/>
  <c r="J505" i="21" s="1"/>
  <c r="L505" i="21" s="1"/>
  <c r="N504" i="21"/>
  <c r="L504" i="21"/>
  <c r="K504" i="21"/>
  <c r="I504" i="21"/>
  <c r="F504" i="21"/>
  <c r="J504" i="21" s="1"/>
  <c r="N503" i="21"/>
  <c r="I503" i="21"/>
  <c r="F503" i="21"/>
  <c r="N502" i="21"/>
  <c r="L502" i="21"/>
  <c r="K502" i="21"/>
  <c r="I502" i="21"/>
  <c r="F502" i="21"/>
  <c r="J502" i="21" s="1"/>
  <c r="N501" i="21"/>
  <c r="I501" i="21"/>
  <c r="F501" i="21"/>
  <c r="N500" i="21"/>
  <c r="I500" i="21"/>
  <c r="F500" i="21"/>
  <c r="J500" i="21" s="1"/>
  <c r="K500" i="21" s="1"/>
  <c r="N499" i="21"/>
  <c r="I499" i="21"/>
  <c r="F499" i="21"/>
  <c r="J499" i="21" s="1"/>
  <c r="L499" i="21" s="1"/>
  <c r="N498" i="21"/>
  <c r="L498" i="21"/>
  <c r="K498" i="21"/>
  <c r="I498" i="21"/>
  <c r="F498" i="21"/>
  <c r="J498" i="21" s="1"/>
  <c r="N497" i="21"/>
  <c r="I497" i="21"/>
  <c r="F497" i="21"/>
  <c r="N496" i="21"/>
  <c r="L496" i="21"/>
  <c r="K496" i="21"/>
  <c r="I496" i="21"/>
  <c r="F496" i="21"/>
  <c r="J496" i="21" s="1"/>
  <c r="N495" i="21"/>
  <c r="I495" i="21"/>
  <c r="F495" i="21"/>
  <c r="N494" i="21"/>
  <c r="I494" i="21"/>
  <c r="F494" i="21"/>
  <c r="J494" i="21" s="1"/>
  <c r="K494" i="21" s="1"/>
  <c r="N493" i="21"/>
  <c r="I493" i="21"/>
  <c r="F493" i="21"/>
  <c r="J493" i="21" s="1"/>
  <c r="L493" i="21" s="1"/>
  <c r="N492" i="21"/>
  <c r="L492" i="21"/>
  <c r="K492" i="21"/>
  <c r="I492" i="21"/>
  <c r="F492" i="21"/>
  <c r="J492" i="21" s="1"/>
  <c r="N491" i="21"/>
  <c r="I491" i="21"/>
  <c r="F491" i="21"/>
  <c r="N490" i="21"/>
  <c r="L490" i="21"/>
  <c r="K490" i="21"/>
  <c r="I490" i="21"/>
  <c r="F490" i="21"/>
  <c r="J490" i="21" s="1"/>
  <c r="N489" i="21"/>
  <c r="I489" i="21"/>
  <c r="F489" i="21"/>
  <c r="N488" i="21"/>
  <c r="I488" i="21"/>
  <c r="F488" i="21"/>
  <c r="J488" i="21" s="1"/>
  <c r="K488" i="21" s="1"/>
  <c r="N487" i="21"/>
  <c r="I487" i="21"/>
  <c r="F487" i="21"/>
  <c r="J487" i="21" s="1"/>
  <c r="L487" i="21" s="1"/>
  <c r="N486" i="21"/>
  <c r="L486" i="21"/>
  <c r="K486" i="21"/>
  <c r="I486" i="21"/>
  <c r="F486" i="21"/>
  <c r="J486" i="21" s="1"/>
  <c r="N485" i="21"/>
  <c r="I485" i="21"/>
  <c r="F485" i="21"/>
  <c r="N484" i="21"/>
  <c r="L484" i="21"/>
  <c r="K484" i="21"/>
  <c r="I484" i="21"/>
  <c r="F484" i="21"/>
  <c r="J484" i="21" s="1"/>
  <c r="N483" i="21"/>
  <c r="I483" i="21"/>
  <c r="F483" i="21"/>
  <c r="N482" i="21"/>
  <c r="I482" i="21"/>
  <c r="F482" i="21"/>
  <c r="J482" i="21" s="1"/>
  <c r="K482" i="21" s="1"/>
  <c r="N481" i="21"/>
  <c r="I481" i="21"/>
  <c r="F481" i="21"/>
  <c r="J481" i="21" s="1"/>
  <c r="L481" i="21" s="1"/>
  <c r="N480" i="21"/>
  <c r="L480" i="21"/>
  <c r="K480" i="21"/>
  <c r="I480" i="21"/>
  <c r="F480" i="21"/>
  <c r="J480" i="21" s="1"/>
  <c r="N479" i="21"/>
  <c r="I479" i="21"/>
  <c r="F479" i="21"/>
  <c r="N478" i="21"/>
  <c r="L478" i="21"/>
  <c r="K478" i="21"/>
  <c r="I478" i="21"/>
  <c r="F478" i="21"/>
  <c r="J478" i="21" s="1"/>
  <c r="N477" i="21"/>
  <c r="I477" i="21"/>
  <c r="F477" i="21"/>
  <c r="N476" i="21"/>
  <c r="I476" i="21"/>
  <c r="F476" i="21"/>
  <c r="J476" i="21" s="1"/>
  <c r="K476" i="21" s="1"/>
  <c r="N475" i="21"/>
  <c r="I475" i="21"/>
  <c r="F475" i="21"/>
  <c r="J475" i="21" s="1"/>
  <c r="L475" i="21" s="1"/>
  <c r="N474" i="21"/>
  <c r="L474" i="21"/>
  <c r="K474" i="21"/>
  <c r="I474" i="21"/>
  <c r="F474" i="21"/>
  <c r="J474" i="21" s="1"/>
  <c r="N473" i="21"/>
  <c r="I473" i="21"/>
  <c r="F473" i="21"/>
  <c r="N472" i="21"/>
  <c r="L472" i="21"/>
  <c r="K472" i="21"/>
  <c r="I472" i="21"/>
  <c r="F472" i="21"/>
  <c r="J472" i="21" s="1"/>
  <c r="N471" i="21"/>
  <c r="I471" i="21"/>
  <c r="F471" i="21"/>
  <c r="N470" i="21"/>
  <c r="I470" i="21"/>
  <c r="F470" i="21"/>
  <c r="J470" i="21" s="1"/>
  <c r="K470" i="21" s="1"/>
  <c r="N469" i="21"/>
  <c r="I469" i="21"/>
  <c r="F469" i="21"/>
  <c r="J469" i="21" s="1"/>
  <c r="L469" i="21" s="1"/>
  <c r="N468" i="21"/>
  <c r="L468" i="21"/>
  <c r="K468" i="21"/>
  <c r="I468" i="21"/>
  <c r="F468" i="21"/>
  <c r="J468" i="21" s="1"/>
  <c r="N467" i="21"/>
  <c r="I467" i="21"/>
  <c r="F467" i="21"/>
  <c r="N466" i="21"/>
  <c r="L466" i="21"/>
  <c r="K466" i="21"/>
  <c r="I466" i="21"/>
  <c r="F466" i="21"/>
  <c r="J466" i="21" s="1"/>
  <c r="N465" i="21"/>
  <c r="I465" i="21"/>
  <c r="F465" i="21"/>
  <c r="N464" i="21"/>
  <c r="I464" i="21"/>
  <c r="F464" i="21"/>
  <c r="J464" i="21" s="1"/>
  <c r="K464" i="21" s="1"/>
  <c r="N463" i="21"/>
  <c r="I463" i="21"/>
  <c r="F463" i="21"/>
  <c r="J463" i="21" s="1"/>
  <c r="L463" i="21" s="1"/>
  <c r="N462" i="21"/>
  <c r="L462" i="21"/>
  <c r="K462" i="21"/>
  <c r="I462" i="21"/>
  <c r="F462" i="21"/>
  <c r="J462" i="21" s="1"/>
  <c r="N461" i="21"/>
  <c r="I461" i="21"/>
  <c r="F461" i="21"/>
  <c r="N460" i="21"/>
  <c r="L460" i="21"/>
  <c r="K460" i="21"/>
  <c r="I460" i="21"/>
  <c r="F460" i="21"/>
  <c r="J460" i="21" s="1"/>
  <c r="N459" i="21"/>
  <c r="I459" i="21"/>
  <c r="F459" i="21"/>
  <c r="N458" i="21"/>
  <c r="I458" i="21"/>
  <c r="F458" i="21"/>
  <c r="J458" i="21" s="1"/>
  <c r="K458" i="21" s="1"/>
  <c r="N457" i="21"/>
  <c r="I457" i="21"/>
  <c r="F457" i="21"/>
  <c r="J457" i="21" s="1"/>
  <c r="L457" i="21" s="1"/>
  <c r="N456" i="21"/>
  <c r="L456" i="21"/>
  <c r="K456" i="21"/>
  <c r="I456" i="21"/>
  <c r="F456" i="21"/>
  <c r="J456" i="21" s="1"/>
  <c r="N455" i="21"/>
  <c r="I455" i="21"/>
  <c r="F455" i="21"/>
  <c r="N454" i="21"/>
  <c r="L454" i="21"/>
  <c r="K454" i="21"/>
  <c r="I454" i="21"/>
  <c r="F454" i="21"/>
  <c r="J454" i="21" s="1"/>
  <c r="N453" i="21"/>
  <c r="I453" i="21"/>
  <c r="F453" i="21"/>
  <c r="N452" i="21"/>
  <c r="I452" i="21"/>
  <c r="F452" i="21"/>
  <c r="J452" i="21" s="1"/>
  <c r="K452" i="21" s="1"/>
  <c r="N451" i="21"/>
  <c r="I451" i="21"/>
  <c r="F451" i="21"/>
  <c r="J451" i="21" s="1"/>
  <c r="L451" i="21" s="1"/>
  <c r="N450" i="21"/>
  <c r="L450" i="21"/>
  <c r="K450" i="21"/>
  <c r="I450" i="21"/>
  <c r="F450" i="21"/>
  <c r="J450" i="21" s="1"/>
  <c r="N449" i="21"/>
  <c r="I449" i="21"/>
  <c r="F449" i="21"/>
  <c r="N448" i="21"/>
  <c r="L448" i="21"/>
  <c r="K448" i="21"/>
  <c r="I448" i="21"/>
  <c r="F448" i="21"/>
  <c r="J448" i="21" s="1"/>
  <c r="N447" i="21"/>
  <c r="I447" i="21"/>
  <c r="F447" i="21"/>
  <c r="N446" i="21"/>
  <c r="I446" i="21"/>
  <c r="F446" i="21"/>
  <c r="J446" i="21" s="1"/>
  <c r="K446" i="21" s="1"/>
  <c r="N445" i="21"/>
  <c r="I445" i="21"/>
  <c r="F445" i="21"/>
  <c r="J445" i="21" s="1"/>
  <c r="L445" i="21" s="1"/>
  <c r="N444" i="21"/>
  <c r="L444" i="21"/>
  <c r="K444" i="21"/>
  <c r="I444" i="21"/>
  <c r="F444" i="21"/>
  <c r="J444" i="21" s="1"/>
  <c r="N443" i="21"/>
  <c r="I443" i="21"/>
  <c r="F443" i="21"/>
  <c r="N442" i="21"/>
  <c r="L442" i="21"/>
  <c r="K442" i="21"/>
  <c r="I442" i="21"/>
  <c r="F442" i="21"/>
  <c r="J442" i="21" s="1"/>
  <c r="N441" i="21"/>
  <c r="I441" i="21"/>
  <c r="F441" i="21"/>
  <c r="N440" i="21"/>
  <c r="I440" i="21"/>
  <c r="F440" i="21"/>
  <c r="J440" i="21" s="1"/>
  <c r="K440" i="21" s="1"/>
  <c r="N439" i="21"/>
  <c r="I439" i="21"/>
  <c r="F439" i="21"/>
  <c r="J439" i="21" s="1"/>
  <c r="L439" i="21" s="1"/>
  <c r="N438" i="21"/>
  <c r="L438" i="21"/>
  <c r="K438" i="21"/>
  <c r="I438" i="21"/>
  <c r="F438" i="21"/>
  <c r="J438" i="21" s="1"/>
  <c r="N437" i="21"/>
  <c r="I437" i="21"/>
  <c r="F437" i="21"/>
  <c r="N436" i="21"/>
  <c r="L436" i="21"/>
  <c r="K436" i="21"/>
  <c r="I436" i="21"/>
  <c r="F436" i="21"/>
  <c r="J436" i="21" s="1"/>
  <c r="N435" i="21"/>
  <c r="J435" i="21"/>
  <c r="L435" i="21" s="1"/>
  <c r="I435" i="21"/>
  <c r="F435" i="21"/>
  <c r="N434" i="21"/>
  <c r="J434" i="21"/>
  <c r="L434" i="21" s="1"/>
  <c r="I434" i="21"/>
  <c r="F434" i="21"/>
  <c r="N433" i="21"/>
  <c r="J433" i="21"/>
  <c r="L433" i="21" s="1"/>
  <c r="I433" i="21"/>
  <c r="F433" i="21"/>
  <c r="N432" i="21"/>
  <c r="J432" i="21"/>
  <c r="L432" i="21" s="1"/>
  <c r="I432" i="21"/>
  <c r="F432" i="21"/>
  <c r="N431" i="21"/>
  <c r="J431" i="21"/>
  <c r="L431" i="21" s="1"/>
  <c r="I431" i="21"/>
  <c r="F431" i="21"/>
  <c r="N430" i="21"/>
  <c r="J430" i="21"/>
  <c r="L430" i="21" s="1"/>
  <c r="I430" i="21"/>
  <c r="F430" i="21"/>
  <c r="N429" i="21"/>
  <c r="J429" i="21"/>
  <c r="L429" i="21" s="1"/>
  <c r="I429" i="21"/>
  <c r="F429" i="21"/>
  <c r="N428" i="21"/>
  <c r="J428" i="21"/>
  <c r="L428" i="21" s="1"/>
  <c r="I428" i="21"/>
  <c r="F428" i="21"/>
  <c r="N427" i="21"/>
  <c r="J427" i="21"/>
  <c r="L427" i="21" s="1"/>
  <c r="I427" i="21"/>
  <c r="F427" i="21"/>
  <c r="N426" i="21"/>
  <c r="J426" i="21"/>
  <c r="L426" i="21" s="1"/>
  <c r="I426" i="21"/>
  <c r="F426" i="21"/>
  <c r="N425" i="21"/>
  <c r="J425" i="21"/>
  <c r="L425" i="21" s="1"/>
  <c r="I425" i="21"/>
  <c r="F425" i="21"/>
  <c r="N424" i="21"/>
  <c r="J424" i="21"/>
  <c r="L424" i="21" s="1"/>
  <c r="I424" i="21"/>
  <c r="F424" i="21"/>
  <c r="N423" i="21"/>
  <c r="J423" i="21"/>
  <c r="L423" i="21" s="1"/>
  <c r="I423" i="21"/>
  <c r="F423" i="21"/>
  <c r="N422" i="21"/>
  <c r="J422" i="21"/>
  <c r="L422" i="21" s="1"/>
  <c r="I422" i="21"/>
  <c r="F422" i="21"/>
  <c r="N421" i="21"/>
  <c r="J421" i="21"/>
  <c r="L421" i="21" s="1"/>
  <c r="I421" i="21"/>
  <c r="F421" i="21"/>
  <c r="N420" i="21"/>
  <c r="K420" i="21"/>
  <c r="I420" i="21"/>
  <c r="F420" i="21"/>
  <c r="J420" i="21" s="1"/>
  <c r="L420" i="21" s="1"/>
  <c r="N419" i="21"/>
  <c r="K419" i="21"/>
  <c r="I419" i="21"/>
  <c r="F419" i="21"/>
  <c r="J419" i="21" s="1"/>
  <c r="L419" i="21" s="1"/>
  <c r="N418" i="21"/>
  <c r="I418" i="21"/>
  <c r="F418" i="21"/>
  <c r="J418" i="21" s="1"/>
  <c r="L418" i="21" s="1"/>
  <c r="N417" i="21"/>
  <c r="K417" i="21"/>
  <c r="I417" i="21"/>
  <c r="F417" i="21"/>
  <c r="J417" i="21" s="1"/>
  <c r="L417" i="21" s="1"/>
  <c r="N416" i="21"/>
  <c r="K416" i="21"/>
  <c r="I416" i="21"/>
  <c r="F416" i="21"/>
  <c r="J416" i="21" s="1"/>
  <c r="L416" i="21" s="1"/>
  <c r="N415" i="21"/>
  <c r="I415" i="21"/>
  <c r="F415" i="21"/>
  <c r="J415" i="21" s="1"/>
  <c r="L415" i="21" s="1"/>
  <c r="N414" i="21"/>
  <c r="K414" i="21"/>
  <c r="I414" i="21"/>
  <c r="F414" i="21"/>
  <c r="J414" i="21" s="1"/>
  <c r="L414" i="21" s="1"/>
  <c r="N413" i="21"/>
  <c r="K413" i="21"/>
  <c r="I413" i="21"/>
  <c r="F413" i="21"/>
  <c r="J413" i="21" s="1"/>
  <c r="L413" i="21" s="1"/>
  <c r="N412" i="21"/>
  <c r="I412" i="21"/>
  <c r="F412" i="21"/>
  <c r="J412" i="21" s="1"/>
  <c r="L412" i="21" s="1"/>
  <c r="N411" i="21"/>
  <c r="K411" i="21"/>
  <c r="I411" i="21"/>
  <c r="F411" i="21"/>
  <c r="J411" i="21" s="1"/>
  <c r="L411" i="21" s="1"/>
  <c r="N410" i="21"/>
  <c r="K410" i="21"/>
  <c r="I410" i="21"/>
  <c r="F410" i="21"/>
  <c r="J410" i="21" s="1"/>
  <c r="L410" i="21" s="1"/>
  <c r="N409" i="21"/>
  <c r="I409" i="21"/>
  <c r="F409" i="21"/>
  <c r="J409" i="21" s="1"/>
  <c r="L409" i="21" s="1"/>
  <c r="N408" i="21"/>
  <c r="K408" i="21"/>
  <c r="I408" i="21"/>
  <c r="F408" i="21"/>
  <c r="J408" i="21" s="1"/>
  <c r="L408" i="21" s="1"/>
  <c r="N407" i="21"/>
  <c r="K407" i="21"/>
  <c r="I407" i="21"/>
  <c r="F407" i="21"/>
  <c r="J407" i="21" s="1"/>
  <c r="L407" i="21" s="1"/>
  <c r="N406" i="21"/>
  <c r="I406" i="21"/>
  <c r="F406" i="21"/>
  <c r="J406" i="21" s="1"/>
  <c r="L406" i="21" s="1"/>
  <c r="N405" i="21"/>
  <c r="K405" i="21"/>
  <c r="I405" i="21"/>
  <c r="F405" i="21"/>
  <c r="J405" i="21" s="1"/>
  <c r="L405" i="21" s="1"/>
  <c r="N404" i="21"/>
  <c r="K404" i="21"/>
  <c r="I404" i="21"/>
  <c r="F404" i="21"/>
  <c r="J404" i="21" s="1"/>
  <c r="L404" i="21" s="1"/>
  <c r="N403" i="21"/>
  <c r="I403" i="21"/>
  <c r="F403" i="21"/>
  <c r="J403" i="21" s="1"/>
  <c r="L403" i="21" s="1"/>
  <c r="N402" i="21"/>
  <c r="K402" i="21"/>
  <c r="I402" i="21"/>
  <c r="F402" i="21"/>
  <c r="J402" i="21" s="1"/>
  <c r="L402" i="21" s="1"/>
  <c r="N401" i="21"/>
  <c r="K401" i="21"/>
  <c r="I401" i="21"/>
  <c r="F401" i="21"/>
  <c r="J401" i="21" s="1"/>
  <c r="L401" i="21" s="1"/>
  <c r="N400" i="21"/>
  <c r="I400" i="21"/>
  <c r="F400" i="21"/>
  <c r="J400" i="21" s="1"/>
  <c r="L400" i="21" s="1"/>
  <c r="N399" i="21"/>
  <c r="K399" i="21"/>
  <c r="I399" i="21"/>
  <c r="F399" i="21"/>
  <c r="J399" i="21" s="1"/>
  <c r="L399" i="21" s="1"/>
  <c r="N398" i="21"/>
  <c r="K398" i="21"/>
  <c r="I398" i="21"/>
  <c r="F398" i="21"/>
  <c r="J398" i="21" s="1"/>
  <c r="L398" i="21" s="1"/>
  <c r="N397" i="21"/>
  <c r="I397" i="21"/>
  <c r="F397" i="21"/>
  <c r="J397" i="21" s="1"/>
  <c r="L397" i="21" s="1"/>
  <c r="N396" i="21"/>
  <c r="K396" i="21"/>
  <c r="I396" i="21"/>
  <c r="F396" i="21"/>
  <c r="J396" i="21" s="1"/>
  <c r="L396" i="21" s="1"/>
  <c r="N395" i="21"/>
  <c r="K395" i="21"/>
  <c r="I395" i="21"/>
  <c r="F395" i="21"/>
  <c r="J395" i="21" s="1"/>
  <c r="L395" i="21" s="1"/>
  <c r="N394" i="21"/>
  <c r="I394" i="21"/>
  <c r="F394" i="21"/>
  <c r="J394" i="21" s="1"/>
  <c r="L394" i="21" s="1"/>
  <c r="N393" i="21"/>
  <c r="K393" i="21"/>
  <c r="I393" i="21"/>
  <c r="F393" i="21"/>
  <c r="J393" i="21" s="1"/>
  <c r="L393" i="21" s="1"/>
  <c r="N392" i="21"/>
  <c r="K392" i="21"/>
  <c r="I392" i="21"/>
  <c r="F392" i="21"/>
  <c r="J392" i="21" s="1"/>
  <c r="L392" i="21" s="1"/>
  <c r="N391" i="21"/>
  <c r="I391" i="21"/>
  <c r="F391" i="21"/>
  <c r="J391" i="21" s="1"/>
  <c r="L391" i="21" s="1"/>
  <c r="N390" i="21"/>
  <c r="K390" i="21"/>
  <c r="I390" i="21"/>
  <c r="F390" i="21"/>
  <c r="J390" i="21" s="1"/>
  <c r="L390" i="21" s="1"/>
  <c r="N389" i="21"/>
  <c r="K389" i="21"/>
  <c r="I389" i="21"/>
  <c r="F389" i="21"/>
  <c r="J389" i="21" s="1"/>
  <c r="L389" i="21" s="1"/>
  <c r="N388" i="21"/>
  <c r="I388" i="21"/>
  <c r="F388" i="21"/>
  <c r="J388" i="21" s="1"/>
  <c r="L388" i="21" s="1"/>
  <c r="N387" i="21"/>
  <c r="K387" i="21"/>
  <c r="I387" i="21"/>
  <c r="F387" i="21"/>
  <c r="J387" i="21" s="1"/>
  <c r="L387" i="21" s="1"/>
  <c r="N386" i="21"/>
  <c r="K386" i="21"/>
  <c r="I386" i="21"/>
  <c r="F386" i="21"/>
  <c r="J386" i="21" s="1"/>
  <c r="L386" i="21" s="1"/>
  <c r="N385" i="21"/>
  <c r="I385" i="21"/>
  <c r="F385" i="21"/>
  <c r="J385" i="21" s="1"/>
  <c r="L385" i="21" s="1"/>
  <c r="N384" i="21"/>
  <c r="K384" i="21"/>
  <c r="I384" i="21"/>
  <c r="F384" i="21"/>
  <c r="J384" i="21" s="1"/>
  <c r="L384" i="21" s="1"/>
  <c r="N383" i="21"/>
  <c r="K383" i="21"/>
  <c r="I383" i="21"/>
  <c r="F383" i="21"/>
  <c r="J383" i="21" s="1"/>
  <c r="L383" i="21" s="1"/>
  <c r="N382" i="21"/>
  <c r="I382" i="21"/>
  <c r="F382" i="21"/>
  <c r="J382" i="21" s="1"/>
  <c r="L382" i="21" s="1"/>
  <c r="N381" i="21"/>
  <c r="K381" i="21"/>
  <c r="I381" i="21"/>
  <c r="F381" i="21"/>
  <c r="J381" i="21" s="1"/>
  <c r="L381" i="21" s="1"/>
  <c r="N380" i="21"/>
  <c r="K380" i="21"/>
  <c r="I380" i="21"/>
  <c r="F380" i="21"/>
  <c r="J380" i="21" s="1"/>
  <c r="L380" i="21" s="1"/>
  <c r="N379" i="21"/>
  <c r="I379" i="21"/>
  <c r="F379" i="21"/>
  <c r="J379" i="21" s="1"/>
  <c r="L379" i="21" s="1"/>
  <c r="N378" i="21"/>
  <c r="K378" i="21"/>
  <c r="I378" i="21"/>
  <c r="F378" i="21"/>
  <c r="J378" i="21" s="1"/>
  <c r="L378" i="21" s="1"/>
  <c r="N377" i="21"/>
  <c r="K377" i="21"/>
  <c r="I377" i="21"/>
  <c r="F377" i="21"/>
  <c r="J377" i="21" s="1"/>
  <c r="L377" i="21" s="1"/>
  <c r="N376" i="21"/>
  <c r="I376" i="21"/>
  <c r="F376" i="21"/>
  <c r="J376" i="21" s="1"/>
  <c r="L376" i="21" s="1"/>
  <c r="N375" i="21"/>
  <c r="K375" i="21"/>
  <c r="I375" i="21"/>
  <c r="F375" i="21"/>
  <c r="J375" i="21" s="1"/>
  <c r="L375" i="21" s="1"/>
  <c r="N374" i="21"/>
  <c r="K374" i="21"/>
  <c r="I374" i="21"/>
  <c r="F374" i="21"/>
  <c r="J374" i="21" s="1"/>
  <c r="L374" i="21" s="1"/>
  <c r="N373" i="21"/>
  <c r="I373" i="21"/>
  <c r="F373" i="21"/>
  <c r="J373" i="21" s="1"/>
  <c r="L373" i="21" s="1"/>
  <c r="N372" i="21"/>
  <c r="K372" i="21"/>
  <c r="I372" i="21"/>
  <c r="F372" i="21"/>
  <c r="J372" i="21" s="1"/>
  <c r="L372" i="21" s="1"/>
  <c r="N371" i="21"/>
  <c r="K371" i="21"/>
  <c r="I371" i="21"/>
  <c r="F371" i="21"/>
  <c r="J371" i="21" s="1"/>
  <c r="L371" i="21" s="1"/>
  <c r="N370" i="21"/>
  <c r="I370" i="21"/>
  <c r="F370" i="21"/>
  <c r="J370" i="21" s="1"/>
  <c r="L370" i="21" s="1"/>
  <c r="N369" i="21"/>
  <c r="I369" i="21"/>
  <c r="F369" i="21"/>
  <c r="N368" i="21"/>
  <c r="K368" i="21"/>
  <c r="I368" i="21"/>
  <c r="F368" i="21"/>
  <c r="J368" i="21" s="1"/>
  <c r="L368" i="21" s="1"/>
  <c r="N367" i="21"/>
  <c r="I367" i="21"/>
  <c r="F367" i="21"/>
  <c r="J367" i="21" s="1"/>
  <c r="L367" i="21" s="1"/>
  <c r="N366" i="21"/>
  <c r="I366" i="21"/>
  <c r="F366" i="21"/>
  <c r="N365" i="21"/>
  <c r="K365" i="21"/>
  <c r="I365" i="21"/>
  <c r="F365" i="21"/>
  <c r="J365" i="21" s="1"/>
  <c r="L365" i="21" s="1"/>
  <c r="N364" i="21"/>
  <c r="I364" i="21"/>
  <c r="F364" i="21"/>
  <c r="J364" i="21" s="1"/>
  <c r="L364" i="21" s="1"/>
  <c r="N363" i="21"/>
  <c r="I363" i="21"/>
  <c r="F363" i="21"/>
  <c r="N362" i="21"/>
  <c r="K362" i="21"/>
  <c r="I362" i="21"/>
  <c r="F362" i="21"/>
  <c r="J362" i="21" s="1"/>
  <c r="L362" i="21" s="1"/>
  <c r="N361" i="21"/>
  <c r="I361" i="21"/>
  <c r="F361" i="21"/>
  <c r="J361" i="21" s="1"/>
  <c r="L361" i="21" s="1"/>
  <c r="N360" i="21"/>
  <c r="I360" i="21"/>
  <c r="F360" i="21"/>
  <c r="N359" i="21"/>
  <c r="K359" i="21"/>
  <c r="I359" i="21"/>
  <c r="F359" i="21"/>
  <c r="J359" i="21" s="1"/>
  <c r="L359" i="21" s="1"/>
  <c r="N358" i="21"/>
  <c r="I358" i="21"/>
  <c r="F358" i="21"/>
  <c r="J358" i="21" s="1"/>
  <c r="L358" i="21" s="1"/>
  <c r="N357" i="21"/>
  <c r="I357" i="21"/>
  <c r="F357" i="21"/>
  <c r="N356" i="21"/>
  <c r="K356" i="21"/>
  <c r="I356" i="21"/>
  <c r="F356" i="21"/>
  <c r="J356" i="21" s="1"/>
  <c r="L356" i="21" s="1"/>
  <c r="N355" i="21"/>
  <c r="I355" i="21"/>
  <c r="F355" i="21"/>
  <c r="J355" i="21" s="1"/>
  <c r="L355" i="21" s="1"/>
  <c r="N354" i="21"/>
  <c r="I354" i="21"/>
  <c r="F354" i="21"/>
  <c r="N353" i="21"/>
  <c r="K353" i="21"/>
  <c r="I353" i="21"/>
  <c r="F353" i="21"/>
  <c r="J353" i="21" s="1"/>
  <c r="L353" i="21" s="1"/>
  <c r="N352" i="21"/>
  <c r="I352" i="21"/>
  <c r="F352" i="21"/>
  <c r="J352" i="21" s="1"/>
  <c r="L352" i="21" s="1"/>
  <c r="N351" i="21"/>
  <c r="I351" i="21"/>
  <c r="F351" i="21"/>
  <c r="N350" i="21"/>
  <c r="K350" i="21"/>
  <c r="I350" i="21"/>
  <c r="F350" i="21"/>
  <c r="J350" i="21" s="1"/>
  <c r="L350" i="21" s="1"/>
  <c r="N349" i="21"/>
  <c r="I349" i="21"/>
  <c r="F349" i="21"/>
  <c r="J349" i="21" s="1"/>
  <c r="L349" i="21" s="1"/>
  <c r="N348" i="21"/>
  <c r="I348" i="21"/>
  <c r="F348" i="21"/>
  <c r="N347" i="21"/>
  <c r="K347" i="21"/>
  <c r="I347" i="21"/>
  <c r="F347" i="21"/>
  <c r="J347" i="21" s="1"/>
  <c r="L347" i="21" s="1"/>
  <c r="N346" i="21"/>
  <c r="I346" i="21"/>
  <c r="F346" i="21"/>
  <c r="J346" i="21" s="1"/>
  <c r="N345" i="21"/>
  <c r="I345" i="21"/>
  <c r="F345" i="21"/>
  <c r="J345" i="21" s="1"/>
  <c r="N344" i="21"/>
  <c r="J344" i="21"/>
  <c r="L344" i="21" s="1"/>
  <c r="I344" i="21"/>
  <c r="F344" i="21"/>
  <c r="N343" i="21"/>
  <c r="I343" i="21"/>
  <c r="J343" i="21" s="1"/>
  <c r="F343" i="21"/>
  <c r="N342" i="21"/>
  <c r="I342" i="21"/>
  <c r="F342" i="21"/>
  <c r="J342" i="21" s="1"/>
  <c r="N341" i="21"/>
  <c r="J341" i="21"/>
  <c r="L341" i="21" s="1"/>
  <c r="I341" i="21"/>
  <c r="F341" i="21"/>
  <c r="N340" i="21"/>
  <c r="I340" i="21"/>
  <c r="F340" i="21"/>
  <c r="J340" i="21" s="1"/>
  <c r="N339" i="21"/>
  <c r="I339" i="21"/>
  <c r="F339" i="21"/>
  <c r="J339" i="21" s="1"/>
  <c r="N338" i="21"/>
  <c r="J338" i="21"/>
  <c r="L338" i="21" s="1"/>
  <c r="I338" i="21"/>
  <c r="F338" i="21"/>
  <c r="N337" i="21"/>
  <c r="I337" i="21"/>
  <c r="J337" i="21" s="1"/>
  <c r="F337" i="21"/>
  <c r="N336" i="21"/>
  <c r="I336" i="21"/>
  <c r="F336" i="21"/>
  <c r="J336" i="21" s="1"/>
  <c r="N335" i="21"/>
  <c r="I335" i="21"/>
  <c r="F335" i="21"/>
  <c r="J335" i="21" s="1"/>
  <c r="N334" i="21"/>
  <c r="I334" i="21"/>
  <c r="F334" i="21"/>
  <c r="J334" i="21" s="1"/>
  <c r="N333" i="21"/>
  <c r="I333" i="21"/>
  <c r="F333" i="21"/>
  <c r="J333" i="21" s="1"/>
  <c r="N332" i="21"/>
  <c r="I332" i="21"/>
  <c r="F332" i="21"/>
  <c r="J332" i="21" s="1"/>
  <c r="N331" i="21"/>
  <c r="I331" i="21"/>
  <c r="F331" i="21"/>
  <c r="J331" i="21" s="1"/>
  <c r="N330" i="21"/>
  <c r="I330" i="21"/>
  <c r="F330" i="21"/>
  <c r="J330" i="21" s="1"/>
  <c r="N329" i="21"/>
  <c r="I329" i="21"/>
  <c r="F329" i="21"/>
  <c r="J329" i="21" s="1"/>
  <c r="N328" i="21"/>
  <c r="I328" i="21"/>
  <c r="F328" i="21"/>
  <c r="J328" i="21" s="1"/>
  <c r="N327" i="21"/>
  <c r="I327" i="21"/>
  <c r="F327" i="21"/>
  <c r="J327" i="21" s="1"/>
  <c r="N326" i="21"/>
  <c r="I326" i="21"/>
  <c r="F326" i="21"/>
  <c r="J326" i="21" s="1"/>
  <c r="N325" i="21"/>
  <c r="I325" i="21"/>
  <c r="F325" i="21"/>
  <c r="J325" i="21" s="1"/>
  <c r="N324" i="21"/>
  <c r="I324" i="21"/>
  <c r="F324" i="21"/>
  <c r="J324" i="21" s="1"/>
  <c r="N323" i="21"/>
  <c r="I323" i="21"/>
  <c r="F323" i="21"/>
  <c r="J323" i="21" s="1"/>
  <c r="N322" i="21"/>
  <c r="I322" i="21"/>
  <c r="F322" i="21"/>
  <c r="J322" i="21" s="1"/>
  <c r="N321" i="21"/>
  <c r="I321" i="21"/>
  <c r="F321" i="21"/>
  <c r="J321" i="21" s="1"/>
  <c r="N320" i="21"/>
  <c r="I320" i="21"/>
  <c r="F320" i="21"/>
  <c r="J320" i="21" s="1"/>
  <c r="N319" i="21"/>
  <c r="I319" i="21"/>
  <c r="F319" i="21"/>
  <c r="J319" i="21" s="1"/>
  <c r="N318" i="21"/>
  <c r="I318" i="21"/>
  <c r="F318" i="21"/>
  <c r="J318" i="21" s="1"/>
  <c r="N317" i="21"/>
  <c r="I317" i="21"/>
  <c r="F317" i="21"/>
  <c r="J317" i="21" s="1"/>
  <c r="N316" i="21"/>
  <c r="I316" i="21"/>
  <c r="F316" i="21"/>
  <c r="J316" i="21" s="1"/>
  <c r="N315" i="21"/>
  <c r="I315" i="21"/>
  <c r="F315" i="21"/>
  <c r="J315" i="21" s="1"/>
  <c r="N314" i="21"/>
  <c r="I314" i="21"/>
  <c r="F314" i="21"/>
  <c r="J314" i="21" s="1"/>
  <c r="N313" i="21"/>
  <c r="I313" i="21"/>
  <c r="F313" i="21"/>
  <c r="J313" i="21" s="1"/>
  <c r="N312" i="21"/>
  <c r="I312" i="21"/>
  <c r="F312" i="21"/>
  <c r="J312" i="21" s="1"/>
  <c r="N311" i="21"/>
  <c r="I311" i="21"/>
  <c r="F311" i="21"/>
  <c r="J311" i="21" s="1"/>
  <c r="N310" i="21"/>
  <c r="I310" i="21"/>
  <c r="F310" i="21"/>
  <c r="J310" i="21" s="1"/>
  <c r="N309" i="21"/>
  <c r="I309" i="21"/>
  <c r="F309" i="21"/>
  <c r="J309" i="21" s="1"/>
  <c r="N308" i="21"/>
  <c r="I308" i="21"/>
  <c r="F308" i="21"/>
  <c r="J308" i="21" s="1"/>
  <c r="N307" i="21"/>
  <c r="I307" i="21"/>
  <c r="F307" i="21"/>
  <c r="J307" i="21" s="1"/>
  <c r="N306" i="21"/>
  <c r="I306" i="21"/>
  <c r="F306" i="21"/>
  <c r="J306" i="21" s="1"/>
  <c r="N305" i="21"/>
  <c r="I305" i="21"/>
  <c r="F305" i="21"/>
  <c r="J305" i="21" s="1"/>
  <c r="N304" i="21"/>
  <c r="I304" i="21"/>
  <c r="F304" i="21"/>
  <c r="J304" i="21" s="1"/>
  <c r="N303" i="21"/>
  <c r="I303" i="21"/>
  <c r="F303" i="21"/>
  <c r="J303" i="21" s="1"/>
  <c r="N302" i="21"/>
  <c r="I302" i="21"/>
  <c r="F302" i="21"/>
  <c r="J302" i="21" s="1"/>
  <c r="N301" i="21"/>
  <c r="I301" i="21"/>
  <c r="F301" i="21"/>
  <c r="J301" i="21" s="1"/>
  <c r="N300" i="21"/>
  <c r="I300" i="21"/>
  <c r="F300" i="21"/>
  <c r="J300" i="21" s="1"/>
  <c r="N299" i="21"/>
  <c r="I299" i="21"/>
  <c r="F299" i="21"/>
  <c r="J299" i="21" s="1"/>
  <c r="N298" i="21"/>
  <c r="I298" i="21"/>
  <c r="F298" i="21"/>
  <c r="J298" i="21" s="1"/>
  <c r="N297" i="21"/>
  <c r="I297" i="21"/>
  <c r="F297" i="21"/>
  <c r="J297" i="21" s="1"/>
  <c r="N296" i="21"/>
  <c r="I296" i="21"/>
  <c r="F296" i="21"/>
  <c r="J296" i="21" s="1"/>
  <c r="N295" i="21"/>
  <c r="I295" i="21"/>
  <c r="F295" i="21"/>
  <c r="J295" i="21" s="1"/>
  <c r="N294" i="21"/>
  <c r="I294" i="21"/>
  <c r="F294" i="21"/>
  <c r="J294" i="21" s="1"/>
  <c r="N293" i="21"/>
  <c r="I293" i="21"/>
  <c r="F293" i="21"/>
  <c r="J293" i="21" s="1"/>
  <c r="N292" i="21"/>
  <c r="I292" i="21"/>
  <c r="F292" i="21"/>
  <c r="J292" i="21" s="1"/>
  <c r="N291" i="21"/>
  <c r="I291" i="21"/>
  <c r="F291" i="21"/>
  <c r="J291" i="21" s="1"/>
  <c r="N290" i="21"/>
  <c r="I290" i="21"/>
  <c r="F290" i="21"/>
  <c r="J290" i="21" s="1"/>
  <c r="N289" i="21"/>
  <c r="I289" i="21"/>
  <c r="F289" i="21"/>
  <c r="J289" i="21" s="1"/>
  <c r="N288" i="21"/>
  <c r="I288" i="21"/>
  <c r="F288" i="21"/>
  <c r="J288" i="21" s="1"/>
  <c r="N287" i="21"/>
  <c r="K287" i="21"/>
  <c r="I287" i="21"/>
  <c r="F287" i="21"/>
  <c r="J287" i="21" s="1"/>
  <c r="L287" i="21" s="1"/>
  <c r="N286" i="21"/>
  <c r="K286" i="21"/>
  <c r="I286" i="21"/>
  <c r="F286" i="21"/>
  <c r="J286" i="21" s="1"/>
  <c r="L286" i="21" s="1"/>
  <c r="N285" i="21"/>
  <c r="I285" i="21"/>
  <c r="F285" i="21"/>
  <c r="J285" i="21" s="1"/>
  <c r="L285" i="21" s="1"/>
  <c r="N284" i="21"/>
  <c r="K284" i="21"/>
  <c r="I284" i="21"/>
  <c r="F284" i="21"/>
  <c r="J284" i="21" s="1"/>
  <c r="L284" i="21" s="1"/>
  <c r="N283" i="21"/>
  <c r="K283" i="21"/>
  <c r="I283" i="21"/>
  <c r="F283" i="21"/>
  <c r="J283" i="21" s="1"/>
  <c r="L283" i="21" s="1"/>
  <c r="N282" i="21"/>
  <c r="I282" i="21"/>
  <c r="F282" i="21"/>
  <c r="J282" i="21" s="1"/>
  <c r="L282" i="21" s="1"/>
  <c r="N281" i="21"/>
  <c r="K281" i="21"/>
  <c r="I281" i="21"/>
  <c r="F281" i="21"/>
  <c r="J281" i="21" s="1"/>
  <c r="L281" i="21" s="1"/>
  <c r="N280" i="21"/>
  <c r="K280" i="21"/>
  <c r="I280" i="21"/>
  <c r="F280" i="21"/>
  <c r="J280" i="21" s="1"/>
  <c r="L280" i="21" s="1"/>
  <c r="N279" i="21"/>
  <c r="I279" i="21"/>
  <c r="F279" i="21"/>
  <c r="J279" i="21" s="1"/>
  <c r="L279" i="21" s="1"/>
  <c r="N278" i="21"/>
  <c r="K278" i="21"/>
  <c r="I278" i="21"/>
  <c r="F278" i="21"/>
  <c r="J278" i="21" s="1"/>
  <c r="L278" i="21" s="1"/>
  <c r="N277" i="21"/>
  <c r="K277" i="21"/>
  <c r="I277" i="21"/>
  <c r="F277" i="21"/>
  <c r="J277" i="21" s="1"/>
  <c r="L277" i="21" s="1"/>
  <c r="N276" i="21"/>
  <c r="I276" i="21"/>
  <c r="F276" i="21"/>
  <c r="J276" i="21" s="1"/>
  <c r="L276" i="21" s="1"/>
  <c r="N275" i="21"/>
  <c r="K275" i="21"/>
  <c r="I275" i="21"/>
  <c r="F275" i="21"/>
  <c r="J275" i="21" s="1"/>
  <c r="L275" i="21" s="1"/>
  <c r="N274" i="21"/>
  <c r="K274" i="21"/>
  <c r="I274" i="21"/>
  <c r="F274" i="21"/>
  <c r="J274" i="21" s="1"/>
  <c r="L274" i="21" s="1"/>
  <c r="N273" i="21"/>
  <c r="I273" i="21"/>
  <c r="F273" i="21"/>
  <c r="J273" i="21" s="1"/>
  <c r="L273" i="21" s="1"/>
  <c r="N272" i="21"/>
  <c r="K272" i="21"/>
  <c r="I272" i="21"/>
  <c r="F272" i="21"/>
  <c r="J272" i="21" s="1"/>
  <c r="L272" i="21" s="1"/>
  <c r="N271" i="21"/>
  <c r="K271" i="21"/>
  <c r="I271" i="21"/>
  <c r="F271" i="21"/>
  <c r="J271" i="21" s="1"/>
  <c r="L271" i="21" s="1"/>
  <c r="N270" i="21"/>
  <c r="I270" i="21"/>
  <c r="F270" i="21"/>
  <c r="J270" i="21" s="1"/>
  <c r="L270" i="21" s="1"/>
  <c r="N269" i="21"/>
  <c r="K269" i="21"/>
  <c r="I269" i="21"/>
  <c r="F269" i="21"/>
  <c r="J269" i="21" s="1"/>
  <c r="L269" i="21" s="1"/>
  <c r="N268" i="21"/>
  <c r="K268" i="21"/>
  <c r="I268" i="21"/>
  <c r="F268" i="21"/>
  <c r="J268" i="21" s="1"/>
  <c r="L268" i="21" s="1"/>
  <c r="N267" i="21"/>
  <c r="I267" i="21"/>
  <c r="F267" i="21"/>
  <c r="J267" i="21" s="1"/>
  <c r="L267" i="21" s="1"/>
  <c r="N266" i="21"/>
  <c r="K266" i="21"/>
  <c r="I266" i="21"/>
  <c r="F266" i="21"/>
  <c r="J266" i="21" s="1"/>
  <c r="L266" i="21" s="1"/>
  <c r="N265" i="21"/>
  <c r="K265" i="21"/>
  <c r="I265" i="21"/>
  <c r="F265" i="21"/>
  <c r="J265" i="21" s="1"/>
  <c r="L265" i="21" s="1"/>
  <c r="N264" i="21"/>
  <c r="I264" i="21"/>
  <c r="F264" i="21"/>
  <c r="J264" i="21" s="1"/>
  <c r="L264" i="21" s="1"/>
  <c r="N263" i="21"/>
  <c r="K263" i="21"/>
  <c r="I263" i="21"/>
  <c r="F263" i="21"/>
  <c r="J263" i="21" s="1"/>
  <c r="L263" i="21" s="1"/>
  <c r="N262" i="21"/>
  <c r="K262" i="21"/>
  <c r="I262" i="21"/>
  <c r="F262" i="21"/>
  <c r="J262" i="21" s="1"/>
  <c r="L262" i="21" s="1"/>
  <c r="N261" i="21"/>
  <c r="I261" i="21"/>
  <c r="F261" i="21"/>
  <c r="J261" i="21" s="1"/>
  <c r="L261" i="21" s="1"/>
  <c r="N260" i="21"/>
  <c r="K260" i="21"/>
  <c r="I260" i="21"/>
  <c r="F260" i="21"/>
  <c r="J260" i="21" s="1"/>
  <c r="L260" i="21" s="1"/>
  <c r="N259" i="21"/>
  <c r="K259" i="21"/>
  <c r="I259" i="21"/>
  <c r="F259" i="21"/>
  <c r="J259" i="21" s="1"/>
  <c r="L259" i="21" s="1"/>
  <c r="N258" i="21"/>
  <c r="I258" i="21"/>
  <c r="F258" i="21"/>
  <c r="J258" i="21" s="1"/>
  <c r="L258" i="21" s="1"/>
  <c r="N257" i="21"/>
  <c r="K257" i="21"/>
  <c r="I257" i="21"/>
  <c r="F257" i="21"/>
  <c r="J257" i="21" s="1"/>
  <c r="L257" i="21" s="1"/>
  <c r="N256" i="21"/>
  <c r="K256" i="21"/>
  <c r="I256" i="21"/>
  <c r="F256" i="21"/>
  <c r="J256" i="21" s="1"/>
  <c r="L256" i="21" s="1"/>
  <c r="N255" i="21"/>
  <c r="I255" i="21"/>
  <c r="F255" i="21"/>
  <c r="J255" i="21" s="1"/>
  <c r="L255" i="21" s="1"/>
  <c r="N254" i="21"/>
  <c r="K254" i="21"/>
  <c r="I254" i="21"/>
  <c r="F254" i="21"/>
  <c r="J254" i="21" s="1"/>
  <c r="L254" i="21" s="1"/>
  <c r="N253" i="21"/>
  <c r="K253" i="21"/>
  <c r="I253" i="21"/>
  <c r="F253" i="21"/>
  <c r="J253" i="21" s="1"/>
  <c r="L253" i="21" s="1"/>
  <c r="N252" i="21"/>
  <c r="I252" i="21"/>
  <c r="F252" i="21"/>
  <c r="J252" i="21" s="1"/>
  <c r="L252" i="21" s="1"/>
  <c r="N251" i="21"/>
  <c r="K251" i="21"/>
  <c r="I251" i="21"/>
  <c r="F251" i="21"/>
  <c r="J251" i="21" s="1"/>
  <c r="L251" i="21" s="1"/>
  <c r="N250" i="21"/>
  <c r="K250" i="21"/>
  <c r="I250" i="21"/>
  <c r="F250" i="21"/>
  <c r="J250" i="21" s="1"/>
  <c r="L250" i="21" s="1"/>
  <c r="N249" i="21"/>
  <c r="I249" i="21"/>
  <c r="F249" i="21"/>
  <c r="J249" i="21" s="1"/>
  <c r="L249" i="21" s="1"/>
  <c r="N248" i="21"/>
  <c r="K248" i="21"/>
  <c r="I248" i="21"/>
  <c r="F248" i="21"/>
  <c r="J248" i="21" s="1"/>
  <c r="L248" i="21" s="1"/>
  <c r="N247" i="21"/>
  <c r="K247" i="21"/>
  <c r="I247" i="21"/>
  <c r="F247" i="21"/>
  <c r="J247" i="21" s="1"/>
  <c r="L247" i="21" s="1"/>
  <c r="N246" i="21"/>
  <c r="I246" i="21"/>
  <c r="F246" i="21"/>
  <c r="J246" i="21" s="1"/>
  <c r="L246" i="21" s="1"/>
  <c r="N245" i="21"/>
  <c r="K245" i="21"/>
  <c r="I245" i="21"/>
  <c r="F245" i="21"/>
  <c r="J245" i="21" s="1"/>
  <c r="L245" i="21" s="1"/>
  <c r="N244" i="21"/>
  <c r="K244" i="21"/>
  <c r="I244" i="21"/>
  <c r="F244" i="21"/>
  <c r="J244" i="21" s="1"/>
  <c r="L244" i="21" s="1"/>
  <c r="N243" i="21"/>
  <c r="I243" i="21"/>
  <c r="F243" i="21"/>
  <c r="J243" i="21" s="1"/>
  <c r="L243" i="21" s="1"/>
  <c r="N242" i="21"/>
  <c r="K242" i="21"/>
  <c r="I242" i="21"/>
  <c r="F242" i="21"/>
  <c r="J242" i="21" s="1"/>
  <c r="L242" i="21" s="1"/>
  <c r="N241" i="21"/>
  <c r="I241" i="21"/>
  <c r="F241" i="21"/>
  <c r="J241" i="21" s="1"/>
  <c r="N240" i="21"/>
  <c r="J240" i="21"/>
  <c r="L240" i="21" s="1"/>
  <c r="I240" i="21"/>
  <c r="F240" i="21"/>
  <c r="N239" i="21"/>
  <c r="I239" i="21"/>
  <c r="F239" i="21"/>
  <c r="J239" i="21" s="1"/>
  <c r="N238" i="21"/>
  <c r="I238" i="21"/>
  <c r="F238" i="21"/>
  <c r="J238" i="21" s="1"/>
  <c r="N237" i="21"/>
  <c r="J237" i="21"/>
  <c r="L237" i="21" s="1"/>
  <c r="I237" i="21"/>
  <c r="F237" i="21"/>
  <c r="N236" i="21"/>
  <c r="J236" i="21"/>
  <c r="L236" i="21" s="1"/>
  <c r="I236" i="21"/>
  <c r="F236" i="21"/>
  <c r="N235" i="21"/>
  <c r="L235" i="21"/>
  <c r="J235" i="21"/>
  <c r="K235" i="21" s="1"/>
  <c r="I235" i="21"/>
  <c r="F235" i="21"/>
  <c r="N234" i="21"/>
  <c r="L234" i="21"/>
  <c r="J234" i="21"/>
  <c r="K234" i="21" s="1"/>
  <c r="I234" i="21"/>
  <c r="F234" i="21"/>
  <c r="N233" i="21"/>
  <c r="L233" i="21"/>
  <c r="J233" i="21"/>
  <c r="K233" i="21" s="1"/>
  <c r="I233" i="21"/>
  <c r="F233" i="21"/>
  <c r="N232" i="21"/>
  <c r="L232" i="21"/>
  <c r="J232" i="21"/>
  <c r="K232" i="21" s="1"/>
  <c r="I232" i="21"/>
  <c r="F232" i="21"/>
  <c r="N231" i="21"/>
  <c r="L231" i="21"/>
  <c r="J231" i="21"/>
  <c r="K231" i="21" s="1"/>
  <c r="I231" i="21"/>
  <c r="F231" i="21"/>
  <c r="N230" i="21"/>
  <c r="L230" i="21"/>
  <c r="J230" i="21"/>
  <c r="K230" i="21" s="1"/>
  <c r="I230" i="21"/>
  <c r="F230" i="21"/>
  <c r="N229" i="21"/>
  <c r="L229" i="21"/>
  <c r="J229" i="21"/>
  <c r="K229" i="21" s="1"/>
  <c r="I229" i="21"/>
  <c r="F229" i="21"/>
  <c r="N228" i="21"/>
  <c r="L228" i="21"/>
  <c r="J228" i="21"/>
  <c r="K228" i="21" s="1"/>
  <c r="I228" i="21"/>
  <c r="F228" i="21"/>
  <c r="N227" i="21"/>
  <c r="L227" i="21"/>
  <c r="J227" i="21"/>
  <c r="K227" i="21" s="1"/>
  <c r="I227" i="21"/>
  <c r="F227" i="21"/>
  <c r="N226" i="21"/>
  <c r="L226" i="21"/>
  <c r="J226" i="21"/>
  <c r="K226" i="21" s="1"/>
  <c r="I226" i="21"/>
  <c r="F226" i="21"/>
  <c r="N225" i="21"/>
  <c r="L225" i="21"/>
  <c r="J225" i="21"/>
  <c r="K225" i="21" s="1"/>
  <c r="I225" i="21"/>
  <c r="F225" i="21"/>
  <c r="N224" i="21"/>
  <c r="L224" i="21"/>
  <c r="J224" i="21"/>
  <c r="K224" i="21" s="1"/>
  <c r="I224" i="21"/>
  <c r="F224" i="21"/>
  <c r="N223" i="21"/>
  <c r="L223" i="21"/>
  <c r="J223" i="21"/>
  <c r="K223" i="21" s="1"/>
  <c r="I223" i="21"/>
  <c r="F223" i="21"/>
  <c r="N222" i="21"/>
  <c r="L222" i="21"/>
  <c r="J222" i="21"/>
  <c r="K222" i="21" s="1"/>
  <c r="I222" i="21"/>
  <c r="F222" i="21"/>
  <c r="N221" i="21"/>
  <c r="L221" i="21"/>
  <c r="J221" i="21"/>
  <c r="K221" i="21" s="1"/>
  <c r="I221" i="21"/>
  <c r="F221" i="21"/>
  <c r="N220" i="21"/>
  <c r="I220" i="21"/>
  <c r="F220" i="21"/>
  <c r="J220" i="21" s="1"/>
  <c r="N219" i="21"/>
  <c r="I219" i="21"/>
  <c r="F219" i="21"/>
  <c r="J219" i="21" s="1"/>
  <c r="N218" i="21"/>
  <c r="I218" i="21"/>
  <c r="F218" i="21"/>
  <c r="J218" i="21" s="1"/>
  <c r="N217" i="21"/>
  <c r="I217" i="21"/>
  <c r="F217" i="21"/>
  <c r="J217" i="21" s="1"/>
  <c r="N216" i="21"/>
  <c r="I216" i="21"/>
  <c r="F216" i="21"/>
  <c r="J216" i="21" s="1"/>
  <c r="N215" i="21"/>
  <c r="I215" i="21"/>
  <c r="F215" i="21"/>
  <c r="J215" i="21" s="1"/>
  <c r="N214" i="21"/>
  <c r="I214" i="21"/>
  <c r="F214" i="21"/>
  <c r="J214" i="21" s="1"/>
  <c r="N213" i="21"/>
  <c r="I213" i="21"/>
  <c r="F213" i="21"/>
  <c r="J213" i="21" s="1"/>
  <c r="N212" i="21"/>
  <c r="I212" i="21"/>
  <c r="F212" i="21"/>
  <c r="J212" i="21" s="1"/>
  <c r="N211" i="21"/>
  <c r="I211" i="21"/>
  <c r="F211" i="21"/>
  <c r="J211" i="21" s="1"/>
  <c r="N210" i="21"/>
  <c r="I210" i="21"/>
  <c r="F210" i="21"/>
  <c r="J210" i="21" s="1"/>
  <c r="N209" i="21"/>
  <c r="I209" i="21"/>
  <c r="F209" i="21"/>
  <c r="J209" i="21" s="1"/>
  <c r="N208" i="21"/>
  <c r="I208" i="21"/>
  <c r="F208" i="21"/>
  <c r="J208" i="21" s="1"/>
  <c r="N207" i="21"/>
  <c r="I207" i="21"/>
  <c r="F207" i="21"/>
  <c r="J207" i="21" s="1"/>
  <c r="N206" i="21"/>
  <c r="I206" i="21"/>
  <c r="F206" i="21"/>
  <c r="J206" i="21" s="1"/>
  <c r="N205" i="21"/>
  <c r="I205" i="21"/>
  <c r="F205" i="21"/>
  <c r="J205" i="21" s="1"/>
  <c r="N204" i="21"/>
  <c r="I204" i="21"/>
  <c r="F204" i="21"/>
  <c r="J204" i="21" s="1"/>
  <c r="N203" i="21"/>
  <c r="I203" i="21"/>
  <c r="F203" i="21"/>
  <c r="J203" i="21" s="1"/>
  <c r="N202" i="21"/>
  <c r="I202" i="21"/>
  <c r="F202" i="21"/>
  <c r="J202" i="21" s="1"/>
  <c r="N201" i="21"/>
  <c r="I201" i="21"/>
  <c r="F201" i="21"/>
  <c r="J201" i="21" s="1"/>
  <c r="N200" i="21"/>
  <c r="I200" i="21"/>
  <c r="F200" i="21"/>
  <c r="J200" i="21" s="1"/>
  <c r="N199" i="21"/>
  <c r="I199" i="21"/>
  <c r="F199" i="21"/>
  <c r="J199" i="21" s="1"/>
  <c r="N198" i="21"/>
  <c r="I198" i="21"/>
  <c r="F198" i="21"/>
  <c r="J198" i="21" s="1"/>
  <c r="N197" i="21"/>
  <c r="I197" i="21"/>
  <c r="F197" i="21"/>
  <c r="J197" i="21" s="1"/>
  <c r="N196" i="21"/>
  <c r="I196" i="21"/>
  <c r="F196" i="21"/>
  <c r="J196" i="21" s="1"/>
  <c r="N195" i="21"/>
  <c r="I195" i="21"/>
  <c r="F195" i="21"/>
  <c r="J195" i="21" s="1"/>
  <c r="N194" i="21"/>
  <c r="I194" i="21"/>
  <c r="F194" i="21"/>
  <c r="J194" i="21" s="1"/>
  <c r="N193" i="21"/>
  <c r="I193" i="21"/>
  <c r="F193" i="21"/>
  <c r="J193" i="21" s="1"/>
  <c r="N192" i="21"/>
  <c r="I192" i="21"/>
  <c r="F192" i="21"/>
  <c r="J192" i="21" s="1"/>
  <c r="N191" i="21"/>
  <c r="I191" i="21"/>
  <c r="F191" i="21"/>
  <c r="J191" i="21" s="1"/>
  <c r="N190" i="21"/>
  <c r="I190" i="21"/>
  <c r="F190" i="21"/>
  <c r="J190" i="21" s="1"/>
  <c r="N189" i="21"/>
  <c r="I189" i="21"/>
  <c r="F189" i="21"/>
  <c r="J189" i="21" s="1"/>
  <c r="N188" i="21"/>
  <c r="I188" i="21"/>
  <c r="F188" i="21"/>
  <c r="J188" i="21" s="1"/>
  <c r="N187" i="21"/>
  <c r="I187" i="21"/>
  <c r="F187" i="21"/>
  <c r="N186" i="21"/>
  <c r="I186" i="21"/>
  <c r="F186" i="21"/>
  <c r="J186" i="21" s="1"/>
  <c r="K186" i="21" s="1"/>
  <c r="N185" i="21"/>
  <c r="I185" i="21"/>
  <c r="F185" i="21"/>
  <c r="J185" i="21" s="1"/>
  <c r="K185" i="21" s="1"/>
  <c r="N184" i="21"/>
  <c r="I184" i="21"/>
  <c r="F184" i="21"/>
  <c r="N183" i="21"/>
  <c r="I183" i="21"/>
  <c r="F183" i="21"/>
  <c r="J183" i="21" s="1"/>
  <c r="K183" i="21" s="1"/>
  <c r="N182" i="21"/>
  <c r="I182" i="21"/>
  <c r="F182" i="21"/>
  <c r="J182" i="21" s="1"/>
  <c r="K182" i="21" s="1"/>
  <c r="N181" i="21"/>
  <c r="I181" i="21"/>
  <c r="F181" i="21"/>
  <c r="N180" i="21"/>
  <c r="I180" i="21"/>
  <c r="F180" i="21"/>
  <c r="J180" i="21" s="1"/>
  <c r="K180" i="21" s="1"/>
  <c r="N179" i="21"/>
  <c r="I179" i="21"/>
  <c r="F179" i="21"/>
  <c r="J179" i="21" s="1"/>
  <c r="K179" i="21" s="1"/>
  <c r="N178" i="21"/>
  <c r="I178" i="21"/>
  <c r="F178" i="21"/>
  <c r="N177" i="21"/>
  <c r="I177" i="21"/>
  <c r="F177" i="21"/>
  <c r="J177" i="21" s="1"/>
  <c r="K177" i="21" s="1"/>
  <c r="N176" i="21"/>
  <c r="I176" i="21"/>
  <c r="F176" i="21"/>
  <c r="J176" i="21" s="1"/>
  <c r="K176" i="21" s="1"/>
  <c r="N175" i="21"/>
  <c r="I175" i="21"/>
  <c r="F175" i="21"/>
  <c r="N174" i="21"/>
  <c r="I174" i="21"/>
  <c r="F174" i="21"/>
  <c r="J174" i="21" s="1"/>
  <c r="K174" i="21" s="1"/>
  <c r="N173" i="21"/>
  <c r="I173" i="21"/>
  <c r="F173" i="21"/>
  <c r="J173" i="21" s="1"/>
  <c r="K173" i="21" s="1"/>
  <c r="N172" i="21"/>
  <c r="I172" i="21"/>
  <c r="F172" i="21"/>
  <c r="N171" i="21"/>
  <c r="I171" i="21"/>
  <c r="F171" i="21"/>
  <c r="J171" i="21" s="1"/>
  <c r="K171" i="21" s="1"/>
  <c r="N170" i="21"/>
  <c r="I170" i="21"/>
  <c r="F170" i="21"/>
  <c r="J170" i="21" s="1"/>
  <c r="K170" i="21" s="1"/>
  <c r="N169" i="21"/>
  <c r="I169" i="21"/>
  <c r="F169" i="21"/>
  <c r="N168" i="21"/>
  <c r="I168" i="21"/>
  <c r="F168" i="21"/>
  <c r="J168" i="21" s="1"/>
  <c r="K168" i="21" s="1"/>
  <c r="N167" i="21"/>
  <c r="I167" i="21"/>
  <c r="F167" i="21"/>
  <c r="J167" i="21" s="1"/>
  <c r="K167" i="21" s="1"/>
  <c r="N166" i="21"/>
  <c r="I166" i="21"/>
  <c r="F166" i="21"/>
  <c r="N165" i="21"/>
  <c r="I165" i="21"/>
  <c r="F165" i="21"/>
  <c r="J165" i="21" s="1"/>
  <c r="K165" i="21" s="1"/>
  <c r="N164" i="21"/>
  <c r="I164" i="21"/>
  <c r="F164" i="21"/>
  <c r="J164" i="21" s="1"/>
  <c r="K164" i="21" s="1"/>
  <c r="N163" i="21"/>
  <c r="I163" i="21"/>
  <c r="F163" i="21"/>
  <c r="N162" i="21"/>
  <c r="I162" i="21"/>
  <c r="F162" i="21"/>
  <c r="J162" i="21" s="1"/>
  <c r="K162" i="21" s="1"/>
  <c r="N161" i="21"/>
  <c r="I161" i="21"/>
  <c r="F161" i="21"/>
  <c r="J161" i="21" s="1"/>
  <c r="K161" i="21" s="1"/>
  <c r="N160" i="21"/>
  <c r="I160" i="21"/>
  <c r="F160" i="21"/>
  <c r="N159" i="21"/>
  <c r="I159" i="21"/>
  <c r="F159" i="21"/>
  <c r="J159" i="21" s="1"/>
  <c r="K159" i="21" s="1"/>
  <c r="N158" i="21"/>
  <c r="I158" i="21"/>
  <c r="F158" i="21"/>
  <c r="J158" i="21" s="1"/>
  <c r="K158" i="21" s="1"/>
  <c r="N157" i="21"/>
  <c r="I157" i="21"/>
  <c r="F157" i="21"/>
  <c r="N156" i="21"/>
  <c r="I156" i="21"/>
  <c r="F156" i="21"/>
  <c r="J156" i="21" s="1"/>
  <c r="L156" i="21" s="1"/>
  <c r="N155" i="21"/>
  <c r="I155" i="21"/>
  <c r="F155" i="21"/>
  <c r="J155" i="21" s="1"/>
  <c r="L155" i="21" s="1"/>
  <c r="N154" i="21"/>
  <c r="I154" i="21"/>
  <c r="F154" i="21"/>
  <c r="N153" i="21"/>
  <c r="L153" i="21"/>
  <c r="I153" i="21"/>
  <c r="F153" i="21"/>
  <c r="J153" i="21" s="1"/>
  <c r="K153" i="21" s="1"/>
  <c r="N152" i="21"/>
  <c r="I152" i="21"/>
  <c r="F152" i="21"/>
  <c r="N151" i="21"/>
  <c r="I151" i="21"/>
  <c r="F151" i="21"/>
  <c r="N150" i="21"/>
  <c r="I150" i="21"/>
  <c r="F150" i="21"/>
  <c r="J150" i="21" s="1"/>
  <c r="L150" i="21" s="1"/>
  <c r="N149" i="21"/>
  <c r="I149" i="21"/>
  <c r="F149" i="21"/>
  <c r="J149" i="21" s="1"/>
  <c r="L149" i="21" s="1"/>
  <c r="N148" i="21"/>
  <c r="I148" i="21"/>
  <c r="F148" i="21"/>
  <c r="N147" i="21"/>
  <c r="L147" i="21"/>
  <c r="I147" i="21"/>
  <c r="F147" i="21"/>
  <c r="J147" i="21" s="1"/>
  <c r="K147" i="21" s="1"/>
  <c r="N146" i="21"/>
  <c r="I146" i="21"/>
  <c r="F146" i="21"/>
  <c r="N145" i="21"/>
  <c r="I145" i="21"/>
  <c r="F145" i="21"/>
  <c r="N144" i="21"/>
  <c r="I144" i="21"/>
  <c r="F144" i="21"/>
  <c r="J144" i="21" s="1"/>
  <c r="L144" i="21" s="1"/>
  <c r="N143" i="21"/>
  <c r="I143" i="21"/>
  <c r="F143" i="21"/>
  <c r="J143" i="21" s="1"/>
  <c r="L143" i="21" s="1"/>
  <c r="N142" i="21"/>
  <c r="I142" i="21"/>
  <c r="F142" i="21"/>
  <c r="N141" i="21"/>
  <c r="L141" i="21"/>
  <c r="I141" i="21"/>
  <c r="F141" i="21"/>
  <c r="J141" i="21" s="1"/>
  <c r="K141" i="21" s="1"/>
  <c r="N140" i="21"/>
  <c r="I140" i="21"/>
  <c r="F140" i="21"/>
  <c r="N139" i="21"/>
  <c r="I139" i="21"/>
  <c r="F139" i="21"/>
  <c r="N138" i="21"/>
  <c r="I138" i="21"/>
  <c r="F138" i="21"/>
  <c r="J138" i="21" s="1"/>
  <c r="L138" i="21" s="1"/>
  <c r="N137" i="21"/>
  <c r="I137" i="21"/>
  <c r="F137" i="21"/>
  <c r="J137" i="21" s="1"/>
  <c r="L137" i="21" s="1"/>
  <c r="N136" i="21"/>
  <c r="I136" i="21"/>
  <c r="F136" i="21"/>
  <c r="N135" i="21"/>
  <c r="I135" i="21"/>
  <c r="F135" i="21"/>
  <c r="J135" i="21" s="1"/>
  <c r="N134" i="21"/>
  <c r="I134" i="21"/>
  <c r="F134" i="21"/>
  <c r="J134" i="21" s="1"/>
  <c r="N133" i="21"/>
  <c r="I133" i="21"/>
  <c r="F133" i="21"/>
  <c r="J133" i="21" s="1"/>
  <c r="N132" i="21"/>
  <c r="I132" i="21"/>
  <c r="F132" i="21"/>
  <c r="J132" i="21" s="1"/>
  <c r="N131" i="21"/>
  <c r="I131" i="21"/>
  <c r="F131" i="21"/>
  <c r="J131" i="21" s="1"/>
  <c r="N130" i="21"/>
  <c r="I130" i="21"/>
  <c r="F130" i="21"/>
  <c r="J130" i="21" s="1"/>
  <c r="N129" i="21"/>
  <c r="I129" i="21"/>
  <c r="F129" i="21"/>
  <c r="J129" i="21" s="1"/>
  <c r="N128" i="21"/>
  <c r="I128" i="21"/>
  <c r="F128" i="21"/>
  <c r="J128" i="21" s="1"/>
  <c r="N127" i="21"/>
  <c r="I127" i="21"/>
  <c r="F127" i="21"/>
  <c r="J127" i="21" s="1"/>
  <c r="N126" i="21"/>
  <c r="I126" i="21"/>
  <c r="F126" i="21"/>
  <c r="J126" i="21" s="1"/>
  <c r="N125" i="21"/>
  <c r="I125" i="21"/>
  <c r="F125" i="21"/>
  <c r="J125" i="21" s="1"/>
  <c r="N124" i="21"/>
  <c r="I124" i="21"/>
  <c r="F124" i="21"/>
  <c r="J124" i="21" s="1"/>
  <c r="N123" i="21"/>
  <c r="I123" i="21"/>
  <c r="F123" i="21"/>
  <c r="J123" i="21" s="1"/>
  <c r="N122" i="21"/>
  <c r="I122" i="21"/>
  <c r="F122" i="21"/>
  <c r="J122" i="21" s="1"/>
  <c r="N121" i="21"/>
  <c r="I121" i="21"/>
  <c r="F121" i="21"/>
  <c r="J121" i="21" s="1"/>
  <c r="N120" i="21"/>
  <c r="I120" i="21"/>
  <c r="F120" i="21"/>
  <c r="J120" i="21" s="1"/>
  <c r="N119" i="21"/>
  <c r="I119" i="21"/>
  <c r="F119" i="21"/>
  <c r="J119" i="21" s="1"/>
  <c r="N118" i="21"/>
  <c r="I118" i="21"/>
  <c r="F118" i="21"/>
  <c r="J118" i="21" s="1"/>
  <c r="N117" i="21"/>
  <c r="I117" i="21"/>
  <c r="F117" i="21"/>
  <c r="J117" i="21" s="1"/>
  <c r="N116" i="21"/>
  <c r="I116" i="21"/>
  <c r="F116" i="21"/>
  <c r="J116" i="21" s="1"/>
  <c r="N115" i="21"/>
  <c r="I115" i="21"/>
  <c r="F115" i="21"/>
  <c r="J115" i="21" s="1"/>
  <c r="N114" i="21"/>
  <c r="I114" i="21"/>
  <c r="F114" i="21"/>
  <c r="J114" i="21" s="1"/>
  <c r="N113" i="21"/>
  <c r="I113" i="21"/>
  <c r="F113" i="21"/>
  <c r="J113" i="21" s="1"/>
  <c r="N112" i="21"/>
  <c r="I112" i="21"/>
  <c r="F112" i="21"/>
  <c r="J112" i="21" s="1"/>
  <c r="N111" i="21"/>
  <c r="I111" i="21"/>
  <c r="F111" i="21"/>
  <c r="J111" i="21" s="1"/>
  <c r="N110" i="21"/>
  <c r="I110" i="21"/>
  <c r="F110" i="21"/>
  <c r="J110" i="21" s="1"/>
  <c r="N109" i="21"/>
  <c r="I109" i="21"/>
  <c r="F109" i="21"/>
  <c r="J109" i="21" s="1"/>
  <c r="N108" i="21"/>
  <c r="I108" i="21"/>
  <c r="F108" i="21"/>
  <c r="J108" i="21" s="1"/>
  <c r="N107" i="21"/>
  <c r="I107" i="21"/>
  <c r="F107" i="21"/>
  <c r="J107" i="21" s="1"/>
  <c r="N106" i="21"/>
  <c r="I106" i="21"/>
  <c r="F106" i="21"/>
  <c r="J106" i="21" s="1"/>
  <c r="N105" i="21"/>
  <c r="I105" i="21"/>
  <c r="F105" i="21"/>
  <c r="J105" i="21" s="1"/>
  <c r="N104" i="21"/>
  <c r="I104" i="21"/>
  <c r="F104" i="21"/>
  <c r="J104" i="21" s="1"/>
  <c r="N103" i="21"/>
  <c r="I103" i="21"/>
  <c r="F103" i="21"/>
  <c r="J103" i="21" s="1"/>
  <c r="N102" i="21"/>
  <c r="I102" i="21"/>
  <c r="F102" i="21"/>
  <c r="J102" i="21" s="1"/>
  <c r="N101" i="21"/>
  <c r="I101" i="21"/>
  <c r="F101" i="21"/>
  <c r="J101" i="21" s="1"/>
  <c r="N100" i="21"/>
  <c r="I100" i="21"/>
  <c r="F100" i="21"/>
  <c r="J100" i="21" s="1"/>
  <c r="N99" i="21"/>
  <c r="I99" i="21"/>
  <c r="F99" i="21"/>
  <c r="J99" i="21" s="1"/>
  <c r="N98" i="21"/>
  <c r="I98" i="21"/>
  <c r="F98" i="21"/>
  <c r="J98" i="21" s="1"/>
  <c r="N97" i="21"/>
  <c r="I97" i="21"/>
  <c r="F97" i="21"/>
  <c r="J97" i="21" s="1"/>
  <c r="N96" i="21"/>
  <c r="I96" i="21"/>
  <c r="F96" i="21"/>
  <c r="J96" i="21" s="1"/>
  <c r="N95" i="21"/>
  <c r="I95" i="21"/>
  <c r="F95" i="21"/>
  <c r="J95" i="21" s="1"/>
  <c r="N94" i="21"/>
  <c r="I94" i="21"/>
  <c r="F94" i="21"/>
  <c r="J94" i="21" s="1"/>
  <c r="N93" i="21"/>
  <c r="I93" i="21"/>
  <c r="F93" i="21"/>
  <c r="J93" i="21" s="1"/>
  <c r="N92" i="21"/>
  <c r="I92" i="21"/>
  <c r="F92" i="21"/>
  <c r="J92" i="21" s="1"/>
  <c r="N91" i="21"/>
  <c r="I91" i="21"/>
  <c r="F91" i="21"/>
  <c r="J91" i="21" s="1"/>
  <c r="N90" i="21"/>
  <c r="I90" i="21"/>
  <c r="F90" i="21"/>
  <c r="J90" i="21" s="1"/>
  <c r="N89" i="21"/>
  <c r="I89" i="21"/>
  <c r="F89" i="21"/>
  <c r="J89" i="21" s="1"/>
  <c r="N88" i="21"/>
  <c r="I88" i="21"/>
  <c r="F88" i="21"/>
  <c r="J88" i="21" s="1"/>
  <c r="N87" i="21"/>
  <c r="I87" i="21"/>
  <c r="F87" i="21"/>
  <c r="J87" i="21" s="1"/>
  <c r="N86" i="21"/>
  <c r="I86" i="21"/>
  <c r="F86" i="21"/>
  <c r="J86" i="21" s="1"/>
  <c r="N85" i="21"/>
  <c r="I85" i="21"/>
  <c r="F85" i="21"/>
  <c r="J85" i="21" s="1"/>
  <c r="N84" i="21"/>
  <c r="I84" i="21"/>
  <c r="F84" i="21"/>
  <c r="J84" i="21" s="1"/>
  <c r="N83" i="21"/>
  <c r="I83" i="21"/>
  <c r="F83" i="21"/>
  <c r="J83" i="21" s="1"/>
  <c r="N82" i="21"/>
  <c r="I82" i="21"/>
  <c r="F82" i="21"/>
  <c r="J82" i="21" s="1"/>
  <c r="N81" i="21"/>
  <c r="I81" i="21"/>
  <c r="F81" i="21"/>
  <c r="J81" i="21" s="1"/>
  <c r="N80" i="21"/>
  <c r="I80" i="21"/>
  <c r="F80" i="21"/>
  <c r="J80" i="21" s="1"/>
  <c r="N79" i="21"/>
  <c r="I79" i="21"/>
  <c r="F79" i="21"/>
  <c r="J79" i="21" s="1"/>
  <c r="N78" i="21"/>
  <c r="I78" i="21"/>
  <c r="F78" i="21"/>
  <c r="J78" i="21" s="1"/>
  <c r="N77" i="21"/>
  <c r="I77" i="21"/>
  <c r="F77" i="21"/>
  <c r="J77" i="21" s="1"/>
  <c r="N76" i="21"/>
  <c r="I76" i="21"/>
  <c r="F76" i="21"/>
  <c r="J76" i="21" s="1"/>
  <c r="N75" i="21"/>
  <c r="I75" i="21"/>
  <c r="F75" i="21"/>
  <c r="J75" i="21" s="1"/>
  <c r="N74" i="21"/>
  <c r="I74" i="21"/>
  <c r="F74" i="21"/>
  <c r="J74" i="21" s="1"/>
  <c r="N73" i="21"/>
  <c r="I73" i="21"/>
  <c r="F73" i="21"/>
  <c r="J73" i="21" s="1"/>
  <c r="N72" i="21"/>
  <c r="I72" i="21"/>
  <c r="F72" i="21"/>
  <c r="J72" i="21" s="1"/>
  <c r="N71" i="21"/>
  <c r="I71" i="21"/>
  <c r="F71" i="21"/>
  <c r="J71" i="21" s="1"/>
  <c r="N70" i="21"/>
  <c r="I70" i="21"/>
  <c r="F70" i="21"/>
  <c r="J70" i="21" s="1"/>
  <c r="N69" i="21"/>
  <c r="I69" i="21"/>
  <c r="F69" i="21"/>
  <c r="J69" i="21" s="1"/>
  <c r="N68" i="21"/>
  <c r="I68" i="21"/>
  <c r="F68" i="21"/>
  <c r="J68" i="21" s="1"/>
  <c r="N67" i="21"/>
  <c r="I67" i="21"/>
  <c r="F67" i="21"/>
  <c r="J67" i="21" s="1"/>
  <c r="N66" i="21"/>
  <c r="I66" i="21"/>
  <c r="F66" i="21"/>
  <c r="J66" i="21" s="1"/>
  <c r="N65" i="21"/>
  <c r="I65" i="21"/>
  <c r="F65" i="21"/>
  <c r="J65" i="21" s="1"/>
  <c r="N64" i="21"/>
  <c r="I64" i="21"/>
  <c r="F64" i="21"/>
  <c r="J64" i="21" s="1"/>
  <c r="N63" i="21"/>
  <c r="I63" i="21"/>
  <c r="F63" i="21"/>
  <c r="J63" i="21" s="1"/>
  <c r="N62" i="21"/>
  <c r="I62" i="21"/>
  <c r="F62" i="21"/>
  <c r="J62" i="21" s="1"/>
  <c r="N61" i="21"/>
  <c r="I61" i="21"/>
  <c r="F61" i="21"/>
  <c r="J61" i="21" s="1"/>
  <c r="N60" i="21"/>
  <c r="I60" i="21"/>
  <c r="F60" i="21"/>
  <c r="J60" i="21" s="1"/>
  <c r="N59" i="21"/>
  <c r="I59" i="21"/>
  <c r="F59" i="21"/>
  <c r="J59" i="21" s="1"/>
  <c r="N58" i="21"/>
  <c r="I58" i="21"/>
  <c r="F58" i="21"/>
  <c r="J58" i="21" s="1"/>
  <c r="N57" i="21"/>
  <c r="I57" i="21"/>
  <c r="F57" i="21"/>
  <c r="J57" i="21" s="1"/>
  <c r="N56" i="21"/>
  <c r="I56" i="21"/>
  <c r="F56" i="21"/>
  <c r="J56" i="21" s="1"/>
  <c r="N55" i="21"/>
  <c r="I55" i="21"/>
  <c r="F55" i="21"/>
  <c r="J55" i="21" s="1"/>
  <c r="N54" i="21"/>
  <c r="I54" i="21"/>
  <c r="F54" i="21"/>
  <c r="J54" i="21" s="1"/>
  <c r="N53" i="21"/>
  <c r="I53" i="21"/>
  <c r="F53" i="21"/>
  <c r="J53" i="21" s="1"/>
  <c r="N52" i="21"/>
  <c r="I52" i="21"/>
  <c r="F52" i="21"/>
  <c r="J52" i="21" s="1"/>
  <c r="N51" i="21"/>
  <c r="I51" i="21"/>
  <c r="F51" i="21"/>
  <c r="J51" i="21" s="1"/>
  <c r="N50" i="21"/>
  <c r="I50" i="21"/>
  <c r="F50" i="21"/>
  <c r="J50" i="21" s="1"/>
  <c r="N49" i="21"/>
  <c r="I49" i="21"/>
  <c r="F49" i="21"/>
  <c r="J49" i="21" s="1"/>
  <c r="N48" i="21"/>
  <c r="I48" i="21"/>
  <c r="F48" i="21"/>
  <c r="J48" i="21" s="1"/>
  <c r="N47" i="21"/>
  <c r="I47" i="21"/>
  <c r="F47" i="21"/>
  <c r="J47" i="21" s="1"/>
  <c r="N46" i="21"/>
  <c r="I46" i="21"/>
  <c r="F46" i="21"/>
  <c r="J46" i="21" s="1"/>
  <c r="N45" i="21"/>
  <c r="I45" i="21"/>
  <c r="F45" i="21"/>
  <c r="J45" i="21" s="1"/>
  <c r="N44" i="21"/>
  <c r="I44" i="21"/>
  <c r="F44" i="21"/>
  <c r="J44" i="21" s="1"/>
  <c r="N43" i="21"/>
  <c r="I43" i="21"/>
  <c r="F43" i="21"/>
  <c r="J43" i="21" s="1"/>
  <c r="N42" i="21"/>
  <c r="I42" i="21"/>
  <c r="F42" i="21"/>
  <c r="J42" i="21" s="1"/>
  <c r="N41" i="21"/>
  <c r="I41" i="21"/>
  <c r="F41" i="21"/>
  <c r="J41" i="21" s="1"/>
  <c r="N40" i="21"/>
  <c r="I40" i="21"/>
  <c r="F40" i="21"/>
  <c r="J40" i="21" s="1"/>
  <c r="N39" i="21"/>
  <c r="I39" i="21"/>
  <c r="F39" i="21"/>
  <c r="J39" i="21" s="1"/>
  <c r="N38" i="21"/>
  <c r="I38" i="21"/>
  <c r="F38" i="21"/>
  <c r="J38" i="21" s="1"/>
  <c r="N37" i="21"/>
  <c r="I37" i="21"/>
  <c r="F37" i="21"/>
  <c r="J37" i="21" s="1"/>
  <c r="N36" i="21"/>
  <c r="I36" i="21"/>
  <c r="F36" i="21"/>
  <c r="J36" i="21" s="1"/>
  <c r="N35" i="21"/>
  <c r="I35" i="21"/>
  <c r="F35" i="21"/>
  <c r="J35" i="21" s="1"/>
  <c r="N34" i="21"/>
  <c r="I34" i="21"/>
  <c r="F34" i="21"/>
  <c r="J34" i="21" s="1"/>
  <c r="N33" i="21"/>
  <c r="I33" i="21"/>
  <c r="F33" i="21"/>
  <c r="J33" i="21" s="1"/>
  <c r="N32" i="21"/>
  <c r="I32" i="21"/>
  <c r="F32" i="21"/>
  <c r="J32" i="21" s="1"/>
  <c r="N31" i="21"/>
  <c r="I31" i="21"/>
  <c r="F31" i="21"/>
  <c r="J31" i="21" s="1"/>
  <c r="F22" i="21"/>
  <c r="I22" i="21"/>
  <c r="J22" i="21"/>
  <c r="L22" i="21" s="1"/>
  <c r="K22" i="21"/>
  <c r="N22" i="21"/>
  <c r="F23" i="21"/>
  <c r="I23" i="21"/>
  <c r="J23" i="21"/>
  <c r="L23" i="21" s="1"/>
  <c r="K23" i="21"/>
  <c r="N23" i="21"/>
  <c r="F24" i="21"/>
  <c r="I24" i="21"/>
  <c r="J24" i="21"/>
  <c r="L24" i="21" s="1"/>
  <c r="K24" i="21"/>
  <c r="N24" i="21"/>
  <c r="F25" i="21"/>
  <c r="I25" i="21"/>
  <c r="J25" i="21"/>
  <c r="L25" i="21" s="1"/>
  <c r="K25" i="21"/>
  <c r="N25" i="21"/>
  <c r="F26" i="21"/>
  <c r="I26" i="21"/>
  <c r="J26" i="21"/>
  <c r="L26" i="21" s="1"/>
  <c r="K26" i="21"/>
  <c r="N26" i="21"/>
  <c r="F27" i="21"/>
  <c r="I27" i="21"/>
  <c r="J27" i="21"/>
  <c r="L27" i="21" s="1"/>
  <c r="K27" i="21"/>
  <c r="N27" i="21"/>
  <c r="F28" i="21"/>
  <c r="I28" i="21"/>
  <c r="J28" i="21"/>
  <c r="L28" i="21" s="1"/>
  <c r="K28" i="21"/>
  <c r="N28" i="21"/>
  <c r="F29" i="21"/>
  <c r="I29" i="21"/>
  <c r="J29" i="21"/>
  <c r="L29" i="21" s="1"/>
  <c r="K29" i="21"/>
  <c r="N29" i="21"/>
  <c r="F30" i="21"/>
  <c r="I30" i="21"/>
  <c r="J30" i="21"/>
  <c r="L30" i="21" s="1"/>
  <c r="K30" i="21"/>
  <c r="N30" i="21"/>
  <c r="N21" i="21"/>
  <c r="L21" i="21"/>
  <c r="K21" i="21"/>
  <c r="J21" i="21"/>
  <c r="I21" i="21"/>
  <c r="F21" i="21"/>
  <c r="N20" i="21"/>
  <c r="I20" i="21"/>
  <c r="J20" i="21" s="1"/>
  <c r="F20" i="21"/>
  <c r="N19" i="21"/>
  <c r="I19" i="21"/>
  <c r="J19" i="21" s="1"/>
  <c r="F19" i="21"/>
  <c r="N18" i="21"/>
  <c r="I18" i="21"/>
  <c r="J18" i="21" s="1"/>
  <c r="F18" i="21"/>
  <c r="N17" i="21"/>
  <c r="I17" i="21"/>
  <c r="J17" i="21" s="1"/>
  <c r="F17" i="21"/>
  <c r="N16" i="21"/>
  <c r="I16" i="21"/>
  <c r="J16" i="21" s="1"/>
  <c r="F16" i="21"/>
  <c r="N15" i="21"/>
  <c r="K15" i="21"/>
  <c r="I15" i="21"/>
  <c r="J15" i="21" s="1"/>
  <c r="L15" i="21" s="1"/>
  <c r="F15" i="21"/>
  <c r="N14" i="21"/>
  <c r="I14" i="21"/>
  <c r="J14" i="21" s="1"/>
  <c r="F14" i="21"/>
  <c r="N13" i="21"/>
  <c r="I13" i="21"/>
  <c r="J13" i="21" s="1"/>
  <c r="F13" i="21"/>
  <c r="N12" i="21"/>
  <c r="I12" i="21"/>
  <c r="J12" i="21" s="1"/>
  <c r="F12" i="21"/>
  <c r="L9022" i="21" l="1"/>
  <c r="K9022" i="21"/>
  <c r="L9028" i="21"/>
  <c r="K9028" i="21"/>
  <c r="L9034" i="21"/>
  <c r="K9034" i="21"/>
  <c r="L9040" i="21"/>
  <c r="K9040" i="21"/>
  <c r="L9048" i="21"/>
  <c r="K9048" i="21"/>
  <c r="L9054" i="21"/>
  <c r="K9054" i="21"/>
  <c r="L9060" i="21"/>
  <c r="K9060" i="21"/>
  <c r="L9070" i="21"/>
  <c r="K9070" i="21"/>
  <c r="L9080" i="21"/>
  <c r="K9080" i="21"/>
  <c r="L9024" i="21"/>
  <c r="K9024" i="21"/>
  <c r="L9030" i="21"/>
  <c r="K9030" i="21"/>
  <c r="L9038" i="21"/>
  <c r="K9038" i="21"/>
  <c r="L9044" i="21"/>
  <c r="K9044" i="21"/>
  <c r="L9050" i="21"/>
  <c r="K9050" i="21"/>
  <c r="L9056" i="21"/>
  <c r="K9056" i="21"/>
  <c r="L9062" i="21"/>
  <c r="K9062" i="21"/>
  <c r="L9066" i="21"/>
  <c r="K9066" i="21"/>
  <c r="L9072" i="21"/>
  <c r="K9072" i="21"/>
  <c r="L9076" i="21"/>
  <c r="K9076" i="21"/>
  <c r="L9082" i="21"/>
  <c r="K9082" i="21"/>
  <c r="K9319" i="21"/>
  <c r="L9319" i="21"/>
  <c r="K9307" i="21"/>
  <c r="L9307" i="21"/>
  <c r="L9026" i="21"/>
  <c r="K9026" i="21"/>
  <c r="L9032" i="21"/>
  <c r="K9032" i="21"/>
  <c r="L9036" i="21"/>
  <c r="K9036" i="21"/>
  <c r="L9042" i="21"/>
  <c r="K9042" i="21"/>
  <c r="L9046" i="21"/>
  <c r="K9046" i="21"/>
  <c r="L9052" i="21"/>
  <c r="K9052" i="21"/>
  <c r="L9058" i="21"/>
  <c r="K9058" i="21"/>
  <c r="L9064" i="21"/>
  <c r="K9064" i="21"/>
  <c r="L9068" i="21"/>
  <c r="K9068" i="21"/>
  <c r="L9074" i="21"/>
  <c r="K9074" i="21"/>
  <c r="L9078" i="21"/>
  <c r="K9078" i="21"/>
  <c r="L9021" i="21"/>
  <c r="K9021" i="21"/>
  <c r="L9023" i="21"/>
  <c r="K9023" i="21"/>
  <c r="L9025" i="21"/>
  <c r="K9025" i="21"/>
  <c r="L9027" i="21"/>
  <c r="K9027" i="21"/>
  <c r="L9029" i="21"/>
  <c r="K9029" i="21"/>
  <c r="L9031" i="21"/>
  <c r="K9031" i="21"/>
  <c r="L9033" i="21"/>
  <c r="K9033" i="21"/>
  <c r="L9035" i="21"/>
  <c r="K9035" i="21"/>
  <c r="L9037" i="21"/>
  <c r="K9037" i="21"/>
  <c r="L9039" i="21"/>
  <c r="K9039" i="21"/>
  <c r="L9041" i="21"/>
  <c r="K9041" i="21"/>
  <c r="L9043" i="21"/>
  <c r="K9043" i="21"/>
  <c r="L9045" i="21"/>
  <c r="K9045" i="21"/>
  <c r="L9047" i="21"/>
  <c r="K9047" i="21"/>
  <c r="L9049" i="21"/>
  <c r="K9049" i="21"/>
  <c r="L9051" i="21"/>
  <c r="K9051" i="21"/>
  <c r="L9053" i="21"/>
  <c r="K9053" i="21"/>
  <c r="L9055" i="21"/>
  <c r="K9055" i="21"/>
  <c r="L9057" i="21"/>
  <c r="K9057" i="21"/>
  <c r="L9059" i="21"/>
  <c r="K9059" i="21"/>
  <c r="L9061" i="21"/>
  <c r="K9061" i="21"/>
  <c r="L9063" i="21"/>
  <c r="K9063" i="21"/>
  <c r="L9065" i="21"/>
  <c r="K9065" i="21"/>
  <c r="L9067" i="21"/>
  <c r="K9067" i="21"/>
  <c r="L9069" i="21"/>
  <c r="K9069" i="21"/>
  <c r="L9071" i="21"/>
  <c r="K9071" i="21"/>
  <c r="L9073" i="21"/>
  <c r="K9073" i="21"/>
  <c r="L9075" i="21"/>
  <c r="K9075" i="21"/>
  <c r="L9077" i="21"/>
  <c r="K9077" i="21"/>
  <c r="L9079" i="21"/>
  <c r="K9079" i="21"/>
  <c r="L9081" i="21"/>
  <c r="K9081" i="21"/>
  <c r="K9325" i="21"/>
  <c r="L9325" i="21"/>
  <c r="K9310" i="21"/>
  <c r="L9310" i="21"/>
  <c r="K9313" i="21"/>
  <c r="L9313" i="21"/>
  <c r="K9323" i="21"/>
  <c r="L9323" i="21"/>
  <c r="K9338" i="21"/>
  <c r="L9338" i="21"/>
  <c r="K9347" i="21"/>
  <c r="L9347" i="21"/>
  <c r="K9356" i="21"/>
  <c r="L9356" i="21"/>
  <c r="K9365" i="21"/>
  <c r="L9365" i="21"/>
  <c r="K9374" i="21"/>
  <c r="L9374" i="21"/>
  <c r="K9383" i="21"/>
  <c r="L9383" i="21"/>
  <c r="L9392" i="21"/>
  <c r="K9392" i="21"/>
  <c r="L9394" i="21"/>
  <c r="K9394" i="21"/>
  <c r="L9396" i="21"/>
  <c r="K9396" i="21"/>
  <c r="L9398" i="21"/>
  <c r="K9398" i="21"/>
  <c r="L9474" i="21"/>
  <c r="K9474" i="21"/>
  <c r="L9476" i="21"/>
  <c r="K9476" i="21"/>
  <c r="L9481" i="21"/>
  <c r="K9481" i="21"/>
  <c r="L9510" i="21"/>
  <c r="K9510" i="21"/>
  <c r="L9512" i="21"/>
  <c r="K9512" i="21"/>
  <c r="L9517" i="21"/>
  <c r="K9517" i="21"/>
  <c r="L9521" i="21"/>
  <c r="K9521" i="21"/>
  <c r="L9526" i="21"/>
  <c r="K9526" i="21"/>
  <c r="L9530" i="21"/>
  <c r="K9530" i="21"/>
  <c r="L9535" i="21"/>
  <c r="K9535" i="21"/>
  <c r="L9539" i="21"/>
  <c r="K9539" i="21"/>
  <c r="L9544" i="21"/>
  <c r="K9544" i="21"/>
  <c r="L9548" i="21"/>
  <c r="K9548" i="21"/>
  <c r="L9553" i="21"/>
  <c r="K9553" i="21"/>
  <c r="L9557" i="21"/>
  <c r="K9557" i="21"/>
  <c r="L9562" i="21"/>
  <c r="K9562" i="21"/>
  <c r="L9566" i="21"/>
  <c r="K9566" i="21"/>
  <c r="L9571" i="21"/>
  <c r="K9571" i="21"/>
  <c r="L9575" i="21"/>
  <c r="K9575" i="21"/>
  <c r="L9580" i="21"/>
  <c r="K9580" i="21"/>
  <c r="L9584" i="21"/>
  <c r="K9584" i="21"/>
  <c r="L9589" i="21"/>
  <c r="K9589" i="21"/>
  <c r="L9601" i="21"/>
  <c r="K9601" i="21"/>
  <c r="L9613" i="21"/>
  <c r="K9613" i="21"/>
  <c r="L9620" i="21"/>
  <c r="K9620" i="21"/>
  <c r="L9625" i="21"/>
  <c r="K9625" i="21"/>
  <c r="L9637" i="21"/>
  <c r="K9637" i="21"/>
  <c r="L9649" i="21"/>
  <c r="K9649" i="21"/>
  <c r="L9661" i="21"/>
  <c r="K9661" i="21"/>
  <c r="L9673" i="21"/>
  <c r="K9673" i="21"/>
  <c r="L9675" i="21"/>
  <c r="K9675" i="21"/>
  <c r="L9692" i="21"/>
  <c r="K9692" i="21"/>
  <c r="L9709" i="21"/>
  <c r="K9709" i="21"/>
  <c r="L9711" i="21"/>
  <c r="K9711" i="21"/>
  <c r="L9737" i="21"/>
  <c r="K9737" i="21"/>
  <c r="L9741" i="21"/>
  <c r="K9741" i="21"/>
  <c r="L9749" i="21"/>
  <c r="K9749" i="21"/>
  <c r="L9758" i="21"/>
  <c r="K9758" i="21"/>
  <c r="L9767" i="21"/>
  <c r="K9767" i="21"/>
  <c r="L9776" i="21"/>
  <c r="K9776" i="21"/>
  <c r="L9785" i="21"/>
  <c r="K9785" i="21"/>
  <c r="L9882" i="21"/>
  <c r="K9882" i="21"/>
  <c r="L9992" i="21"/>
  <c r="K9992" i="21"/>
  <c r="L9994" i="21"/>
  <c r="K9994" i="21"/>
  <c r="L9997" i="21"/>
  <c r="K9997" i="21"/>
  <c r="L9999" i="21"/>
  <c r="K9999" i="21"/>
  <c r="K9234" i="21"/>
  <c r="K9237" i="21"/>
  <c r="K9240" i="21"/>
  <c r="K9243" i="21"/>
  <c r="K9246" i="21"/>
  <c r="K9249" i="21"/>
  <c r="K9252" i="21"/>
  <c r="K9255" i="21"/>
  <c r="K9258" i="21"/>
  <c r="K9261" i="21"/>
  <c r="K9264" i="21"/>
  <c r="K9267" i="21"/>
  <c r="K9270" i="21"/>
  <c r="K9273" i="21"/>
  <c r="K9276" i="21"/>
  <c r="K9279" i="21"/>
  <c r="K9282" i="21"/>
  <c r="K9285" i="21"/>
  <c r="K9288" i="21"/>
  <c r="K9291" i="21"/>
  <c r="K9294" i="21"/>
  <c r="K9297" i="21"/>
  <c r="K9300" i="21"/>
  <c r="K9303" i="21"/>
  <c r="L9306" i="21"/>
  <c r="K9316" i="21"/>
  <c r="L9316" i="21"/>
  <c r="L9326" i="21"/>
  <c r="K9329" i="21"/>
  <c r="L9329" i="21"/>
  <c r="K9342" i="21"/>
  <c r="L9342" i="21"/>
  <c r="K9351" i="21"/>
  <c r="L9351" i="21"/>
  <c r="K9360" i="21"/>
  <c r="L9360" i="21"/>
  <c r="K9369" i="21"/>
  <c r="L9369" i="21"/>
  <c r="K9378" i="21"/>
  <c r="L9378" i="21"/>
  <c r="K9387" i="21"/>
  <c r="L9387" i="21"/>
  <c r="L9471" i="21"/>
  <c r="K9471" i="21"/>
  <c r="L9507" i="21"/>
  <c r="K9507" i="21"/>
  <c r="L9516" i="21"/>
  <c r="K9516" i="21"/>
  <c r="L9525" i="21"/>
  <c r="K9525" i="21"/>
  <c r="L9534" i="21"/>
  <c r="K9534" i="21"/>
  <c r="L9543" i="21"/>
  <c r="K9543" i="21"/>
  <c r="L9552" i="21"/>
  <c r="K9552" i="21"/>
  <c r="L9561" i="21"/>
  <c r="K9561" i="21"/>
  <c r="L9570" i="21"/>
  <c r="K9570" i="21"/>
  <c r="L9579" i="21"/>
  <c r="K9579" i="21"/>
  <c r="L9588" i="21"/>
  <c r="K9588" i="21"/>
  <c r="L9603" i="21"/>
  <c r="K9603" i="21"/>
  <c r="L9633" i="21"/>
  <c r="K9633" i="21"/>
  <c r="L9645" i="21"/>
  <c r="K9645" i="21"/>
  <c r="L9657" i="21"/>
  <c r="K9657" i="21"/>
  <c r="L9669" i="21"/>
  <c r="K9669" i="21"/>
  <c r="L9705" i="21"/>
  <c r="K9705" i="21"/>
  <c r="K9083" i="21"/>
  <c r="J9087" i="21"/>
  <c r="K9089" i="21"/>
  <c r="J9093" i="21"/>
  <c r="K9095" i="21"/>
  <c r="J9099" i="21"/>
  <c r="K9101" i="21"/>
  <c r="J9105" i="21"/>
  <c r="K9107" i="21"/>
  <c r="J9111" i="21"/>
  <c r="K9113" i="21"/>
  <c r="J9117" i="21"/>
  <c r="K9119" i="21"/>
  <c r="J9123" i="21"/>
  <c r="K9125" i="21"/>
  <c r="J9129" i="21"/>
  <c r="K9131" i="21"/>
  <c r="J9135" i="21"/>
  <c r="K9137" i="21"/>
  <c r="J9141" i="21"/>
  <c r="K9143" i="21"/>
  <c r="J9147" i="21"/>
  <c r="K9149" i="21"/>
  <c r="J9153" i="21"/>
  <c r="K9155" i="21"/>
  <c r="J9159" i="21"/>
  <c r="K9161" i="21"/>
  <c r="J9165" i="21"/>
  <c r="K9167" i="21"/>
  <c r="J9171" i="21"/>
  <c r="K9173" i="21"/>
  <c r="L9312" i="21"/>
  <c r="K9322" i="21"/>
  <c r="L9322" i="21"/>
  <c r="L9332" i="21"/>
  <c r="K9335" i="21"/>
  <c r="L9335" i="21"/>
  <c r="K9344" i="21"/>
  <c r="L9344" i="21"/>
  <c r="K9353" i="21"/>
  <c r="L9353" i="21"/>
  <c r="K9362" i="21"/>
  <c r="L9362" i="21"/>
  <c r="K9371" i="21"/>
  <c r="L9371" i="21"/>
  <c r="K9380" i="21"/>
  <c r="L9380" i="21"/>
  <c r="K9389" i="21"/>
  <c r="L9389" i="21"/>
  <c r="L9462" i="21"/>
  <c r="K9462" i="21"/>
  <c r="L9464" i="21"/>
  <c r="K9464" i="21"/>
  <c r="L9469" i="21"/>
  <c r="K9469" i="21"/>
  <c r="L9498" i="21"/>
  <c r="K9498" i="21"/>
  <c r="L9500" i="21"/>
  <c r="K9500" i="21"/>
  <c r="L9505" i="21"/>
  <c r="K9505" i="21"/>
  <c r="K9088" i="21"/>
  <c r="K9094" i="21"/>
  <c r="K9100" i="21"/>
  <c r="K9106" i="21"/>
  <c r="K9112" i="21"/>
  <c r="K9118" i="21"/>
  <c r="K9124" i="21"/>
  <c r="K9130" i="21"/>
  <c r="K9136" i="21"/>
  <c r="K9142" i="21"/>
  <c r="K9148" i="21"/>
  <c r="K9154" i="21"/>
  <c r="K9160" i="21"/>
  <c r="K9166" i="21"/>
  <c r="K9172" i="21"/>
  <c r="K9176" i="21"/>
  <c r="K9179" i="21"/>
  <c r="K9182" i="21"/>
  <c r="K9185" i="21"/>
  <c r="K9188" i="21"/>
  <c r="K9191" i="21"/>
  <c r="K9194" i="21"/>
  <c r="K9197" i="21"/>
  <c r="K9200" i="21"/>
  <c r="K9203" i="21"/>
  <c r="K9206" i="21"/>
  <c r="K9209" i="21"/>
  <c r="K9212" i="21"/>
  <c r="K9215" i="21"/>
  <c r="K9218" i="21"/>
  <c r="K9221" i="21"/>
  <c r="K9224" i="21"/>
  <c r="K9227" i="21"/>
  <c r="J9229" i="21"/>
  <c r="K9230" i="21"/>
  <c r="K9328" i="21"/>
  <c r="L9328" i="21"/>
  <c r="K9331" i="21"/>
  <c r="L9331" i="21"/>
  <c r="K9339" i="21"/>
  <c r="L9339" i="21"/>
  <c r="K9348" i="21"/>
  <c r="L9348" i="21"/>
  <c r="K9357" i="21"/>
  <c r="L9357" i="21"/>
  <c r="K9366" i="21"/>
  <c r="L9366" i="21"/>
  <c r="K9375" i="21"/>
  <c r="L9375" i="21"/>
  <c r="K9384" i="21"/>
  <c r="L9384" i="21"/>
  <c r="L9393" i="21"/>
  <c r="K9393" i="21"/>
  <c r="L9395" i="21"/>
  <c r="K9395" i="21"/>
  <c r="L9397" i="21"/>
  <c r="K9397" i="21"/>
  <c r="L9399" i="21"/>
  <c r="K9399" i="21"/>
  <c r="L9401" i="21"/>
  <c r="K9401" i="21"/>
  <c r="L9403" i="21"/>
  <c r="K9403" i="21"/>
  <c r="L9405" i="21"/>
  <c r="K9405" i="21"/>
  <c r="L9407" i="21"/>
  <c r="K9407" i="21"/>
  <c r="L9409" i="21"/>
  <c r="K9409" i="21"/>
  <c r="L9411" i="21"/>
  <c r="K9411" i="21"/>
  <c r="L9413" i="21"/>
  <c r="K9413" i="21"/>
  <c r="L9415" i="21"/>
  <c r="K9415" i="21"/>
  <c r="L9417" i="21"/>
  <c r="K9417" i="21"/>
  <c r="L9419" i="21"/>
  <c r="K9419" i="21"/>
  <c r="L9421" i="21"/>
  <c r="K9421" i="21"/>
  <c r="L9423" i="21"/>
  <c r="K9423" i="21"/>
  <c r="L9425" i="21"/>
  <c r="K9425" i="21"/>
  <c r="L9427" i="21"/>
  <c r="K9427" i="21"/>
  <c r="L9429" i="21"/>
  <c r="K9429" i="21"/>
  <c r="L9431" i="21"/>
  <c r="K9431" i="21"/>
  <c r="L9433" i="21"/>
  <c r="K9433" i="21"/>
  <c r="L9435" i="21"/>
  <c r="K9435" i="21"/>
  <c r="L9437" i="21"/>
  <c r="K9437" i="21"/>
  <c r="L9439" i="21"/>
  <c r="K9439" i="21"/>
  <c r="L9441" i="21"/>
  <c r="K9441" i="21"/>
  <c r="L9443" i="21"/>
  <c r="K9443" i="21"/>
  <c r="L9445" i="21"/>
  <c r="K9445" i="21"/>
  <c r="L9447" i="21"/>
  <c r="K9447" i="21"/>
  <c r="L9449" i="21"/>
  <c r="K9449" i="21"/>
  <c r="L9451" i="21"/>
  <c r="K9451" i="21"/>
  <c r="L9453" i="21"/>
  <c r="K9453" i="21"/>
  <c r="L9455" i="21"/>
  <c r="K9455" i="21"/>
  <c r="L9459" i="21"/>
  <c r="K9459" i="21"/>
  <c r="L9495" i="21"/>
  <c r="K9495" i="21"/>
  <c r="L9308" i="21"/>
  <c r="K9311" i="21"/>
  <c r="L9311" i="21"/>
  <c r="L9324" i="21"/>
  <c r="K9334" i="21"/>
  <c r="L9334" i="21"/>
  <c r="K9341" i="21"/>
  <c r="L9341" i="21"/>
  <c r="K9350" i="21"/>
  <c r="L9350" i="21"/>
  <c r="K9359" i="21"/>
  <c r="L9359" i="21"/>
  <c r="K9368" i="21"/>
  <c r="L9368" i="21"/>
  <c r="K9377" i="21"/>
  <c r="L9377" i="21"/>
  <c r="K9386" i="21"/>
  <c r="L9386" i="21"/>
  <c r="L9457" i="21"/>
  <c r="K9457" i="21"/>
  <c r="L9486" i="21"/>
  <c r="K9486" i="21"/>
  <c r="L9488" i="21"/>
  <c r="K9488" i="21"/>
  <c r="L9493" i="21"/>
  <c r="K9493" i="21"/>
  <c r="J9084" i="21"/>
  <c r="J9090" i="21"/>
  <c r="J9096" i="21"/>
  <c r="J9102" i="21"/>
  <c r="J9108" i="21"/>
  <c r="J9114" i="21"/>
  <c r="J9120" i="21"/>
  <c r="J9126" i="21"/>
  <c r="J9132" i="21"/>
  <c r="J9138" i="21"/>
  <c r="J9144" i="21"/>
  <c r="J9150" i="21"/>
  <c r="J9156" i="21"/>
  <c r="J9162" i="21"/>
  <c r="J9168" i="21"/>
  <c r="J9174" i="21"/>
  <c r="K9175" i="21"/>
  <c r="J9177" i="21"/>
  <c r="K9178" i="21"/>
  <c r="J9180" i="21"/>
  <c r="K9181" i="21"/>
  <c r="J9183" i="21"/>
  <c r="K9184" i="21"/>
  <c r="J9186" i="21"/>
  <c r="K9187" i="21"/>
  <c r="J9189" i="21"/>
  <c r="K9190" i="21"/>
  <c r="J9192" i="21"/>
  <c r="K9193" i="21"/>
  <c r="J9195" i="21"/>
  <c r="K9196" i="21"/>
  <c r="J9198" i="21"/>
  <c r="K9199" i="21"/>
  <c r="J9201" i="21"/>
  <c r="K9202" i="21"/>
  <c r="J9204" i="21"/>
  <c r="K9205" i="21"/>
  <c r="J9207" i="21"/>
  <c r="K9208" i="21"/>
  <c r="J9210" i="21"/>
  <c r="K9211" i="21"/>
  <c r="J9213" i="21"/>
  <c r="K9214" i="21"/>
  <c r="J9216" i="21"/>
  <c r="K9217" i="21"/>
  <c r="J9219" i="21"/>
  <c r="K9220" i="21"/>
  <c r="J9222" i="21"/>
  <c r="K9223" i="21"/>
  <c r="J9225" i="21"/>
  <c r="K9226" i="21"/>
  <c r="J9228" i="21"/>
  <c r="J9231" i="21"/>
  <c r="K9232" i="21"/>
  <c r="K9235" i="21"/>
  <c r="K9238" i="21"/>
  <c r="K9241" i="21"/>
  <c r="K9244" i="21"/>
  <c r="K9247" i="21"/>
  <c r="K9250" i="21"/>
  <c r="K9253" i="21"/>
  <c r="K9256" i="21"/>
  <c r="K9259" i="21"/>
  <c r="K9262" i="21"/>
  <c r="K9265" i="21"/>
  <c r="K9268" i="21"/>
  <c r="K9271" i="21"/>
  <c r="K9274" i="21"/>
  <c r="K9277" i="21"/>
  <c r="K9280" i="21"/>
  <c r="K9283" i="21"/>
  <c r="K9286" i="21"/>
  <c r="K9289" i="21"/>
  <c r="K9292" i="21"/>
  <c r="K9295" i="21"/>
  <c r="K9298" i="21"/>
  <c r="K9301" i="21"/>
  <c r="K9304" i="21"/>
  <c r="L9314" i="21"/>
  <c r="K9317" i="21"/>
  <c r="L9317" i="21"/>
  <c r="L9330" i="21"/>
  <c r="K9336" i="21"/>
  <c r="L9336" i="21"/>
  <c r="K9345" i="21"/>
  <c r="L9345" i="21"/>
  <c r="K9354" i="21"/>
  <c r="L9354" i="21"/>
  <c r="K9363" i="21"/>
  <c r="L9363" i="21"/>
  <c r="K9372" i="21"/>
  <c r="L9372" i="21"/>
  <c r="K9381" i="21"/>
  <c r="L9381" i="21"/>
  <c r="K9390" i="21"/>
  <c r="L9390" i="21"/>
  <c r="L9483" i="21"/>
  <c r="K9483" i="21"/>
  <c r="L9461" i="21"/>
  <c r="K9461" i="21"/>
  <c r="L9473" i="21"/>
  <c r="K9473" i="21"/>
  <c r="L9485" i="21"/>
  <c r="K9485" i="21"/>
  <c r="L9497" i="21"/>
  <c r="K9497" i="21"/>
  <c r="L9509" i="21"/>
  <c r="K9509" i="21"/>
  <c r="L9514" i="21"/>
  <c r="K9514" i="21"/>
  <c r="L9518" i="21"/>
  <c r="K9518" i="21"/>
  <c r="L9523" i="21"/>
  <c r="K9523" i="21"/>
  <c r="L9527" i="21"/>
  <c r="K9527" i="21"/>
  <c r="L9532" i="21"/>
  <c r="K9532" i="21"/>
  <c r="L9536" i="21"/>
  <c r="K9536" i="21"/>
  <c r="L9541" i="21"/>
  <c r="K9541" i="21"/>
  <c r="L9545" i="21"/>
  <c r="K9545" i="21"/>
  <c r="L9550" i="21"/>
  <c r="K9550" i="21"/>
  <c r="L9554" i="21"/>
  <c r="K9554" i="21"/>
  <c r="L9559" i="21"/>
  <c r="K9559" i="21"/>
  <c r="L9563" i="21"/>
  <c r="K9563" i="21"/>
  <c r="L9568" i="21"/>
  <c r="K9568" i="21"/>
  <c r="L9572" i="21"/>
  <c r="K9572" i="21"/>
  <c r="L9577" i="21"/>
  <c r="K9577" i="21"/>
  <c r="L9581" i="21"/>
  <c r="K9581" i="21"/>
  <c r="L9586" i="21"/>
  <c r="K9586" i="21"/>
  <c r="L9590" i="21"/>
  <c r="K9590" i="21"/>
  <c r="L9596" i="21"/>
  <c r="K9596" i="21"/>
  <c r="L9622" i="21"/>
  <c r="K9622" i="21"/>
  <c r="L9699" i="21"/>
  <c r="K9699" i="21"/>
  <c r="L9400" i="21"/>
  <c r="K9400" i="21"/>
  <c r="L9402" i="21"/>
  <c r="K9402" i="21"/>
  <c r="L9404" i="21"/>
  <c r="K9404" i="21"/>
  <c r="L9406" i="21"/>
  <c r="K9406" i="21"/>
  <c r="L9408" i="21"/>
  <c r="K9408" i="21"/>
  <c r="L9410" i="21"/>
  <c r="K9410" i="21"/>
  <c r="L9412" i="21"/>
  <c r="K9412" i="21"/>
  <c r="L9414" i="21"/>
  <c r="K9414" i="21"/>
  <c r="L9416" i="21"/>
  <c r="K9416" i="21"/>
  <c r="L9418" i="21"/>
  <c r="K9418" i="21"/>
  <c r="L9420" i="21"/>
  <c r="K9420" i="21"/>
  <c r="L9422" i="21"/>
  <c r="K9422" i="21"/>
  <c r="L9424" i="21"/>
  <c r="K9424" i="21"/>
  <c r="L9426" i="21"/>
  <c r="K9426" i="21"/>
  <c r="L9428" i="21"/>
  <c r="K9428" i="21"/>
  <c r="L9430" i="21"/>
  <c r="K9430" i="21"/>
  <c r="L9432" i="21"/>
  <c r="K9432" i="21"/>
  <c r="L9434" i="21"/>
  <c r="K9434" i="21"/>
  <c r="L9436" i="21"/>
  <c r="K9436" i="21"/>
  <c r="L9438" i="21"/>
  <c r="K9438" i="21"/>
  <c r="L9440" i="21"/>
  <c r="K9440" i="21"/>
  <c r="L9442" i="21"/>
  <c r="K9442" i="21"/>
  <c r="L9444" i="21"/>
  <c r="K9444" i="21"/>
  <c r="L9446" i="21"/>
  <c r="K9446" i="21"/>
  <c r="L9448" i="21"/>
  <c r="K9448" i="21"/>
  <c r="L9450" i="21"/>
  <c r="K9450" i="21"/>
  <c r="L9452" i="21"/>
  <c r="K9452" i="21"/>
  <c r="L9454" i="21"/>
  <c r="K9454" i="21"/>
  <c r="L9456" i="21"/>
  <c r="K9456" i="21"/>
  <c r="L9468" i="21"/>
  <c r="K9468" i="21"/>
  <c r="L9480" i="21"/>
  <c r="K9480" i="21"/>
  <c r="L9492" i="21"/>
  <c r="K9492" i="21"/>
  <c r="L9504" i="21"/>
  <c r="K9504" i="21"/>
  <c r="L9513" i="21"/>
  <c r="K9513" i="21"/>
  <c r="L9522" i="21"/>
  <c r="K9522" i="21"/>
  <c r="L9531" i="21"/>
  <c r="K9531" i="21"/>
  <c r="L9540" i="21"/>
  <c r="K9540" i="21"/>
  <c r="L9549" i="21"/>
  <c r="K9549" i="21"/>
  <c r="L9558" i="21"/>
  <c r="K9558" i="21"/>
  <c r="L9567" i="21"/>
  <c r="K9567" i="21"/>
  <c r="L9576" i="21"/>
  <c r="K9576" i="21"/>
  <c r="L9585" i="21"/>
  <c r="K9585" i="21"/>
  <c r="L9595" i="21"/>
  <c r="K9595" i="21"/>
  <c r="L9602" i="21"/>
  <c r="K9602" i="21"/>
  <c r="L9607" i="21"/>
  <c r="K9607" i="21"/>
  <c r="L9619" i="21"/>
  <c r="K9619" i="21"/>
  <c r="L9626" i="21"/>
  <c r="K9626" i="21"/>
  <c r="L9632" i="21"/>
  <c r="K9632" i="21"/>
  <c r="L9638" i="21"/>
  <c r="K9638" i="21"/>
  <c r="L9644" i="21"/>
  <c r="K9644" i="21"/>
  <c r="L9650" i="21"/>
  <c r="K9650" i="21"/>
  <c r="L9656" i="21"/>
  <c r="K9656" i="21"/>
  <c r="L9662" i="21"/>
  <c r="K9662" i="21"/>
  <c r="L9668" i="21"/>
  <c r="K9668" i="21"/>
  <c r="L9693" i="21"/>
  <c r="K9693" i="21"/>
  <c r="L9696" i="21"/>
  <c r="K9696" i="21"/>
  <c r="L9463" i="21"/>
  <c r="K9463" i="21"/>
  <c r="L9465" i="21"/>
  <c r="K9465" i="21"/>
  <c r="L9475" i="21"/>
  <c r="K9475" i="21"/>
  <c r="L9477" i="21"/>
  <c r="K9477" i="21"/>
  <c r="L9487" i="21"/>
  <c r="K9487" i="21"/>
  <c r="L9489" i="21"/>
  <c r="K9489" i="21"/>
  <c r="L9499" i="21"/>
  <c r="K9499" i="21"/>
  <c r="L9501" i="21"/>
  <c r="K9501" i="21"/>
  <c r="L9511" i="21"/>
  <c r="K9511" i="21"/>
  <c r="L9515" i="21"/>
  <c r="K9515" i="21"/>
  <c r="L9520" i="21"/>
  <c r="K9520" i="21"/>
  <c r="L9524" i="21"/>
  <c r="K9524" i="21"/>
  <c r="L9529" i="21"/>
  <c r="K9529" i="21"/>
  <c r="L9533" i="21"/>
  <c r="K9533" i="21"/>
  <c r="L9538" i="21"/>
  <c r="K9538" i="21"/>
  <c r="L9542" i="21"/>
  <c r="K9542" i="21"/>
  <c r="L9547" i="21"/>
  <c r="K9547" i="21"/>
  <c r="L9551" i="21"/>
  <c r="K9551" i="21"/>
  <c r="L9556" i="21"/>
  <c r="K9556" i="21"/>
  <c r="L9560" i="21"/>
  <c r="K9560" i="21"/>
  <c r="L9565" i="21"/>
  <c r="K9565" i="21"/>
  <c r="L9569" i="21"/>
  <c r="K9569" i="21"/>
  <c r="L9574" i="21"/>
  <c r="K9574" i="21"/>
  <c r="L9578" i="21"/>
  <c r="K9578" i="21"/>
  <c r="L9583" i="21"/>
  <c r="K9583" i="21"/>
  <c r="L9587" i="21"/>
  <c r="K9587" i="21"/>
  <c r="L9621" i="21"/>
  <c r="K9621" i="21"/>
  <c r="L9676" i="21"/>
  <c r="K9676" i="21"/>
  <c r="L9687" i="21"/>
  <c r="K9687" i="21"/>
  <c r="L9712" i="21"/>
  <c r="K9712" i="21"/>
  <c r="L9723" i="21"/>
  <c r="K9723" i="21"/>
  <c r="K9458" i="21"/>
  <c r="L9467" i="21"/>
  <c r="K9467" i="21"/>
  <c r="K9470" i="21"/>
  <c r="L9479" i="21"/>
  <c r="K9479" i="21"/>
  <c r="K9482" i="21"/>
  <c r="L9491" i="21"/>
  <c r="K9491" i="21"/>
  <c r="K9494" i="21"/>
  <c r="L9503" i="21"/>
  <c r="K9503" i="21"/>
  <c r="K9506" i="21"/>
  <c r="L9519" i="21"/>
  <c r="K9519" i="21"/>
  <c r="L9528" i="21"/>
  <c r="K9528" i="21"/>
  <c r="L9537" i="21"/>
  <c r="K9537" i="21"/>
  <c r="L9546" i="21"/>
  <c r="K9546" i="21"/>
  <c r="L9555" i="21"/>
  <c r="K9555" i="21"/>
  <c r="L9564" i="21"/>
  <c r="K9564" i="21"/>
  <c r="L9573" i="21"/>
  <c r="K9573" i="21"/>
  <c r="L9582" i="21"/>
  <c r="K9582" i="21"/>
  <c r="L9604" i="21"/>
  <c r="K9604" i="21"/>
  <c r="L9608" i="21"/>
  <c r="K9608" i="21"/>
  <c r="L9614" i="21"/>
  <c r="K9614" i="21"/>
  <c r="L9606" i="21"/>
  <c r="K9606" i="21"/>
  <c r="L9679" i="21"/>
  <c r="K9679" i="21"/>
  <c r="L9702" i="21"/>
  <c r="K9702" i="21"/>
  <c r="L9715" i="21"/>
  <c r="K9715" i="21"/>
  <c r="L9732" i="21"/>
  <c r="K9732" i="21"/>
  <c r="L9734" i="21"/>
  <c r="K9734" i="21"/>
  <c r="L9736" i="21"/>
  <c r="K9736" i="21"/>
  <c r="L9747" i="21"/>
  <c r="K9747" i="21"/>
  <c r="L9624" i="21"/>
  <c r="K9624" i="21"/>
  <c r="L9636" i="21"/>
  <c r="K9636" i="21"/>
  <c r="L9648" i="21"/>
  <c r="K9648" i="21"/>
  <c r="L9660" i="21"/>
  <c r="K9660" i="21"/>
  <c r="L9672" i="21"/>
  <c r="K9672" i="21"/>
  <c r="K9682" i="21"/>
  <c r="L9685" i="21"/>
  <c r="K9685" i="21"/>
  <c r="K9698" i="21"/>
  <c r="L9708" i="21"/>
  <c r="K9708" i="21"/>
  <c r="K9718" i="21"/>
  <c r="L9721" i="21"/>
  <c r="K9721" i="21"/>
  <c r="L9740" i="21"/>
  <c r="K9740" i="21"/>
  <c r="L9594" i="21"/>
  <c r="K9594" i="21"/>
  <c r="K9599" i="21"/>
  <c r="L9612" i="21"/>
  <c r="K9612" i="21"/>
  <c r="K9617" i="21"/>
  <c r="L9631" i="21"/>
  <c r="K9631" i="21"/>
  <c r="L9643" i="21"/>
  <c r="K9643" i="21"/>
  <c r="L9655" i="21"/>
  <c r="K9655" i="21"/>
  <c r="L9667" i="21"/>
  <c r="K9667" i="21"/>
  <c r="L9678" i="21"/>
  <c r="K9678" i="21"/>
  <c r="L9681" i="21"/>
  <c r="K9681" i="21"/>
  <c r="L9691" i="21"/>
  <c r="K9691" i="21"/>
  <c r="L9714" i="21"/>
  <c r="K9714" i="21"/>
  <c r="L9717" i="21"/>
  <c r="K9717" i="21"/>
  <c r="L9727" i="21"/>
  <c r="K9727" i="21"/>
  <c r="L9738" i="21"/>
  <c r="K9738" i="21"/>
  <c r="L9748" i="21"/>
  <c r="K9748" i="21"/>
  <c r="L9753" i="21"/>
  <c r="K9753" i="21"/>
  <c r="L9757" i="21"/>
  <c r="K9757" i="21"/>
  <c r="L9762" i="21"/>
  <c r="K9762" i="21"/>
  <c r="L9766" i="21"/>
  <c r="K9766" i="21"/>
  <c r="L9771" i="21"/>
  <c r="K9771" i="21"/>
  <c r="L9775" i="21"/>
  <c r="K9775" i="21"/>
  <c r="L9780" i="21"/>
  <c r="K9780" i="21"/>
  <c r="L9788" i="21"/>
  <c r="K9788" i="21"/>
  <c r="L9835" i="21"/>
  <c r="K9835" i="21"/>
  <c r="K9460" i="21"/>
  <c r="K9466" i="21"/>
  <c r="K9472" i="21"/>
  <c r="K9478" i="21"/>
  <c r="K9484" i="21"/>
  <c r="K9490" i="21"/>
  <c r="K9496" i="21"/>
  <c r="K9502" i="21"/>
  <c r="K9508" i="21"/>
  <c r="K9591" i="21"/>
  <c r="K9609" i="21"/>
  <c r="K9627" i="21"/>
  <c r="K9639" i="21"/>
  <c r="K9651" i="21"/>
  <c r="K9663" i="21"/>
  <c r="K9674" i="21"/>
  <c r="L9684" i="21"/>
  <c r="K9684" i="21"/>
  <c r="K9694" i="21"/>
  <c r="L9697" i="21"/>
  <c r="K9697" i="21"/>
  <c r="K9710" i="21"/>
  <c r="L9720" i="21"/>
  <c r="K9720" i="21"/>
  <c r="L9731" i="21"/>
  <c r="K9731" i="21"/>
  <c r="L9744" i="21"/>
  <c r="K9744" i="21"/>
  <c r="L9752" i="21"/>
  <c r="K9752" i="21"/>
  <c r="L9761" i="21"/>
  <c r="K9761" i="21"/>
  <c r="L9770" i="21"/>
  <c r="K9770" i="21"/>
  <c r="L9779" i="21"/>
  <c r="K9779" i="21"/>
  <c r="K9598" i="21"/>
  <c r="J9600" i="21"/>
  <c r="K9605" i="21"/>
  <c r="K9616" i="21"/>
  <c r="J9618" i="21"/>
  <c r="K9623" i="21"/>
  <c r="L9630" i="21"/>
  <c r="K9630" i="21"/>
  <c r="L9642" i="21"/>
  <c r="K9642" i="21"/>
  <c r="L9654" i="21"/>
  <c r="K9654" i="21"/>
  <c r="L9666" i="21"/>
  <c r="K9666" i="21"/>
  <c r="K9680" i="21"/>
  <c r="L9690" i="21"/>
  <c r="K9690" i="21"/>
  <c r="K9700" i="21"/>
  <c r="L9703" i="21"/>
  <c r="K9703" i="21"/>
  <c r="K9716" i="21"/>
  <c r="L9726" i="21"/>
  <c r="K9726" i="21"/>
  <c r="L9728" i="21"/>
  <c r="K9728" i="21"/>
  <c r="L9730" i="21"/>
  <c r="K9730" i="21"/>
  <c r="L9733" i="21"/>
  <c r="K9733" i="21"/>
  <c r="L9739" i="21"/>
  <c r="K9739" i="21"/>
  <c r="L9743" i="21"/>
  <c r="K9743" i="21"/>
  <c r="L9729" i="21"/>
  <c r="K9729" i="21"/>
  <c r="L9735" i="21"/>
  <c r="K9735" i="21"/>
  <c r="L9742" i="21"/>
  <c r="K9742" i="21"/>
  <c r="L9751" i="21"/>
  <c r="K9751" i="21"/>
  <c r="L9756" i="21"/>
  <c r="K9756" i="21"/>
  <c r="L9760" i="21"/>
  <c r="K9760" i="21"/>
  <c r="L9765" i="21"/>
  <c r="K9765" i="21"/>
  <c r="L9769" i="21"/>
  <c r="K9769" i="21"/>
  <c r="L9774" i="21"/>
  <c r="K9774" i="21"/>
  <c r="L9778" i="21"/>
  <c r="K9778" i="21"/>
  <c r="L9869" i="21"/>
  <c r="K9869" i="21"/>
  <c r="J9746" i="21"/>
  <c r="J9755" i="21"/>
  <c r="J9764" i="21"/>
  <c r="J9773" i="21"/>
  <c r="J9782" i="21"/>
  <c r="L9784" i="21"/>
  <c r="K9784" i="21"/>
  <c r="L9786" i="21"/>
  <c r="K9786" i="21"/>
  <c r="L9790" i="21"/>
  <c r="K9790" i="21"/>
  <c r="L9840" i="21"/>
  <c r="K9840" i="21"/>
  <c r="L9860" i="21"/>
  <c r="K9860" i="21"/>
  <c r="L9864" i="21"/>
  <c r="K9864" i="21"/>
  <c r="L9815" i="21"/>
  <c r="K9815" i="21"/>
  <c r="L9851" i="21"/>
  <c r="K9851" i="21"/>
  <c r="L9745" i="21"/>
  <c r="K9745" i="21"/>
  <c r="L9750" i="21"/>
  <c r="K9750" i="21"/>
  <c r="L9754" i="21"/>
  <c r="K9754" i="21"/>
  <c r="L9759" i="21"/>
  <c r="K9759" i="21"/>
  <c r="L9763" i="21"/>
  <c r="K9763" i="21"/>
  <c r="L9768" i="21"/>
  <c r="K9768" i="21"/>
  <c r="L9772" i="21"/>
  <c r="K9772" i="21"/>
  <c r="L9777" i="21"/>
  <c r="K9777" i="21"/>
  <c r="L9781" i="21"/>
  <c r="K9781" i="21"/>
  <c r="L9783" i="21"/>
  <c r="K9783" i="21"/>
  <c r="L9787" i="21"/>
  <c r="K9787" i="21"/>
  <c r="L9789" i="21"/>
  <c r="K9789" i="21"/>
  <c r="L9830" i="21"/>
  <c r="K9830" i="21"/>
  <c r="L9791" i="21"/>
  <c r="K9791" i="21"/>
  <c r="L9794" i="21"/>
  <c r="K9794" i="21"/>
  <c r="L9797" i="21"/>
  <c r="K9797" i="21"/>
  <c r="L9800" i="21"/>
  <c r="K9800" i="21"/>
  <c r="L9803" i="21"/>
  <c r="K9803" i="21"/>
  <c r="L9806" i="21"/>
  <c r="K9806" i="21"/>
  <c r="L9809" i="21"/>
  <c r="K9809" i="21"/>
  <c r="L9845" i="21"/>
  <c r="K9845" i="21"/>
  <c r="L9893" i="21"/>
  <c r="K9893" i="21"/>
  <c r="L9896" i="21"/>
  <c r="K9896" i="21"/>
  <c r="L9899" i="21"/>
  <c r="K9899" i="21"/>
  <c r="L9902" i="21"/>
  <c r="K9902" i="21"/>
  <c r="L9905" i="21"/>
  <c r="K9905" i="21"/>
  <c r="L9908" i="21"/>
  <c r="K9908" i="21"/>
  <c r="L9911" i="21"/>
  <c r="K9911" i="21"/>
  <c r="L9914" i="21"/>
  <c r="K9914" i="21"/>
  <c r="L9917" i="21"/>
  <c r="K9917" i="21"/>
  <c r="L9920" i="21"/>
  <c r="K9920" i="21"/>
  <c r="L9923" i="21"/>
  <c r="K9923" i="21"/>
  <c r="L9926" i="21"/>
  <c r="K9926" i="21"/>
  <c r="L9929" i="21"/>
  <c r="K9929" i="21"/>
  <c r="L9932" i="21"/>
  <c r="K9932" i="21"/>
  <c r="L9935" i="21"/>
  <c r="K9935" i="21"/>
  <c r="L9937" i="21"/>
  <c r="K9937" i="21"/>
  <c r="L9939" i="21"/>
  <c r="K9939" i="21"/>
  <c r="K9824" i="21"/>
  <c r="K9829" i="21"/>
  <c r="K9834" i="21"/>
  <c r="L9839" i="21"/>
  <c r="K9839" i="21"/>
  <c r="L9854" i="21"/>
  <c r="K9854" i="21"/>
  <c r="L9863" i="21"/>
  <c r="K9863" i="21"/>
  <c r="L9872" i="21"/>
  <c r="K9872" i="21"/>
  <c r="L9889" i="21"/>
  <c r="K9889" i="21"/>
  <c r="L9793" i="21"/>
  <c r="K9793" i="21"/>
  <c r="L9796" i="21"/>
  <c r="K9796" i="21"/>
  <c r="L9799" i="21"/>
  <c r="K9799" i="21"/>
  <c r="L9802" i="21"/>
  <c r="K9802" i="21"/>
  <c r="L9805" i="21"/>
  <c r="K9805" i="21"/>
  <c r="L9808" i="21"/>
  <c r="K9808" i="21"/>
  <c r="L9833" i="21"/>
  <c r="K9833" i="21"/>
  <c r="L9880" i="21"/>
  <c r="K9880" i="21"/>
  <c r="L9954" i="21"/>
  <c r="K9954" i="21"/>
  <c r="L9969" i="21"/>
  <c r="K9969" i="21"/>
  <c r="L9978" i="21"/>
  <c r="K9978" i="21"/>
  <c r="L9980" i="21"/>
  <c r="K9980" i="21"/>
  <c r="L9982" i="21"/>
  <c r="K9982" i="21"/>
  <c r="L9989" i="21"/>
  <c r="K9989" i="21"/>
  <c r="L9993" i="21"/>
  <c r="K9993" i="21"/>
  <c r="K9812" i="21"/>
  <c r="K9817" i="21"/>
  <c r="K9822" i="21"/>
  <c r="L9827" i="21"/>
  <c r="K9827" i="21"/>
  <c r="K9848" i="21"/>
  <c r="K9853" i="21"/>
  <c r="L9857" i="21"/>
  <c r="K9857" i="21"/>
  <c r="L9866" i="21"/>
  <c r="K9866" i="21"/>
  <c r="L9875" i="21"/>
  <c r="K9875" i="21"/>
  <c r="L9938" i="21"/>
  <c r="K9938" i="21"/>
  <c r="L9940" i="21"/>
  <c r="K9940" i="21"/>
  <c r="L9947" i="21"/>
  <c r="K9947" i="21"/>
  <c r="L9949" i="21"/>
  <c r="K9949" i="21"/>
  <c r="L9792" i="21"/>
  <c r="K9792" i="21"/>
  <c r="L9795" i="21"/>
  <c r="K9795" i="21"/>
  <c r="L9798" i="21"/>
  <c r="K9798" i="21"/>
  <c r="L9801" i="21"/>
  <c r="K9801" i="21"/>
  <c r="L9804" i="21"/>
  <c r="K9804" i="21"/>
  <c r="L9807" i="21"/>
  <c r="K9807" i="21"/>
  <c r="K9811" i="21"/>
  <c r="K9816" i="21"/>
  <c r="L9821" i="21"/>
  <c r="K9821" i="21"/>
  <c r="K9842" i="21"/>
  <c r="K9847" i="21"/>
  <c r="K9852" i="21"/>
  <c r="K9870" i="21"/>
  <c r="L9974" i="21"/>
  <c r="K9974" i="21"/>
  <c r="L9976" i="21"/>
  <c r="K9976" i="21"/>
  <c r="L9983" i="21"/>
  <c r="K9983" i="21"/>
  <c r="L9990" i="21"/>
  <c r="K9990" i="21"/>
  <c r="L10011" i="21"/>
  <c r="K10011" i="21"/>
  <c r="L9892" i="21"/>
  <c r="K9892" i="21"/>
  <c r="L9956" i="21"/>
  <c r="K9956" i="21"/>
  <c r="L9958" i="21"/>
  <c r="K9958" i="21"/>
  <c r="L9965" i="21"/>
  <c r="K9965" i="21"/>
  <c r="L9972" i="21"/>
  <c r="K9972" i="21"/>
  <c r="L9987" i="21"/>
  <c r="K9987" i="21"/>
  <c r="L9886" i="21"/>
  <c r="K9886" i="21"/>
  <c r="L9894" i="21"/>
  <c r="K9894" i="21"/>
  <c r="L9897" i="21"/>
  <c r="K9897" i="21"/>
  <c r="L9900" i="21"/>
  <c r="K9900" i="21"/>
  <c r="L9903" i="21"/>
  <c r="K9903" i="21"/>
  <c r="L9906" i="21"/>
  <c r="K9906" i="21"/>
  <c r="L9909" i="21"/>
  <c r="K9909" i="21"/>
  <c r="L9912" i="21"/>
  <c r="K9912" i="21"/>
  <c r="L9915" i="21"/>
  <c r="K9915" i="21"/>
  <c r="L9918" i="21"/>
  <c r="K9918" i="21"/>
  <c r="L9921" i="21"/>
  <c r="K9921" i="21"/>
  <c r="L9924" i="21"/>
  <c r="K9924" i="21"/>
  <c r="L9927" i="21"/>
  <c r="K9927" i="21"/>
  <c r="L9930" i="21"/>
  <c r="K9930" i="21"/>
  <c r="L9933" i="21"/>
  <c r="K9933" i="21"/>
  <c r="L9936" i="21"/>
  <c r="K9936" i="21"/>
  <c r="L9951" i="21"/>
  <c r="K9951" i="21"/>
  <c r="L9960" i="21"/>
  <c r="K9960" i="21"/>
  <c r="L9962" i="21"/>
  <c r="K9962" i="21"/>
  <c r="L9964" i="21"/>
  <c r="K9964" i="21"/>
  <c r="L9971" i="21"/>
  <c r="K9971" i="21"/>
  <c r="L9973" i="21"/>
  <c r="K9973" i="21"/>
  <c r="L9975" i="21"/>
  <c r="K9975" i="21"/>
  <c r="L10010" i="21"/>
  <c r="K10010" i="21"/>
  <c r="L10012" i="21"/>
  <c r="K10012" i="21"/>
  <c r="K10015" i="21"/>
  <c r="L9942" i="21"/>
  <c r="K9942" i="21"/>
  <c r="L9944" i="21"/>
  <c r="K9944" i="21"/>
  <c r="L9946" i="21"/>
  <c r="K9946" i="21"/>
  <c r="L9953" i="21"/>
  <c r="K9953" i="21"/>
  <c r="L9955" i="21"/>
  <c r="K9955" i="21"/>
  <c r="L9957" i="21"/>
  <c r="K9957" i="21"/>
  <c r="L10008" i="21"/>
  <c r="K10008" i="21"/>
  <c r="L9895" i="21"/>
  <c r="K9895" i="21"/>
  <c r="L9898" i="21"/>
  <c r="K9898" i="21"/>
  <c r="L9901" i="21"/>
  <c r="K9901" i="21"/>
  <c r="L9904" i="21"/>
  <c r="K9904" i="21"/>
  <c r="L9907" i="21"/>
  <c r="K9907" i="21"/>
  <c r="L9910" i="21"/>
  <c r="K9910" i="21"/>
  <c r="L9913" i="21"/>
  <c r="K9913" i="21"/>
  <c r="L9916" i="21"/>
  <c r="K9916" i="21"/>
  <c r="L9919" i="21"/>
  <c r="K9919" i="21"/>
  <c r="L9922" i="21"/>
  <c r="K9922" i="21"/>
  <c r="L9925" i="21"/>
  <c r="K9925" i="21"/>
  <c r="L9928" i="21"/>
  <c r="K9928" i="21"/>
  <c r="L9931" i="21"/>
  <c r="K9931" i="21"/>
  <c r="L9934" i="21"/>
  <c r="K9934" i="21"/>
  <c r="L9941" i="21"/>
  <c r="K9941" i="21"/>
  <c r="L9948" i="21"/>
  <c r="K9948" i="21"/>
  <c r="L9950" i="21"/>
  <c r="K9950" i="21"/>
  <c r="L9952" i="21"/>
  <c r="K9952" i="21"/>
  <c r="L9959" i="21"/>
  <c r="K9959" i="21"/>
  <c r="L9966" i="21"/>
  <c r="K9966" i="21"/>
  <c r="L9968" i="21"/>
  <c r="K9968" i="21"/>
  <c r="L9970" i="21"/>
  <c r="K9970" i="21"/>
  <c r="L9977" i="21"/>
  <c r="K9977" i="21"/>
  <c r="L9984" i="21"/>
  <c r="K9984" i="21"/>
  <c r="L9986" i="21"/>
  <c r="K9986" i="21"/>
  <c r="L9988" i="21"/>
  <c r="K9988" i="21"/>
  <c r="K9991" i="21"/>
  <c r="L9996" i="21"/>
  <c r="K9996" i="21"/>
  <c r="L9998" i="21"/>
  <c r="K9998" i="21"/>
  <c r="L10000" i="21"/>
  <c r="K10000" i="21"/>
  <c r="K10009" i="21"/>
  <c r="L10014" i="21"/>
  <c r="L10016" i="21"/>
  <c r="K10016" i="21"/>
  <c r="L10018" i="21"/>
  <c r="K10018" i="21"/>
  <c r="K9879" i="21"/>
  <c r="K9885" i="21"/>
  <c r="K9891" i="21"/>
  <c r="L9945" i="21"/>
  <c r="K9945" i="21"/>
  <c r="L9963" i="21"/>
  <c r="K9963" i="21"/>
  <c r="L9981" i="21"/>
  <c r="K9981" i="21"/>
  <c r="L10005" i="21"/>
  <c r="K10005" i="21"/>
  <c r="L10017" i="21"/>
  <c r="K10017" i="21"/>
  <c r="L10020" i="21"/>
  <c r="K10020" i="21"/>
  <c r="L10002" i="21"/>
  <c r="K10002" i="21"/>
  <c r="L10004" i="21"/>
  <c r="K10004" i="21"/>
  <c r="L10006" i="21"/>
  <c r="K10006" i="21"/>
  <c r="K10019" i="21"/>
  <c r="L8026" i="21"/>
  <c r="K8026" i="21"/>
  <c r="L8032" i="21"/>
  <c r="K8032" i="21"/>
  <c r="L8038" i="21"/>
  <c r="K8038" i="21"/>
  <c r="L8044" i="21"/>
  <c r="K8044" i="21"/>
  <c r="L8050" i="21"/>
  <c r="K8050" i="21"/>
  <c r="L8056" i="21"/>
  <c r="K8056" i="21"/>
  <c r="L8062" i="21"/>
  <c r="K8062" i="21"/>
  <c r="L8068" i="21"/>
  <c r="K8068" i="21"/>
  <c r="L8074" i="21"/>
  <c r="K8074" i="21"/>
  <c r="L8080" i="21"/>
  <c r="K8080" i="21"/>
  <c r="L8086" i="21"/>
  <c r="K8086" i="21"/>
  <c r="L8092" i="21"/>
  <c r="K8092" i="21"/>
  <c r="L8098" i="21"/>
  <c r="K8098" i="21"/>
  <c r="L8104" i="21"/>
  <c r="K8104" i="21"/>
  <c r="L8110" i="21"/>
  <c r="K8110" i="21"/>
  <c r="L8116" i="21"/>
  <c r="K8116" i="21"/>
  <c r="L8122" i="21"/>
  <c r="K8122" i="21"/>
  <c r="L8128" i="21"/>
  <c r="K8128" i="21"/>
  <c r="L8134" i="21"/>
  <c r="K8134" i="21"/>
  <c r="L8140" i="21"/>
  <c r="K8140" i="21"/>
  <c r="L8146" i="21"/>
  <c r="K8146" i="21"/>
  <c r="L8634" i="21"/>
  <c r="K8634" i="21"/>
  <c r="L8025" i="21"/>
  <c r="K8025" i="21"/>
  <c r="L8031" i="21"/>
  <c r="K8031" i="21"/>
  <c r="L8037" i="21"/>
  <c r="K8037" i="21"/>
  <c r="L8043" i="21"/>
  <c r="K8043" i="21"/>
  <c r="L8049" i="21"/>
  <c r="K8049" i="21"/>
  <c r="L8055" i="21"/>
  <c r="K8055" i="21"/>
  <c r="L8061" i="21"/>
  <c r="K8061" i="21"/>
  <c r="L8067" i="21"/>
  <c r="K8067" i="21"/>
  <c r="L8073" i="21"/>
  <c r="K8073" i="21"/>
  <c r="L8079" i="21"/>
  <c r="K8079" i="21"/>
  <c r="L8085" i="21"/>
  <c r="K8085" i="21"/>
  <c r="L8091" i="21"/>
  <c r="K8091" i="21"/>
  <c r="L8097" i="21"/>
  <c r="K8097" i="21"/>
  <c r="L8103" i="21"/>
  <c r="K8103" i="21"/>
  <c r="L8109" i="21"/>
  <c r="K8109" i="21"/>
  <c r="L8115" i="21"/>
  <c r="K8115" i="21"/>
  <c r="L8121" i="21"/>
  <c r="K8121" i="21"/>
  <c r="L8127" i="21"/>
  <c r="K8127" i="21"/>
  <c r="L8133" i="21"/>
  <c r="K8133" i="21"/>
  <c r="L8139" i="21"/>
  <c r="K8139" i="21"/>
  <c r="L8145" i="21"/>
  <c r="K8145" i="21"/>
  <c r="L8547" i="21"/>
  <c r="K8547" i="21"/>
  <c r="L8493" i="21"/>
  <c r="K8493" i="21"/>
  <c r="L8670" i="21"/>
  <c r="K8670" i="21"/>
  <c r="L8342" i="21"/>
  <c r="K8342" i="21"/>
  <c r="L8552" i="21"/>
  <c r="K8552" i="21"/>
  <c r="L8699" i="21"/>
  <c r="K8699" i="21"/>
  <c r="K8022" i="21"/>
  <c r="K8028" i="21"/>
  <c r="K8034" i="21"/>
  <c r="K8040" i="21"/>
  <c r="K8046" i="21"/>
  <c r="K8052" i="21"/>
  <c r="K8058" i="21"/>
  <c r="K8064" i="21"/>
  <c r="K8070" i="21"/>
  <c r="K8076" i="21"/>
  <c r="K8082" i="21"/>
  <c r="K8088" i="21"/>
  <c r="K8094" i="21"/>
  <c r="K8100" i="21"/>
  <c r="K8106" i="21"/>
  <c r="K8112" i="21"/>
  <c r="K8118" i="21"/>
  <c r="K8124" i="21"/>
  <c r="K8130" i="21"/>
  <c r="K8136" i="21"/>
  <c r="K8142" i="21"/>
  <c r="K8148" i="21"/>
  <c r="K8154" i="21"/>
  <c r="K8159" i="21"/>
  <c r="K8164" i="21"/>
  <c r="K8169" i="21"/>
  <c r="L8174" i="21"/>
  <c r="K8174" i="21"/>
  <c r="K8195" i="21"/>
  <c r="K8200" i="21"/>
  <c r="K8205" i="21"/>
  <c r="L8210" i="21"/>
  <c r="K8210" i="21"/>
  <c r="L8224" i="21"/>
  <c r="K8224" i="21"/>
  <c r="L8242" i="21"/>
  <c r="K8242" i="21"/>
  <c r="L8260" i="21"/>
  <c r="K8260" i="21"/>
  <c r="L8278" i="21"/>
  <c r="K8278" i="21"/>
  <c r="L8296" i="21"/>
  <c r="K8296" i="21"/>
  <c r="L8314" i="21"/>
  <c r="K8314" i="21"/>
  <c r="L8332" i="21"/>
  <c r="K8332" i="21"/>
  <c r="L8350" i="21"/>
  <c r="K8350" i="21"/>
  <c r="L8368" i="21"/>
  <c r="K8368" i="21"/>
  <c r="L8386" i="21"/>
  <c r="K8386" i="21"/>
  <c r="L8404" i="21"/>
  <c r="K8404" i="21"/>
  <c r="L8422" i="21"/>
  <c r="K8422" i="21"/>
  <c r="L8440" i="21"/>
  <c r="K8440" i="21"/>
  <c r="L8458" i="21"/>
  <c r="K8458" i="21"/>
  <c r="L8476" i="21"/>
  <c r="K8476" i="21"/>
  <c r="L8496" i="21"/>
  <c r="K8496" i="21"/>
  <c r="L8519" i="21"/>
  <c r="K8519" i="21"/>
  <c r="L8521" i="21"/>
  <c r="K8521" i="21"/>
  <c r="L8524" i="21"/>
  <c r="K8524" i="21"/>
  <c r="L8550" i="21"/>
  <c r="K8550" i="21"/>
  <c r="L8591" i="21"/>
  <c r="K8591" i="21"/>
  <c r="L8600" i="21"/>
  <c r="K8600" i="21"/>
  <c r="L8610" i="21"/>
  <c r="K8610" i="21"/>
  <c r="L8681" i="21"/>
  <c r="K8681" i="21"/>
  <c r="L8688" i="21"/>
  <c r="K8688" i="21"/>
  <c r="L8731" i="21"/>
  <c r="K8731" i="21"/>
  <c r="L8739" i="21"/>
  <c r="K8739" i="21"/>
  <c r="L8741" i="21"/>
  <c r="K8741" i="21"/>
  <c r="L8746" i="21"/>
  <c r="K8746" i="21"/>
  <c r="L8757" i="21"/>
  <c r="K8757" i="21"/>
  <c r="L8988" i="21"/>
  <c r="K8988" i="21"/>
  <c r="L8306" i="21"/>
  <c r="K8306" i="21"/>
  <c r="L8324" i="21"/>
  <c r="K8324" i="21"/>
  <c r="L8498" i="21"/>
  <c r="K8498" i="21"/>
  <c r="L8529" i="21"/>
  <c r="K8529" i="21"/>
  <c r="L8581" i="21"/>
  <c r="K8581" i="21"/>
  <c r="L8586" i="21"/>
  <c r="K8586" i="21"/>
  <c r="L8608" i="21"/>
  <c r="K8608" i="21"/>
  <c r="L8613" i="21"/>
  <c r="K8613" i="21"/>
  <c r="L8618" i="21"/>
  <c r="K8618" i="21"/>
  <c r="L8758" i="21"/>
  <c r="K8758" i="21"/>
  <c r="K8021" i="21"/>
  <c r="K8027" i="21"/>
  <c r="K8033" i="21"/>
  <c r="K8039" i="21"/>
  <c r="K8045" i="21"/>
  <c r="K8051" i="21"/>
  <c r="K8057" i="21"/>
  <c r="K8063" i="21"/>
  <c r="K8069" i="21"/>
  <c r="K8075" i="21"/>
  <c r="K8081" i="21"/>
  <c r="K8087" i="21"/>
  <c r="K8093" i="21"/>
  <c r="K8099" i="21"/>
  <c r="K8105" i="21"/>
  <c r="K8111" i="21"/>
  <c r="K8117" i="21"/>
  <c r="K8123" i="21"/>
  <c r="K8129" i="21"/>
  <c r="K8135" i="21"/>
  <c r="K8141" i="21"/>
  <c r="K8147" i="21"/>
  <c r="K8153" i="21"/>
  <c r="K8158" i="21"/>
  <c r="K8163" i="21"/>
  <c r="L8168" i="21"/>
  <c r="K8168" i="21"/>
  <c r="K8189" i="21"/>
  <c r="K8194" i="21"/>
  <c r="K8199" i="21"/>
  <c r="L8204" i="21"/>
  <c r="K8204" i="21"/>
  <c r="K8219" i="21"/>
  <c r="L8228" i="21"/>
  <c r="K8228" i="21"/>
  <c r="K8237" i="21"/>
  <c r="L8246" i="21"/>
  <c r="K8246" i="21"/>
  <c r="K8255" i="21"/>
  <c r="L8264" i="21"/>
  <c r="K8264" i="21"/>
  <c r="K8273" i="21"/>
  <c r="L8282" i="21"/>
  <c r="K8282" i="21"/>
  <c r="K8291" i="21"/>
  <c r="L8300" i="21"/>
  <c r="K8300" i="21"/>
  <c r="K8309" i="21"/>
  <c r="L8318" i="21"/>
  <c r="K8318" i="21"/>
  <c r="K8327" i="21"/>
  <c r="L8336" i="21"/>
  <c r="K8336" i="21"/>
  <c r="K8345" i="21"/>
  <c r="L8354" i="21"/>
  <c r="K8354" i="21"/>
  <c r="K8363" i="21"/>
  <c r="K8381" i="21"/>
  <c r="K8399" i="21"/>
  <c r="K8417" i="21"/>
  <c r="K8435" i="21"/>
  <c r="K8453" i="21"/>
  <c r="K8471" i="21"/>
  <c r="J8516" i="21"/>
  <c r="L8568" i="21"/>
  <c r="K8568" i="21"/>
  <c r="L8595" i="21"/>
  <c r="K8595" i="21"/>
  <c r="L8597" i="21"/>
  <c r="K8597" i="21"/>
  <c r="L8599" i="21"/>
  <c r="K8599" i="21"/>
  <c r="L8605" i="21"/>
  <c r="K8605" i="21"/>
  <c r="L8622" i="21"/>
  <c r="K8622" i="21"/>
  <c r="L8663" i="21"/>
  <c r="K8663" i="21"/>
  <c r="L8665" i="21"/>
  <c r="K8665" i="21"/>
  <c r="L8678" i="21"/>
  <c r="K8678" i="21"/>
  <c r="K8843" i="21"/>
  <c r="L8843" i="21"/>
  <c r="K8860" i="21"/>
  <c r="L8860" i="21"/>
  <c r="K8862" i="21"/>
  <c r="L8862" i="21"/>
  <c r="K8870" i="21"/>
  <c r="L8870" i="21"/>
  <c r="K8883" i="21"/>
  <c r="L8883" i="21"/>
  <c r="K8893" i="21"/>
  <c r="L8893" i="21"/>
  <c r="K8909" i="21"/>
  <c r="L8909" i="21"/>
  <c r="L8252" i="21"/>
  <c r="K8252" i="21"/>
  <c r="L8288" i="21"/>
  <c r="K8288" i="21"/>
  <c r="L8579" i="21"/>
  <c r="K8579" i="21"/>
  <c r="L8162" i="21"/>
  <c r="K8162" i="21"/>
  <c r="L8198" i="21"/>
  <c r="K8198" i="21"/>
  <c r="L8218" i="21"/>
  <c r="K8218" i="21"/>
  <c r="L8236" i="21"/>
  <c r="K8236" i="21"/>
  <c r="L8254" i="21"/>
  <c r="K8254" i="21"/>
  <c r="L8272" i="21"/>
  <c r="K8272" i="21"/>
  <c r="L8290" i="21"/>
  <c r="K8290" i="21"/>
  <c r="L8308" i="21"/>
  <c r="K8308" i="21"/>
  <c r="L8326" i="21"/>
  <c r="K8326" i="21"/>
  <c r="L8344" i="21"/>
  <c r="K8344" i="21"/>
  <c r="L8362" i="21"/>
  <c r="K8362" i="21"/>
  <c r="L8380" i="21"/>
  <c r="K8380" i="21"/>
  <c r="L8398" i="21"/>
  <c r="K8398" i="21"/>
  <c r="L8416" i="21"/>
  <c r="K8416" i="21"/>
  <c r="L8434" i="21"/>
  <c r="K8434" i="21"/>
  <c r="L8452" i="21"/>
  <c r="K8452" i="21"/>
  <c r="L8470" i="21"/>
  <c r="K8470" i="21"/>
  <c r="L8488" i="21"/>
  <c r="K8488" i="21"/>
  <c r="L8514" i="21"/>
  <c r="K8514" i="21"/>
  <c r="L8537" i="21"/>
  <c r="K8537" i="21"/>
  <c r="L8539" i="21"/>
  <c r="K8539" i="21"/>
  <c r="L8542" i="21"/>
  <c r="K8542" i="21"/>
  <c r="L8567" i="21"/>
  <c r="K8567" i="21"/>
  <c r="L8573" i="21"/>
  <c r="K8573" i="21"/>
  <c r="L8592" i="21"/>
  <c r="K8592" i="21"/>
  <c r="L8645" i="21"/>
  <c r="K8645" i="21"/>
  <c r="L8647" i="21"/>
  <c r="K8647" i="21"/>
  <c r="L8652" i="21"/>
  <c r="K8652" i="21"/>
  <c r="L8660" i="21"/>
  <c r="K8660" i="21"/>
  <c r="K8840" i="21"/>
  <c r="L8840" i="21"/>
  <c r="K8875" i="21"/>
  <c r="L8875" i="21"/>
  <c r="K8887" i="21"/>
  <c r="L8887" i="21"/>
  <c r="K8890" i="21"/>
  <c r="L8890" i="21"/>
  <c r="L8180" i="21"/>
  <c r="K8180" i="21"/>
  <c r="L8270" i="21"/>
  <c r="K8270" i="21"/>
  <c r="K8151" i="21"/>
  <c r="L8156" i="21"/>
  <c r="K8156" i="21"/>
  <c r="K8177" i="21"/>
  <c r="K8182" i="21"/>
  <c r="K8187" i="21"/>
  <c r="L8192" i="21"/>
  <c r="K8192" i="21"/>
  <c r="K8213" i="21"/>
  <c r="L8222" i="21"/>
  <c r="K8222" i="21"/>
  <c r="K8231" i="21"/>
  <c r="L8240" i="21"/>
  <c r="K8240" i="21"/>
  <c r="K8249" i="21"/>
  <c r="L8258" i="21"/>
  <c r="K8258" i="21"/>
  <c r="K8267" i="21"/>
  <c r="L8276" i="21"/>
  <c r="K8276" i="21"/>
  <c r="K8285" i="21"/>
  <c r="L8294" i="21"/>
  <c r="K8294" i="21"/>
  <c r="K8303" i="21"/>
  <c r="L8312" i="21"/>
  <c r="K8312" i="21"/>
  <c r="K8321" i="21"/>
  <c r="L8330" i="21"/>
  <c r="K8330" i="21"/>
  <c r="K8339" i="21"/>
  <c r="L8348" i="21"/>
  <c r="K8348" i="21"/>
  <c r="K8357" i="21"/>
  <c r="K8375" i="21"/>
  <c r="K8393" i="21"/>
  <c r="K8411" i="21"/>
  <c r="K8429" i="21"/>
  <c r="K8447" i="21"/>
  <c r="L8485" i="21"/>
  <c r="K8485" i="21"/>
  <c r="L8511" i="21"/>
  <c r="K8511" i="21"/>
  <c r="L8534" i="21"/>
  <c r="K8534" i="21"/>
  <c r="L8562" i="21"/>
  <c r="K8562" i="21"/>
  <c r="L8565" i="21"/>
  <c r="K8565" i="21"/>
  <c r="L8627" i="21"/>
  <c r="K8627" i="21"/>
  <c r="L8629" i="21"/>
  <c r="K8629" i="21"/>
  <c r="L8642" i="21"/>
  <c r="K8642" i="21"/>
  <c r="L8710" i="21"/>
  <c r="K8710" i="21"/>
  <c r="L8712" i="21"/>
  <c r="K8712" i="21"/>
  <c r="L8717" i="21"/>
  <c r="K8717" i="21"/>
  <c r="L8745" i="21"/>
  <c r="K8745" i="21"/>
  <c r="K8822" i="21"/>
  <c r="L8822" i="21"/>
  <c r="L8216" i="21"/>
  <c r="K8216" i="21"/>
  <c r="L8234" i="21"/>
  <c r="K8234" i="21"/>
  <c r="L8186" i="21"/>
  <c r="K8186" i="21"/>
  <c r="L8230" i="21"/>
  <c r="K8230" i="21"/>
  <c r="L8248" i="21"/>
  <c r="K8248" i="21"/>
  <c r="L8266" i="21"/>
  <c r="K8266" i="21"/>
  <c r="L8284" i="21"/>
  <c r="K8284" i="21"/>
  <c r="L8302" i="21"/>
  <c r="K8302" i="21"/>
  <c r="L8320" i="21"/>
  <c r="K8320" i="21"/>
  <c r="L8338" i="21"/>
  <c r="K8338" i="21"/>
  <c r="L8356" i="21"/>
  <c r="K8356" i="21"/>
  <c r="L8374" i="21"/>
  <c r="K8374" i="21"/>
  <c r="L8392" i="21"/>
  <c r="K8392" i="21"/>
  <c r="L8410" i="21"/>
  <c r="K8410" i="21"/>
  <c r="L8428" i="21"/>
  <c r="K8428" i="21"/>
  <c r="L8446" i="21"/>
  <c r="K8446" i="21"/>
  <c r="L8464" i="21"/>
  <c r="K8464" i="21"/>
  <c r="L8482" i="21"/>
  <c r="K8482" i="21"/>
  <c r="L8501" i="21"/>
  <c r="K8501" i="21"/>
  <c r="L8503" i="21"/>
  <c r="K8503" i="21"/>
  <c r="L8506" i="21"/>
  <c r="K8506" i="21"/>
  <c r="L8532" i="21"/>
  <c r="K8532" i="21"/>
  <c r="L8555" i="21"/>
  <c r="K8555" i="21"/>
  <c r="L8557" i="21"/>
  <c r="K8557" i="21"/>
  <c r="L8560" i="21"/>
  <c r="K8560" i="21"/>
  <c r="K8587" i="21"/>
  <c r="L8611" i="21"/>
  <c r="K8611" i="21"/>
  <c r="K8624" i="21"/>
  <c r="L8626" i="21"/>
  <c r="K8626" i="21"/>
  <c r="J8692" i="21"/>
  <c r="L8694" i="21"/>
  <c r="K8694" i="21"/>
  <c r="L8707" i="21"/>
  <c r="K8707" i="21"/>
  <c r="L8724" i="21"/>
  <c r="K8724" i="21"/>
  <c r="J8492" i="21"/>
  <c r="J8510" i="21"/>
  <c r="J8528" i="21"/>
  <c r="J8546" i="21"/>
  <c r="L8615" i="21"/>
  <c r="K8615" i="21"/>
  <c r="J8617" i="21"/>
  <c r="L8631" i="21"/>
  <c r="K8631" i="21"/>
  <c r="L8633" i="21"/>
  <c r="K8633" i="21"/>
  <c r="L8639" i="21"/>
  <c r="K8639" i="21"/>
  <c r="L8649" i="21"/>
  <c r="K8649" i="21"/>
  <c r="L8651" i="21"/>
  <c r="K8651" i="21"/>
  <c r="L8657" i="21"/>
  <c r="K8657" i="21"/>
  <c r="L8667" i="21"/>
  <c r="K8667" i="21"/>
  <c r="L8669" i="21"/>
  <c r="K8669" i="21"/>
  <c r="L8675" i="21"/>
  <c r="K8675" i="21"/>
  <c r="L8696" i="21"/>
  <c r="K8696" i="21"/>
  <c r="J8728" i="21"/>
  <c r="L8730" i="21"/>
  <c r="K8730" i="21"/>
  <c r="L8748" i="21"/>
  <c r="K8748" i="21"/>
  <c r="L8750" i="21"/>
  <c r="K8750" i="21"/>
  <c r="L8755" i="21"/>
  <c r="K8755" i="21"/>
  <c r="L8764" i="21"/>
  <c r="K8764" i="21"/>
  <c r="K8784" i="21"/>
  <c r="L8784" i="21"/>
  <c r="L8786" i="21"/>
  <c r="K8786" i="21"/>
  <c r="K8852" i="21"/>
  <c r="L8852" i="21"/>
  <c r="K8857" i="21"/>
  <c r="L8857" i="21"/>
  <c r="K8880" i="21"/>
  <c r="L8880" i="21"/>
  <c r="K8882" i="21"/>
  <c r="L8882" i="21"/>
  <c r="K8931" i="21"/>
  <c r="L8931" i="21"/>
  <c r="L8940" i="21"/>
  <c r="K8940" i="21"/>
  <c r="L8966" i="21"/>
  <c r="K8966" i="21"/>
  <c r="L8484" i="21"/>
  <c r="K8484" i="21"/>
  <c r="L8487" i="21"/>
  <c r="K8487" i="21"/>
  <c r="L8490" i="21"/>
  <c r="K8490" i="21"/>
  <c r="L8497" i="21"/>
  <c r="K8497" i="21"/>
  <c r="L8505" i="21"/>
  <c r="K8505" i="21"/>
  <c r="L8508" i="21"/>
  <c r="K8508" i="21"/>
  <c r="L8515" i="21"/>
  <c r="K8515" i="21"/>
  <c r="L8523" i="21"/>
  <c r="K8523" i="21"/>
  <c r="L8526" i="21"/>
  <c r="K8526" i="21"/>
  <c r="L8533" i="21"/>
  <c r="K8533" i="21"/>
  <c r="L8541" i="21"/>
  <c r="K8541" i="21"/>
  <c r="L8544" i="21"/>
  <c r="K8544" i="21"/>
  <c r="L8551" i="21"/>
  <c r="K8551" i="21"/>
  <c r="L8559" i="21"/>
  <c r="K8559" i="21"/>
  <c r="L8564" i="21"/>
  <c r="K8564" i="21"/>
  <c r="L8572" i="21"/>
  <c r="K8572" i="21"/>
  <c r="L8580" i="21"/>
  <c r="K8580" i="21"/>
  <c r="L8585" i="21"/>
  <c r="K8585" i="21"/>
  <c r="L8604" i="21"/>
  <c r="K8604" i="21"/>
  <c r="L8641" i="21"/>
  <c r="K8641" i="21"/>
  <c r="L8659" i="21"/>
  <c r="K8659" i="21"/>
  <c r="L8677" i="21"/>
  <c r="K8677" i="21"/>
  <c r="L8685" i="21"/>
  <c r="K8685" i="21"/>
  <c r="L8687" i="21"/>
  <c r="K8687" i="21"/>
  <c r="L8693" i="21"/>
  <c r="K8693" i="21"/>
  <c r="L8706" i="21"/>
  <c r="K8706" i="21"/>
  <c r="L8714" i="21"/>
  <c r="K8714" i="21"/>
  <c r="L8735" i="21"/>
  <c r="K8735" i="21"/>
  <c r="L8743" i="21"/>
  <c r="K8743" i="21"/>
  <c r="L8747" i="21"/>
  <c r="K8747" i="21"/>
  <c r="L8766" i="21"/>
  <c r="K8766" i="21"/>
  <c r="L8768" i="21"/>
  <c r="K8768" i="21"/>
  <c r="K8821" i="21"/>
  <c r="L8821" i="21"/>
  <c r="K8844" i="21"/>
  <c r="L8844" i="21"/>
  <c r="K8854" i="21"/>
  <c r="L8854" i="21"/>
  <c r="K8922" i="21"/>
  <c r="L8922" i="21"/>
  <c r="L8952" i="21"/>
  <c r="K8952" i="21"/>
  <c r="K8360" i="21"/>
  <c r="K8366" i="21"/>
  <c r="K8372" i="21"/>
  <c r="K8378" i="21"/>
  <c r="K8384" i="21"/>
  <c r="K8390" i="21"/>
  <c r="K8396" i="21"/>
  <c r="K8402" i="21"/>
  <c r="K8408" i="21"/>
  <c r="K8414" i="21"/>
  <c r="K8420" i="21"/>
  <c r="K8426" i="21"/>
  <c r="K8432" i="21"/>
  <c r="K8438" i="21"/>
  <c r="K8444" i="21"/>
  <c r="K8450" i="21"/>
  <c r="K8456" i="21"/>
  <c r="K8462" i="21"/>
  <c r="K8468" i="21"/>
  <c r="K8474" i="21"/>
  <c r="K8480" i="21"/>
  <c r="K8495" i="21"/>
  <c r="K8500" i="21"/>
  <c r="J8504" i="21"/>
  <c r="K8513" i="21"/>
  <c r="K8518" i="21"/>
  <c r="J8522" i="21"/>
  <c r="K8531" i="21"/>
  <c r="K8536" i="21"/>
  <c r="J8540" i="21"/>
  <c r="K8549" i="21"/>
  <c r="K8554" i="21"/>
  <c r="J8558" i="21"/>
  <c r="L8561" i="21"/>
  <c r="K8561" i="21"/>
  <c r="J8563" i="21"/>
  <c r="K8583" i="21"/>
  <c r="L8598" i="21"/>
  <c r="K8598" i="21"/>
  <c r="L8603" i="21"/>
  <c r="K8603" i="21"/>
  <c r="K8628" i="21"/>
  <c r="K8646" i="21"/>
  <c r="K8664" i="21"/>
  <c r="K8682" i="21"/>
  <c r="L8695" i="21"/>
  <c r="K8695" i="21"/>
  <c r="L8703" i="21"/>
  <c r="K8703" i="21"/>
  <c r="L8705" i="21"/>
  <c r="K8705" i="21"/>
  <c r="L8711" i="21"/>
  <c r="K8711" i="21"/>
  <c r="L8732" i="21"/>
  <c r="K8732" i="21"/>
  <c r="L8761" i="21"/>
  <c r="K8761" i="21"/>
  <c r="L8765" i="21"/>
  <c r="K8765" i="21"/>
  <c r="K8815" i="21"/>
  <c r="L8815" i="21"/>
  <c r="K8818" i="21"/>
  <c r="L8818" i="21"/>
  <c r="J8912" i="21"/>
  <c r="K8914" i="21"/>
  <c r="L8914" i="21"/>
  <c r="K8919" i="21"/>
  <c r="L8919" i="21"/>
  <c r="K8486" i="21"/>
  <c r="L8491" i="21"/>
  <c r="K8491" i="21"/>
  <c r="L8499" i="21"/>
  <c r="K8499" i="21"/>
  <c r="L8502" i="21"/>
  <c r="K8502" i="21"/>
  <c r="L8509" i="21"/>
  <c r="K8509" i="21"/>
  <c r="L8517" i="21"/>
  <c r="K8517" i="21"/>
  <c r="L8520" i="21"/>
  <c r="K8520" i="21"/>
  <c r="L8527" i="21"/>
  <c r="K8527" i="21"/>
  <c r="L8535" i="21"/>
  <c r="K8535" i="21"/>
  <c r="L8538" i="21"/>
  <c r="K8538" i="21"/>
  <c r="L8545" i="21"/>
  <c r="K8545" i="21"/>
  <c r="L8553" i="21"/>
  <c r="K8553" i="21"/>
  <c r="L8556" i="21"/>
  <c r="K8556" i="21"/>
  <c r="L8577" i="21"/>
  <c r="K8577" i="21"/>
  <c r="L8582" i="21"/>
  <c r="K8582" i="21"/>
  <c r="L8590" i="21"/>
  <c r="K8590" i="21"/>
  <c r="L8593" i="21"/>
  <c r="K8593" i="21"/>
  <c r="L8609" i="21"/>
  <c r="K8609" i="21"/>
  <c r="L8616" i="21"/>
  <c r="K8616" i="21"/>
  <c r="L8621" i="21"/>
  <c r="K8621" i="21"/>
  <c r="J8638" i="21"/>
  <c r="L8640" i="21"/>
  <c r="K8640" i="21"/>
  <c r="J8656" i="21"/>
  <c r="L8658" i="21"/>
  <c r="K8658" i="21"/>
  <c r="J8674" i="21"/>
  <c r="L8676" i="21"/>
  <c r="K8676" i="21"/>
  <c r="K8700" i="21"/>
  <c r="L8713" i="21"/>
  <c r="K8713" i="21"/>
  <c r="L8721" i="21"/>
  <c r="K8721" i="21"/>
  <c r="L8723" i="21"/>
  <c r="K8723" i="21"/>
  <c r="L8729" i="21"/>
  <c r="K8729" i="21"/>
  <c r="L8742" i="21"/>
  <c r="K8742" i="21"/>
  <c r="L8751" i="21"/>
  <c r="K8751" i="21"/>
  <c r="J8760" i="21"/>
  <c r="L8763" i="21"/>
  <c r="K8763" i="21"/>
  <c r="K8812" i="21"/>
  <c r="L8812" i="21"/>
  <c r="K8846" i="21"/>
  <c r="L8846" i="21"/>
  <c r="K8853" i="21"/>
  <c r="L8853" i="21"/>
  <c r="K8866" i="21"/>
  <c r="L8866" i="21"/>
  <c r="K8871" i="21"/>
  <c r="L8871" i="21"/>
  <c r="K8898" i="21"/>
  <c r="L8898" i="21"/>
  <c r="K8910" i="21"/>
  <c r="L8910" i="21"/>
  <c r="J8644" i="21"/>
  <c r="J8662" i="21"/>
  <c r="J8680" i="21"/>
  <c r="J8698" i="21"/>
  <c r="J8716" i="21"/>
  <c r="J8734" i="21"/>
  <c r="L8744" i="21"/>
  <c r="K8744" i="21"/>
  <c r="L8762" i="21"/>
  <c r="K8762" i="21"/>
  <c r="K8820" i="21"/>
  <c r="L8820" i="21"/>
  <c r="K8824" i="21"/>
  <c r="L8824" i="21"/>
  <c r="J8831" i="21"/>
  <c r="K8832" i="21"/>
  <c r="L8832" i="21"/>
  <c r="J8839" i="21"/>
  <c r="K8848" i="21"/>
  <c r="L8848" i="21"/>
  <c r="J8856" i="21"/>
  <c r="K8879" i="21"/>
  <c r="L8879" i="21"/>
  <c r="K8884" i="21"/>
  <c r="L8884" i="21"/>
  <c r="K8905" i="21"/>
  <c r="L8905" i="21"/>
  <c r="K8916" i="21"/>
  <c r="L8916" i="21"/>
  <c r="J8930" i="21"/>
  <c r="J8566" i="21"/>
  <c r="J8584" i="21"/>
  <c r="J8602" i="21"/>
  <c r="J8620" i="21"/>
  <c r="L8752" i="21"/>
  <c r="K8752" i="21"/>
  <c r="L8759" i="21"/>
  <c r="K8759" i="21"/>
  <c r="J8769" i="21"/>
  <c r="J8773" i="21"/>
  <c r="J8785" i="21"/>
  <c r="J8787" i="21"/>
  <c r="J8791" i="21"/>
  <c r="K8817" i="21"/>
  <c r="L8817" i="21"/>
  <c r="K8829" i="21"/>
  <c r="L8829" i="21"/>
  <c r="K8834" i="21"/>
  <c r="L8834" i="21"/>
  <c r="K8850" i="21"/>
  <c r="L8850" i="21"/>
  <c r="K8889" i="21"/>
  <c r="L8889" i="21"/>
  <c r="K8902" i="21"/>
  <c r="L8902" i="21"/>
  <c r="K8911" i="21"/>
  <c r="L8911" i="21"/>
  <c r="K8928" i="21"/>
  <c r="L8928" i="21"/>
  <c r="L8972" i="21"/>
  <c r="K8972" i="21"/>
  <c r="L9004" i="21"/>
  <c r="K9004" i="21"/>
  <c r="L9006" i="21"/>
  <c r="K9006" i="21"/>
  <c r="L9008" i="21"/>
  <c r="K9008" i="21"/>
  <c r="L9010" i="21"/>
  <c r="K9010" i="21"/>
  <c r="L9012" i="21"/>
  <c r="K9012" i="21"/>
  <c r="L9014" i="21"/>
  <c r="K9014" i="21"/>
  <c r="L9016" i="21"/>
  <c r="K9016" i="21"/>
  <c r="L9018" i="21"/>
  <c r="K9018" i="21"/>
  <c r="L9020" i="21"/>
  <c r="K9020" i="21"/>
  <c r="L8632" i="21"/>
  <c r="K8632" i="21"/>
  <c r="L8650" i="21"/>
  <c r="K8650" i="21"/>
  <c r="L8668" i="21"/>
  <c r="K8668" i="21"/>
  <c r="L8686" i="21"/>
  <c r="K8686" i="21"/>
  <c r="L8704" i="21"/>
  <c r="K8704" i="21"/>
  <c r="L8722" i="21"/>
  <c r="K8722" i="21"/>
  <c r="L8740" i="21"/>
  <c r="K8740" i="21"/>
  <c r="L8749" i="21"/>
  <c r="K8749" i="21"/>
  <c r="L8754" i="21"/>
  <c r="K8754" i="21"/>
  <c r="L8756" i="21"/>
  <c r="K8756" i="21"/>
  <c r="L8767" i="21"/>
  <c r="K8767" i="21"/>
  <c r="K8808" i="21"/>
  <c r="L8808" i="21"/>
  <c r="L8809" i="21"/>
  <c r="K8816" i="21"/>
  <c r="L8816" i="21"/>
  <c r="K8826" i="21"/>
  <c r="L8826" i="21"/>
  <c r="K8833" i="21"/>
  <c r="L8833" i="21"/>
  <c r="K8847" i="21"/>
  <c r="L8847" i="21"/>
  <c r="K8849" i="21"/>
  <c r="L8849" i="21"/>
  <c r="K8869" i="21"/>
  <c r="L8869" i="21"/>
  <c r="L8876" i="21"/>
  <c r="L8894" i="21"/>
  <c r="K8904" i="21"/>
  <c r="L8904" i="21"/>
  <c r="K8913" i="21"/>
  <c r="L8913" i="21"/>
  <c r="K8923" i="21"/>
  <c r="L8923" i="21"/>
  <c r="K8934" i="21"/>
  <c r="L8934" i="21"/>
  <c r="K8571" i="21"/>
  <c r="K8575" i="21"/>
  <c r="J8578" i="21"/>
  <c r="K8589" i="21"/>
  <c r="J8596" i="21"/>
  <c r="K8607" i="21"/>
  <c r="J8614" i="21"/>
  <c r="K8625" i="21"/>
  <c r="K8683" i="21"/>
  <c r="K8701" i="21"/>
  <c r="K8719" i="21"/>
  <c r="K8737" i="21"/>
  <c r="L8753" i="21"/>
  <c r="K8753" i="21"/>
  <c r="J8780" i="21"/>
  <c r="J8798" i="21"/>
  <c r="J8802" i="21"/>
  <c r="L8803" i="21"/>
  <c r="L8806" i="21"/>
  <c r="J8825" i="21"/>
  <c r="K8830" i="21"/>
  <c r="L8830" i="21"/>
  <c r="L8872" i="21"/>
  <c r="K8874" i="21"/>
  <c r="L8874" i="21"/>
  <c r="K8878" i="21"/>
  <c r="L8878" i="21"/>
  <c r="K8901" i="21"/>
  <c r="L8901" i="21"/>
  <c r="K8920" i="21"/>
  <c r="L8920" i="21"/>
  <c r="L8927" i="21"/>
  <c r="K8929" i="21"/>
  <c r="L8929" i="21"/>
  <c r="L8948" i="21"/>
  <c r="K8948" i="21"/>
  <c r="J8779" i="21"/>
  <c r="J8797" i="21"/>
  <c r="K8811" i="21"/>
  <c r="L8811" i="21"/>
  <c r="K8814" i="21"/>
  <c r="L8814" i="21"/>
  <c r="K8851" i="21"/>
  <c r="L8851" i="21"/>
  <c r="K8865" i="21"/>
  <c r="L8865" i="21"/>
  <c r="K8868" i="21"/>
  <c r="L8868" i="21"/>
  <c r="K8888" i="21"/>
  <c r="L8888" i="21"/>
  <c r="K8908" i="21"/>
  <c r="L8908" i="21"/>
  <c r="K8926" i="21"/>
  <c r="L8926" i="21"/>
  <c r="K8983" i="21"/>
  <c r="L8983" i="21"/>
  <c r="J8774" i="21"/>
  <c r="J8781" i="21"/>
  <c r="J8792" i="21"/>
  <c r="J8799" i="21"/>
  <c r="L8805" i="21"/>
  <c r="J8807" i="21"/>
  <c r="L8827" i="21"/>
  <c r="L8836" i="21"/>
  <c r="J8838" i="21"/>
  <c r="L8859" i="21"/>
  <c r="J8861" i="21"/>
  <c r="L8881" i="21"/>
  <c r="J8885" i="21"/>
  <c r="K8886" i="21"/>
  <c r="L8886" i="21"/>
  <c r="L8895" i="21"/>
  <c r="K8897" i="21"/>
  <c r="L8897" i="21"/>
  <c r="K8915" i="21"/>
  <c r="L8915" i="21"/>
  <c r="K8933" i="21"/>
  <c r="L8933" i="21"/>
  <c r="L8954" i="21"/>
  <c r="K8954" i="21"/>
  <c r="K8892" i="21"/>
  <c r="L8892" i="21"/>
  <c r="K8907" i="21"/>
  <c r="L8907" i="21"/>
  <c r="K8925" i="21"/>
  <c r="L8925" i="21"/>
  <c r="L8958" i="21"/>
  <c r="K8958" i="21"/>
  <c r="K8977" i="21"/>
  <c r="L8977" i="21"/>
  <c r="L8936" i="21"/>
  <c r="K8936" i="21"/>
  <c r="L8982" i="21"/>
  <c r="K8982" i="21"/>
  <c r="L9003" i="21"/>
  <c r="K9003" i="21"/>
  <c r="L9005" i="21"/>
  <c r="K9005" i="21"/>
  <c r="L9007" i="21"/>
  <c r="K9007" i="21"/>
  <c r="L9009" i="21"/>
  <c r="K9009" i="21"/>
  <c r="L9011" i="21"/>
  <c r="K9011" i="21"/>
  <c r="L9013" i="21"/>
  <c r="K9013" i="21"/>
  <c r="L9015" i="21"/>
  <c r="K9015" i="21"/>
  <c r="L9017" i="21"/>
  <c r="K9017" i="21"/>
  <c r="L9019" i="21"/>
  <c r="K9019" i="21"/>
  <c r="K8965" i="21"/>
  <c r="L8965" i="21"/>
  <c r="J8770" i="21"/>
  <c r="J8776" i="21"/>
  <c r="J8782" i="21"/>
  <c r="J8788" i="21"/>
  <c r="J8794" i="21"/>
  <c r="J8800" i="21"/>
  <c r="L8900" i="21"/>
  <c r="J8906" i="21"/>
  <c r="L8918" i="21"/>
  <c r="J8924" i="21"/>
  <c r="J8947" i="21"/>
  <c r="L8959" i="21"/>
  <c r="L8974" i="21"/>
  <c r="L8976" i="21"/>
  <c r="K8976" i="21"/>
  <c r="K8994" i="21"/>
  <c r="L8994" i="21"/>
  <c r="K8997" i="21"/>
  <c r="L8997" i="21"/>
  <c r="J8942" i="21"/>
  <c r="J8953" i="21"/>
  <c r="J8960" i="21"/>
  <c r="J8971" i="21"/>
  <c r="J9000" i="21"/>
  <c r="J8939" i="21"/>
  <c r="J8945" i="21"/>
  <c r="J8951" i="21"/>
  <c r="J8957" i="21"/>
  <c r="J8963" i="21"/>
  <c r="J8969" i="21"/>
  <c r="J8975" i="21"/>
  <c r="J8981" i="21"/>
  <c r="J8987" i="21"/>
  <c r="J8993" i="21"/>
  <c r="J8996" i="21"/>
  <c r="J8999" i="21"/>
  <c r="J9002" i="21"/>
  <c r="J8937" i="21"/>
  <c r="J8943" i="21"/>
  <c r="J8949" i="21"/>
  <c r="J8955" i="21"/>
  <c r="J8961" i="21"/>
  <c r="J8967" i="21"/>
  <c r="J8973" i="21"/>
  <c r="J8979" i="21"/>
  <c r="J8985" i="21"/>
  <c r="J8991" i="21"/>
  <c r="J8995" i="21"/>
  <c r="J8998" i="21"/>
  <c r="J9001" i="21"/>
  <c r="J8978" i="21"/>
  <c r="J8984" i="21"/>
  <c r="J8990" i="21"/>
  <c r="L7230" i="21"/>
  <c r="K7230" i="21"/>
  <c r="L7237" i="21"/>
  <c r="K7237" i="21"/>
  <c r="L7022" i="21"/>
  <c r="K7022" i="21"/>
  <c r="L7024" i="21"/>
  <c r="K7024" i="21"/>
  <c r="L7026" i="21"/>
  <c r="K7026" i="21"/>
  <c r="L7028" i="21"/>
  <c r="K7028" i="21"/>
  <c r="L7030" i="21"/>
  <c r="K7030" i="21"/>
  <c r="L7032" i="21"/>
  <c r="K7032" i="21"/>
  <c r="L7034" i="21"/>
  <c r="K7034" i="21"/>
  <c r="L7036" i="21"/>
  <c r="K7036" i="21"/>
  <c r="L7038" i="21"/>
  <c r="K7038" i="21"/>
  <c r="L7040" i="21"/>
  <c r="K7040" i="21"/>
  <c r="L7234" i="21"/>
  <c r="K7234" i="21"/>
  <c r="L7248" i="21"/>
  <c r="K7248" i="21"/>
  <c r="L7260" i="21"/>
  <c r="K7260" i="21"/>
  <c r="L7272" i="21"/>
  <c r="K7272" i="21"/>
  <c r="L7284" i="21"/>
  <c r="K7284" i="21"/>
  <c r="L7296" i="21"/>
  <c r="K7296" i="21"/>
  <c r="L7308" i="21"/>
  <c r="K7308" i="21"/>
  <c r="L7320" i="21"/>
  <c r="K7320" i="21"/>
  <c r="L7332" i="21"/>
  <c r="K7332" i="21"/>
  <c r="L7344" i="21"/>
  <c r="K7344" i="21"/>
  <c r="L7356" i="21"/>
  <c r="K7356" i="21"/>
  <c r="L7368" i="21"/>
  <c r="K7368" i="21"/>
  <c r="L7380" i="21"/>
  <c r="K7380" i="21"/>
  <c r="L7224" i="21"/>
  <c r="K7224" i="21"/>
  <c r="L7238" i="21"/>
  <c r="K7238" i="21"/>
  <c r="L7226" i="21"/>
  <c r="K7226" i="21"/>
  <c r="L7231" i="21"/>
  <c r="K7231" i="21"/>
  <c r="L7021" i="21"/>
  <c r="K7021" i="21"/>
  <c r="L7023" i="21"/>
  <c r="K7023" i="21"/>
  <c r="L7025" i="21"/>
  <c r="K7025" i="21"/>
  <c r="L7027" i="21"/>
  <c r="K7027" i="21"/>
  <c r="L7029" i="21"/>
  <c r="K7029" i="21"/>
  <c r="L7031" i="21"/>
  <c r="K7031" i="21"/>
  <c r="L7033" i="21"/>
  <c r="K7033" i="21"/>
  <c r="L7035" i="21"/>
  <c r="K7035" i="21"/>
  <c r="L7037" i="21"/>
  <c r="K7037" i="21"/>
  <c r="L7039" i="21"/>
  <c r="K7039" i="21"/>
  <c r="L7041" i="21"/>
  <c r="K7041" i="21"/>
  <c r="L7242" i="21"/>
  <c r="K7242" i="21"/>
  <c r="L7254" i="21"/>
  <c r="K7254" i="21"/>
  <c r="L7266" i="21"/>
  <c r="K7266" i="21"/>
  <c r="L7278" i="21"/>
  <c r="K7278" i="21"/>
  <c r="L7290" i="21"/>
  <c r="K7290" i="21"/>
  <c r="L7302" i="21"/>
  <c r="K7302" i="21"/>
  <c r="L7314" i="21"/>
  <c r="K7314" i="21"/>
  <c r="L7326" i="21"/>
  <c r="K7326" i="21"/>
  <c r="L7338" i="21"/>
  <c r="K7338" i="21"/>
  <c r="L7350" i="21"/>
  <c r="K7350" i="21"/>
  <c r="L7362" i="21"/>
  <c r="K7362" i="21"/>
  <c r="L7374" i="21"/>
  <c r="K7374" i="21"/>
  <c r="K7201" i="21"/>
  <c r="L7202" i="21"/>
  <c r="K7207" i="21"/>
  <c r="L7208" i="21"/>
  <c r="K7213" i="21"/>
  <c r="L7214" i="21"/>
  <c r="K7219" i="21"/>
  <c r="L7220" i="21"/>
  <c r="K7223" i="21"/>
  <c r="K7227" i="21"/>
  <c r="K7241" i="21"/>
  <c r="K7247" i="21"/>
  <c r="K7253" i="21"/>
  <c r="K7259" i="21"/>
  <c r="K7265" i="21"/>
  <c r="K7271" i="21"/>
  <c r="K7277" i="21"/>
  <c r="K7283" i="21"/>
  <c r="K7289" i="21"/>
  <c r="K7295" i="21"/>
  <c r="K7301" i="21"/>
  <c r="K7307" i="21"/>
  <c r="K7313" i="21"/>
  <c r="K7319" i="21"/>
  <c r="K7325" i="21"/>
  <c r="K7331" i="21"/>
  <c r="K7337" i="21"/>
  <c r="K7343" i="21"/>
  <c r="K7349" i="21"/>
  <c r="K7355" i="21"/>
  <c r="K7361" i="21"/>
  <c r="K7367" i="21"/>
  <c r="K7373" i="21"/>
  <c r="K7379" i="21"/>
  <c r="K7385" i="21"/>
  <c r="L7387" i="21"/>
  <c r="K7387" i="21"/>
  <c r="K7403" i="21"/>
  <c r="L7405" i="21"/>
  <c r="K7405" i="21"/>
  <c r="K7421" i="21"/>
  <c r="L7423" i="21"/>
  <c r="K7423" i="21"/>
  <c r="K7439" i="21"/>
  <c r="L7441" i="21"/>
  <c r="K7441" i="21"/>
  <c r="K7457" i="21"/>
  <c r="L7459" i="21"/>
  <c r="K7459" i="21"/>
  <c r="K7475" i="21"/>
  <c r="L7477" i="21"/>
  <c r="K7477" i="21"/>
  <c r="K7493" i="21"/>
  <c r="L7495" i="21"/>
  <c r="K7495" i="21"/>
  <c r="L7513" i="21"/>
  <c r="K7513" i="21"/>
  <c r="K7531" i="21"/>
  <c r="L7531" i="21"/>
  <c r="K7549" i="21"/>
  <c r="L7549" i="21"/>
  <c r="K7558" i="21"/>
  <c r="L7558" i="21"/>
  <c r="K7567" i="21"/>
  <c r="L7567" i="21"/>
  <c r="L7711" i="21"/>
  <c r="K7711" i="21"/>
  <c r="L7721" i="21"/>
  <c r="K7721" i="21"/>
  <c r="L7753" i="21"/>
  <c r="K7753" i="21"/>
  <c r="L7775" i="21"/>
  <c r="K7775" i="21"/>
  <c r="L7809" i="21"/>
  <c r="K7809" i="21"/>
  <c r="L7819" i="21"/>
  <c r="K7819" i="21"/>
  <c r="K7200" i="21"/>
  <c r="J7204" i="21"/>
  <c r="K7206" i="21"/>
  <c r="J7210" i="21"/>
  <c r="K7212" i="21"/>
  <c r="J7216" i="21"/>
  <c r="K7218" i="21"/>
  <c r="K7244" i="21"/>
  <c r="K7250" i="21"/>
  <c r="K7256" i="21"/>
  <c r="K7262" i="21"/>
  <c r="K7268" i="21"/>
  <c r="K7274" i="21"/>
  <c r="K7280" i="21"/>
  <c r="K7286" i="21"/>
  <c r="K7292" i="21"/>
  <c r="K7298" i="21"/>
  <c r="K7304" i="21"/>
  <c r="K7310" i="21"/>
  <c r="K7316" i="21"/>
  <c r="K7322" i="21"/>
  <c r="K7328" i="21"/>
  <c r="K7334" i="21"/>
  <c r="K7340" i="21"/>
  <c r="K7346" i="21"/>
  <c r="K7352" i="21"/>
  <c r="K7358" i="21"/>
  <c r="K7364" i="21"/>
  <c r="K7370" i="21"/>
  <c r="K7376" i="21"/>
  <c r="K7382" i="21"/>
  <c r="K7400" i="21"/>
  <c r="L7402" i="21"/>
  <c r="K7402" i="21"/>
  <c r="K7418" i="21"/>
  <c r="L7420" i="21"/>
  <c r="K7420" i="21"/>
  <c r="K7436" i="21"/>
  <c r="L7438" i="21"/>
  <c r="K7438" i="21"/>
  <c r="K7454" i="21"/>
  <c r="L7456" i="21"/>
  <c r="K7456" i="21"/>
  <c r="K7472" i="21"/>
  <c r="L7474" i="21"/>
  <c r="K7474" i="21"/>
  <c r="K7490" i="21"/>
  <c r="L7492" i="21"/>
  <c r="K7492" i="21"/>
  <c r="L7510" i="21"/>
  <c r="K7510" i="21"/>
  <c r="K7526" i="21"/>
  <c r="L7526" i="21"/>
  <c r="K7544" i="21"/>
  <c r="L7544" i="21"/>
  <c r="J7203" i="21"/>
  <c r="J7209" i="21"/>
  <c r="J7215" i="21"/>
  <c r="J7221" i="21"/>
  <c r="L7222" i="21"/>
  <c r="K7222" i="21"/>
  <c r="J7235" i="21"/>
  <c r="L7236" i="21"/>
  <c r="K7236" i="21"/>
  <c r="J7239" i="21"/>
  <c r="L7240" i="21"/>
  <c r="K7240" i="21"/>
  <c r="L7246" i="21"/>
  <c r="K7246" i="21"/>
  <c r="L7252" i="21"/>
  <c r="K7252" i="21"/>
  <c r="L7258" i="21"/>
  <c r="K7258" i="21"/>
  <c r="L7264" i="21"/>
  <c r="K7264" i="21"/>
  <c r="L7270" i="21"/>
  <c r="K7270" i="21"/>
  <c r="L7276" i="21"/>
  <c r="K7276" i="21"/>
  <c r="L7282" i="21"/>
  <c r="K7282" i="21"/>
  <c r="L7288" i="21"/>
  <c r="K7288" i="21"/>
  <c r="L7294" i="21"/>
  <c r="K7294" i="21"/>
  <c r="L7300" i="21"/>
  <c r="K7300" i="21"/>
  <c r="L7306" i="21"/>
  <c r="K7306" i="21"/>
  <c r="L7312" i="21"/>
  <c r="K7312" i="21"/>
  <c r="L7318" i="21"/>
  <c r="K7318" i="21"/>
  <c r="L7324" i="21"/>
  <c r="K7324" i="21"/>
  <c r="L7330" i="21"/>
  <c r="K7330" i="21"/>
  <c r="L7336" i="21"/>
  <c r="K7336" i="21"/>
  <c r="L7342" i="21"/>
  <c r="K7342" i="21"/>
  <c r="L7348" i="21"/>
  <c r="K7348" i="21"/>
  <c r="L7354" i="21"/>
  <c r="K7354" i="21"/>
  <c r="L7360" i="21"/>
  <c r="K7360" i="21"/>
  <c r="L7366" i="21"/>
  <c r="K7366" i="21"/>
  <c r="L7372" i="21"/>
  <c r="K7372" i="21"/>
  <c r="L7378" i="21"/>
  <c r="K7378" i="21"/>
  <c r="L7384" i="21"/>
  <c r="K7384" i="21"/>
  <c r="L7399" i="21"/>
  <c r="K7399" i="21"/>
  <c r="L7417" i="21"/>
  <c r="K7417" i="21"/>
  <c r="L7435" i="21"/>
  <c r="K7435" i="21"/>
  <c r="L7453" i="21"/>
  <c r="K7453" i="21"/>
  <c r="L7471" i="21"/>
  <c r="K7471" i="21"/>
  <c r="L7489" i="21"/>
  <c r="K7489" i="21"/>
  <c r="L7507" i="21"/>
  <c r="K7507" i="21"/>
  <c r="K7525" i="21"/>
  <c r="L7525" i="21"/>
  <c r="K7543" i="21"/>
  <c r="L7543" i="21"/>
  <c r="K7574" i="21"/>
  <c r="L7574" i="21"/>
  <c r="L7245" i="21"/>
  <c r="K7245" i="21"/>
  <c r="L7251" i="21"/>
  <c r="K7251" i="21"/>
  <c r="L7257" i="21"/>
  <c r="K7257" i="21"/>
  <c r="L7263" i="21"/>
  <c r="K7263" i="21"/>
  <c r="L7275" i="21"/>
  <c r="K7275" i="21"/>
  <c r="L7281" i="21"/>
  <c r="K7281" i="21"/>
  <c r="L7287" i="21"/>
  <c r="K7287" i="21"/>
  <c r="L7293" i="21"/>
  <c r="K7293" i="21"/>
  <c r="L7305" i="21"/>
  <c r="K7305" i="21"/>
  <c r="L7311" i="21"/>
  <c r="K7311" i="21"/>
  <c r="L7317" i="21"/>
  <c r="K7317" i="21"/>
  <c r="L7323" i="21"/>
  <c r="K7323" i="21"/>
  <c r="L7329" i="21"/>
  <c r="K7329" i="21"/>
  <c r="L7335" i="21"/>
  <c r="K7335" i="21"/>
  <c r="L7341" i="21"/>
  <c r="K7341" i="21"/>
  <c r="L7347" i="21"/>
  <c r="K7347" i="21"/>
  <c r="L7353" i="21"/>
  <c r="K7353" i="21"/>
  <c r="L7359" i="21"/>
  <c r="K7359" i="21"/>
  <c r="L7365" i="21"/>
  <c r="K7365" i="21"/>
  <c r="L7371" i="21"/>
  <c r="K7371" i="21"/>
  <c r="L7377" i="21"/>
  <c r="K7377" i="21"/>
  <c r="L7383" i="21"/>
  <c r="K7383" i="21"/>
  <c r="L7396" i="21"/>
  <c r="K7396" i="21"/>
  <c r="L7414" i="21"/>
  <c r="K7414" i="21"/>
  <c r="L7432" i="21"/>
  <c r="K7432" i="21"/>
  <c r="L7450" i="21"/>
  <c r="K7450" i="21"/>
  <c r="L7468" i="21"/>
  <c r="K7468" i="21"/>
  <c r="L7486" i="21"/>
  <c r="K7486" i="21"/>
  <c r="L7504" i="21"/>
  <c r="K7504" i="21"/>
  <c r="K7520" i="21"/>
  <c r="L7520" i="21"/>
  <c r="K7538" i="21"/>
  <c r="L7538" i="21"/>
  <c r="K7553" i="21"/>
  <c r="L7553" i="21"/>
  <c r="K7557" i="21"/>
  <c r="L7557" i="21"/>
  <c r="K7562" i="21"/>
  <c r="L7562" i="21"/>
  <c r="K7566" i="21"/>
  <c r="L7566" i="21"/>
  <c r="K7571" i="21"/>
  <c r="L7571" i="21"/>
  <c r="K7592" i="21"/>
  <c r="L7592" i="21"/>
  <c r="K7624" i="21"/>
  <c r="L7624" i="21"/>
  <c r="L7630" i="21"/>
  <c r="K7630" i="21"/>
  <c r="L7632" i="21"/>
  <c r="K7632" i="21"/>
  <c r="L7648" i="21"/>
  <c r="K7648" i="21"/>
  <c r="L7650" i="21"/>
  <c r="K7650" i="21"/>
  <c r="L7666" i="21"/>
  <c r="K7666" i="21"/>
  <c r="L7668" i="21"/>
  <c r="K7668" i="21"/>
  <c r="L7722" i="21"/>
  <c r="K7722" i="21"/>
  <c r="L7747" i="21"/>
  <c r="K7747" i="21"/>
  <c r="L7750" i="21"/>
  <c r="K7750" i="21"/>
  <c r="L7759" i="21"/>
  <c r="K7759" i="21"/>
  <c r="L7776" i="21"/>
  <c r="K7776" i="21"/>
  <c r="L7801" i="21"/>
  <c r="K7801" i="21"/>
  <c r="L7810" i="21"/>
  <c r="K7810" i="21"/>
  <c r="L7818" i="21"/>
  <c r="K7818" i="21"/>
  <c r="L7828" i="21"/>
  <c r="K7828" i="21"/>
  <c r="L7836" i="21"/>
  <c r="K7836" i="21"/>
  <c r="L7846" i="21"/>
  <c r="K7846" i="21"/>
  <c r="K7879" i="21"/>
  <c r="L7879" i="21"/>
  <c r="K7898" i="21"/>
  <c r="L7898" i="21"/>
  <c r="K7908" i="21"/>
  <c r="L7908" i="21"/>
  <c r="L7228" i="21"/>
  <c r="K7228" i="21"/>
  <c r="K7232" i="21"/>
  <c r="L7269" i="21"/>
  <c r="K7269" i="21"/>
  <c r="L7299" i="21"/>
  <c r="K7299" i="21"/>
  <c r="L7393" i="21"/>
  <c r="K7393" i="21"/>
  <c r="L7411" i="21"/>
  <c r="K7411" i="21"/>
  <c r="L7429" i="21"/>
  <c r="K7429" i="21"/>
  <c r="L7447" i="21"/>
  <c r="K7447" i="21"/>
  <c r="L7465" i="21"/>
  <c r="K7465" i="21"/>
  <c r="L7483" i="21"/>
  <c r="K7483" i="21"/>
  <c r="L7501" i="21"/>
  <c r="K7501" i="21"/>
  <c r="K7519" i="21"/>
  <c r="L7519" i="21"/>
  <c r="K7537" i="21"/>
  <c r="L7537" i="21"/>
  <c r="K7583" i="21"/>
  <c r="L7583" i="21"/>
  <c r="K7589" i="21"/>
  <c r="L7589" i="21"/>
  <c r="K7610" i="21"/>
  <c r="L7610" i="21"/>
  <c r="K7388" i="21"/>
  <c r="L7390" i="21"/>
  <c r="K7390" i="21"/>
  <c r="K7406" i="21"/>
  <c r="L7408" i="21"/>
  <c r="K7408" i="21"/>
  <c r="K7424" i="21"/>
  <c r="L7426" i="21"/>
  <c r="K7426" i="21"/>
  <c r="K7442" i="21"/>
  <c r="L7444" i="21"/>
  <c r="K7444" i="21"/>
  <c r="K7460" i="21"/>
  <c r="L7462" i="21"/>
  <c r="K7462" i="21"/>
  <c r="K7478" i="21"/>
  <c r="L7480" i="21"/>
  <c r="K7480" i="21"/>
  <c r="K7496" i="21"/>
  <c r="L7498" i="21"/>
  <c r="K7498" i="21"/>
  <c r="L7516" i="21"/>
  <c r="K7516" i="21"/>
  <c r="K7532" i="21"/>
  <c r="L7532" i="21"/>
  <c r="K7601" i="21"/>
  <c r="L7601" i="21"/>
  <c r="K7607" i="21"/>
  <c r="L7607" i="21"/>
  <c r="K7551" i="21"/>
  <c r="L7551" i="21"/>
  <c r="K7556" i="21"/>
  <c r="L7556" i="21"/>
  <c r="K7560" i="21"/>
  <c r="L7560" i="21"/>
  <c r="K7565" i="21"/>
  <c r="L7565" i="21"/>
  <c r="K7569" i="21"/>
  <c r="L7569" i="21"/>
  <c r="K7578" i="21"/>
  <c r="L7578" i="21"/>
  <c r="K7588" i="21"/>
  <c r="L7588" i="21"/>
  <c r="K7594" i="21"/>
  <c r="L7594" i="21"/>
  <c r="K7600" i="21"/>
  <c r="L7600" i="21"/>
  <c r="K7605" i="21"/>
  <c r="L7605" i="21"/>
  <c r="K7614" i="21"/>
  <c r="L7614" i="21"/>
  <c r="K7619" i="21"/>
  <c r="L7619" i="21"/>
  <c r="L7723" i="21"/>
  <c r="K7723" i="21"/>
  <c r="L7740" i="21"/>
  <c r="K7740" i="21"/>
  <c r="L7765" i="21"/>
  <c r="K7765" i="21"/>
  <c r="L7768" i="21"/>
  <c r="K7768" i="21"/>
  <c r="L7777" i="21"/>
  <c r="K7777" i="21"/>
  <c r="L7794" i="21"/>
  <c r="K7794" i="21"/>
  <c r="J7386" i="21"/>
  <c r="J7389" i="21"/>
  <c r="J7392" i="21"/>
  <c r="J7395" i="21"/>
  <c r="J7398" i="21"/>
  <c r="J7401" i="21"/>
  <c r="J7404" i="21"/>
  <c r="J7407" i="21"/>
  <c r="J7410" i="21"/>
  <c r="J7413" i="21"/>
  <c r="J7416" i="21"/>
  <c r="J7419" i="21"/>
  <c r="J7422" i="21"/>
  <c r="J7425" i="21"/>
  <c r="J7428" i="21"/>
  <c r="J7431" i="21"/>
  <c r="J7434" i="21"/>
  <c r="J7437" i="21"/>
  <c r="J7440" i="21"/>
  <c r="J7443" i="21"/>
  <c r="J7446" i="21"/>
  <c r="J7449" i="21"/>
  <c r="J7452" i="21"/>
  <c r="J7455" i="21"/>
  <c r="J7458" i="21"/>
  <c r="J7461" i="21"/>
  <c r="J7464" i="21"/>
  <c r="J7467" i="21"/>
  <c r="J7470" i="21"/>
  <c r="J7473" i="21"/>
  <c r="J7476" i="21"/>
  <c r="J7479" i="21"/>
  <c r="J7482" i="21"/>
  <c r="J7485" i="21"/>
  <c r="J7488" i="21"/>
  <c r="J7491" i="21"/>
  <c r="K7555" i="21"/>
  <c r="L7555" i="21"/>
  <c r="K7564" i="21"/>
  <c r="L7564" i="21"/>
  <c r="K7580" i="21"/>
  <c r="L7580" i="21"/>
  <c r="K7599" i="21"/>
  <c r="L7599" i="21"/>
  <c r="K7602" i="21"/>
  <c r="L7602" i="21"/>
  <c r="K7616" i="21"/>
  <c r="L7616" i="21"/>
  <c r="K7618" i="21"/>
  <c r="L7618" i="21"/>
  <c r="L7633" i="21"/>
  <c r="K7633" i="21"/>
  <c r="L7635" i="21"/>
  <c r="K7635" i="21"/>
  <c r="L7651" i="21"/>
  <c r="K7651" i="21"/>
  <c r="L7653" i="21"/>
  <c r="K7653" i="21"/>
  <c r="L7669" i="21"/>
  <c r="K7669" i="21"/>
  <c r="L7671" i="21"/>
  <c r="K7671" i="21"/>
  <c r="L7687" i="21"/>
  <c r="K7687" i="21"/>
  <c r="L7689" i="21"/>
  <c r="K7689" i="21"/>
  <c r="L7705" i="21"/>
  <c r="K7705" i="21"/>
  <c r="L7708" i="21"/>
  <c r="K7708" i="21"/>
  <c r="L7710" i="21"/>
  <c r="K7710" i="21"/>
  <c r="L7735" i="21"/>
  <c r="K7735" i="21"/>
  <c r="L7757" i="21"/>
  <c r="K7757" i="21"/>
  <c r="L7789" i="21"/>
  <c r="K7789" i="21"/>
  <c r="K7524" i="21"/>
  <c r="L7524" i="21"/>
  <c r="K7530" i="21"/>
  <c r="L7530" i="21"/>
  <c r="K7536" i="21"/>
  <c r="L7536" i="21"/>
  <c r="K7542" i="21"/>
  <c r="L7542" i="21"/>
  <c r="K7548" i="21"/>
  <c r="L7548" i="21"/>
  <c r="K7552" i="21"/>
  <c r="L7552" i="21"/>
  <c r="K7561" i="21"/>
  <c r="L7561" i="21"/>
  <c r="K7570" i="21"/>
  <c r="L7570" i="21"/>
  <c r="K7576" i="21"/>
  <c r="L7576" i="21"/>
  <c r="K7582" i="21"/>
  <c r="L7582" i="21"/>
  <c r="K7587" i="21"/>
  <c r="L7587" i="21"/>
  <c r="K7596" i="21"/>
  <c r="L7596" i="21"/>
  <c r="K7606" i="21"/>
  <c r="L7606" i="21"/>
  <c r="K7612" i="21"/>
  <c r="L7612" i="21"/>
  <c r="K7623" i="21"/>
  <c r="L7623" i="21"/>
  <c r="L7717" i="21"/>
  <c r="K7717" i="21"/>
  <c r="L7739" i="21"/>
  <c r="K7739" i="21"/>
  <c r="L7771" i="21"/>
  <c r="K7771" i="21"/>
  <c r="L7793" i="21"/>
  <c r="K7793" i="21"/>
  <c r="L7521" i="21"/>
  <c r="K7523" i="21"/>
  <c r="L7523" i="21"/>
  <c r="L7527" i="21"/>
  <c r="K7529" i="21"/>
  <c r="L7529" i="21"/>
  <c r="L7533" i="21"/>
  <c r="K7535" i="21"/>
  <c r="L7535" i="21"/>
  <c r="L7539" i="21"/>
  <c r="K7541" i="21"/>
  <c r="L7541" i="21"/>
  <c r="L7545" i="21"/>
  <c r="K7547" i="21"/>
  <c r="L7547" i="21"/>
  <c r="K7550" i="21"/>
  <c r="L7550" i="21"/>
  <c r="K7554" i="21"/>
  <c r="L7554" i="21"/>
  <c r="K7559" i="21"/>
  <c r="L7559" i="21"/>
  <c r="K7563" i="21"/>
  <c r="L7563" i="21"/>
  <c r="K7568" i="21"/>
  <c r="L7568" i="21"/>
  <c r="K7581" i="21"/>
  <c r="L7581" i="21"/>
  <c r="K7584" i="21"/>
  <c r="L7584" i="21"/>
  <c r="K7598" i="21"/>
  <c r="L7598" i="21"/>
  <c r="K7617" i="21"/>
  <c r="L7617" i="21"/>
  <c r="L7642" i="21"/>
  <c r="K7642" i="21"/>
  <c r="L7644" i="21"/>
  <c r="K7644" i="21"/>
  <c r="L7660" i="21"/>
  <c r="K7660" i="21"/>
  <c r="L7662" i="21"/>
  <c r="K7662" i="21"/>
  <c r="L7678" i="21"/>
  <c r="K7678" i="21"/>
  <c r="L7680" i="21"/>
  <c r="K7680" i="21"/>
  <c r="L7696" i="21"/>
  <c r="K7696" i="21"/>
  <c r="L7698" i="21"/>
  <c r="K7698" i="21"/>
  <c r="L7729" i="21"/>
  <c r="K7729" i="21"/>
  <c r="L7732" i="21"/>
  <c r="K7732" i="21"/>
  <c r="L7741" i="21"/>
  <c r="K7741" i="21"/>
  <c r="L7758" i="21"/>
  <c r="K7758" i="21"/>
  <c r="L7783" i="21"/>
  <c r="K7783" i="21"/>
  <c r="L7786" i="21"/>
  <c r="K7786" i="21"/>
  <c r="L7795" i="21"/>
  <c r="K7795" i="21"/>
  <c r="L7684" i="21"/>
  <c r="K7684" i="21"/>
  <c r="L7686" i="21"/>
  <c r="K7686" i="21"/>
  <c r="L7702" i="21"/>
  <c r="K7702" i="21"/>
  <c r="L7704" i="21"/>
  <c r="K7704" i="21"/>
  <c r="L7728" i="21"/>
  <c r="K7728" i="21"/>
  <c r="L7746" i="21"/>
  <c r="K7746" i="21"/>
  <c r="L7764" i="21"/>
  <c r="K7764" i="21"/>
  <c r="L7782" i="21"/>
  <c r="K7782" i="21"/>
  <c r="L7800" i="21"/>
  <c r="K7800" i="21"/>
  <c r="L7815" i="21"/>
  <c r="K7815" i="21"/>
  <c r="K7629" i="21"/>
  <c r="L7629" i="21"/>
  <c r="L7645" i="21"/>
  <c r="K7645" i="21"/>
  <c r="L7647" i="21"/>
  <c r="K7647" i="21"/>
  <c r="L7663" i="21"/>
  <c r="K7663" i="21"/>
  <c r="L7665" i="21"/>
  <c r="K7665" i="21"/>
  <c r="L7681" i="21"/>
  <c r="K7681" i="21"/>
  <c r="L7683" i="21"/>
  <c r="K7683" i="21"/>
  <c r="L7699" i="21"/>
  <c r="K7699" i="21"/>
  <c r="L7701" i="21"/>
  <c r="K7701" i="21"/>
  <c r="L7726" i="21"/>
  <c r="K7726" i="21"/>
  <c r="L7733" i="21"/>
  <c r="K7733" i="21"/>
  <c r="L7744" i="21"/>
  <c r="K7744" i="21"/>
  <c r="L7751" i="21"/>
  <c r="K7751" i="21"/>
  <c r="L7762" i="21"/>
  <c r="K7762" i="21"/>
  <c r="L7769" i="21"/>
  <c r="K7769" i="21"/>
  <c r="L7780" i="21"/>
  <c r="K7780" i="21"/>
  <c r="L7787" i="21"/>
  <c r="K7787" i="21"/>
  <c r="L7798" i="21"/>
  <c r="K7798" i="21"/>
  <c r="L7807" i="21"/>
  <c r="K7807" i="21"/>
  <c r="L7812" i="21"/>
  <c r="K7812" i="21"/>
  <c r="K7622" i="21"/>
  <c r="L7622" i="21"/>
  <c r="L7639" i="21"/>
  <c r="K7639" i="21"/>
  <c r="L7641" i="21"/>
  <c r="K7641" i="21"/>
  <c r="L7657" i="21"/>
  <c r="K7657" i="21"/>
  <c r="L7659" i="21"/>
  <c r="K7659" i="21"/>
  <c r="L7675" i="21"/>
  <c r="K7675" i="21"/>
  <c r="L7677" i="21"/>
  <c r="K7677" i="21"/>
  <c r="L7693" i="21"/>
  <c r="K7693" i="21"/>
  <c r="L7695" i="21"/>
  <c r="K7695" i="21"/>
  <c r="L7720" i="21"/>
  <c r="K7720" i="21"/>
  <c r="L7727" i="21"/>
  <c r="K7727" i="21"/>
  <c r="L7738" i="21"/>
  <c r="K7738" i="21"/>
  <c r="L7745" i="21"/>
  <c r="K7745" i="21"/>
  <c r="L7756" i="21"/>
  <c r="K7756" i="21"/>
  <c r="L7763" i="21"/>
  <c r="K7763" i="21"/>
  <c r="L7774" i="21"/>
  <c r="K7774" i="21"/>
  <c r="L7781" i="21"/>
  <c r="K7781" i="21"/>
  <c r="L7792" i="21"/>
  <c r="K7792" i="21"/>
  <c r="L7799" i="21"/>
  <c r="K7799" i="21"/>
  <c r="L7804" i="21"/>
  <c r="K7804" i="21"/>
  <c r="L7808" i="21"/>
  <c r="K7808" i="21"/>
  <c r="L7816" i="21"/>
  <c r="K7816" i="21"/>
  <c r="L7980" i="21"/>
  <c r="K7980" i="21"/>
  <c r="L7573" i="21"/>
  <c r="K7575" i="21"/>
  <c r="L7575" i="21"/>
  <c r="L7591" i="21"/>
  <c r="K7593" i="21"/>
  <c r="L7593" i="21"/>
  <c r="L7609" i="21"/>
  <c r="K7611" i="21"/>
  <c r="L7611" i="21"/>
  <c r="L7625" i="21"/>
  <c r="K7628" i="21"/>
  <c r="L7628" i="21"/>
  <c r="L7636" i="21"/>
  <c r="K7636" i="21"/>
  <c r="L7638" i="21"/>
  <c r="K7638" i="21"/>
  <c r="L7654" i="21"/>
  <c r="K7654" i="21"/>
  <c r="L7656" i="21"/>
  <c r="K7656" i="21"/>
  <c r="L7672" i="21"/>
  <c r="K7672" i="21"/>
  <c r="L7674" i="21"/>
  <c r="K7674" i="21"/>
  <c r="L7690" i="21"/>
  <c r="K7690" i="21"/>
  <c r="L7692" i="21"/>
  <c r="K7692" i="21"/>
  <c r="L7714" i="21"/>
  <c r="K7714" i="21"/>
  <c r="L7716" i="21"/>
  <c r="K7716" i="21"/>
  <c r="L7734" i="21"/>
  <c r="K7734" i="21"/>
  <c r="L7752" i="21"/>
  <c r="K7752" i="21"/>
  <c r="L7770" i="21"/>
  <c r="K7770" i="21"/>
  <c r="L7788" i="21"/>
  <c r="K7788" i="21"/>
  <c r="L7803" i="21"/>
  <c r="K7803" i="21"/>
  <c r="L7806" i="21"/>
  <c r="K7806" i="21"/>
  <c r="L7813" i="21"/>
  <c r="K7813" i="21"/>
  <c r="L7821" i="21"/>
  <c r="K7821" i="21"/>
  <c r="L7831" i="21"/>
  <c r="K7831" i="21"/>
  <c r="L7839" i="21"/>
  <c r="K7839" i="21"/>
  <c r="K7849" i="21"/>
  <c r="L7849" i="21"/>
  <c r="K7885" i="21"/>
  <c r="L7885" i="21"/>
  <c r="K7918" i="21"/>
  <c r="L7918" i="21"/>
  <c r="K7930" i="21"/>
  <c r="L7930" i="21"/>
  <c r="L7802" i="21"/>
  <c r="K7802" i="21"/>
  <c r="L7822" i="21"/>
  <c r="K7822" i="21"/>
  <c r="L7830" i="21"/>
  <c r="K7830" i="21"/>
  <c r="L7840" i="21"/>
  <c r="K7840" i="21"/>
  <c r="K7867" i="21"/>
  <c r="L7867" i="21"/>
  <c r="K7924" i="21"/>
  <c r="L7924" i="21"/>
  <c r="L8017" i="21"/>
  <c r="K8017" i="21"/>
  <c r="L8019" i="21"/>
  <c r="K8019" i="21"/>
  <c r="L7827" i="21"/>
  <c r="K7827" i="21"/>
  <c r="L7837" i="21"/>
  <c r="K7837" i="21"/>
  <c r="L7845" i="21"/>
  <c r="K7845" i="21"/>
  <c r="K7861" i="21"/>
  <c r="L7861" i="21"/>
  <c r="K7899" i="21"/>
  <c r="L7899" i="21"/>
  <c r="K7907" i="21"/>
  <c r="L7907" i="21"/>
  <c r="K7914" i="21"/>
  <c r="L7914" i="21"/>
  <c r="L7631" i="21"/>
  <c r="K7631" i="21"/>
  <c r="L7634" i="21"/>
  <c r="K7634" i="21"/>
  <c r="L7637" i="21"/>
  <c r="K7637" i="21"/>
  <c r="L7640" i="21"/>
  <c r="K7640" i="21"/>
  <c r="L7643" i="21"/>
  <c r="K7643" i="21"/>
  <c r="L7646" i="21"/>
  <c r="K7646" i="21"/>
  <c r="L7649" i="21"/>
  <c r="K7649" i="21"/>
  <c r="L7652" i="21"/>
  <c r="K7652" i="21"/>
  <c r="L7655" i="21"/>
  <c r="K7655" i="21"/>
  <c r="L7658" i="21"/>
  <c r="K7658" i="21"/>
  <c r="L7661" i="21"/>
  <c r="K7661" i="21"/>
  <c r="L7664" i="21"/>
  <c r="K7664" i="21"/>
  <c r="L7667" i="21"/>
  <c r="K7667" i="21"/>
  <c r="L7670" i="21"/>
  <c r="K7670" i="21"/>
  <c r="L7673" i="21"/>
  <c r="K7673" i="21"/>
  <c r="L7676" i="21"/>
  <c r="K7676" i="21"/>
  <c r="L7679" i="21"/>
  <c r="K7679" i="21"/>
  <c r="L7682" i="21"/>
  <c r="K7682" i="21"/>
  <c r="L7685" i="21"/>
  <c r="K7685" i="21"/>
  <c r="L7688" i="21"/>
  <c r="K7688" i="21"/>
  <c r="L7691" i="21"/>
  <c r="K7691" i="21"/>
  <c r="L7694" i="21"/>
  <c r="K7694" i="21"/>
  <c r="L7697" i="21"/>
  <c r="K7697" i="21"/>
  <c r="L7700" i="21"/>
  <c r="K7700" i="21"/>
  <c r="L7703" i="21"/>
  <c r="K7703" i="21"/>
  <c r="L7709" i="21"/>
  <c r="K7709" i="21"/>
  <c r="L7715" i="21"/>
  <c r="K7715" i="21"/>
  <c r="L7824" i="21"/>
  <c r="K7824" i="21"/>
  <c r="L7834" i="21"/>
  <c r="K7834" i="21"/>
  <c r="L7842" i="21"/>
  <c r="K7842" i="21"/>
  <c r="K7855" i="21"/>
  <c r="L7855" i="21"/>
  <c r="K7891" i="21"/>
  <c r="L7891" i="21"/>
  <c r="K7935" i="21"/>
  <c r="L7935" i="21"/>
  <c r="L7805" i="21"/>
  <c r="K7805" i="21"/>
  <c r="L7825" i="21"/>
  <c r="K7825" i="21"/>
  <c r="L7833" i="21"/>
  <c r="K7833" i="21"/>
  <c r="L7843" i="21"/>
  <c r="K7843" i="21"/>
  <c r="K7873" i="21"/>
  <c r="L7873" i="21"/>
  <c r="K7932" i="21"/>
  <c r="L7932" i="21"/>
  <c r="K7897" i="21"/>
  <c r="L7897" i="21"/>
  <c r="K7904" i="21"/>
  <c r="L7904" i="21"/>
  <c r="K7916" i="21"/>
  <c r="L7916" i="21"/>
  <c r="K7919" i="21"/>
  <c r="L7919" i="21"/>
  <c r="L7940" i="21"/>
  <c r="K7940" i="21"/>
  <c r="L7944" i="21"/>
  <c r="K7944" i="21"/>
  <c r="K7953" i="21"/>
  <c r="L7953" i="21"/>
  <c r="K7990" i="21"/>
  <c r="L7990" i="21"/>
  <c r="K7906" i="21"/>
  <c r="L7906" i="21"/>
  <c r="K7923" i="21"/>
  <c r="L7923" i="21"/>
  <c r="J7905" i="21"/>
  <c r="K7912" i="21"/>
  <c r="L7912" i="21"/>
  <c r="L7811" i="21"/>
  <c r="K7811" i="21"/>
  <c r="L7814" i="21"/>
  <c r="K7814" i="21"/>
  <c r="L7817" i="21"/>
  <c r="K7817" i="21"/>
  <c r="L7820" i="21"/>
  <c r="K7820" i="21"/>
  <c r="L7823" i="21"/>
  <c r="K7823" i="21"/>
  <c r="L7826" i="21"/>
  <c r="K7826" i="21"/>
  <c r="L7829" i="21"/>
  <c r="K7829" i="21"/>
  <c r="L7832" i="21"/>
  <c r="K7832" i="21"/>
  <c r="L7835" i="21"/>
  <c r="K7835" i="21"/>
  <c r="L7838" i="21"/>
  <c r="K7838" i="21"/>
  <c r="L7841" i="21"/>
  <c r="K7841" i="21"/>
  <c r="L7844" i="21"/>
  <c r="K7844" i="21"/>
  <c r="L7847" i="21"/>
  <c r="K7847" i="21"/>
  <c r="L7853" i="21"/>
  <c r="K7853" i="21"/>
  <c r="L7859" i="21"/>
  <c r="K7859" i="21"/>
  <c r="L7865" i="21"/>
  <c r="K7865" i="21"/>
  <c r="L7871" i="21"/>
  <c r="K7871" i="21"/>
  <c r="L7877" i="21"/>
  <c r="K7877" i="21"/>
  <c r="L7883" i="21"/>
  <c r="K7883" i="21"/>
  <c r="L7889" i="21"/>
  <c r="K7889" i="21"/>
  <c r="L7895" i="21"/>
  <c r="K7895" i="21"/>
  <c r="K7900" i="21"/>
  <c r="L7900" i="21"/>
  <c r="K7922" i="21"/>
  <c r="L7922" i="21"/>
  <c r="L7958" i="21"/>
  <c r="K7958" i="21"/>
  <c r="L7962" i="21"/>
  <c r="K7962" i="21"/>
  <c r="L7984" i="21"/>
  <c r="K7984" i="21"/>
  <c r="L7986" i="21"/>
  <c r="K7986" i="21"/>
  <c r="K7910" i="21"/>
  <c r="L7910" i="21"/>
  <c r="J7929" i="21"/>
  <c r="J8008" i="21"/>
  <c r="K7917" i="21"/>
  <c r="L7917" i="21"/>
  <c r="K7934" i="21"/>
  <c r="L7934" i="21"/>
  <c r="L7943" i="21"/>
  <c r="K7943" i="21"/>
  <c r="L7948" i="21"/>
  <c r="K7948" i="21"/>
  <c r="L7961" i="21"/>
  <c r="K7961" i="21"/>
  <c r="L7966" i="21"/>
  <c r="K7966" i="21"/>
  <c r="K7973" i="21"/>
  <c r="L7973" i="21"/>
  <c r="K7999" i="21"/>
  <c r="L7999" i="21"/>
  <c r="L7901" i="21"/>
  <c r="J7911" i="21"/>
  <c r="L7926" i="21"/>
  <c r="K7928" i="21"/>
  <c r="L7928" i="21"/>
  <c r="L7970" i="21"/>
  <c r="K7970" i="21"/>
  <c r="J7938" i="21"/>
  <c r="J7956" i="21"/>
  <c r="K7996" i="21"/>
  <c r="L7996" i="21"/>
  <c r="K8005" i="21"/>
  <c r="L8005" i="21"/>
  <c r="K8014" i="21"/>
  <c r="L8014" i="21"/>
  <c r="J7937" i="21"/>
  <c r="J7942" i="21"/>
  <c r="J7947" i="21"/>
  <c r="J7955" i="21"/>
  <c r="J7960" i="21"/>
  <c r="J7965" i="21"/>
  <c r="J7968" i="21"/>
  <c r="J7979" i="21"/>
  <c r="L7985" i="21"/>
  <c r="K7985" i="21"/>
  <c r="K7993" i="21"/>
  <c r="L7993" i="21"/>
  <c r="K8002" i="21"/>
  <c r="L8002" i="21"/>
  <c r="K8011" i="21"/>
  <c r="L8011" i="21"/>
  <c r="L7903" i="21"/>
  <c r="L7909" i="21"/>
  <c r="L7915" i="21"/>
  <c r="L7921" i="21"/>
  <c r="L7927" i="21"/>
  <c r="L7933" i="21"/>
  <c r="J7936" i="21"/>
  <c r="J7941" i="21"/>
  <c r="J7949" i="21"/>
  <c r="J7954" i="21"/>
  <c r="J7959" i="21"/>
  <c r="J7967" i="21"/>
  <c r="J7974" i="21"/>
  <c r="J7971" i="21"/>
  <c r="J7977" i="21"/>
  <c r="J7983" i="21"/>
  <c r="J7989" i="21"/>
  <c r="J7992" i="21"/>
  <c r="J7995" i="21"/>
  <c r="J7998" i="21"/>
  <c r="J8001" i="21"/>
  <c r="J8004" i="21"/>
  <c r="J8007" i="21"/>
  <c r="J8010" i="21"/>
  <c r="J8013" i="21"/>
  <c r="J8016" i="21"/>
  <c r="L8018" i="21"/>
  <c r="K8018" i="21"/>
  <c r="L8020" i="21"/>
  <c r="K8020" i="21"/>
  <c r="J7939" i="21"/>
  <c r="J7945" i="21"/>
  <c r="J7951" i="21"/>
  <c r="J7957" i="21"/>
  <c r="J7963" i="21"/>
  <c r="J7969" i="21"/>
  <c r="J7975" i="21"/>
  <c r="J7981" i="21"/>
  <c r="J7987" i="21"/>
  <c r="J7991" i="21"/>
  <c r="J7994" i="21"/>
  <c r="J7997" i="21"/>
  <c r="J8000" i="21"/>
  <c r="J8003" i="21"/>
  <c r="J8006" i="21"/>
  <c r="J8009" i="21"/>
  <c r="J8012" i="21"/>
  <c r="J8015" i="21"/>
  <c r="K6024" i="21"/>
  <c r="L6024" i="21"/>
  <c r="K6033" i="21"/>
  <c r="L6033" i="21"/>
  <c r="L6042" i="21"/>
  <c r="K6042" i="21"/>
  <c r="L6051" i="21"/>
  <c r="K6051" i="21"/>
  <c r="L6060" i="21"/>
  <c r="K6060" i="21"/>
  <c r="L6069" i="21"/>
  <c r="K6069" i="21"/>
  <c r="K6038" i="21"/>
  <c r="L6038" i="21"/>
  <c r="L6056" i="21"/>
  <c r="K6056" i="21"/>
  <c r="K6026" i="21"/>
  <c r="L6026" i="21"/>
  <c r="K6035" i="21"/>
  <c r="L6035" i="21"/>
  <c r="L6044" i="21"/>
  <c r="K6044" i="21"/>
  <c r="L6053" i="21"/>
  <c r="K6053" i="21"/>
  <c r="L6062" i="21"/>
  <c r="K6062" i="21"/>
  <c r="L6071" i="21"/>
  <c r="K6071" i="21"/>
  <c r="L6047" i="21"/>
  <c r="K6047" i="21"/>
  <c r="K6021" i="21"/>
  <c r="L6021" i="21"/>
  <c r="K6030" i="21"/>
  <c r="L6030" i="21"/>
  <c r="K6039" i="21"/>
  <c r="L6039" i="21"/>
  <c r="L6048" i="21"/>
  <c r="K6048" i="21"/>
  <c r="L6057" i="21"/>
  <c r="K6057" i="21"/>
  <c r="L6066" i="21"/>
  <c r="K6066" i="21"/>
  <c r="K6029" i="21"/>
  <c r="L6029" i="21"/>
  <c r="L6065" i="21"/>
  <c r="K6065" i="21"/>
  <c r="K6023" i="21"/>
  <c r="L6023" i="21"/>
  <c r="K6032" i="21"/>
  <c r="L6032" i="21"/>
  <c r="L6041" i="21"/>
  <c r="K6041" i="21"/>
  <c r="L6050" i="21"/>
  <c r="K6050" i="21"/>
  <c r="L6059" i="21"/>
  <c r="K6059" i="21"/>
  <c r="L6068" i="21"/>
  <c r="K6068" i="21"/>
  <c r="K6027" i="21"/>
  <c r="L6027" i="21"/>
  <c r="K6036" i="21"/>
  <c r="L6036" i="21"/>
  <c r="L6045" i="21"/>
  <c r="K6045" i="21"/>
  <c r="L6054" i="21"/>
  <c r="K6054" i="21"/>
  <c r="L6063" i="21"/>
  <c r="K6063" i="21"/>
  <c r="L7019" i="21"/>
  <c r="K7019" i="21"/>
  <c r="L6022" i="21"/>
  <c r="L6028" i="21"/>
  <c r="L6034" i="21"/>
  <c r="K6121" i="21"/>
  <c r="L6121" i="21"/>
  <c r="K6139" i="21"/>
  <c r="L6139" i="21"/>
  <c r="K6157" i="21"/>
  <c r="L6157" i="21"/>
  <c r="K6175" i="21"/>
  <c r="L6175" i="21"/>
  <c r="K6193" i="21"/>
  <c r="L6193" i="21"/>
  <c r="L6040" i="21"/>
  <c r="K6040" i="21"/>
  <c r="L6046" i="21"/>
  <c r="K6046" i="21"/>
  <c r="L6055" i="21"/>
  <c r="K6055" i="21"/>
  <c r="L6058" i="21"/>
  <c r="K6058" i="21"/>
  <c r="L6067" i="21"/>
  <c r="K6067" i="21"/>
  <c r="L6073" i="21"/>
  <c r="K6073" i="21"/>
  <c r="L6079" i="21"/>
  <c r="K6079" i="21"/>
  <c r="L6088" i="21"/>
  <c r="K6088" i="21"/>
  <c r="L6097" i="21"/>
  <c r="K6097" i="21"/>
  <c r="L6106" i="21"/>
  <c r="K6106" i="21"/>
  <c r="L6115" i="21"/>
  <c r="K6115" i="21"/>
  <c r="K6149" i="21"/>
  <c r="L6149" i="21"/>
  <c r="K6167" i="21"/>
  <c r="L6167" i="21"/>
  <c r="L6634" i="21"/>
  <c r="K6634" i="21"/>
  <c r="L6644" i="21"/>
  <c r="K6644" i="21"/>
  <c r="L6995" i="21"/>
  <c r="K6995" i="21"/>
  <c r="L7001" i="21"/>
  <c r="K7001" i="21"/>
  <c r="L7007" i="21"/>
  <c r="K7007" i="21"/>
  <c r="L7017" i="21"/>
  <c r="K7017" i="21"/>
  <c r="L6072" i="21"/>
  <c r="K6072" i="21"/>
  <c r="L6075" i="21"/>
  <c r="K6075" i="21"/>
  <c r="L6078" i="21"/>
  <c r="K6078" i="21"/>
  <c r="L6081" i="21"/>
  <c r="K6081" i="21"/>
  <c r="L6084" i="21"/>
  <c r="K6084" i="21"/>
  <c r="L6087" i="21"/>
  <c r="K6087" i="21"/>
  <c r="L6090" i="21"/>
  <c r="K6090" i="21"/>
  <c r="L6093" i="21"/>
  <c r="K6093" i="21"/>
  <c r="L6096" i="21"/>
  <c r="K6096" i="21"/>
  <c r="L6099" i="21"/>
  <c r="K6099" i="21"/>
  <c r="L6102" i="21"/>
  <c r="K6102" i="21"/>
  <c r="L6105" i="21"/>
  <c r="K6105" i="21"/>
  <c r="L6108" i="21"/>
  <c r="K6108" i="21"/>
  <c r="L6111" i="21"/>
  <c r="K6111" i="21"/>
  <c r="L6114" i="21"/>
  <c r="K6114" i="21"/>
  <c r="L6117" i="21"/>
  <c r="K6117" i="21"/>
  <c r="K6125" i="21"/>
  <c r="L6125" i="21"/>
  <c r="K6143" i="21"/>
  <c r="L6143" i="21"/>
  <c r="K6161" i="21"/>
  <c r="L6161" i="21"/>
  <c r="K6179" i="21"/>
  <c r="L6179" i="21"/>
  <c r="K6197" i="21"/>
  <c r="L6197" i="21"/>
  <c r="K6215" i="21"/>
  <c r="L6215" i="21"/>
  <c r="K6286" i="21"/>
  <c r="L6286" i="21"/>
  <c r="L6049" i="21"/>
  <c r="K6049" i="21"/>
  <c r="L6052" i="21"/>
  <c r="K6052" i="21"/>
  <c r="L6061" i="21"/>
  <c r="K6061" i="21"/>
  <c r="L6070" i="21"/>
  <c r="K6070" i="21"/>
  <c r="L6082" i="21"/>
  <c r="K6082" i="21"/>
  <c r="L6091" i="21"/>
  <c r="K6091" i="21"/>
  <c r="L6100" i="21"/>
  <c r="K6100" i="21"/>
  <c r="L6109" i="21"/>
  <c r="K6109" i="21"/>
  <c r="L6118" i="21"/>
  <c r="K6118" i="21"/>
  <c r="K6203" i="21"/>
  <c r="L6203" i="21"/>
  <c r="K6221" i="21"/>
  <c r="L6221" i="21"/>
  <c r="L6592" i="21"/>
  <c r="K6592" i="21"/>
  <c r="L6604" i="21"/>
  <c r="K6604" i="21"/>
  <c r="L6616" i="21"/>
  <c r="K6616" i="21"/>
  <c r="L6628" i="21"/>
  <c r="K6628" i="21"/>
  <c r="L6653" i="21"/>
  <c r="K6653" i="21"/>
  <c r="L6780" i="21"/>
  <c r="K6780" i="21"/>
  <c r="L6793" i="21"/>
  <c r="K6793" i="21"/>
  <c r="L6812" i="21"/>
  <c r="K6812" i="21"/>
  <c r="L6828" i="21"/>
  <c r="K6828" i="21"/>
  <c r="L6840" i="21"/>
  <c r="K6840" i="21"/>
  <c r="L6852" i="21"/>
  <c r="K6852" i="21"/>
  <c r="L6999" i="21"/>
  <c r="K6999" i="21"/>
  <c r="L7005" i="21"/>
  <c r="K7005" i="21"/>
  <c r="L7011" i="21"/>
  <c r="K7011" i="21"/>
  <c r="K6133" i="21"/>
  <c r="L6133" i="21"/>
  <c r="K6151" i="21"/>
  <c r="L6151" i="21"/>
  <c r="K6169" i="21"/>
  <c r="L6169" i="21"/>
  <c r="K6187" i="21"/>
  <c r="L6187" i="21"/>
  <c r="K6283" i="21"/>
  <c r="L6283" i="21"/>
  <c r="L6043" i="21"/>
  <c r="K6043" i="21"/>
  <c r="L6064" i="21"/>
  <c r="K6064" i="21"/>
  <c r="L6076" i="21"/>
  <c r="K6076" i="21"/>
  <c r="L6085" i="21"/>
  <c r="K6085" i="21"/>
  <c r="L6094" i="21"/>
  <c r="K6094" i="21"/>
  <c r="L6103" i="21"/>
  <c r="K6103" i="21"/>
  <c r="L6112" i="21"/>
  <c r="K6112" i="21"/>
  <c r="K6131" i="21"/>
  <c r="L6131" i="21"/>
  <c r="K6185" i="21"/>
  <c r="L6185" i="21"/>
  <c r="L6575" i="21"/>
  <c r="K6575" i="21"/>
  <c r="L6586" i="21"/>
  <c r="K6586" i="21"/>
  <c r="L6598" i="21"/>
  <c r="K6598" i="21"/>
  <c r="L6610" i="21"/>
  <c r="K6610" i="21"/>
  <c r="L6622" i="21"/>
  <c r="K6622" i="21"/>
  <c r="L6640" i="21"/>
  <c r="K6640" i="21"/>
  <c r="L6662" i="21"/>
  <c r="K6662" i="21"/>
  <c r="L6804" i="21"/>
  <c r="K6804" i="21"/>
  <c r="L6816" i="21"/>
  <c r="K6816" i="21"/>
  <c r="L6824" i="21"/>
  <c r="K6824" i="21"/>
  <c r="L6836" i="21"/>
  <c r="K6836" i="21"/>
  <c r="L6848" i="21"/>
  <c r="K6848" i="21"/>
  <c r="L6860" i="21"/>
  <c r="K6860" i="21"/>
  <c r="L6864" i="21"/>
  <c r="K6864" i="21"/>
  <c r="L6997" i="21"/>
  <c r="K6997" i="21"/>
  <c r="L7003" i="21"/>
  <c r="K7003" i="21"/>
  <c r="L7009" i="21"/>
  <c r="K7009" i="21"/>
  <c r="L7015" i="21"/>
  <c r="K7015" i="21"/>
  <c r="L6025" i="21"/>
  <c r="L6031" i="21"/>
  <c r="L6037" i="21"/>
  <c r="L6074" i="21"/>
  <c r="K6074" i="21"/>
  <c r="L6077" i="21"/>
  <c r="K6077" i="21"/>
  <c r="L6080" i="21"/>
  <c r="K6080" i="21"/>
  <c r="L6083" i="21"/>
  <c r="K6083" i="21"/>
  <c r="L6086" i="21"/>
  <c r="K6086" i="21"/>
  <c r="L6089" i="21"/>
  <c r="K6089" i="21"/>
  <c r="L6092" i="21"/>
  <c r="K6092" i="21"/>
  <c r="L6095" i="21"/>
  <c r="K6095" i="21"/>
  <c r="L6098" i="21"/>
  <c r="K6098" i="21"/>
  <c r="L6101" i="21"/>
  <c r="K6101" i="21"/>
  <c r="L6104" i="21"/>
  <c r="K6104" i="21"/>
  <c r="L6107" i="21"/>
  <c r="K6107" i="21"/>
  <c r="L6110" i="21"/>
  <c r="K6110" i="21"/>
  <c r="L6113" i="21"/>
  <c r="K6113" i="21"/>
  <c r="L6116" i="21"/>
  <c r="K6116" i="21"/>
  <c r="K6119" i="21"/>
  <c r="L6119" i="21"/>
  <c r="K6137" i="21"/>
  <c r="L6137" i="21"/>
  <c r="K6155" i="21"/>
  <c r="L6155" i="21"/>
  <c r="K6173" i="21"/>
  <c r="L6173" i="21"/>
  <c r="K6191" i="21"/>
  <c r="L6191" i="21"/>
  <c r="K6209" i="21"/>
  <c r="L6209" i="21"/>
  <c r="K6227" i="21"/>
  <c r="L6227" i="21"/>
  <c r="L7013" i="21"/>
  <c r="K7013" i="21"/>
  <c r="K6127" i="21"/>
  <c r="L6127" i="21"/>
  <c r="K6145" i="21"/>
  <c r="L6145" i="21"/>
  <c r="K6163" i="21"/>
  <c r="L6163" i="21"/>
  <c r="K6181" i="21"/>
  <c r="L6181" i="21"/>
  <c r="J6235" i="21"/>
  <c r="J6241" i="21"/>
  <c r="J6247" i="21"/>
  <c r="J6253" i="21"/>
  <c r="J6259" i="21"/>
  <c r="K6268" i="21"/>
  <c r="L6268" i="21"/>
  <c r="L6349" i="21"/>
  <c r="K6349" i="21"/>
  <c r="L6263" i="21"/>
  <c r="K6263" i="21"/>
  <c r="L6299" i="21"/>
  <c r="K6299" i="21"/>
  <c r="L6331" i="21"/>
  <c r="K6331" i="21"/>
  <c r="L6199" i="21"/>
  <c r="L6205" i="21"/>
  <c r="L6211" i="21"/>
  <c r="L6217" i="21"/>
  <c r="L6223" i="21"/>
  <c r="L6229" i="21"/>
  <c r="L6234" i="21"/>
  <c r="L6240" i="21"/>
  <c r="L6246" i="21"/>
  <c r="L6252" i="21"/>
  <c r="L6258" i="21"/>
  <c r="L6281" i="21"/>
  <c r="K6281" i="21"/>
  <c r="L6297" i="21"/>
  <c r="L6315" i="21"/>
  <c r="K6315" i="21"/>
  <c r="L6319" i="21"/>
  <c r="K6319" i="21"/>
  <c r="J6236" i="21"/>
  <c r="J6242" i="21"/>
  <c r="J6248" i="21"/>
  <c r="J6254" i="21"/>
  <c r="J6264" i="21"/>
  <c r="J6269" i="21"/>
  <c r="J6274" i="21"/>
  <c r="J6282" i="21"/>
  <c r="J6287" i="21"/>
  <c r="J6292" i="21"/>
  <c r="J6300" i="21"/>
  <c r="J6305" i="21"/>
  <c r="J6310" i="21"/>
  <c r="J6318" i="21"/>
  <c r="J6323" i="21"/>
  <c r="J6334" i="21"/>
  <c r="J6341" i="21"/>
  <c r="J6352" i="21"/>
  <c r="J6361" i="21"/>
  <c r="J6370" i="21"/>
  <c r="J6379" i="21"/>
  <c r="J6388" i="21"/>
  <c r="J6397" i="21"/>
  <c r="K6406" i="21"/>
  <c r="L6406" i="21"/>
  <c r="J6277" i="21"/>
  <c r="J6295" i="21"/>
  <c r="J6313" i="21"/>
  <c r="K6358" i="21"/>
  <c r="L6358" i="21"/>
  <c r="K6367" i="21"/>
  <c r="L6367" i="21"/>
  <c r="K6376" i="21"/>
  <c r="L6376" i="21"/>
  <c r="K6385" i="21"/>
  <c r="L6385" i="21"/>
  <c r="K6394" i="21"/>
  <c r="L6394" i="21"/>
  <c r="K6403" i="21"/>
  <c r="L6403" i="21"/>
  <c r="J6239" i="21"/>
  <c r="J6245" i="21"/>
  <c r="J6251" i="21"/>
  <c r="J6257" i="21"/>
  <c r="J6271" i="21"/>
  <c r="K6273" i="21"/>
  <c r="J6289" i="21"/>
  <c r="K6291" i="21"/>
  <c r="J6307" i="21"/>
  <c r="K6309" i="21"/>
  <c r="K6337" i="21"/>
  <c r="K6355" i="21"/>
  <c r="J6238" i="21"/>
  <c r="J6244" i="21"/>
  <c r="J6250" i="21"/>
  <c r="J6256" i="21"/>
  <c r="J6262" i="21"/>
  <c r="J6270" i="21"/>
  <c r="J6275" i="21"/>
  <c r="J6280" i="21"/>
  <c r="J6288" i="21"/>
  <c r="J6293" i="21"/>
  <c r="J6298" i="21"/>
  <c r="L6304" i="21"/>
  <c r="J6306" i="21"/>
  <c r="J6311" i="21"/>
  <c r="J6316" i="21"/>
  <c r="K6317" i="21"/>
  <c r="L6322" i="21"/>
  <c r="J6324" i="21"/>
  <c r="J6328" i="21"/>
  <c r="K6329" i="21"/>
  <c r="K6333" i="21"/>
  <c r="J6335" i="21"/>
  <c r="L6340" i="21"/>
  <c r="J6346" i="21"/>
  <c r="K6347" i="21"/>
  <c r="K6351" i="21"/>
  <c r="J6353" i="21"/>
  <c r="J6364" i="21"/>
  <c r="J6373" i="21"/>
  <c r="J6382" i="21"/>
  <c r="J6391" i="21"/>
  <c r="K6400" i="21"/>
  <c r="L6400" i="21"/>
  <c r="K6409" i="21"/>
  <c r="L6409" i="21"/>
  <c r="J6330" i="21"/>
  <c r="J6336" i="21"/>
  <c r="J6342" i="21"/>
  <c r="J6348" i="21"/>
  <c r="J6354" i="21"/>
  <c r="J6359" i="21"/>
  <c r="J6362" i="21"/>
  <c r="J6365" i="21"/>
  <c r="J6368" i="21"/>
  <c r="J6371" i="21"/>
  <c r="J6374" i="21"/>
  <c r="J6377" i="21"/>
  <c r="J6380" i="21"/>
  <c r="J6383" i="21"/>
  <c r="J6386" i="21"/>
  <c r="J6389" i="21"/>
  <c r="J6392" i="21"/>
  <c r="J6395" i="21"/>
  <c r="J6398" i="21"/>
  <c r="J6401" i="21"/>
  <c r="J6404" i="21"/>
  <c r="J6407" i="21"/>
  <c r="J6410" i="21"/>
  <c r="J6413" i="21"/>
  <c r="J6416" i="21"/>
  <c r="J6419" i="21"/>
  <c r="J6422" i="21"/>
  <c r="J6425" i="21"/>
  <c r="J6428" i="21"/>
  <c r="J6431" i="21"/>
  <c r="J6434" i="21"/>
  <c r="J6437" i="21"/>
  <c r="J6440" i="21"/>
  <c r="J6443" i="21"/>
  <c r="J6446" i="21"/>
  <c r="J6449" i="21"/>
  <c r="J6452" i="21"/>
  <c r="J6455" i="21"/>
  <c r="J6458" i="21"/>
  <c r="J6461" i="21"/>
  <c r="J6464" i="21"/>
  <c r="J6467" i="21"/>
  <c r="J6470" i="21"/>
  <c r="J6473" i="21"/>
  <c r="J6476" i="21"/>
  <c r="J6479" i="21"/>
  <c r="J6482" i="21"/>
  <c r="J6485" i="21"/>
  <c r="J6488" i="21"/>
  <c r="J6491" i="21"/>
  <c r="J6494" i="21"/>
  <c r="J6497" i="21"/>
  <c r="J6500" i="21"/>
  <c r="J6503" i="21"/>
  <c r="J6506" i="21"/>
  <c r="J6509" i="21"/>
  <c r="J6512" i="21"/>
  <c r="J6515" i="21"/>
  <c r="J6518" i="21"/>
  <c r="J6521" i="21"/>
  <c r="J6524" i="21"/>
  <c r="J6527" i="21"/>
  <c r="J6530" i="21"/>
  <c r="L6560" i="21"/>
  <c r="K6560" i="21"/>
  <c r="L6568" i="21"/>
  <c r="K6568" i="21"/>
  <c r="L6573" i="21"/>
  <c r="K6573" i="21"/>
  <c r="L6648" i="21"/>
  <c r="K6648" i="21"/>
  <c r="L6657" i="21"/>
  <c r="K6657" i="21"/>
  <c r="L6666" i="21"/>
  <c r="K6666" i="21"/>
  <c r="K6713" i="21"/>
  <c r="L6713" i="21"/>
  <c r="K6716" i="21"/>
  <c r="L6716" i="21"/>
  <c r="L6581" i="21"/>
  <c r="K6581" i="21"/>
  <c r="L6585" i="21"/>
  <c r="K6585" i="21"/>
  <c r="L6587" i="21"/>
  <c r="K6587" i="21"/>
  <c r="L6591" i="21"/>
  <c r="K6591" i="21"/>
  <c r="L6593" i="21"/>
  <c r="K6593" i="21"/>
  <c r="L6597" i="21"/>
  <c r="K6597" i="21"/>
  <c r="L6599" i="21"/>
  <c r="K6599" i="21"/>
  <c r="L6603" i="21"/>
  <c r="K6603" i="21"/>
  <c r="L6605" i="21"/>
  <c r="K6605" i="21"/>
  <c r="L6609" i="21"/>
  <c r="K6609" i="21"/>
  <c r="L6611" i="21"/>
  <c r="K6611" i="21"/>
  <c r="L6615" i="21"/>
  <c r="K6615" i="21"/>
  <c r="L6617" i="21"/>
  <c r="K6617" i="21"/>
  <c r="L6621" i="21"/>
  <c r="K6621" i="21"/>
  <c r="L6623" i="21"/>
  <c r="K6623" i="21"/>
  <c r="L6627" i="21"/>
  <c r="K6627" i="21"/>
  <c r="L6629" i="21"/>
  <c r="K6629" i="21"/>
  <c r="L6633" i="21"/>
  <c r="K6633" i="21"/>
  <c r="L6635" i="21"/>
  <c r="K6635" i="21"/>
  <c r="L6639" i="21"/>
  <c r="K6639" i="21"/>
  <c r="L6641" i="21"/>
  <c r="K6641" i="21"/>
  <c r="L6650" i="21"/>
  <c r="K6650" i="21"/>
  <c r="L6659" i="21"/>
  <c r="K6659" i="21"/>
  <c r="L6668" i="21"/>
  <c r="K6668" i="21"/>
  <c r="L6766" i="21"/>
  <c r="K6766" i="21"/>
  <c r="J6424" i="21"/>
  <c r="J6427" i="21"/>
  <c r="J6430" i="21"/>
  <c r="J6433" i="21"/>
  <c r="J6436" i="21"/>
  <c r="J6439" i="21"/>
  <c r="J6442" i="21"/>
  <c r="J6445" i="21"/>
  <c r="J6448" i="21"/>
  <c r="J6451" i="21"/>
  <c r="J6454" i="21"/>
  <c r="J6457" i="21"/>
  <c r="J6460" i="21"/>
  <c r="J6463" i="21"/>
  <c r="J6466" i="21"/>
  <c r="J6469" i="21"/>
  <c r="J6472" i="21"/>
  <c r="J6475" i="21"/>
  <c r="J6478" i="21"/>
  <c r="J6481" i="21"/>
  <c r="J6484" i="21"/>
  <c r="J6487" i="21"/>
  <c r="J6490" i="21"/>
  <c r="J6493" i="21"/>
  <c r="J6496" i="21"/>
  <c r="J6499" i="21"/>
  <c r="J6502" i="21"/>
  <c r="J6505" i="21"/>
  <c r="J6508" i="21"/>
  <c r="J6511" i="21"/>
  <c r="J6514" i="21"/>
  <c r="J6517" i="21"/>
  <c r="J6520" i="21"/>
  <c r="J6523" i="21"/>
  <c r="J6526" i="21"/>
  <c r="J6529" i="21"/>
  <c r="L6562" i="21"/>
  <c r="K6562" i="21"/>
  <c r="L6567" i="21"/>
  <c r="K6567" i="21"/>
  <c r="J6569" i="21"/>
  <c r="L6570" i="21"/>
  <c r="K6570" i="21"/>
  <c r="L6572" i="21"/>
  <c r="K6572" i="21"/>
  <c r="L6574" i="21"/>
  <c r="K6574" i="21"/>
  <c r="L6579" i="21"/>
  <c r="K6579" i="21"/>
  <c r="L6583" i="21"/>
  <c r="K6583" i="21"/>
  <c r="L6589" i="21"/>
  <c r="K6589" i="21"/>
  <c r="L6595" i="21"/>
  <c r="K6595" i="21"/>
  <c r="L6601" i="21"/>
  <c r="K6601" i="21"/>
  <c r="L6607" i="21"/>
  <c r="K6607" i="21"/>
  <c r="L6613" i="21"/>
  <c r="K6613" i="21"/>
  <c r="L6619" i="21"/>
  <c r="K6619" i="21"/>
  <c r="L6625" i="21"/>
  <c r="K6625" i="21"/>
  <c r="L6631" i="21"/>
  <c r="K6631" i="21"/>
  <c r="L6637" i="21"/>
  <c r="K6637" i="21"/>
  <c r="L6645" i="21"/>
  <c r="K6645" i="21"/>
  <c r="L6654" i="21"/>
  <c r="K6654" i="21"/>
  <c r="L6663" i="21"/>
  <c r="K6663" i="21"/>
  <c r="L6758" i="21"/>
  <c r="K6758" i="21"/>
  <c r="L6647" i="21"/>
  <c r="K6647" i="21"/>
  <c r="L6656" i="21"/>
  <c r="K6656" i="21"/>
  <c r="L6665" i="21"/>
  <c r="K6665" i="21"/>
  <c r="L6751" i="21"/>
  <c r="K6751" i="21"/>
  <c r="L6753" i="21"/>
  <c r="K6753" i="21"/>
  <c r="J6260" i="21"/>
  <c r="J6266" i="21"/>
  <c r="J6272" i="21"/>
  <c r="J6278" i="21"/>
  <c r="J6284" i="21"/>
  <c r="J6290" i="21"/>
  <c r="J6296" i="21"/>
  <c r="J6302" i="21"/>
  <c r="J6308" i="21"/>
  <c r="J6314" i="21"/>
  <c r="J6320" i="21"/>
  <c r="J6326" i="21"/>
  <c r="J6332" i="21"/>
  <c r="J6338" i="21"/>
  <c r="J6344" i="21"/>
  <c r="J6350" i="21"/>
  <c r="J6356" i="21"/>
  <c r="J6360" i="21"/>
  <c r="J6363" i="21"/>
  <c r="J6366" i="21"/>
  <c r="J6369" i="21"/>
  <c r="J6372" i="21"/>
  <c r="J6375" i="21"/>
  <c r="J6378" i="21"/>
  <c r="J6381" i="21"/>
  <c r="J6384" i="21"/>
  <c r="J6387" i="21"/>
  <c r="J6390" i="21"/>
  <c r="J6393" i="21"/>
  <c r="J6396" i="21"/>
  <c r="J6399" i="21"/>
  <c r="J6402" i="21"/>
  <c r="J6405" i="21"/>
  <c r="J6408" i="21"/>
  <c r="J6411" i="21"/>
  <c r="L6412" i="21"/>
  <c r="J6414" i="21"/>
  <c r="L6415" i="21"/>
  <c r="J6417" i="21"/>
  <c r="L6418" i="21"/>
  <c r="J6420" i="21"/>
  <c r="L6421" i="21"/>
  <c r="J6423" i="21"/>
  <c r="J6426" i="21"/>
  <c r="J6429" i="21"/>
  <c r="J6432" i="21"/>
  <c r="J6435" i="21"/>
  <c r="J6438" i="21"/>
  <c r="J6441" i="21"/>
  <c r="J6444" i="21"/>
  <c r="J6447" i="21"/>
  <c r="J6450" i="21"/>
  <c r="J6453" i="21"/>
  <c r="J6456" i="21"/>
  <c r="J6459" i="21"/>
  <c r="J6462" i="21"/>
  <c r="J6465" i="21"/>
  <c r="J6468" i="21"/>
  <c r="J6471" i="21"/>
  <c r="J6474" i="21"/>
  <c r="J6477" i="21"/>
  <c r="J6480" i="21"/>
  <c r="J6483" i="21"/>
  <c r="J6486" i="21"/>
  <c r="J6489" i="21"/>
  <c r="J6492" i="21"/>
  <c r="J6495" i="21"/>
  <c r="J6498" i="21"/>
  <c r="J6501" i="21"/>
  <c r="J6504" i="21"/>
  <c r="J6507" i="21"/>
  <c r="J6510" i="21"/>
  <c r="J6513" i="21"/>
  <c r="J6516" i="21"/>
  <c r="J6519" i="21"/>
  <c r="J6522" i="21"/>
  <c r="J6525" i="21"/>
  <c r="J6528" i="21"/>
  <c r="L6532" i="21"/>
  <c r="L6535" i="21"/>
  <c r="L6538" i="21"/>
  <c r="L6541" i="21"/>
  <c r="L6544" i="21"/>
  <c r="L6547" i="21"/>
  <c r="L6550" i="21"/>
  <c r="L6553" i="21"/>
  <c r="L6556" i="21"/>
  <c r="L6559" i="21"/>
  <c r="L6561" i="21"/>
  <c r="K6561" i="21"/>
  <c r="J6563" i="21"/>
  <c r="L6564" i="21"/>
  <c r="K6564" i="21"/>
  <c r="L6566" i="21"/>
  <c r="K6566" i="21"/>
  <c r="L6576" i="21"/>
  <c r="K6576" i="21"/>
  <c r="L6578" i="21"/>
  <c r="K6578" i="21"/>
  <c r="L6580" i="21"/>
  <c r="K6580" i="21"/>
  <c r="L6582" i="21"/>
  <c r="K6582" i="21"/>
  <c r="J6584" i="21"/>
  <c r="L6588" i="21"/>
  <c r="K6588" i="21"/>
  <c r="J6590" i="21"/>
  <c r="L6594" i="21"/>
  <c r="K6594" i="21"/>
  <c r="J6596" i="21"/>
  <c r="L6600" i="21"/>
  <c r="K6600" i="21"/>
  <c r="J6602" i="21"/>
  <c r="L6606" i="21"/>
  <c r="K6606" i="21"/>
  <c r="J6608" i="21"/>
  <c r="L6612" i="21"/>
  <c r="K6612" i="21"/>
  <c r="J6614" i="21"/>
  <c r="L6618" i="21"/>
  <c r="K6618" i="21"/>
  <c r="J6620" i="21"/>
  <c r="L6624" i="21"/>
  <c r="K6624" i="21"/>
  <c r="J6626" i="21"/>
  <c r="L6630" i="21"/>
  <c r="K6630" i="21"/>
  <c r="J6632" i="21"/>
  <c r="L6636" i="21"/>
  <c r="K6636" i="21"/>
  <c r="J6638" i="21"/>
  <c r="L6642" i="21"/>
  <c r="K6642" i="21"/>
  <c r="L6651" i="21"/>
  <c r="K6651" i="21"/>
  <c r="L6660" i="21"/>
  <c r="K6660" i="21"/>
  <c r="L6669" i="21"/>
  <c r="K6669" i="21"/>
  <c r="K6724" i="21"/>
  <c r="L6724" i="21"/>
  <c r="K6727" i="21"/>
  <c r="L6727" i="21"/>
  <c r="K6735" i="21"/>
  <c r="L6735" i="21"/>
  <c r="L6671" i="21"/>
  <c r="K6671" i="21"/>
  <c r="L6674" i="21"/>
  <c r="K6674" i="21"/>
  <c r="L6677" i="21"/>
  <c r="K6677" i="21"/>
  <c r="L6680" i="21"/>
  <c r="K6680" i="21"/>
  <c r="L6683" i="21"/>
  <c r="K6683" i="21"/>
  <c r="L6686" i="21"/>
  <c r="K6686" i="21"/>
  <c r="L6689" i="21"/>
  <c r="K6689" i="21"/>
  <c r="L6692" i="21"/>
  <c r="K6692" i="21"/>
  <c r="L6695" i="21"/>
  <c r="K6695" i="21"/>
  <c r="L6698" i="21"/>
  <c r="K6698" i="21"/>
  <c r="L6701" i="21"/>
  <c r="K6701" i="21"/>
  <c r="L6704" i="21"/>
  <c r="K6704" i="21"/>
  <c r="L6707" i="21"/>
  <c r="K6707" i="21"/>
  <c r="K6710" i="21"/>
  <c r="L6710" i="21"/>
  <c r="K6718" i="21"/>
  <c r="L6718" i="21"/>
  <c r="K6721" i="21"/>
  <c r="L6721" i="21"/>
  <c r="K6743" i="21"/>
  <c r="L6743" i="21"/>
  <c r="K6746" i="21"/>
  <c r="L6746" i="21"/>
  <c r="L6792" i="21"/>
  <c r="K6792" i="21"/>
  <c r="L6797" i="21"/>
  <c r="K6797" i="21"/>
  <c r="L6799" i="21"/>
  <c r="K6799" i="21"/>
  <c r="K6712" i="21"/>
  <c r="L6712" i="21"/>
  <c r="K6715" i="21"/>
  <c r="L6715" i="21"/>
  <c r="K6737" i="21"/>
  <c r="L6737" i="21"/>
  <c r="K6740" i="21"/>
  <c r="L6740" i="21"/>
  <c r="L6748" i="21"/>
  <c r="K6748" i="21"/>
  <c r="L6763" i="21"/>
  <c r="K6763" i="21"/>
  <c r="L6770" i="21"/>
  <c r="K6770" i="21"/>
  <c r="L6775" i="21"/>
  <c r="K6775" i="21"/>
  <c r="L6779" i="21"/>
  <c r="K6779" i="21"/>
  <c r="L6794" i="21"/>
  <c r="K6794" i="21"/>
  <c r="L6643" i="21"/>
  <c r="K6643" i="21"/>
  <c r="L6646" i="21"/>
  <c r="K6646" i="21"/>
  <c r="L6649" i="21"/>
  <c r="K6649" i="21"/>
  <c r="L6652" i="21"/>
  <c r="K6652" i="21"/>
  <c r="L6655" i="21"/>
  <c r="K6655" i="21"/>
  <c r="L6658" i="21"/>
  <c r="K6658" i="21"/>
  <c r="L6661" i="21"/>
  <c r="K6661" i="21"/>
  <c r="L6664" i="21"/>
  <c r="K6664" i="21"/>
  <c r="L6667" i="21"/>
  <c r="K6667" i="21"/>
  <c r="L6670" i="21"/>
  <c r="K6670" i="21"/>
  <c r="L6673" i="21"/>
  <c r="K6673" i="21"/>
  <c r="L6676" i="21"/>
  <c r="K6676" i="21"/>
  <c r="L6679" i="21"/>
  <c r="K6679" i="21"/>
  <c r="L6682" i="21"/>
  <c r="K6682" i="21"/>
  <c r="L6685" i="21"/>
  <c r="K6685" i="21"/>
  <c r="L6688" i="21"/>
  <c r="K6688" i="21"/>
  <c r="L6691" i="21"/>
  <c r="K6691" i="21"/>
  <c r="L6694" i="21"/>
  <c r="K6694" i="21"/>
  <c r="L6697" i="21"/>
  <c r="K6697" i="21"/>
  <c r="L6700" i="21"/>
  <c r="K6700" i="21"/>
  <c r="L6703" i="21"/>
  <c r="K6703" i="21"/>
  <c r="L6706" i="21"/>
  <c r="K6706" i="21"/>
  <c r="L6709" i="21"/>
  <c r="K6709" i="21"/>
  <c r="L6723" i="21"/>
  <c r="K6731" i="21"/>
  <c r="L6731" i="21"/>
  <c r="K6734" i="21"/>
  <c r="L6734" i="21"/>
  <c r="K6742" i="21"/>
  <c r="L6742" i="21"/>
  <c r="K6745" i="21"/>
  <c r="L6745" i="21"/>
  <c r="L6762" i="21"/>
  <c r="K6762" i="21"/>
  <c r="L6798" i="21"/>
  <c r="K6798" i="21"/>
  <c r="L6717" i="21"/>
  <c r="K6725" i="21"/>
  <c r="L6725" i="21"/>
  <c r="K6728" i="21"/>
  <c r="L6728" i="21"/>
  <c r="K6736" i="21"/>
  <c r="L6736" i="21"/>
  <c r="K6739" i="21"/>
  <c r="L6739" i="21"/>
  <c r="L6752" i="21"/>
  <c r="K6752" i="21"/>
  <c r="L6757" i="21"/>
  <c r="K6757" i="21"/>
  <c r="L6764" i="21"/>
  <c r="K6764" i="21"/>
  <c r="K6767" i="21"/>
  <c r="L6769" i="21"/>
  <c r="K6769" i="21"/>
  <c r="L6776" i="21"/>
  <c r="K6776" i="21"/>
  <c r="L6778" i="21"/>
  <c r="K6778" i="21"/>
  <c r="L6796" i="21"/>
  <c r="K6796" i="21"/>
  <c r="L6672" i="21"/>
  <c r="K6672" i="21"/>
  <c r="L6675" i="21"/>
  <c r="K6675" i="21"/>
  <c r="L6678" i="21"/>
  <c r="K6678" i="21"/>
  <c r="L6681" i="21"/>
  <c r="K6681" i="21"/>
  <c r="L6684" i="21"/>
  <c r="K6684" i="21"/>
  <c r="L6687" i="21"/>
  <c r="K6687" i="21"/>
  <c r="L6690" i="21"/>
  <c r="K6690" i="21"/>
  <c r="L6693" i="21"/>
  <c r="K6693" i="21"/>
  <c r="L6696" i="21"/>
  <c r="K6696" i="21"/>
  <c r="L6699" i="21"/>
  <c r="K6699" i="21"/>
  <c r="L6702" i="21"/>
  <c r="K6702" i="21"/>
  <c r="L6705" i="21"/>
  <c r="K6705" i="21"/>
  <c r="L6708" i="21"/>
  <c r="K6708" i="21"/>
  <c r="K6719" i="21"/>
  <c r="L6719" i="21"/>
  <c r="K6722" i="21"/>
  <c r="L6722" i="21"/>
  <c r="K6730" i="21"/>
  <c r="L6730" i="21"/>
  <c r="K6733" i="21"/>
  <c r="L6733" i="21"/>
  <c r="L6754" i="21"/>
  <c r="K6754" i="21"/>
  <c r="L6786" i="21"/>
  <c r="K6786" i="21"/>
  <c r="L6795" i="21"/>
  <c r="K6795" i="21"/>
  <c r="L6802" i="21"/>
  <c r="K6802" i="21"/>
  <c r="L6814" i="21"/>
  <c r="K6814" i="21"/>
  <c r="L6826" i="21"/>
  <c r="K6826" i="21"/>
  <c r="L6838" i="21"/>
  <c r="K6838" i="21"/>
  <c r="L6850" i="21"/>
  <c r="K6850" i="21"/>
  <c r="L6862" i="21"/>
  <c r="K6862" i="21"/>
  <c r="L6881" i="21"/>
  <c r="K6881" i="21"/>
  <c r="L6884" i="21"/>
  <c r="K6884" i="21"/>
  <c r="L6904" i="21"/>
  <c r="K6904" i="21"/>
  <c r="L6906" i="21"/>
  <c r="K6906" i="21"/>
  <c r="L6911" i="21"/>
  <c r="K6911" i="21"/>
  <c r="L6936" i="21"/>
  <c r="K6936" i="21"/>
  <c r="L6941" i="21"/>
  <c r="K6941" i="21"/>
  <c r="J6750" i="21"/>
  <c r="K6755" i="21"/>
  <c r="J6768" i="21"/>
  <c r="K6773" i="21"/>
  <c r="L6811" i="21"/>
  <c r="K6811" i="21"/>
  <c r="L6813" i="21"/>
  <c r="K6813" i="21"/>
  <c r="L6823" i="21"/>
  <c r="K6823" i="21"/>
  <c r="L6825" i="21"/>
  <c r="K6825" i="21"/>
  <c r="L6835" i="21"/>
  <c r="K6835" i="21"/>
  <c r="L6837" i="21"/>
  <c r="K6837" i="21"/>
  <c r="L6847" i="21"/>
  <c r="K6847" i="21"/>
  <c r="L6849" i="21"/>
  <c r="K6849" i="21"/>
  <c r="L6859" i="21"/>
  <c r="K6859" i="21"/>
  <c r="L6861" i="21"/>
  <c r="K6861" i="21"/>
  <c r="L6878" i="21"/>
  <c r="K6878" i="21"/>
  <c r="L6896" i="21"/>
  <c r="K6896" i="21"/>
  <c r="L6903" i="21"/>
  <c r="K6903" i="21"/>
  <c r="L6908" i="21"/>
  <c r="K6908" i="21"/>
  <c r="L6929" i="21"/>
  <c r="K6929" i="21"/>
  <c r="L6934" i="21"/>
  <c r="K6934" i="21"/>
  <c r="L6772" i="21"/>
  <c r="K6772" i="21"/>
  <c r="L6782" i="21"/>
  <c r="K6782" i="21"/>
  <c r="L6803" i="21"/>
  <c r="K6803" i="21"/>
  <c r="L6806" i="21"/>
  <c r="K6806" i="21"/>
  <c r="L6810" i="21"/>
  <c r="K6810" i="21"/>
  <c r="L6818" i="21"/>
  <c r="K6818" i="21"/>
  <c r="L6822" i="21"/>
  <c r="K6822" i="21"/>
  <c r="L6830" i="21"/>
  <c r="K6830" i="21"/>
  <c r="L6834" i="21"/>
  <c r="K6834" i="21"/>
  <c r="L6842" i="21"/>
  <c r="K6842" i="21"/>
  <c r="L6846" i="21"/>
  <c r="K6846" i="21"/>
  <c r="L6854" i="21"/>
  <c r="K6854" i="21"/>
  <c r="L6858" i="21"/>
  <c r="K6858" i="21"/>
  <c r="L6900" i="21"/>
  <c r="K6900" i="21"/>
  <c r="L6924" i="21"/>
  <c r="K6924" i="21"/>
  <c r="J6756" i="21"/>
  <c r="K6761" i="21"/>
  <c r="J6774" i="21"/>
  <c r="K6788" i="21"/>
  <c r="J6790" i="21"/>
  <c r="K6791" i="21"/>
  <c r="L6808" i="21"/>
  <c r="K6808" i="21"/>
  <c r="L6820" i="21"/>
  <c r="K6820" i="21"/>
  <c r="L6832" i="21"/>
  <c r="K6832" i="21"/>
  <c r="L6844" i="21"/>
  <c r="K6844" i="21"/>
  <c r="L6856" i="21"/>
  <c r="K6856" i="21"/>
  <c r="L6868" i="21"/>
  <c r="K6868" i="21"/>
  <c r="L6870" i="21"/>
  <c r="K6870" i="21"/>
  <c r="L6875" i="21"/>
  <c r="K6875" i="21"/>
  <c r="L6898" i="21"/>
  <c r="K6898" i="21"/>
  <c r="L6917" i="21"/>
  <c r="K6917" i="21"/>
  <c r="L6922" i="21"/>
  <c r="K6922" i="21"/>
  <c r="J6759" i="21"/>
  <c r="L6760" i="21"/>
  <c r="K6760" i="21"/>
  <c r="K6771" i="21"/>
  <c r="J6777" i="21"/>
  <c r="L6784" i="21"/>
  <c r="K6784" i="21"/>
  <c r="L6800" i="21"/>
  <c r="K6800" i="21"/>
  <c r="L6805" i="21"/>
  <c r="K6805" i="21"/>
  <c r="L6807" i="21"/>
  <c r="K6807" i="21"/>
  <c r="L6817" i="21"/>
  <c r="K6817" i="21"/>
  <c r="L6819" i="21"/>
  <c r="K6819" i="21"/>
  <c r="L6829" i="21"/>
  <c r="K6829" i="21"/>
  <c r="L6831" i="21"/>
  <c r="K6831" i="21"/>
  <c r="L6841" i="21"/>
  <c r="K6841" i="21"/>
  <c r="L6843" i="21"/>
  <c r="K6843" i="21"/>
  <c r="L6853" i="21"/>
  <c r="K6853" i="21"/>
  <c r="L6855" i="21"/>
  <c r="K6855" i="21"/>
  <c r="L6867" i="21"/>
  <c r="K6867" i="21"/>
  <c r="L6872" i="21"/>
  <c r="K6872" i="21"/>
  <c r="L6890" i="21"/>
  <c r="K6890" i="21"/>
  <c r="L6897" i="21"/>
  <c r="K6897" i="21"/>
  <c r="L6914" i="21"/>
  <c r="K6914" i="21"/>
  <c r="L6892" i="21"/>
  <c r="K6892" i="21"/>
  <c r="L6894" i="21"/>
  <c r="K6894" i="21"/>
  <c r="L6921" i="21"/>
  <c r="K6921" i="21"/>
  <c r="L6926" i="21"/>
  <c r="K6926" i="21"/>
  <c r="L6933" i="21"/>
  <c r="K6933" i="21"/>
  <c r="L6949" i="21"/>
  <c r="K6949" i="21"/>
  <c r="L6954" i="21"/>
  <c r="K6954" i="21"/>
  <c r="L6886" i="21"/>
  <c r="K6886" i="21"/>
  <c r="L6888" i="21"/>
  <c r="K6888" i="21"/>
  <c r="L6942" i="21"/>
  <c r="K6942" i="21"/>
  <c r="L6947" i="21"/>
  <c r="K6947" i="21"/>
  <c r="L6866" i="21"/>
  <c r="K6866" i="21"/>
  <c r="L6880" i="21"/>
  <c r="K6880" i="21"/>
  <c r="L6882" i="21"/>
  <c r="K6882" i="21"/>
  <c r="L6902" i="21"/>
  <c r="K6902" i="21"/>
  <c r="L6916" i="21"/>
  <c r="K6916" i="21"/>
  <c r="L6918" i="21"/>
  <c r="K6918" i="21"/>
  <c r="L6928" i="21"/>
  <c r="K6928" i="21"/>
  <c r="L6930" i="21"/>
  <c r="K6930" i="21"/>
  <c r="J6789" i="21"/>
  <c r="K6809" i="21"/>
  <c r="K6815" i="21"/>
  <c r="K6821" i="21"/>
  <c r="K6827" i="21"/>
  <c r="K6833" i="21"/>
  <c r="K6839" i="21"/>
  <c r="K6845" i="21"/>
  <c r="K6851" i="21"/>
  <c r="K6857" i="21"/>
  <c r="K6863" i="21"/>
  <c r="L6874" i="21"/>
  <c r="K6874" i="21"/>
  <c r="L6876" i="21"/>
  <c r="K6876" i="21"/>
  <c r="K6885" i="21"/>
  <c r="K6899" i="21"/>
  <c r="L6910" i="21"/>
  <c r="K6910" i="21"/>
  <c r="L6912" i="21"/>
  <c r="K6912" i="21"/>
  <c r="L6920" i="21"/>
  <c r="K6920" i="21"/>
  <c r="K6923" i="21"/>
  <c r="L6927" i="21"/>
  <c r="K6927" i="21"/>
  <c r="L6932" i="21"/>
  <c r="K6932" i="21"/>
  <c r="K6935" i="21"/>
  <c r="J6937" i="21"/>
  <c r="L6938" i="21"/>
  <c r="K6938" i="21"/>
  <c r="J6940" i="21"/>
  <c r="J6943" i="21"/>
  <c r="L6944" i="21"/>
  <c r="K6944" i="21"/>
  <c r="J6946" i="21"/>
  <c r="K6957" i="21"/>
  <c r="L6956" i="21"/>
  <c r="K6956" i="21"/>
  <c r="L6958" i="21"/>
  <c r="K6958" i="21"/>
  <c r="K6865" i="21"/>
  <c r="K6871" i="21"/>
  <c r="K6877" i="21"/>
  <c r="K6883" i="21"/>
  <c r="K6889" i="21"/>
  <c r="K6895" i="21"/>
  <c r="K6901" i="21"/>
  <c r="K6907" i="21"/>
  <c r="K6913" i="21"/>
  <c r="K6919" i="21"/>
  <c r="K6925" i="21"/>
  <c r="K6931" i="21"/>
  <c r="K6948" i="21"/>
  <c r="L6953" i="21"/>
  <c r="K6953" i="21"/>
  <c r="J6955" i="21"/>
  <c r="K6939" i="21"/>
  <c r="K6945" i="21"/>
  <c r="L6950" i="21"/>
  <c r="K6950" i="21"/>
  <c r="J6952" i="21"/>
  <c r="K6960" i="21"/>
  <c r="K6963" i="21"/>
  <c r="K6966" i="21"/>
  <c r="K6969" i="21"/>
  <c r="K6972" i="21"/>
  <c r="K6975" i="21"/>
  <c r="K6978" i="21"/>
  <c r="K6981" i="21"/>
  <c r="K6984" i="21"/>
  <c r="K6987" i="21"/>
  <c r="K6990" i="21"/>
  <c r="K6993" i="21"/>
  <c r="L6994" i="21"/>
  <c r="K6994" i="21"/>
  <c r="L6996" i="21"/>
  <c r="K6996" i="21"/>
  <c r="L6998" i="21"/>
  <c r="K6998" i="21"/>
  <c r="L7000" i="21"/>
  <c r="K7000" i="21"/>
  <c r="L7002" i="21"/>
  <c r="K7002" i="21"/>
  <c r="L7004" i="21"/>
  <c r="K7004" i="21"/>
  <c r="L7006" i="21"/>
  <c r="K7006" i="21"/>
  <c r="L7008" i="21"/>
  <c r="K7008" i="21"/>
  <c r="L7010" i="21"/>
  <c r="K7010" i="21"/>
  <c r="L7012" i="21"/>
  <c r="K7012" i="21"/>
  <c r="L7014" i="21"/>
  <c r="K7014" i="21"/>
  <c r="L7016" i="21"/>
  <c r="K7016" i="21"/>
  <c r="L7018" i="21"/>
  <c r="K7018" i="21"/>
  <c r="L7020" i="21"/>
  <c r="K7020" i="21"/>
  <c r="K6961" i="21"/>
  <c r="K6964" i="21"/>
  <c r="K6967" i="21"/>
  <c r="K6970" i="21"/>
  <c r="K6973" i="21"/>
  <c r="K6976" i="21"/>
  <c r="K6979" i="21"/>
  <c r="K6982" i="21"/>
  <c r="K6985" i="21"/>
  <c r="K6988" i="21"/>
  <c r="K6991" i="21"/>
  <c r="L5024" i="21"/>
  <c r="K5024" i="21"/>
  <c r="L5028" i="21"/>
  <c r="K5028" i="21"/>
  <c r="L5037" i="21"/>
  <c r="K5037" i="21"/>
  <c r="L5055" i="21"/>
  <c r="K5055" i="21"/>
  <c r="L5059" i="21"/>
  <c r="K5059" i="21"/>
  <c r="L5061" i="21"/>
  <c r="K5061" i="21"/>
  <c r="L5067" i="21"/>
  <c r="K5067" i="21"/>
  <c r="L5071" i="21"/>
  <c r="K5071" i="21"/>
  <c r="L5077" i="21"/>
  <c r="K5077" i="21"/>
  <c r="L5081" i="21"/>
  <c r="K5081" i="21"/>
  <c r="L5085" i="21"/>
  <c r="K5085" i="21"/>
  <c r="L5089" i="21"/>
  <c r="K5089" i="21"/>
  <c r="L5093" i="21"/>
  <c r="K5093" i="21"/>
  <c r="L5097" i="21"/>
  <c r="K5097" i="21"/>
  <c r="L5101" i="21"/>
  <c r="K5101" i="21"/>
  <c r="L5105" i="21"/>
  <c r="K5105" i="21"/>
  <c r="L5109" i="21"/>
  <c r="K5109" i="21"/>
  <c r="L5113" i="21"/>
  <c r="K5113" i="21"/>
  <c r="L5117" i="21"/>
  <c r="K5117" i="21"/>
  <c r="L5121" i="21"/>
  <c r="K5121" i="21"/>
  <c r="L5125" i="21"/>
  <c r="K5125" i="21"/>
  <c r="L5129" i="21"/>
  <c r="K5129" i="21"/>
  <c r="L5135" i="21"/>
  <c r="K5135" i="21"/>
  <c r="L5139" i="21"/>
  <c r="K5139" i="21"/>
  <c r="L5147" i="21"/>
  <c r="K5147" i="21"/>
  <c r="L5039" i="21"/>
  <c r="K5039" i="21"/>
  <c r="L5041" i="21"/>
  <c r="K5041" i="21"/>
  <c r="L5153" i="21"/>
  <c r="K5153" i="21"/>
  <c r="L5143" i="21"/>
  <c r="K5143" i="21"/>
  <c r="L5034" i="21"/>
  <c r="K5034" i="21"/>
  <c r="L5043" i="21"/>
  <c r="K5043" i="21"/>
  <c r="L5052" i="21"/>
  <c r="K5052" i="21"/>
  <c r="L5021" i="21"/>
  <c r="K5021" i="21"/>
  <c r="L5023" i="21"/>
  <c r="K5023" i="21"/>
  <c r="L5025" i="21"/>
  <c r="K5025" i="21"/>
  <c r="L5027" i="21"/>
  <c r="K5027" i="21"/>
  <c r="L5029" i="21"/>
  <c r="K5029" i="21"/>
  <c r="L5045" i="21"/>
  <c r="K5045" i="21"/>
  <c r="L5047" i="21"/>
  <c r="K5047" i="21"/>
  <c r="L5056" i="21"/>
  <c r="K5056" i="21"/>
  <c r="L5058" i="21"/>
  <c r="K5058" i="21"/>
  <c r="L5060" i="21"/>
  <c r="K5060" i="21"/>
  <c r="L5062" i="21"/>
  <c r="K5062" i="21"/>
  <c r="L5064" i="21"/>
  <c r="K5064" i="21"/>
  <c r="L5066" i="21"/>
  <c r="K5066" i="21"/>
  <c r="L5068" i="21"/>
  <c r="K5068" i="21"/>
  <c r="L5070" i="21"/>
  <c r="K5070" i="21"/>
  <c r="L5072" i="21"/>
  <c r="K5072" i="21"/>
  <c r="L5074" i="21"/>
  <c r="K5074" i="21"/>
  <c r="L5076" i="21"/>
  <c r="K5076" i="21"/>
  <c r="L5078" i="21"/>
  <c r="K5078" i="21"/>
  <c r="L5080" i="21"/>
  <c r="K5080" i="21"/>
  <c r="L5082" i="21"/>
  <c r="K5082" i="21"/>
  <c r="L5084" i="21"/>
  <c r="K5084" i="21"/>
  <c r="L5086" i="21"/>
  <c r="K5086" i="21"/>
  <c r="L5088" i="21"/>
  <c r="K5088" i="21"/>
  <c r="L5090" i="21"/>
  <c r="K5090" i="21"/>
  <c r="L5092" i="21"/>
  <c r="K5092" i="21"/>
  <c r="L5094" i="21"/>
  <c r="K5094" i="21"/>
  <c r="L5096" i="21"/>
  <c r="K5096" i="21"/>
  <c r="L5098" i="21"/>
  <c r="K5098" i="21"/>
  <c r="L5100" i="21"/>
  <c r="K5100" i="21"/>
  <c r="L5102" i="21"/>
  <c r="K5102" i="21"/>
  <c r="L5104" i="21"/>
  <c r="K5104" i="21"/>
  <c r="L5106" i="21"/>
  <c r="K5106" i="21"/>
  <c r="L5108" i="21"/>
  <c r="K5108" i="21"/>
  <c r="L5110" i="21"/>
  <c r="K5110" i="21"/>
  <c r="L5112" i="21"/>
  <c r="K5112" i="21"/>
  <c r="L5114" i="21"/>
  <c r="K5114" i="21"/>
  <c r="L5116" i="21"/>
  <c r="K5116" i="21"/>
  <c r="L5118" i="21"/>
  <c r="K5118" i="21"/>
  <c r="L5120" i="21"/>
  <c r="K5120" i="21"/>
  <c r="L5122" i="21"/>
  <c r="K5122" i="21"/>
  <c r="L5124" i="21"/>
  <c r="K5124" i="21"/>
  <c r="L5126" i="21"/>
  <c r="K5126" i="21"/>
  <c r="L5128" i="21"/>
  <c r="K5128" i="21"/>
  <c r="L5130" i="21"/>
  <c r="K5130" i="21"/>
  <c r="L5132" i="21"/>
  <c r="K5132" i="21"/>
  <c r="L5134" i="21"/>
  <c r="K5134" i="21"/>
  <c r="L5136" i="21"/>
  <c r="K5136" i="21"/>
  <c r="L5138" i="21"/>
  <c r="K5138" i="21"/>
  <c r="L5140" i="21"/>
  <c r="K5140" i="21"/>
  <c r="L5142" i="21"/>
  <c r="K5142" i="21"/>
  <c r="L5144" i="21"/>
  <c r="K5144" i="21"/>
  <c r="L5146" i="21"/>
  <c r="K5146" i="21"/>
  <c r="L5148" i="21"/>
  <c r="K5148" i="21"/>
  <c r="L5150" i="21"/>
  <c r="K5150" i="21"/>
  <c r="L5157" i="21"/>
  <c r="K5157" i="21"/>
  <c r="L5022" i="21"/>
  <c r="K5022" i="21"/>
  <c r="L5026" i="21"/>
  <c r="K5026" i="21"/>
  <c r="L5046" i="21"/>
  <c r="K5046" i="21"/>
  <c r="L5057" i="21"/>
  <c r="K5057" i="21"/>
  <c r="L5063" i="21"/>
  <c r="K5063" i="21"/>
  <c r="L5065" i="21"/>
  <c r="K5065" i="21"/>
  <c r="L5069" i="21"/>
  <c r="K5069" i="21"/>
  <c r="L5073" i="21"/>
  <c r="K5073" i="21"/>
  <c r="L5075" i="21"/>
  <c r="K5075" i="21"/>
  <c r="L5079" i="21"/>
  <c r="K5079" i="21"/>
  <c r="L5083" i="21"/>
  <c r="K5083" i="21"/>
  <c r="L5087" i="21"/>
  <c r="K5087" i="21"/>
  <c r="L5091" i="21"/>
  <c r="K5091" i="21"/>
  <c r="L5095" i="21"/>
  <c r="K5095" i="21"/>
  <c r="L5099" i="21"/>
  <c r="K5099" i="21"/>
  <c r="L5103" i="21"/>
  <c r="K5103" i="21"/>
  <c r="L5107" i="21"/>
  <c r="K5107" i="21"/>
  <c r="L5111" i="21"/>
  <c r="K5111" i="21"/>
  <c r="L5115" i="21"/>
  <c r="K5115" i="21"/>
  <c r="L5119" i="21"/>
  <c r="K5119" i="21"/>
  <c r="L5123" i="21"/>
  <c r="K5123" i="21"/>
  <c r="L5127" i="21"/>
  <c r="K5127" i="21"/>
  <c r="L5131" i="21"/>
  <c r="K5131" i="21"/>
  <c r="L5133" i="21"/>
  <c r="K5133" i="21"/>
  <c r="L5137" i="21"/>
  <c r="K5137" i="21"/>
  <c r="L5141" i="21"/>
  <c r="K5141" i="21"/>
  <c r="L5145" i="21"/>
  <c r="K5145" i="21"/>
  <c r="L5149" i="21"/>
  <c r="K5149" i="21"/>
  <c r="L5151" i="21"/>
  <c r="K5151" i="21"/>
  <c r="L5031" i="21"/>
  <c r="K5031" i="21"/>
  <c r="L5040" i="21"/>
  <c r="K5040" i="21"/>
  <c r="L5049" i="21"/>
  <c r="K5049" i="21"/>
  <c r="L5154" i="21"/>
  <c r="K5154" i="21"/>
  <c r="L5033" i="21"/>
  <c r="K5033" i="21"/>
  <c r="L5035" i="21"/>
  <c r="K5035" i="21"/>
  <c r="L5051" i="21"/>
  <c r="K5051" i="21"/>
  <c r="L5053" i="21"/>
  <c r="K5053" i="21"/>
  <c r="K5240" i="21"/>
  <c r="L5240" i="21"/>
  <c r="K5278" i="21"/>
  <c r="L5278" i="21"/>
  <c r="K5290" i="21"/>
  <c r="L5290" i="21"/>
  <c r="K5302" i="21"/>
  <c r="L5302" i="21"/>
  <c r="L5575" i="21"/>
  <c r="K5575" i="21"/>
  <c r="L5659" i="21"/>
  <c r="K5659" i="21"/>
  <c r="L5682" i="21"/>
  <c r="K5682" i="21"/>
  <c r="L5885" i="21"/>
  <c r="K5885" i="21"/>
  <c r="L5923" i="21"/>
  <c r="K5923" i="21"/>
  <c r="L5940" i="21"/>
  <c r="K5940" i="21"/>
  <c r="L5988" i="21"/>
  <c r="K5988" i="21"/>
  <c r="K5032" i="21"/>
  <c r="K5038" i="21"/>
  <c r="K5044" i="21"/>
  <c r="K5050" i="21"/>
  <c r="L5172" i="21"/>
  <c r="L5393" i="21"/>
  <c r="K5393" i="21"/>
  <c r="K5254" i="21"/>
  <c r="L5254" i="21"/>
  <c r="K5266" i="21"/>
  <c r="L5266" i="21"/>
  <c r="L5615" i="21"/>
  <c r="K5615" i="21"/>
  <c r="L5641" i="21"/>
  <c r="K5641" i="21"/>
  <c r="L5677" i="21"/>
  <c r="K5677" i="21"/>
  <c r="L5700" i="21"/>
  <c r="K5700" i="21"/>
  <c r="L5869" i="21"/>
  <c r="K5869" i="21"/>
  <c r="L5958" i="21"/>
  <c r="K5958" i="21"/>
  <c r="L5970" i="21"/>
  <c r="K5970" i="21"/>
  <c r="L6000" i="21"/>
  <c r="K6000" i="21"/>
  <c r="L6006" i="21"/>
  <c r="K6006" i="21"/>
  <c r="L5163" i="21"/>
  <c r="L5169" i="21"/>
  <c r="L5187" i="21"/>
  <c r="L5199" i="21"/>
  <c r="K5199" i="21"/>
  <c r="L5217" i="21"/>
  <c r="K5217" i="21"/>
  <c r="L5311" i="21"/>
  <c r="K5311" i="21"/>
  <c r="L5230" i="21"/>
  <c r="K5230" i="21"/>
  <c r="L5357" i="21"/>
  <c r="K5357" i="21"/>
  <c r="L5449" i="21"/>
  <c r="K5449" i="21"/>
  <c r="L5551" i="21"/>
  <c r="K5551" i="21"/>
  <c r="L5582" i="21"/>
  <c r="K5582" i="21"/>
  <c r="L5649" i="21"/>
  <c r="K5649" i="21"/>
  <c r="L5667" i="21"/>
  <c r="K5667" i="21"/>
  <c r="L5691" i="21"/>
  <c r="K5691" i="21"/>
  <c r="L5946" i="21"/>
  <c r="K5946" i="21"/>
  <c r="L5952" i="21"/>
  <c r="K5952" i="21"/>
  <c r="L5964" i="21"/>
  <c r="K5964" i="21"/>
  <c r="L5976" i="21"/>
  <c r="K5976" i="21"/>
  <c r="L5982" i="21"/>
  <c r="K5982" i="21"/>
  <c r="L5994" i="21"/>
  <c r="K5994" i="21"/>
  <c r="L6012" i="21"/>
  <c r="K6012" i="21"/>
  <c r="K5030" i="21"/>
  <c r="K5036" i="21"/>
  <c r="K5042" i="21"/>
  <c r="K5048" i="21"/>
  <c r="K5054" i="21"/>
  <c r="L5156" i="21"/>
  <c r="K5156" i="21"/>
  <c r="K5204" i="21"/>
  <c r="L5204" i="21"/>
  <c r="K5222" i="21"/>
  <c r="L5222" i="21"/>
  <c r="K5248" i="21"/>
  <c r="L5248" i="21"/>
  <c r="K5260" i="21"/>
  <c r="L5260" i="21"/>
  <c r="K5272" i="21"/>
  <c r="L5272" i="21"/>
  <c r="K5284" i="21"/>
  <c r="L5284" i="21"/>
  <c r="K5296" i="21"/>
  <c r="L5296" i="21"/>
  <c r="K5308" i="21"/>
  <c r="L5308" i="21"/>
  <c r="L5347" i="21"/>
  <c r="K5347" i="21"/>
  <c r="J5164" i="21"/>
  <c r="L5170" i="21"/>
  <c r="K5170" i="21"/>
  <c r="L5181" i="21"/>
  <c r="L5194" i="21"/>
  <c r="L5212" i="21"/>
  <c r="K5344" i="21"/>
  <c r="L5344" i="21"/>
  <c r="L5383" i="21"/>
  <c r="K5383" i="21"/>
  <c r="L5152" i="21"/>
  <c r="K5152" i="21"/>
  <c r="L5155" i="21"/>
  <c r="K5155" i="21"/>
  <c r="L5158" i="21"/>
  <c r="K5158" i="21"/>
  <c r="L5178" i="21"/>
  <c r="L5201" i="21"/>
  <c r="L5219" i="21"/>
  <c r="L5235" i="21"/>
  <c r="K5235" i="21"/>
  <c r="L5321" i="21"/>
  <c r="K5321" i="21"/>
  <c r="K5380" i="21"/>
  <c r="L5380" i="21"/>
  <c r="J5159" i="21"/>
  <c r="J5165" i="21"/>
  <c r="J5171" i="21"/>
  <c r="J5177" i="21"/>
  <c r="J5183" i="21"/>
  <c r="J5189" i="21"/>
  <c r="J5207" i="21"/>
  <c r="J5225" i="21"/>
  <c r="J5243" i="21"/>
  <c r="L5327" i="21"/>
  <c r="K5327" i="21"/>
  <c r="L5338" i="21"/>
  <c r="L5363" i="21"/>
  <c r="K5363" i="21"/>
  <c r="L5374" i="21"/>
  <c r="L5399" i="21"/>
  <c r="K5399" i="21"/>
  <c r="L5410" i="21"/>
  <c r="K5413" i="21"/>
  <c r="L5443" i="21"/>
  <c r="K5443" i="21"/>
  <c r="L5485" i="21"/>
  <c r="K5485" i="21"/>
  <c r="J5176" i="21"/>
  <c r="J5182" i="21"/>
  <c r="J5188" i="21"/>
  <c r="J5193" i="21"/>
  <c r="J5198" i="21"/>
  <c r="J5206" i="21"/>
  <c r="J5211" i="21"/>
  <c r="J5216" i="21"/>
  <c r="J5224" i="21"/>
  <c r="J5229" i="21"/>
  <c r="J5234" i="21"/>
  <c r="J5242" i="21"/>
  <c r="J5247" i="21"/>
  <c r="L5333" i="21"/>
  <c r="K5333" i="21"/>
  <c r="L5369" i="21"/>
  <c r="K5369" i="21"/>
  <c r="L5405" i="21"/>
  <c r="K5405" i="21"/>
  <c r="L5437" i="21"/>
  <c r="K5437" i="21"/>
  <c r="K5482" i="21"/>
  <c r="L5482" i="21"/>
  <c r="L5339" i="21"/>
  <c r="K5339" i="21"/>
  <c r="L5375" i="21"/>
  <c r="K5375" i="21"/>
  <c r="L5411" i="21"/>
  <c r="K5411" i="21"/>
  <c r="L5417" i="21"/>
  <c r="K5417" i="21"/>
  <c r="L5431" i="21"/>
  <c r="K5431" i="21"/>
  <c r="L5459" i="21"/>
  <c r="K5459" i="21"/>
  <c r="J5162" i="21"/>
  <c r="J5168" i="21"/>
  <c r="J5174" i="21"/>
  <c r="J5180" i="21"/>
  <c r="J5186" i="21"/>
  <c r="J5192" i="21"/>
  <c r="J5200" i="21"/>
  <c r="J5205" i="21"/>
  <c r="J5210" i="21"/>
  <c r="J5218" i="21"/>
  <c r="J5223" i="21"/>
  <c r="J5228" i="21"/>
  <c r="J5236" i="21"/>
  <c r="J5241" i="21"/>
  <c r="J5246" i="21"/>
  <c r="J5249" i="21"/>
  <c r="J5255" i="21"/>
  <c r="J5261" i="21"/>
  <c r="J5267" i="21"/>
  <c r="J5273" i="21"/>
  <c r="J5279" i="21"/>
  <c r="J5285" i="21"/>
  <c r="J5291" i="21"/>
  <c r="L5297" i="21"/>
  <c r="K5297" i="21"/>
  <c r="L5303" i="21"/>
  <c r="K5303" i="21"/>
  <c r="L5309" i="21"/>
  <c r="K5309" i="21"/>
  <c r="L5320" i="21"/>
  <c r="K5323" i="21"/>
  <c r="L5345" i="21"/>
  <c r="K5345" i="21"/>
  <c r="L5356" i="21"/>
  <c r="K5359" i="21"/>
  <c r="L5381" i="21"/>
  <c r="K5381" i="21"/>
  <c r="L5392" i="21"/>
  <c r="K5395" i="21"/>
  <c r="L5425" i="21"/>
  <c r="K5425" i="21"/>
  <c r="L5495" i="21"/>
  <c r="K5495" i="21"/>
  <c r="J5161" i="21"/>
  <c r="J5167" i="21"/>
  <c r="J5173" i="21"/>
  <c r="J5179" i="21"/>
  <c r="J5185" i="21"/>
  <c r="J5195" i="21"/>
  <c r="J5213" i="21"/>
  <c r="J5231" i="21"/>
  <c r="L5315" i="21"/>
  <c r="K5315" i="21"/>
  <c r="L5326" i="21"/>
  <c r="L5351" i="21"/>
  <c r="K5351" i="21"/>
  <c r="L5362" i="21"/>
  <c r="L5387" i="21"/>
  <c r="K5387" i="21"/>
  <c r="L5398" i="21"/>
  <c r="L5419" i="21"/>
  <c r="K5419" i="21"/>
  <c r="J5190" i="21"/>
  <c r="J5196" i="21"/>
  <c r="J5202" i="21"/>
  <c r="J5208" i="21"/>
  <c r="J5214" i="21"/>
  <c r="J5220" i="21"/>
  <c r="J5226" i="21"/>
  <c r="J5232" i="21"/>
  <c r="J5238" i="21"/>
  <c r="J5244" i="21"/>
  <c r="J5250" i="21"/>
  <c r="J5256" i="21"/>
  <c r="J5262" i="21"/>
  <c r="J5268" i="21"/>
  <c r="J5274" i="21"/>
  <c r="J5280" i="21"/>
  <c r="J5286" i="21"/>
  <c r="J5292" i="21"/>
  <c r="J5298" i="21"/>
  <c r="J5304" i="21"/>
  <c r="L5465" i="21"/>
  <c r="K5465" i="21"/>
  <c r="L5476" i="21"/>
  <c r="L5501" i="21"/>
  <c r="K5501" i="21"/>
  <c r="L5545" i="21"/>
  <c r="K5545" i="21"/>
  <c r="L5572" i="21"/>
  <c r="K5572" i="21"/>
  <c r="L5617" i="21"/>
  <c r="K5617" i="21"/>
  <c r="L5471" i="21"/>
  <c r="K5471" i="21"/>
  <c r="L5507" i="21"/>
  <c r="K5507" i="21"/>
  <c r="L5539" i="21"/>
  <c r="K5539" i="21"/>
  <c r="L5579" i="21"/>
  <c r="K5579" i="21"/>
  <c r="L5587" i="21"/>
  <c r="K5587" i="21"/>
  <c r="L5596" i="21"/>
  <c r="K5596" i="21"/>
  <c r="L5627" i="21"/>
  <c r="K5627" i="21"/>
  <c r="L5477" i="21"/>
  <c r="K5477" i="21"/>
  <c r="L5533" i="21"/>
  <c r="K5533" i="21"/>
  <c r="L5581" i="21"/>
  <c r="K5581" i="21"/>
  <c r="L5593" i="21"/>
  <c r="K5593" i="21"/>
  <c r="L5619" i="21"/>
  <c r="K5619" i="21"/>
  <c r="L5624" i="21"/>
  <c r="K5624" i="21"/>
  <c r="K5423" i="21"/>
  <c r="K5429" i="21"/>
  <c r="K5435" i="21"/>
  <c r="K5441" i="21"/>
  <c r="K5447" i="21"/>
  <c r="L5458" i="21"/>
  <c r="K5461" i="21"/>
  <c r="L5483" i="21"/>
  <c r="K5483" i="21"/>
  <c r="L5494" i="21"/>
  <c r="K5497" i="21"/>
  <c r="L5527" i="21"/>
  <c r="K5527" i="21"/>
  <c r="L5563" i="21"/>
  <c r="K5563" i="21"/>
  <c r="L5569" i="21"/>
  <c r="K5569" i="21"/>
  <c r="L5605" i="21"/>
  <c r="K5605" i="21"/>
  <c r="L5618" i="21"/>
  <c r="K5618" i="21"/>
  <c r="J5252" i="21"/>
  <c r="J5258" i="21"/>
  <c r="J5264" i="21"/>
  <c r="J5270" i="21"/>
  <c r="J5276" i="21"/>
  <c r="J5282" i="21"/>
  <c r="J5288" i="21"/>
  <c r="J5294" i="21"/>
  <c r="J5300" i="21"/>
  <c r="L5453" i="21"/>
  <c r="K5453" i="21"/>
  <c r="L5464" i="21"/>
  <c r="L5489" i="21"/>
  <c r="K5489" i="21"/>
  <c r="L5500" i="21"/>
  <c r="L5557" i="21"/>
  <c r="K5557" i="21"/>
  <c r="L5583" i="21"/>
  <c r="K5583" i="21"/>
  <c r="L5599" i="21"/>
  <c r="K5599" i="21"/>
  <c r="K5576" i="21"/>
  <c r="L5589" i="21"/>
  <c r="K5589" i="21"/>
  <c r="K5609" i="21"/>
  <c r="K5612" i="21"/>
  <c r="K5633" i="21"/>
  <c r="L5635" i="21"/>
  <c r="K5635" i="21"/>
  <c r="L5648" i="21"/>
  <c r="K5648" i="21"/>
  <c r="L5651" i="21"/>
  <c r="K5651" i="21"/>
  <c r="L5666" i="21"/>
  <c r="K5666" i="21"/>
  <c r="L5669" i="21"/>
  <c r="K5669" i="21"/>
  <c r="L5568" i="21"/>
  <c r="K5568" i="21"/>
  <c r="L5595" i="21"/>
  <c r="K5595" i="21"/>
  <c r="L5629" i="21"/>
  <c r="K5629" i="21"/>
  <c r="L5643" i="21"/>
  <c r="K5643" i="21"/>
  <c r="L5653" i="21"/>
  <c r="K5653" i="21"/>
  <c r="L5661" i="21"/>
  <c r="K5661" i="21"/>
  <c r="L5671" i="21"/>
  <c r="K5671" i="21"/>
  <c r="L5679" i="21"/>
  <c r="K5679" i="21"/>
  <c r="L5688" i="21"/>
  <c r="K5688" i="21"/>
  <c r="L5697" i="21"/>
  <c r="K5697" i="21"/>
  <c r="L5706" i="21"/>
  <c r="K5706" i="21"/>
  <c r="L5571" i="21"/>
  <c r="K5571" i="21"/>
  <c r="L5601" i="21"/>
  <c r="K5601" i="21"/>
  <c r="L5611" i="21"/>
  <c r="K5611" i="21"/>
  <c r="L5623" i="21"/>
  <c r="K5623" i="21"/>
  <c r="L5637" i="21"/>
  <c r="K5637" i="21"/>
  <c r="L5642" i="21"/>
  <c r="K5642" i="21"/>
  <c r="L5645" i="21"/>
  <c r="K5645" i="21"/>
  <c r="L5660" i="21"/>
  <c r="K5660" i="21"/>
  <c r="L5663" i="21"/>
  <c r="K5663" i="21"/>
  <c r="L5678" i="21"/>
  <c r="K5678" i="21"/>
  <c r="K5732" i="21"/>
  <c r="L5732" i="21"/>
  <c r="K5768" i="21"/>
  <c r="L5768" i="21"/>
  <c r="K5513" i="21"/>
  <c r="K5519" i="21"/>
  <c r="K5525" i="21"/>
  <c r="K5531" i="21"/>
  <c r="K5537" i="21"/>
  <c r="K5543" i="21"/>
  <c r="K5549" i="21"/>
  <c r="K5555" i="21"/>
  <c r="K5561" i="21"/>
  <c r="K5567" i="21"/>
  <c r="L5574" i="21"/>
  <c r="K5574" i="21"/>
  <c r="K5578" i="21"/>
  <c r="K5591" i="21"/>
  <c r="K5594" i="21"/>
  <c r="L5607" i="21"/>
  <c r="K5607" i="21"/>
  <c r="K5614" i="21"/>
  <c r="K5626" i="21"/>
  <c r="L5631" i="21"/>
  <c r="K5631" i="21"/>
  <c r="L5636" i="21"/>
  <c r="K5636" i="21"/>
  <c r="L5647" i="21"/>
  <c r="K5647" i="21"/>
  <c r="L5655" i="21"/>
  <c r="K5655" i="21"/>
  <c r="L5665" i="21"/>
  <c r="K5665" i="21"/>
  <c r="L5673" i="21"/>
  <c r="K5673" i="21"/>
  <c r="L5685" i="21"/>
  <c r="K5685" i="21"/>
  <c r="L5694" i="21"/>
  <c r="K5694" i="21"/>
  <c r="L5703" i="21"/>
  <c r="K5703" i="21"/>
  <c r="K5570" i="21"/>
  <c r="L5577" i="21"/>
  <c r="K5577" i="21"/>
  <c r="K5597" i="21"/>
  <c r="K5600" i="21"/>
  <c r="L5613" i="21"/>
  <c r="K5613" i="21"/>
  <c r="L5625" i="21"/>
  <c r="K5625" i="21"/>
  <c r="L5630" i="21"/>
  <c r="K5630" i="21"/>
  <c r="L5654" i="21"/>
  <c r="K5654" i="21"/>
  <c r="L5657" i="21"/>
  <c r="K5657" i="21"/>
  <c r="L5672" i="21"/>
  <c r="K5672" i="21"/>
  <c r="L5675" i="21"/>
  <c r="K5675" i="21"/>
  <c r="K5723" i="21"/>
  <c r="L5723" i="21"/>
  <c r="K5759" i="21"/>
  <c r="L5759" i="21"/>
  <c r="L5717" i="21"/>
  <c r="L5726" i="21"/>
  <c r="L5753" i="21"/>
  <c r="L5762" i="21"/>
  <c r="L5865" i="21"/>
  <c r="K5865" i="21"/>
  <c r="L5880" i="21"/>
  <c r="K5880" i="21"/>
  <c r="L5919" i="21"/>
  <c r="K5919" i="21"/>
  <c r="L5934" i="21"/>
  <c r="K5934" i="21"/>
  <c r="L5887" i="21"/>
  <c r="K5887" i="21"/>
  <c r="L5903" i="21"/>
  <c r="K5903" i="21"/>
  <c r="L5883" i="21"/>
  <c r="K5883" i="21"/>
  <c r="L5898" i="21"/>
  <c r="K5898" i="21"/>
  <c r="L5939" i="21"/>
  <c r="K5939" i="21"/>
  <c r="L5945" i="21"/>
  <c r="K5945" i="21"/>
  <c r="L5951" i="21"/>
  <c r="K5951" i="21"/>
  <c r="L5957" i="21"/>
  <c r="K5957" i="21"/>
  <c r="L5963" i="21"/>
  <c r="K5963" i="21"/>
  <c r="L5969" i="21"/>
  <c r="K5969" i="21"/>
  <c r="K5580" i="21"/>
  <c r="K5586" i="21"/>
  <c r="K5592" i="21"/>
  <c r="K5598" i="21"/>
  <c r="K5604" i="21"/>
  <c r="K5610" i="21"/>
  <c r="K5616" i="21"/>
  <c r="K5622" i="21"/>
  <c r="K5628" i="21"/>
  <c r="K5634" i="21"/>
  <c r="K5640" i="21"/>
  <c r="K5646" i="21"/>
  <c r="K5652" i="21"/>
  <c r="K5658" i="21"/>
  <c r="K5664" i="21"/>
  <c r="K5670" i="21"/>
  <c r="K5676" i="21"/>
  <c r="K5681" i="21"/>
  <c r="K5684" i="21"/>
  <c r="K5687" i="21"/>
  <c r="K5690" i="21"/>
  <c r="K5693" i="21"/>
  <c r="K5696" i="21"/>
  <c r="K5699" i="21"/>
  <c r="K5702" i="21"/>
  <c r="K5705" i="21"/>
  <c r="L5708" i="21"/>
  <c r="L5735" i="21"/>
  <c r="L5744" i="21"/>
  <c r="L5771" i="21"/>
  <c r="L5780" i="21"/>
  <c r="L5867" i="21"/>
  <c r="K5867" i="21"/>
  <c r="L5905" i="21"/>
  <c r="K5905" i="21"/>
  <c r="L5921" i="21"/>
  <c r="K5921" i="21"/>
  <c r="L5901" i="21"/>
  <c r="K5901" i="21"/>
  <c r="L5916" i="21"/>
  <c r="K5916" i="21"/>
  <c r="K5712" i="21"/>
  <c r="K5718" i="21"/>
  <c r="K5724" i="21"/>
  <c r="K5730" i="21"/>
  <c r="K5736" i="21"/>
  <c r="K5742" i="21"/>
  <c r="K5748" i="21"/>
  <c r="K5754" i="21"/>
  <c r="K5760" i="21"/>
  <c r="K5766" i="21"/>
  <c r="K5772" i="21"/>
  <c r="K5778" i="21"/>
  <c r="L5871" i="21"/>
  <c r="K5871" i="21"/>
  <c r="L5889" i="21"/>
  <c r="K5889" i="21"/>
  <c r="L5907" i="21"/>
  <c r="K5907" i="21"/>
  <c r="L5925" i="21"/>
  <c r="K5925" i="21"/>
  <c r="K5875" i="21"/>
  <c r="L5879" i="21"/>
  <c r="K5879" i="21"/>
  <c r="K5893" i="21"/>
  <c r="L5897" i="21"/>
  <c r="K5897" i="21"/>
  <c r="K5911" i="21"/>
  <c r="L5915" i="21"/>
  <c r="K5915" i="21"/>
  <c r="K5929" i="21"/>
  <c r="L5933" i="21"/>
  <c r="K5933" i="21"/>
  <c r="L5975" i="21"/>
  <c r="K5975" i="21"/>
  <c r="L5981" i="21"/>
  <c r="K5981" i="21"/>
  <c r="L5987" i="21"/>
  <c r="K5987" i="21"/>
  <c r="L5993" i="21"/>
  <c r="K5993" i="21"/>
  <c r="L5999" i="21"/>
  <c r="K5999" i="21"/>
  <c r="L5873" i="21"/>
  <c r="K5873" i="21"/>
  <c r="L5891" i="21"/>
  <c r="K5891" i="21"/>
  <c r="L5909" i="21"/>
  <c r="K5909" i="21"/>
  <c r="L5927" i="21"/>
  <c r="K5927" i="21"/>
  <c r="K5868" i="21"/>
  <c r="L5877" i="21"/>
  <c r="K5877" i="21"/>
  <c r="K5886" i="21"/>
  <c r="L5895" i="21"/>
  <c r="K5895" i="21"/>
  <c r="K5904" i="21"/>
  <c r="L5913" i="21"/>
  <c r="K5913" i="21"/>
  <c r="K5922" i="21"/>
  <c r="L5931" i="21"/>
  <c r="K5931" i="21"/>
  <c r="L6005" i="21"/>
  <c r="K6005" i="21"/>
  <c r="L6011" i="21"/>
  <c r="K6011" i="21"/>
  <c r="L6017" i="21"/>
  <c r="K6017" i="21"/>
  <c r="K5938" i="21"/>
  <c r="K5944" i="21"/>
  <c r="K5950" i="21"/>
  <c r="K5956" i="21"/>
  <c r="K5962" i="21"/>
  <c r="K5968" i="21"/>
  <c r="K5974" i="21"/>
  <c r="K5980" i="21"/>
  <c r="K5986" i="21"/>
  <c r="K5992" i="21"/>
  <c r="K5998" i="21"/>
  <c r="K6004" i="21"/>
  <c r="K6010" i="21"/>
  <c r="K6016" i="21"/>
  <c r="L6020" i="21"/>
  <c r="K6020" i="21"/>
  <c r="K4022" i="21"/>
  <c r="L4022" i="21"/>
  <c r="L4024" i="21"/>
  <c r="K4024" i="21"/>
  <c r="K4026" i="21"/>
  <c r="L4026" i="21"/>
  <c r="K4028" i="21"/>
  <c r="L4028" i="21"/>
  <c r="K4030" i="21"/>
  <c r="L4030" i="21"/>
  <c r="K4032" i="21"/>
  <c r="L4032" i="21"/>
  <c r="K4034" i="21"/>
  <c r="L4034" i="21"/>
  <c r="K4036" i="21"/>
  <c r="L4036" i="21"/>
  <c r="L4038" i="21"/>
  <c r="K4038" i="21"/>
  <c r="K4040" i="21"/>
  <c r="L4040" i="21"/>
  <c r="K4042" i="21"/>
  <c r="L4042" i="21"/>
  <c r="K4044" i="21"/>
  <c r="L4044" i="21"/>
  <c r="K4046" i="21"/>
  <c r="L4046" i="21"/>
  <c r="L4048" i="21"/>
  <c r="K4048" i="21"/>
  <c r="K4050" i="21"/>
  <c r="L4050" i="21"/>
  <c r="L4052" i="21"/>
  <c r="K4052" i="21"/>
  <c r="L4054" i="21"/>
  <c r="K4054" i="21"/>
  <c r="K4056" i="21"/>
  <c r="L4056" i="21"/>
  <c r="K4058" i="21"/>
  <c r="L4058" i="21"/>
  <c r="L4060" i="21"/>
  <c r="K4060" i="21"/>
  <c r="K4062" i="21"/>
  <c r="L4062" i="21"/>
  <c r="K4064" i="21"/>
  <c r="L4064" i="21"/>
  <c r="K4066" i="21"/>
  <c r="L4066" i="21"/>
  <c r="K4068" i="21"/>
  <c r="L4068" i="21"/>
  <c r="L4070" i="21"/>
  <c r="K4070" i="21"/>
  <c r="K4072" i="21"/>
  <c r="L4072" i="21"/>
  <c r="K4074" i="21"/>
  <c r="L4074" i="21"/>
  <c r="K4076" i="21"/>
  <c r="L4076" i="21"/>
  <c r="K4078" i="21"/>
  <c r="L4078" i="21"/>
  <c r="L4080" i="21"/>
  <c r="K4080" i="21"/>
  <c r="L4082" i="21"/>
  <c r="K4082" i="21"/>
  <c r="L4084" i="21"/>
  <c r="K4084" i="21"/>
  <c r="K4086" i="21"/>
  <c r="L4086" i="21"/>
  <c r="L4088" i="21"/>
  <c r="K4088" i="21"/>
  <c r="K4090" i="21"/>
  <c r="L4090" i="21"/>
  <c r="K4092" i="21"/>
  <c r="L4092" i="21"/>
  <c r="L4094" i="21"/>
  <c r="K4094" i="21"/>
  <c r="K4096" i="21"/>
  <c r="L4096" i="21"/>
  <c r="K4098" i="21"/>
  <c r="L4098" i="21"/>
  <c r="L4100" i="21"/>
  <c r="K4100" i="21"/>
  <c r="L4102" i="21"/>
  <c r="K4102" i="21"/>
  <c r="K4104" i="21"/>
  <c r="L4104" i="21"/>
  <c r="K4106" i="21"/>
  <c r="L4106" i="21"/>
  <c r="L4108" i="21"/>
  <c r="K4108" i="21"/>
  <c r="K4110" i="21"/>
  <c r="L4110" i="21"/>
  <c r="L4112" i="21"/>
  <c r="K4112" i="21"/>
  <c r="K4114" i="21"/>
  <c r="L4114" i="21"/>
  <c r="K4116" i="21"/>
  <c r="L4116" i="21"/>
  <c r="L4118" i="21"/>
  <c r="K4118" i="21"/>
  <c r="K4120" i="21"/>
  <c r="L4120" i="21"/>
  <c r="K4122" i="21"/>
  <c r="L4122" i="21"/>
  <c r="K4124" i="21"/>
  <c r="L4124" i="21"/>
  <c r="K4126" i="21"/>
  <c r="L4126" i="21"/>
  <c r="K4128" i="21"/>
  <c r="L4128" i="21"/>
  <c r="L4130" i="21"/>
  <c r="K4130" i="21"/>
  <c r="K4132" i="21"/>
  <c r="L4132" i="21"/>
  <c r="L4134" i="21"/>
  <c r="K4134" i="21"/>
  <c r="K4136" i="21"/>
  <c r="L4136" i="21"/>
  <c r="K4138" i="21"/>
  <c r="L4138" i="21"/>
  <c r="L4140" i="21"/>
  <c r="K4140" i="21"/>
  <c r="K4142" i="21"/>
  <c r="L4142" i="21"/>
  <c r="K4144" i="21"/>
  <c r="L4144" i="21"/>
  <c r="K4146" i="21"/>
  <c r="L4146" i="21"/>
  <c r="L4148" i="21"/>
  <c r="K4148" i="21"/>
  <c r="K4150" i="21"/>
  <c r="L4150" i="21"/>
  <c r="K4152" i="21"/>
  <c r="L4152" i="21"/>
  <c r="K4154" i="21"/>
  <c r="L4154" i="21"/>
  <c r="L4156" i="21"/>
  <c r="K4156" i="21"/>
  <c r="K4158" i="21"/>
  <c r="L4158" i="21"/>
  <c r="K4160" i="21"/>
  <c r="L4160" i="21"/>
  <c r="K4162" i="21"/>
  <c r="L4162" i="21"/>
  <c r="K4164" i="21"/>
  <c r="L4164" i="21"/>
  <c r="K4166" i="21"/>
  <c r="L4166" i="21"/>
  <c r="K4168" i="21"/>
  <c r="L4168" i="21"/>
  <c r="K4170" i="21"/>
  <c r="L4170" i="21"/>
  <c r="K4172" i="21"/>
  <c r="L4172" i="21"/>
  <c r="K4174" i="21"/>
  <c r="L4174" i="21"/>
  <c r="L4176" i="21"/>
  <c r="K4176" i="21"/>
  <c r="K4178" i="21"/>
  <c r="L4178" i="21"/>
  <c r="K4180" i="21"/>
  <c r="L4180" i="21"/>
  <c r="K4182" i="21"/>
  <c r="L4182" i="21"/>
  <c r="K4184" i="21"/>
  <c r="L4184" i="21"/>
  <c r="L4186" i="21"/>
  <c r="K4186" i="21"/>
  <c r="K4188" i="21"/>
  <c r="L4188" i="21"/>
  <c r="K4190" i="21"/>
  <c r="L4190" i="21"/>
  <c r="K4192" i="21"/>
  <c r="L4192" i="21"/>
  <c r="K4194" i="21"/>
  <c r="L4194" i="21"/>
  <c r="K4196" i="21"/>
  <c r="L4196" i="21"/>
  <c r="K4198" i="21"/>
  <c r="L4198" i="21"/>
  <c r="K4200" i="21"/>
  <c r="L4200" i="21"/>
  <c r="L4202" i="21"/>
  <c r="K4202" i="21"/>
  <c r="K4204" i="21"/>
  <c r="L4204" i="21"/>
  <c r="L4206" i="21"/>
  <c r="K4206" i="21"/>
  <c r="K4208" i="21"/>
  <c r="L4208" i="21"/>
  <c r="L4210" i="21"/>
  <c r="K4210" i="21"/>
  <c r="K4212" i="21"/>
  <c r="L4212" i="21"/>
  <c r="K4214" i="21"/>
  <c r="L4214" i="21"/>
  <c r="K4216" i="21"/>
  <c r="L4216" i="21"/>
  <c r="K4218" i="21"/>
  <c r="L4218" i="21"/>
  <c r="L4220" i="21"/>
  <c r="K4220" i="21"/>
  <c r="L4222" i="21"/>
  <c r="K4222" i="21"/>
  <c r="K4224" i="21"/>
  <c r="L4224" i="21"/>
  <c r="K4226" i="21"/>
  <c r="L4226" i="21"/>
  <c r="L4228" i="21"/>
  <c r="K4228" i="21"/>
  <c r="K4230" i="21"/>
  <c r="L4230" i="21"/>
  <c r="K4232" i="21"/>
  <c r="L4232" i="21"/>
  <c r="K4234" i="21"/>
  <c r="L4234" i="21"/>
  <c r="L4236" i="21"/>
  <c r="K4236" i="21"/>
  <c r="K4238" i="21"/>
  <c r="L4238" i="21"/>
  <c r="K4240" i="21"/>
  <c r="L4240" i="21"/>
  <c r="L4242" i="21"/>
  <c r="K4242" i="21"/>
  <c r="L4244" i="21"/>
  <c r="K4244" i="21"/>
  <c r="L4246" i="21"/>
  <c r="K4246" i="21"/>
  <c r="K4248" i="21"/>
  <c r="L4248" i="21"/>
  <c r="K4250" i="21"/>
  <c r="L4250" i="21"/>
  <c r="K4252" i="21"/>
  <c r="L4252" i="21"/>
  <c r="K4254" i="21"/>
  <c r="L4254" i="21"/>
  <c r="K4256" i="21"/>
  <c r="L4256" i="21"/>
  <c r="K4258" i="21"/>
  <c r="L4258" i="21"/>
  <c r="L4260" i="21"/>
  <c r="K4260" i="21"/>
  <c r="L4262" i="21"/>
  <c r="K4262" i="21"/>
  <c r="K4264" i="21"/>
  <c r="L4264" i="21"/>
  <c r="L4266" i="21"/>
  <c r="K4266" i="21"/>
  <c r="L4268" i="21"/>
  <c r="K4268" i="21"/>
  <c r="K4270" i="21"/>
  <c r="L4270" i="21"/>
  <c r="K4272" i="21"/>
  <c r="L4272" i="21"/>
  <c r="L4274" i="21"/>
  <c r="K4274" i="21"/>
  <c r="K4021" i="21"/>
  <c r="L4021" i="21"/>
  <c r="K4023" i="21"/>
  <c r="L4023" i="21"/>
  <c r="K4025" i="21"/>
  <c r="L4025" i="21"/>
  <c r="K4027" i="21"/>
  <c r="L4027" i="21"/>
  <c r="L4029" i="21"/>
  <c r="K4029" i="21"/>
  <c r="K4031" i="21"/>
  <c r="L4031" i="21"/>
  <c r="L4033" i="21"/>
  <c r="K4033" i="21"/>
  <c r="K4035" i="21"/>
  <c r="L4035" i="21"/>
  <c r="K4037" i="21"/>
  <c r="L4037" i="21"/>
  <c r="K4039" i="21"/>
  <c r="L4039" i="21"/>
  <c r="K4041" i="21"/>
  <c r="L4041" i="21"/>
  <c r="L4043" i="21"/>
  <c r="K4043" i="21"/>
  <c r="K4045" i="21"/>
  <c r="L4045" i="21"/>
  <c r="K4047" i="21"/>
  <c r="L4047" i="21"/>
  <c r="K4049" i="21"/>
  <c r="L4049" i="21"/>
  <c r="K4051" i="21"/>
  <c r="L4051" i="21"/>
  <c r="K4053" i="21"/>
  <c r="L4053" i="21"/>
  <c r="K4055" i="21"/>
  <c r="L4055" i="21"/>
  <c r="K4057" i="21"/>
  <c r="L4057" i="21"/>
  <c r="K4059" i="21"/>
  <c r="L4059" i="21"/>
  <c r="K4061" i="21"/>
  <c r="L4061" i="21"/>
  <c r="K4063" i="21"/>
  <c r="L4063" i="21"/>
  <c r="L4065" i="21"/>
  <c r="K4065" i="21"/>
  <c r="K4067" i="21"/>
  <c r="L4067" i="21"/>
  <c r="K4069" i="21"/>
  <c r="L4069" i="21"/>
  <c r="K4071" i="21"/>
  <c r="L4071" i="21"/>
  <c r="K4073" i="21"/>
  <c r="L4073" i="21"/>
  <c r="L4075" i="21"/>
  <c r="K4075" i="21"/>
  <c r="K4077" i="21"/>
  <c r="L4077" i="21"/>
  <c r="K4079" i="21"/>
  <c r="L4079" i="21"/>
  <c r="K4081" i="21"/>
  <c r="L4081" i="21"/>
  <c r="L4083" i="21"/>
  <c r="K4083" i="21"/>
  <c r="K4085" i="21"/>
  <c r="L4085" i="21"/>
  <c r="K4087" i="21"/>
  <c r="L4087" i="21"/>
  <c r="K4089" i="21"/>
  <c r="L4089" i="21"/>
  <c r="K4091" i="21"/>
  <c r="L4091" i="21"/>
  <c r="K4093" i="21"/>
  <c r="L4093" i="21"/>
  <c r="K4095" i="21"/>
  <c r="L4095" i="21"/>
  <c r="K4097" i="21"/>
  <c r="L4097" i="21"/>
  <c r="L4099" i="21"/>
  <c r="K4099" i="21"/>
  <c r="K4101" i="21"/>
  <c r="L4101" i="21"/>
  <c r="K4103" i="21"/>
  <c r="L4103" i="21"/>
  <c r="K4105" i="21"/>
  <c r="L4105" i="21"/>
  <c r="L4107" i="21"/>
  <c r="K4107" i="21"/>
  <c r="K4109" i="21"/>
  <c r="L4109" i="21"/>
  <c r="K4111" i="21"/>
  <c r="L4111" i="21"/>
  <c r="K4113" i="21"/>
  <c r="L4113" i="21"/>
  <c r="L4115" i="21"/>
  <c r="K4115" i="21"/>
  <c r="K4117" i="21"/>
  <c r="L4117" i="21"/>
  <c r="K4119" i="21"/>
  <c r="L4119" i="21"/>
  <c r="L4121" i="21"/>
  <c r="K4121" i="21"/>
  <c r="K4123" i="21"/>
  <c r="L4123" i="21"/>
  <c r="L4125" i="21"/>
  <c r="K4125" i="21"/>
  <c r="K4127" i="21"/>
  <c r="L4127" i="21"/>
  <c r="K4129" i="21"/>
  <c r="L4129" i="21"/>
  <c r="L4131" i="21"/>
  <c r="K4131" i="21"/>
  <c r="K4133" i="21"/>
  <c r="L4133" i="21"/>
  <c r="K4135" i="21"/>
  <c r="L4135" i="21"/>
  <c r="K4137" i="21"/>
  <c r="L4137" i="21"/>
  <c r="L4139" i="21"/>
  <c r="K4139" i="21"/>
  <c r="K4141" i="21"/>
  <c r="L4141" i="21"/>
  <c r="L4143" i="21"/>
  <c r="K4143" i="21"/>
  <c r="K4145" i="21"/>
  <c r="L4145" i="21"/>
  <c r="K4147" i="21"/>
  <c r="L4147" i="21"/>
  <c r="L4149" i="21"/>
  <c r="K4149" i="21"/>
  <c r="K4151" i="21"/>
  <c r="L4151" i="21"/>
  <c r="L4153" i="21"/>
  <c r="K4153" i="21"/>
  <c r="K4155" i="21"/>
  <c r="L4155" i="21"/>
  <c r="K4157" i="21"/>
  <c r="L4157" i="21"/>
  <c r="L4159" i="21"/>
  <c r="K4159" i="21"/>
  <c r="L4161" i="21"/>
  <c r="K4161" i="21"/>
  <c r="L4163" i="21"/>
  <c r="K4163" i="21"/>
  <c r="L4165" i="21"/>
  <c r="K4165" i="21"/>
  <c r="K4167" i="21"/>
  <c r="L4167" i="21"/>
  <c r="L4169" i="21"/>
  <c r="K4169" i="21"/>
  <c r="L4171" i="21"/>
  <c r="K4171" i="21"/>
  <c r="K4173" i="21"/>
  <c r="L4173" i="21"/>
  <c r="L4175" i="21"/>
  <c r="K4175" i="21"/>
  <c r="K4177" i="21"/>
  <c r="L4177" i="21"/>
  <c r="K4179" i="21"/>
  <c r="L4179" i="21"/>
  <c r="L4181" i="21"/>
  <c r="K4181" i="21"/>
  <c r="K4183" i="21"/>
  <c r="L4183" i="21"/>
  <c r="L4185" i="21"/>
  <c r="K4185" i="21"/>
  <c r="K4187" i="21"/>
  <c r="L4187" i="21"/>
  <c r="L4189" i="21"/>
  <c r="K4189" i="21"/>
  <c r="K4191" i="21"/>
  <c r="L4191" i="21"/>
  <c r="K4193" i="21"/>
  <c r="L4193" i="21"/>
  <c r="L4195" i="21"/>
  <c r="K4195" i="21"/>
  <c r="L4197" i="21"/>
  <c r="K4197" i="21"/>
  <c r="L4199" i="21"/>
  <c r="K4199" i="21"/>
  <c r="K4201" i="21"/>
  <c r="L4201" i="21"/>
  <c r="K4203" i="21"/>
  <c r="L4203" i="21"/>
  <c r="K4205" i="21"/>
  <c r="L4205" i="21"/>
  <c r="K4207" i="21"/>
  <c r="L4207" i="21"/>
  <c r="K4209" i="21"/>
  <c r="L4209" i="21"/>
  <c r="K4211" i="21"/>
  <c r="L4211" i="21"/>
  <c r="K4213" i="21"/>
  <c r="L4213" i="21"/>
  <c r="L4215" i="21"/>
  <c r="K4215" i="21"/>
  <c r="K4217" i="21"/>
  <c r="L4217" i="21"/>
  <c r="K4219" i="21"/>
  <c r="L4219" i="21"/>
  <c r="K4221" i="21"/>
  <c r="L4221" i="21"/>
  <c r="K4223" i="21"/>
  <c r="L4223" i="21"/>
  <c r="L4225" i="21"/>
  <c r="K4225" i="21"/>
  <c r="K4227" i="21"/>
  <c r="L4227" i="21"/>
  <c r="L4229" i="21"/>
  <c r="K4229" i="21"/>
  <c r="L4231" i="21"/>
  <c r="K4231" i="21"/>
  <c r="L4233" i="21"/>
  <c r="K4233" i="21"/>
  <c r="K4235" i="21"/>
  <c r="L4235" i="21"/>
  <c r="L4237" i="21"/>
  <c r="K4237" i="21"/>
  <c r="K4239" i="21"/>
  <c r="L4239" i="21"/>
  <c r="K4241" i="21"/>
  <c r="L4241" i="21"/>
  <c r="K4243" i="21"/>
  <c r="L4243" i="21"/>
  <c r="K4245" i="21"/>
  <c r="L4245" i="21"/>
  <c r="K4247" i="21"/>
  <c r="L4247" i="21"/>
  <c r="L4249" i="21"/>
  <c r="K4249" i="21"/>
  <c r="L4251" i="21"/>
  <c r="K4251" i="21"/>
  <c r="K4253" i="21"/>
  <c r="L4253" i="21"/>
  <c r="L4255" i="21"/>
  <c r="K4255" i="21"/>
  <c r="K4257" i="21"/>
  <c r="L4257" i="21"/>
  <c r="L4259" i="21"/>
  <c r="K4259" i="21"/>
  <c r="K4261" i="21"/>
  <c r="L4261" i="21"/>
  <c r="K4263" i="21"/>
  <c r="L4263" i="21"/>
  <c r="L4265" i="21"/>
  <c r="K4265" i="21"/>
  <c r="K4267" i="21"/>
  <c r="L4267" i="21"/>
  <c r="L4269" i="21"/>
  <c r="K4269" i="21"/>
  <c r="K4271" i="21"/>
  <c r="L4271" i="21"/>
  <c r="L4273" i="21"/>
  <c r="K4273" i="21"/>
  <c r="L5019" i="21"/>
  <c r="K5019" i="21"/>
  <c r="L4435" i="21"/>
  <c r="K4435" i="21"/>
  <c r="K4502" i="21"/>
  <c r="L4502" i="21"/>
  <c r="K4538" i="21"/>
  <c r="L4538" i="21"/>
  <c r="K4574" i="21"/>
  <c r="L4574" i="21"/>
  <c r="K4610" i="21"/>
  <c r="L4610" i="21"/>
  <c r="L4690" i="21"/>
  <c r="K4690" i="21"/>
  <c r="L4991" i="21"/>
  <c r="K4991" i="21"/>
  <c r="L4999" i="21"/>
  <c r="K4999" i="21"/>
  <c r="L5005" i="21"/>
  <c r="K5005" i="21"/>
  <c r="L5017" i="21"/>
  <c r="K5017" i="21"/>
  <c r="K4514" i="21"/>
  <c r="L4514" i="21"/>
  <c r="K4550" i="21"/>
  <c r="L4550" i="21"/>
  <c r="L4748" i="21"/>
  <c r="K4748" i="21"/>
  <c r="L4951" i="21"/>
  <c r="K4951" i="21"/>
  <c r="L4989" i="21"/>
  <c r="K4989" i="21"/>
  <c r="L4995" i="21"/>
  <c r="K4995" i="21"/>
  <c r="L5001" i="21"/>
  <c r="K5001" i="21"/>
  <c r="L5007" i="21"/>
  <c r="K5007" i="21"/>
  <c r="L5011" i="21"/>
  <c r="K5011" i="21"/>
  <c r="L4426" i="21"/>
  <c r="K4426" i="21"/>
  <c r="L4438" i="21"/>
  <c r="K4438" i="21"/>
  <c r="L4450" i="21"/>
  <c r="K4450" i="21"/>
  <c r="L4462" i="21"/>
  <c r="K4462" i="21"/>
  <c r="L4474" i="21"/>
  <c r="K4474" i="21"/>
  <c r="L4486" i="21"/>
  <c r="K4486" i="21"/>
  <c r="L4498" i="21"/>
  <c r="K4498" i="21"/>
  <c r="K4622" i="21"/>
  <c r="L4622" i="21"/>
  <c r="J4276" i="21"/>
  <c r="K4278" i="21"/>
  <c r="J4282" i="21"/>
  <c r="K4284" i="21"/>
  <c r="J4288" i="21"/>
  <c r="K4290" i="21"/>
  <c r="J4294" i="21"/>
  <c r="K4296" i="21"/>
  <c r="J4300" i="21"/>
  <c r="L4302" i="21"/>
  <c r="J4304" i="21"/>
  <c r="L4305" i="21"/>
  <c r="J4307" i="21"/>
  <c r="L4308" i="21"/>
  <c r="J4310" i="21"/>
  <c r="L4311" i="21"/>
  <c r="J4313" i="21"/>
  <c r="L4314" i="21"/>
  <c r="J4316" i="21"/>
  <c r="L4317" i="21"/>
  <c r="J4319" i="21"/>
  <c r="L4320" i="21"/>
  <c r="J4322" i="21"/>
  <c r="L4323" i="21"/>
  <c r="J4325" i="21"/>
  <c r="L4326" i="21"/>
  <c r="J4328" i="21"/>
  <c r="L4329" i="21"/>
  <c r="J4331" i="21"/>
  <c r="L4332" i="21"/>
  <c r="J4334" i="21"/>
  <c r="L4335" i="21"/>
  <c r="J4337" i="21"/>
  <c r="L4338" i="21"/>
  <c r="J4340" i="21"/>
  <c r="L4341" i="21"/>
  <c r="J4343" i="21"/>
  <c r="L4344" i="21"/>
  <c r="J4346" i="21"/>
  <c r="L4347" i="21"/>
  <c r="J4349" i="21"/>
  <c r="L4350" i="21"/>
  <c r="J4352" i="21"/>
  <c r="L4353" i="21"/>
  <c r="J4355" i="21"/>
  <c r="L4356" i="21"/>
  <c r="J4358" i="21"/>
  <c r="L4359" i="21"/>
  <c r="J4361" i="21"/>
  <c r="L4362" i="21"/>
  <c r="J4364" i="21"/>
  <c r="L4365" i="21"/>
  <c r="J4367" i="21"/>
  <c r="L4368" i="21"/>
  <c r="J4370" i="21"/>
  <c r="L4371" i="21"/>
  <c r="J4373" i="21"/>
  <c r="L4374" i="21"/>
  <c r="J4376" i="21"/>
  <c r="L4377" i="21"/>
  <c r="J4379" i="21"/>
  <c r="L4380" i="21"/>
  <c r="J4382" i="21"/>
  <c r="L4383" i="21"/>
  <c r="J4385" i="21"/>
  <c r="L4386" i="21"/>
  <c r="J4388" i="21"/>
  <c r="L4389" i="21"/>
  <c r="J4391" i="21"/>
  <c r="L4392" i="21"/>
  <c r="J4394" i="21"/>
  <c r="L4395" i="21"/>
  <c r="J4397" i="21"/>
  <c r="L4398" i="21"/>
  <c r="J4400" i="21"/>
  <c r="L4401" i="21"/>
  <c r="J4403" i="21"/>
  <c r="L4404" i="21"/>
  <c r="J4406" i="21"/>
  <c r="K4412" i="21"/>
  <c r="K4418" i="21"/>
  <c r="L4407" i="21"/>
  <c r="K4407" i="21"/>
  <c r="L4423" i="21"/>
  <c r="K4423" i="21"/>
  <c r="K4562" i="21"/>
  <c r="L4562" i="21"/>
  <c r="K4586" i="21"/>
  <c r="L4586" i="21"/>
  <c r="L4656" i="21"/>
  <c r="K4656" i="21"/>
  <c r="L4673" i="21"/>
  <c r="K4673" i="21"/>
  <c r="K4727" i="21"/>
  <c r="L4727" i="21"/>
  <c r="L5015" i="21"/>
  <c r="K5015" i="21"/>
  <c r="K4277" i="21"/>
  <c r="K4283" i="21"/>
  <c r="K4289" i="21"/>
  <c r="K4295" i="21"/>
  <c r="K4301" i="21"/>
  <c r="K4409" i="21"/>
  <c r="L4414" i="21"/>
  <c r="K4414" i="21"/>
  <c r="L4429" i="21"/>
  <c r="K4429" i="21"/>
  <c r="L4441" i="21"/>
  <c r="K4441" i="21"/>
  <c r="L4453" i="21"/>
  <c r="K4453" i="21"/>
  <c r="K4508" i="21"/>
  <c r="L4508" i="21"/>
  <c r="K4520" i="21"/>
  <c r="L4520" i="21"/>
  <c r="K4532" i="21"/>
  <c r="L4532" i="21"/>
  <c r="K4544" i="21"/>
  <c r="L4544" i="21"/>
  <c r="K4556" i="21"/>
  <c r="L4556" i="21"/>
  <c r="K4568" i="21"/>
  <c r="L4568" i="21"/>
  <c r="K4580" i="21"/>
  <c r="L4580" i="21"/>
  <c r="K4592" i="21"/>
  <c r="L4592" i="21"/>
  <c r="K4604" i="21"/>
  <c r="L4604" i="21"/>
  <c r="K4616" i="21"/>
  <c r="L4616" i="21"/>
  <c r="K4640" i="21"/>
  <c r="L4640" i="21"/>
  <c r="K4526" i="21"/>
  <c r="L4526" i="21"/>
  <c r="K4598" i="21"/>
  <c r="L4598" i="21"/>
  <c r="L5009" i="21"/>
  <c r="K5009" i="21"/>
  <c r="J4280" i="21"/>
  <c r="J4286" i="21"/>
  <c r="J4292" i="21"/>
  <c r="J4298" i="21"/>
  <c r="J4303" i="21"/>
  <c r="J4306" i="21"/>
  <c r="J4309" i="21"/>
  <c r="J4312" i="21"/>
  <c r="J4315" i="21"/>
  <c r="J4318" i="21"/>
  <c r="J4321" i="21"/>
  <c r="J4324" i="21"/>
  <c r="J4327" i="21"/>
  <c r="J4330" i="21"/>
  <c r="J4333" i="21"/>
  <c r="J4336" i="21"/>
  <c r="J4339" i="21"/>
  <c r="J4342" i="21"/>
  <c r="J4345" i="21"/>
  <c r="J4348" i="21"/>
  <c r="J4351" i="21"/>
  <c r="J4354" i="21"/>
  <c r="J4357" i="21"/>
  <c r="J4360" i="21"/>
  <c r="J4363" i="21"/>
  <c r="J4366" i="21"/>
  <c r="J4369" i="21"/>
  <c r="J4372" i="21"/>
  <c r="J4375" i="21"/>
  <c r="J4378" i="21"/>
  <c r="J4381" i="21"/>
  <c r="J4384" i="21"/>
  <c r="J4387" i="21"/>
  <c r="J4390" i="21"/>
  <c r="J4393" i="21"/>
  <c r="J4396" i="21"/>
  <c r="J4399" i="21"/>
  <c r="J4402" i="21"/>
  <c r="J4405" i="21"/>
  <c r="L4411" i="21"/>
  <c r="K4411" i="21"/>
  <c r="J4413" i="21"/>
  <c r="L4417" i="21"/>
  <c r="K4417" i="21"/>
  <c r="L4420" i="21"/>
  <c r="K4420" i="21"/>
  <c r="L4432" i="21"/>
  <c r="K4432" i="21"/>
  <c r="L4444" i="21"/>
  <c r="K4444" i="21"/>
  <c r="L4456" i="21"/>
  <c r="K4456" i="21"/>
  <c r="L4468" i="21"/>
  <c r="K4468" i="21"/>
  <c r="L4480" i="21"/>
  <c r="K4480" i="21"/>
  <c r="L4492" i="21"/>
  <c r="K4492" i="21"/>
  <c r="L4410" i="21"/>
  <c r="K4410" i="21"/>
  <c r="L4447" i="21"/>
  <c r="K4447" i="21"/>
  <c r="L4675" i="21"/>
  <c r="K4675" i="21"/>
  <c r="L4815" i="21"/>
  <c r="K4815" i="21"/>
  <c r="L4969" i="21"/>
  <c r="K4969" i="21"/>
  <c r="L4987" i="21"/>
  <c r="K4987" i="21"/>
  <c r="L4993" i="21"/>
  <c r="K4993" i="21"/>
  <c r="L4997" i="21"/>
  <c r="K4997" i="21"/>
  <c r="L5003" i="21"/>
  <c r="K5003" i="21"/>
  <c r="L5013" i="21"/>
  <c r="K5013" i="21"/>
  <c r="J4279" i="21"/>
  <c r="J4285" i="21"/>
  <c r="J4291" i="21"/>
  <c r="J4297" i="21"/>
  <c r="L4408" i="21"/>
  <c r="K4408" i="21"/>
  <c r="L4653" i="21"/>
  <c r="K4653" i="21"/>
  <c r="L4685" i="21"/>
  <c r="K4685" i="21"/>
  <c r="K4419" i="21"/>
  <c r="K4425" i="21"/>
  <c r="K4431" i="21"/>
  <c r="K4437" i="21"/>
  <c r="K4443" i="21"/>
  <c r="K4449" i="21"/>
  <c r="K4455" i="21"/>
  <c r="K4461" i="21"/>
  <c r="K4467" i="21"/>
  <c r="K4473" i="21"/>
  <c r="K4479" i="21"/>
  <c r="K4485" i="21"/>
  <c r="K4491" i="21"/>
  <c r="K4497" i="21"/>
  <c r="L4655" i="21"/>
  <c r="K4655" i="21"/>
  <c r="L4657" i="21"/>
  <c r="K4657" i="21"/>
  <c r="L4672" i="21"/>
  <c r="K4672" i="21"/>
  <c r="L4679" i="21"/>
  <c r="K4679" i="21"/>
  <c r="L4692" i="21"/>
  <c r="K4692" i="21"/>
  <c r="L4667" i="21"/>
  <c r="K4667" i="21"/>
  <c r="L4689" i="21"/>
  <c r="K4689" i="21"/>
  <c r="K4728" i="21"/>
  <c r="L4728" i="21"/>
  <c r="K4459" i="21"/>
  <c r="K4465" i="21"/>
  <c r="K4471" i="21"/>
  <c r="K4477" i="21"/>
  <c r="K4483" i="21"/>
  <c r="K4489" i="21"/>
  <c r="K4495" i="21"/>
  <c r="L4628" i="21"/>
  <c r="L4646" i="21"/>
  <c r="L4654" i="21"/>
  <c r="K4654" i="21"/>
  <c r="L4661" i="21"/>
  <c r="K4661" i="21"/>
  <c r="L4674" i="21"/>
  <c r="K4674" i="21"/>
  <c r="L4691" i="21"/>
  <c r="K4691" i="21"/>
  <c r="J4505" i="21"/>
  <c r="J4511" i="21"/>
  <c r="J4517" i="21"/>
  <c r="J4523" i="21"/>
  <c r="J4529" i="21"/>
  <c r="J4535" i="21"/>
  <c r="J4541" i="21"/>
  <c r="J4547" i="21"/>
  <c r="J4553" i="21"/>
  <c r="J4559" i="21"/>
  <c r="J4565" i="21"/>
  <c r="J4571" i="21"/>
  <c r="J4577" i="21"/>
  <c r="J4583" i="21"/>
  <c r="J4589" i="21"/>
  <c r="J4595" i="21"/>
  <c r="J4601" i="21"/>
  <c r="J4607" i="21"/>
  <c r="J4613" i="21"/>
  <c r="J4619" i="21"/>
  <c r="K4624" i="21"/>
  <c r="L4631" i="21"/>
  <c r="L4649" i="21"/>
  <c r="L4671" i="21"/>
  <c r="K4671" i="21"/>
  <c r="L4666" i="21"/>
  <c r="K4666" i="21"/>
  <c r="L4683" i="21"/>
  <c r="K4683" i="21"/>
  <c r="L4703" i="21"/>
  <c r="K4703" i="21"/>
  <c r="K4733" i="21"/>
  <c r="L4733" i="21"/>
  <c r="L4761" i="21"/>
  <c r="K4761" i="21"/>
  <c r="L4764" i="21"/>
  <c r="K4764" i="21"/>
  <c r="L4767" i="21"/>
  <c r="K4767" i="21"/>
  <c r="L4770" i="21"/>
  <c r="K4770" i="21"/>
  <c r="L4773" i="21"/>
  <c r="K4773" i="21"/>
  <c r="L4776" i="21"/>
  <c r="K4776" i="21"/>
  <c r="L4779" i="21"/>
  <c r="K4779" i="21"/>
  <c r="L4782" i="21"/>
  <c r="K4782" i="21"/>
  <c r="L4785" i="21"/>
  <c r="K4785" i="21"/>
  <c r="L4788" i="21"/>
  <c r="K4788" i="21"/>
  <c r="L4791" i="21"/>
  <c r="K4791" i="21"/>
  <c r="L4794" i="21"/>
  <c r="K4794" i="21"/>
  <c r="L4797" i="21"/>
  <c r="K4797" i="21"/>
  <c r="L4799" i="21"/>
  <c r="K4799" i="21"/>
  <c r="L4801" i="21"/>
  <c r="K4801" i="21"/>
  <c r="L4808" i="21"/>
  <c r="K4808" i="21"/>
  <c r="L4810" i="21"/>
  <c r="K4810" i="21"/>
  <c r="J4503" i="21"/>
  <c r="J4509" i="21"/>
  <c r="J4515" i="21"/>
  <c r="J4521" i="21"/>
  <c r="J4527" i="21"/>
  <c r="J4533" i="21"/>
  <c r="J4539" i="21"/>
  <c r="J4545" i="21"/>
  <c r="J4551" i="21"/>
  <c r="J4557" i="21"/>
  <c r="J4563" i="21"/>
  <c r="J4569" i="21"/>
  <c r="J4575" i="21"/>
  <c r="J4581" i="21"/>
  <c r="J4587" i="21"/>
  <c r="J4593" i="21"/>
  <c r="J4599" i="21"/>
  <c r="J4605" i="21"/>
  <c r="J4611" i="21"/>
  <c r="J4617" i="21"/>
  <c r="J4660" i="21"/>
  <c r="L4677" i="21"/>
  <c r="K4677" i="21"/>
  <c r="K4686" i="21"/>
  <c r="K4729" i="21"/>
  <c r="L4729" i="21"/>
  <c r="K4739" i="21"/>
  <c r="L4739" i="21"/>
  <c r="L4665" i="21"/>
  <c r="K4665" i="21"/>
  <c r="L4684" i="21"/>
  <c r="K4684" i="21"/>
  <c r="L4697" i="21"/>
  <c r="K4697" i="21"/>
  <c r="K4725" i="21"/>
  <c r="L4725" i="21"/>
  <c r="J4506" i="21"/>
  <c r="J4512" i="21"/>
  <c r="J4518" i="21"/>
  <c r="J4524" i="21"/>
  <c r="J4530" i="21"/>
  <c r="J4536" i="21"/>
  <c r="J4542" i="21"/>
  <c r="J4548" i="21"/>
  <c r="J4554" i="21"/>
  <c r="J4560" i="21"/>
  <c r="J4566" i="21"/>
  <c r="J4572" i="21"/>
  <c r="J4578" i="21"/>
  <c r="J4584" i="21"/>
  <c r="J4590" i="21"/>
  <c r="J4596" i="21"/>
  <c r="J4602" i="21"/>
  <c r="J4608" i="21"/>
  <c r="J4614" i="21"/>
  <c r="L4659" i="21"/>
  <c r="K4659" i="21"/>
  <c r="K4668" i="21"/>
  <c r="J4678" i="21"/>
  <c r="K4693" i="21"/>
  <c r="K4731" i="21"/>
  <c r="L4731" i="21"/>
  <c r="K4735" i="21"/>
  <c r="L4735" i="21"/>
  <c r="K4745" i="21"/>
  <c r="L4745" i="21"/>
  <c r="L4758" i="21"/>
  <c r="K4758" i="21"/>
  <c r="L4760" i="21"/>
  <c r="K4760" i="21"/>
  <c r="K4696" i="21"/>
  <c r="K4702" i="21"/>
  <c r="K4708" i="21"/>
  <c r="K4737" i="21"/>
  <c r="L4737" i="21"/>
  <c r="K4741" i="21"/>
  <c r="L4741" i="21"/>
  <c r="L4755" i="21"/>
  <c r="K4755" i="21"/>
  <c r="L4757" i="21"/>
  <c r="K4757" i="21"/>
  <c r="K4743" i="21"/>
  <c r="L4743" i="21"/>
  <c r="L4752" i="21"/>
  <c r="K4752" i="21"/>
  <c r="L4754" i="21"/>
  <c r="K4754" i="21"/>
  <c r="K4652" i="21"/>
  <c r="K4658" i="21"/>
  <c r="K4664" i="21"/>
  <c r="K4670" i="21"/>
  <c r="K4676" i="21"/>
  <c r="K4682" i="21"/>
  <c r="K4688" i="21"/>
  <c r="K4694" i="21"/>
  <c r="K4700" i="21"/>
  <c r="K4706" i="21"/>
  <c r="L4740" i="21"/>
  <c r="L4749" i="21"/>
  <c r="K4749" i="21"/>
  <c r="L4751" i="21"/>
  <c r="K4751" i="21"/>
  <c r="L4812" i="21"/>
  <c r="K4812" i="21"/>
  <c r="J4814" i="21"/>
  <c r="L4821" i="21"/>
  <c r="K4821" i="21"/>
  <c r="L4830" i="21"/>
  <c r="K4830" i="21"/>
  <c r="L4839" i="21"/>
  <c r="K4839" i="21"/>
  <c r="L4848" i="21"/>
  <c r="K4848" i="21"/>
  <c r="L4857" i="21"/>
  <c r="K4857" i="21"/>
  <c r="L4866" i="21"/>
  <c r="K4866" i="21"/>
  <c r="L4875" i="21"/>
  <c r="K4875" i="21"/>
  <c r="L4884" i="21"/>
  <c r="K4884" i="21"/>
  <c r="L4893" i="21"/>
  <c r="K4893" i="21"/>
  <c r="L4902" i="21"/>
  <c r="K4902" i="21"/>
  <c r="L4911" i="21"/>
  <c r="K4911" i="21"/>
  <c r="L4920" i="21"/>
  <c r="K4920" i="21"/>
  <c r="L4929" i="21"/>
  <c r="K4929" i="21"/>
  <c r="L4763" i="21"/>
  <c r="K4763" i="21"/>
  <c r="L4766" i="21"/>
  <c r="K4766" i="21"/>
  <c r="L4769" i="21"/>
  <c r="K4769" i="21"/>
  <c r="L4772" i="21"/>
  <c r="K4772" i="21"/>
  <c r="L4775" i="21"/>
  <c r="K4775" i="21"/>
  <c r="L4778" i="21"/>
  <c r="K4778" i="21"/>
  <c r="L4781" i="21"/>
  <c r="K4781" i="21"/>
  <c r="L4784" i="21"/>
  <c r="K4784" i="21"/>
  <c r="L4787" i="21"/>
  <c r="K4787" i="21"/>
  <c r="L4790" i="21"/>
  <c r="K4790" i="21"/>
  <c r="L4793" i="21"/>
  <c r="K4793" i="21"/>
  <c r="L4796" i="21"/>
  <c r="K4796" i="21"/>
  <c r="L4803" i="21"/>
  <c r="K4803" i="21"/>
  <c r="L4805" i="21"/>
  <c r="K4805" i="21"/>
  <c r="L4807" i="21"/>
  <c r="K4807" i="21"/>
  <c r="L4942" i="21"/>
  <c r="K4942" i="21"/>
  <c r="L4800" i="21"/>
  <c r="K4800" i="21"/>
  <c r="L4818" i="21"/>
  <c r="K4818" i="21"/>
  <c r="L4827" i="21"/>
  <c r="K4827" i="21"/>
  <c r="L4836" i="21"/>
  <c r="K4836" i="21"/>
  <c r="L4845" i="21"/>
  <c r="K4845" i="21"/>
  <c r="L4854" i="21"/>
  <c r="K4854" i="21"/>
  <c r="L4863" i="21"/>
  <c r="K4863" i="21"/>
  <c r="L4872" i="21"/>
  <c r="K4872" i="21"/>
  <c r="L4881" i="21"/>
  <c r="K4881" i="21"/>
  <c r="L4890" i="21"/>
  <c r="K4890" i="21"/>
  <c r="L4899" i="21"/>
  <c r="K4899" i="21"/>
  <c r="L4908" i="21"/>
  <c r="K4908" i="21"/>
  <c r="L4917" i="21"/>
  <c r="K4917" i="21"/>
  <c r="L4926" i="21"/>
  <c r="K4926" i="21"/>
  <c r="L4935" i="21"/>
  <c r="K4935" i="21"/>
  <c r="L4960" i="21"/>
  <c r="K4960" i="21"/>
  <c r="L4978" i="21"/>
  <c r="K4978" i="21"/>
  <c r="L4747" i="21"/>
  <c r="K4747" i="21"/>
  <c r="L4750" i="21"/>
  <c r="K4750" i="21"/>
  <c r="L4753" i="21"/>
  <c r="K4753" i="21"/>
  <c r="L4756" i="21"/>
  <c r="K4756" i="21"/>
  <c r="L4759" i="21"/>
  <c r="K4759" i="21"/>
  <c r="L4762" i="21"/>
  <c r="K4762" i="21"/>
  <c r="L4765" i="21"/>
  <c r="K4765" i="21"/>
  <c r="L4768" i="21"/>
  <c r="K4768" i="21"/>
  <c r="L4771" i="21"/>
  <c r="K4771" i="21"/>
  <c r="L4774" i="21"/>
  <c r="K4774" i="21"/>
  <c r="L4777" i="21"/>
  <c r="K4777" i="21"/>
  <c r="L4780" i="21"/>
  <c r="K4780" i="21"/>
  <c r="L4783" i="21"/>
  <c r="K4783" i="21"/>
  <c r="L4786" i="21"/>
  <c r="K4786" i="21"/>
  <c r="L4789" i="21"/>
  <c r="K4789" i="21"/>
  <c r="L4792" i="21"/>
  <c r="K4792" i="21"/>
  <c r="L4795" i="21"/>
  <c r="K4795" i="21"/>
  <c r="L4802" i="21"/>
  <c r="K4802" i="21"/>
  <c r="L4809" i="21"/>
  <c r="K4809" i="21"/>
  <c r="L4811" i="21"/>
  <c r="K4811" i="21"/>
  <c r="L4813" i="21"/>
  <c r="K4813" i="21"/>
  <c r="L4806" i="21"/>
  <c r="K4806" i="21"/>
  <c r="L4824" i="21"/>
  <c r="K4824" i="21"/>
  <c r="L4833" i="21"/>
  <c r="K4833" i="21"/>
  <c r="L4842" i="21"/>
  <c r="K4842" i="21"/>
  <c r="L4851" i="21"/>
  <c r="K4851" i="21"/>
  <c r="L4860" i="21"/>
  <c r="K4860" i="21"/>
  <c r="L4869" i="21"/>
  <c r="K4869" i="21"/>
  <c r="L4878" i="21"/>
  <c r="K4878" i="21"/>
  <c r="L4887" i="21"/>
  <c r="K4887" i="21"/>
  <c r="L4896" i="21"/>
  <c r="K4896" i="21"/>
  <c r="L4905" i="21"/>
  <c r="K4905" i="21"/>
  <c r="L4914" i="21"/>
  <c r="K4914" i="21"/>
  <c r="L4923" i="21"/>
  <c r="K4923" i="21"/>
  <c r="L4932" i="21"/>
  <c r="K4932" i="21"/>
  <c r="L4939" i="21"/>
  <c r="K4939" i="21"/>
  <c r="L4948" i="21"/>
  <c r="K4948" i="21"/>
  <c r="L4957" i="21"/>
  <c r="K4957" i="21"/>
  <c r="L4966" i="21"/>
  <c r="K4966" i="21"/>
  <c r="L4975" i="21"/>
  <c r="K4975" i="21"/>
  <c r="L4984" i="21"/>
  <c r="K4984" i="21"/>
  <c r="L4988" i="21"/>
  <c r="K4988" i="21"/>
  <c r="L4990" i="21"/>
  <c r="K4990" i="21"/>
  <c r="L4992" i="21"/>
  <c r="K4992" i="21"/>
  <c r="K4817" i="21"/>
  <c r="K4820" i="21"/>
  <c r="K4823" i="21"/>
  <c r="K4826" i="21"/>
  <c r="K4829" i="21"/>
  <c r="K4832" i="21"/>
  <c r="K4835" i="21"/>
  <c r="K4838" i="21"/>
  <c r="K4841" i="21"/>
  <c r="K4844" i="21"/>
  <c r="K4847" i="21"/>
  <c r="K4850" i="21"/>
  <c r="K4853" i="21"/>
  <c r="K4856" i="21"/>
  <c r="K4859" i="21"/>
  <c r="K4862" i="21"/>
  <c r="K4865" i="21"/>
  <c r="K4868" i="21"/>
  <c r="K4871" i="21"/>
  <c r="K4874" i="21"/>
  <c r="K4877" i="21"/>
  <c r="K4880" i="21"/>
  <c r="K4883" i="21"/>
  <c r="K4886" i="21"/>
  <c r="K4889" i="21"/>
  <c r="K4892" i="21"/>
  <c r="K4895" i="21"/>
  <c r="K4898" i="21"/>
  <c r="K4901" i="21"/>
  <c r="K4904" i="21"/>
  <c r="K4907" i="21"/>
  <c r="K4910" i="21"/>
  <c r="K4913" i="21"/>
  <c r="K4916" i="21"/>
  <c r="K4919" i="21"/>
  <c r="K4922" i="21"/>
  <c r="K4925" i="21"/>
  <c r="K4928" i="21"/>
  <c r="K4931" i="21"/>
  <c r="K4934" i="21"/>
  <c r="L4936" i="21"/>
  <c r="K4936" i="21"/>
  <c r="L4945" i="21"/>
  <c r="K4945" i="21"/>
  <c r="L4954" i="21"/>
  <c r="K4954" i="21"/>
  <c r="L4963" i="21"/>
  <c r="K4963" i="21"/>
  <c r="L4972" i="21"/>
  <c r="K4972" i="21"/>
  <c r="L4981" i="21"/>
  <c r="K4981" i="21"/>
  <c r="J4938" i="21"/>
  <c r="J4941" i="21"/>
  <c r="J4944" i="21"/>
  <c r="J4947" i="21"/>
  <c r="J4950" i="21"/>
  <c r="J4953" i="21"/>
  <c r="J4956" i="21"/>
  <c r="J4959" i="21"/>
  <c r="J4962" i="21"/>
  <c r="J4965" i="21"/>
  <c r="J4968" i="21"/>
  <c r="J4971" i="21"/>
  <c r="J4974" i="21"/>
  <c r="J4977" i="21"/>
  <c r="J4980" i="21"/>
  <c r="J4983" i="21"/>
  <c r="J4986" i="21"/>
  <c r="L4994" i="21"/>
  <c r="K4994" i="21"/>
  <c r="L4996" i="21"/>
  <c r="K4996" i="21"/>
  <c r="L4998" i="21"/>
  <c r="K4998" i="21"/>
  <c r="L5000" i="21"/>
  <c r="K5000" i="21"/>
  <c r="L5002" i="21"/>
  <c r="K5002" i="21"/>
  <c r="L5004" i="21"/>
  <c r="K5004" i="21"/>
  <c r="L5006" i="21"/>
  <c r="K5006" i="21"/>
  <c r="L5008" i="21"/>
  <c r="K5008" i="21"/>
  <c r="L5010" i="21"/>
  <c r="K5010" i="21"/>
  <c r="L5012" i="21"/>
  <c r="K5012" i="21"/>
  <c r="L5014" i="21"/>
  <c r="K5014" i="21"/>
  <c r="L5016" i="21"/>
  <c r="K5016" i="21"/>
  <c r="L5018" i="21"/>
  <c r="K5018" i="21"/>
  <c r="L5020" i="21"/>
  <c r="K5020" i="21"/>
  <c r="J4946" i="21"/>
  <c r="J4949" i="21"/>
  <c r="J4952" i="21"/>
  <c r="J4955" i="21"/>
  <c r="J4958" i="21"/>
  <c r="J4961" i="21"/>
  <c r="J4964" i="21"/>
  <c r="J4967" i="21"/>
  <c r="J4970" i="21"/>
  <c r="J4973" i="21"/>
  <c r="J4976" i="21"/>
  <c r="J4979" i="21"/>
  <c r="J4982" i="21"/>
  <c r="J4985" i="21"/>
  <c r="L3024" i="21"/>
  <c r="L3030" i="21"/>
  <c r="L3036" i="21"/>
  <c r="L3042" i="21"/>
  <c r="L3048" i="21"/>
  <c r="L3054" i="21"/>
  <c r="L3060" i="21"/>
  <c r="L3066" i="21"/>
  <c r="L3072" i="21"/>
  <c r="L3078" i="21"/>
  <c r="L3084" i="21"/>
  <c r="L3090" i="21"/>
  <c r="L3096" i="21"/>
  <c r="L3102" i="21"/>
  <c r="L3108" i="21"/>
  <c r="L3114" i="21"/>
  <c r="L3120" i="21"/>
  <c r="L3126" i="21"/>
  <c r="L3132" i="21"/>
  <c r="L3138" i="21"/>
  <c r="L3144" i="21"/>
  <c r="L3150" i="21"/>
  <c r="L3156" i="21"/>
  <c r="L3162" i="21"/>
  <c r="L3168" i="21"/>
  <c r="L3174" i="21"/>
  <c r="L3180" i="21"/>
  <c r="L3186" i="21"/>
  <c r="L3192" i="21"/>
  <c r="L3198" i="21"/>
  <c r="L3204" i="21"/>
  <c r="L3210" i="21"/>
  <c r="L3216" i="21"/>
  <c r="L3222" i="21"/>
  <c r="L3228" i="21"/>
  <c r="L3234" i="21"/>
  <c r="L3240" i="21"/>
  <c r="L3246" i="21"/>
  <c r="L3252" i="21"/>
  <c r="L3258" i="21"/>
  <c r="L3264" i="21"/>
  <c r="L3419" i="21"/>
  <c r="K3419" i="21"/>
  <c r="L3434" i="21"/>
  <c r="K3434" i="21"/>
  <c r="L3452" i="21"/>
  <c r="K3452" i="21"/>
  <c r="L3470" i="21"/>
  <c r="K3470" i="21"/>
  <c r="L3488" i="21"/>
  <c r="K3488" i="21"/>
  <c r="L3506" i="21"/>
  <c r="K3506" i="21"/>
  <c r="L3590" i="21"/>
  <c r="K3590" i="21"/>
  <c r="L3409" i="21"/>
  <c r="K3409" i="21"/>
  <c r="L3425" i="21"/>
  <c r="K3425" i="21"/>
  <c r="L3461" i="21"/>
  <c r="K3461" i="21"/>
  <c r="L3479" i="21"/>
  <c r="K3479" i="21"/>
  <c r="L3497" i="21"/>
  <c r="K3497" i="21"/>
  <c r="L3515" i="21"/>
  <c r="K3515" i="21"/>
  <c r="L3574" i="21"/>
  <c r="K3574" i="21"/>
  <c r="L3623" i="21"/>
  <c r="K3623" i="21"/>
  <c r="L3671" i="21"/>
  <c r="K3671" i="21"/>
  <c r="L3728" i="21"/>
  <c r="K3728" i="21"/>
  <c r="L3337" i="21"/>
  <c r="K3337" i="21"/>
  <c r="L3340" i="21"/>
  <c r="K3340" i="21"/>
  <c r="L3342" i="21"/>
  <c r="K3342" i="21"/>
  <c r="L3344" i="21"/>
  <c r="K3344" i="21"/>
  <c r="L3349" i="21"/>
  <c r="K3349" i="21"/>
  <c r="L3352" i="21"/>
  <c r="K3352" i="21"/>
  <c r="L3354" i="21"/>
  <c r="K3354" i="21"/>
  <c r="L3356" i="21"/>
  <c r="K3356" i="21"/>
  <c r="L3361" i="21"/>
  <c r="K3361" i="21"/>
  <c r="L3364" i="21"/>
  <c r="K3364" i="21"/>
  <c r="L3366" i="21"/>
  <c r="K3366" i="21"/>
  <c r="L3368" i="21"/>
  <c r="K3368" i="21"/>
  <c r="L3373" i="21"/>
  <c r="K3373" i="21"/>
  <c r="L3376" i="21"/>
  <c r="K3376" i="21"/>
  <c r="L3378" i="21"/>
  <c r="K3378" i="21"/>
  <c r="L3380" i="21"/>
  <c r="K3380" i="21"/>
  <c r="L3385" i="21"/>
  <c r="K3385" i="21"/>
  <c r="L3388" i="21"/>
  <c r="K3388" i="21"/>
  <c r="L3390" i="21"/>
  <c r="K3390" i="21"/>
  <c r="L3392" i="21"/>
  <c r="K3392" i="21"/>
  <c r="L3400" i="21"/>
  <c r="K3400" i="21"/>
  <c r="L3421" i="21"/>
  <c r="K3421" i="21"/>
  <c r="L3431" i="21"/>
  <c r="K3431" i="21"/>
  <c r="L3449" i="21"/>
  <c r="K3449" i="21"/>
  <c r="L3467" i="21"/>
  <c r="K3467" i="21"/>
  <c r="L3485" i="21"/>
  <c r="K3485" i="21"/>
  <c r="L3503" i="21"/>
  <c r="K3503" i="21"/>
  <c r="L3538" i="21"/>
  <c r="K3538" i="21"/>
  <c r="L3587" i="21"/>
  <c r="K3587" i="21"/>
  <c r="L3646" i="21"/>
  <c r="K3646" i="21"/>
  <c r="K3266" i="21"/>
  <c r="K3269" i="21"/>
  <c r="K3272" i="21"/>
  <c r="K3275" i="21"/>
  <c r="K3278" i="21"/>
  <c r="K3281" i="21"/>
  <c r="K3284" i="21"/>
  <c r="K3287" i="21"/>
  <c r="K3290" i="21"/>
  <c r="K3293" i="21"/>
  <c r="K3296" i="21"/>
  <c r="K3299" i="21"/>
  <c r="K3302" i="21"/>
  <c r="K3305" i="21"/>
  <c r="K3308" i="21"/>
  <c r="K3311" i="21"/>
  <c r="K3314" i="21"/>
  <c r="K3317" i="21"/>
  <c r="K3320" i="21"/>
  <c r="K3323" i="21"/>
  <c r="K3326" i="21"/>
  <c r="K3329" i="21"/>
  <c r="K3332" i="21"/>
  <c r="K3335" i="21"/>
  <c r="K3347" i="21"/>
  <c r="K3359" i="21"/>
  <c r="K3371" i="21"/>
  <c r="K3383" i="21"/>
  <c r="L3428" i="21"/>
  <c r="K3428" i="21"/>
  <c r="L3446" i="21"/>
  <c r="K3446" i="21"/>
  <c r="L3464" i="21"/>
  <c r="K3464" i="21"/>
  <c r="L3482" i="21"/>
  <c r="K3482" i="21"/>
  <c r="L3500" i="21"/>
  <c r="K3500" i="21"/>
  <c r="L3518" i="21"/>
  <c r="K3518" i="21"/>
  <c r="L3626" i="21"/>
  <c r="K3626" i="21"/>
  <c r="L3443" i="21"/>
  <c r="K3443" i="21"/>
  <c r="L3669" i="21"/>
  <c r="K3669" i="21"/>
  <c r="K3025" i="21"/>
  <c r="K3031" i="21"/>
  <c r="K3037" i="21"/>
  <c r="K3043" i="21"/>
  <c r="K3049" i="21"/>
  <c r="K3055" i="21"/>
  <c r="K3061" i="21"/>
  <c r="K3067" i="21"/>
  <c r="K3073" i="21"/>
  <c r="K3079" i="21"/>
  <c r="K3085" i="21"/>
  <c r="K3091" i="21"/>
  <c r="K3097" i="21"/>
  <c r="K3103" i="21"/>
  <c r="K3109" i="21"/>
  <c r="K3115" i="21"/>
  <c r="K3121" i="21"/>
  <c r="K3127" i="21"/>
  <c r="K3133" i="21"/>
  <c r="K3139" i="21"/>
  <c r="K3145" i="21"/>
  <c r="K3151" i="21"/>
  <c r="K3157" i="21"/>
  <c r="K3163" i="21"/>
  <c r="K3169" i="21"/>
  <c r="K3175" i="21"/>
  <c r="K3181" i="21"/>
  <c r="K3187" i="21"/>
  <c r="K3193" i="21"/>
  <c r="K3199" i="21"/>
  <c r="K3205" i="21"/>
  <c r="K3211" i="21"/>
  <c r="K3217" i="21"/>
  <c r="K3223" i="21"/>
  <c r="K3229" i="21"/>
  <c r="K3235" i="21"/>
  <c r="K3241" i="21"/>
  <c r="K3247" i="21"/>
  <c r="K3253" i="21"/>
  <c r="K3259" i="21"/>
  <c r="K3265" i="21"/>
  <c r="K3268" i="21"/>
  <c r="K3271" i="21"/>
  <c r="K3274" i="21"/>
  <c r="K3277" i="21"/>
  <c r="K3280" i="21"/>
  <c r="K3283" i="21"/>
  <c r="K3286" i="21"/>
  <c r="K3289" i="21"/>
  <c r="K3292" i="21"/>
  <c r="K3295" i="21"/>
  <c r="K3298" i="21"/>
  <c r="K3301" i="21"/>
  <c r="K3304" i="21"/>
  <c r="K3307" i="21"/>
  <c r="K3310" i="21"/>
  <c r="K3313" i="21"/>
  <c r="K3316" i="21"/>
  <c r="K3319" i="21"/>
  <c r="K3322" i="21"/>
  <c r="K3325" i="21"/>
  <c r="K3328" i="21"/>
  <c r="K3331" i="21"/>
  <c r="K3334" i="21"/>
  <c r="L3336" i="21"/>
  <c r="K3336" i="21"/>
  <c r="L3338" i="21"/>
  <c r="K3338" i="21"/>
  <c r="L3343" i="21"/>
  <c r="K3343" i="21"/>
  <c r="L3346" i="21"/>
  <c r="K3346" i="21"/>
  <c r="L3348" i="21"/>
  <c r="K3348" i="21"/>
  <c r="L3350" i="21"/>
  <c r="K3350" i="21"/>
  <c r="L3355" i="21"/>
  <c r="K3355" i="21"/>
  <c r="L3358" i="21"/>
  <c r="K3358" i="21"/>
  <c r="L3360" i="21"/>
  <c r="K3360" i="21"/>
  <c r="L3362" i="21"/>
  <c r="K3362" i="21"/>
  <c r="L3367" i="21"/>
  <c r="K3367" i="21"/>
  <c r="L3370" i="21"/>
  <c r="K3370" i="21"/>
  <c r="L3372" i="21"/>
  <c r="K3372" i="21"/>
  <c r="L3374" i="21"/>
  <c r="K3374" i="21"/>
  <c r="L3379" i="21"/>
  <c r="K3379" i="21"/>
  <c r="L3382" i="21"/>
  <c r="K3382" i="21"/>
  <c r="L3384" i="21"/>
  <c r="K3384" i="21"/>
  <c r="L3386" i="21"/>
  <c r="K3386" i="21"/>
  <c r="L3391" i="21"/>
  <c r="K3391" i="21"/>
  <c r="L3394" i="21"/>
  <c r="K3394" i="21"/>
  <c r="L3422" i="21"/>
  <c r="K3422" i="21"/>
  <c r="L3440" i="21"/>
  <c r="K3440" i="21"/>
  <c r="L3458" i="21"/>
  <c r="K3458" i="21"/>
  <c r="L3476" i="21"/>
  <c r="K3476" i="21"/>
  <c r="L3494" i="21"/>
  <c r="K3494" i="21"/>
  <c r="L3512" i="21"/>
  <c r="K3512" i="21"/>
  <c r="L3554" i="21"/>
  <c r="K3554" i="21"/>
  <c r="L3665" i="21"/>
  <c r="K3665" i="21"/>
  <c r="L3415" i="21"/>
  <c r="K3415" i="21"/>
  <c r="K3737" i="21"/>
  <c r="L3737" i="21"/>
  <c r="K3341" i="21"/>
  <c r="K3353" i="21"/>
  <c r="K3365" i="21"/>
  <c r="K3377" i="21"/>
  <c r="K3389" i="21"/>
  <c r="L3437" i="21"/>
  <c r="K3437" i="21"/>
  <c r="L3455" i="21"/>
  <c r="K3455" i="21"/>
  <c r="L3473" i="21"/>
  <c r="K3473" i="21"/>
  <c r="L3491" i="21"/>
  <c r="K3491" i="21"/>
  <c r="L3509" i="21"/>
  <c r="K3509" i="21"/>
  <c r="L3551" i="21"/>
  <c r="K3551" i="21"/>
  <c r="L3610" i="21"/>
  <c r="K3610" i="21"/>
  <c r="L3659" i="21"/>
  <c r="K3659" i="21"/>
  <c r="L3405" i="21"/>
  <c r="K3405" i="21"/>
  <c r="L3520" i="21"/>
  <c r="K3520" i="21"/>
  <c r="L3536" i="21"/>
  <c r="K3536" i="21"/>
  <c r="K3545" i="21"/>
  <c r="L3556" i="21"/>
  <c r="K3556" i="21"/>
  <c r="L3572" i="21"/>
  <c r="K3572" i="21"/>
  <c r="K3581" i="21"/>
  <c r="L3592" i="21"/>
  <c r="K3592" i="21"/>
  <c r="L3608" i="21"/>
  <c r="K3608" i="21"/>
  <c r="K3617" i="21"/>
  <c r="L3628" i="21"/>
  <c r="K3628" i="21"/>
  <c r="L3644" i="21"/>
  <c r="K3644" i="21"/>
  <c r="K3653" i="21"/>
  <c r="L3678" i="21"/>
  <c r="K3678" i="21"/>
  <c r="L3680" i="21"/>
  <c r="K3680" i="21"/>
  <c r="K3397" i="21"/>
  <c r="L3411" i="21"/>
  <c r="K3411" i="21"/>
  <c r="K3418" i="21"/>
  <c r="L3424" i="21"/>
  <c r="K3424" i="21"/>
  <c r="L3427" i="21"/>
  <c r="K3427" i="21"/>
  <c r="L3430" i="21"/>
  <c r="K3430" i="21"/>
  <c r="L3433" i="21"/>
  <c r="K3433" i="21"/>
  <c r="L3436" i="21"/>
  <c r="K3436" i="21"/>
  <c r="L3439" i="21"/>
  <c r="K3439" i="21"/>
  <c r="L3442" i="21"/>
  <c r="K3442" i="21"/>
  <c r="L3445" i="21"/>
  <c r="K3445" i="21"/>
  <c r="L3448" i="21"/>
  <c r="K3448" i="21"/>
  <c r="L3451" i="21"/>
  <c r="K3451" i="21"/>
  <c r="L3454" i="21"/>
  <c r="K3454" i="21"/>
  <c r="L3457" i="21"/>
  <c r="K3457" i="21"/>
  <c r="L3460" i="21"/>
  <c r="K3460" i="21"/>
  <c r="L3463" i="21"/>
  <c r="K3463" i="21"/>
  <c r="L3466" i="21"/>
  <c r="K3466" i="21"/>
  <c r="L3469" i="21"/>
  <c r="K3469" i="21"/>
  <c r="L3472" i="21"/>
  <c r="K3472" i="21"/>
  <c r="L3475" i="21"/>
  <c r="K3475" i="21"/>
  <c r="L3478" i="21"/>
  <c r="K3478" i="21"/>
  <c r="L3481" i="21"/>
  <c r="K3481" i="21"/>
  <c r="L3484" i="21"/>
  <c r="K3484" i="21"/>
  <c r="L3487" i="21"/>
  <c r="K3487" i="21"/>
  <c r="L3490" i="21"/>
  <c r="K3490" i="21"/>
  <c r="L3493" i="21"/>
  <c r="K3493" i="21"/>
  <c r="L3496" i="21"/>
  <c r="K3496" i="21"/>
  <c r="L3499" i="21"/>
  <c r="K3499" i="21"/>
  <c r="L3502" i="21"/>
  <c r="K3502" i="21"/>
  <c r="L3505" i="21"/>
  <c r="K3505" i="21"/>
  <c r="L3508" i="21"/>
  <c r="K3508" i="21"/>
  <c r="L3511" i="21"/>
  <c r="K3511" i="21"/>
  <c r="L3514" i="21"/>
  <c r="K3514" i="21"/>
  <c r="L3530" i="21"/>
  <c r="K3530" i="21"/>
  <c r="K3539" i="21"/>
  <c r="L3550" i="21"/>
  <c r="K3550" i="21"/>
  <c r="L3566" i="21"/>
  <c r="K3566" i="21"/>
  <c r="K3575" i="21"/>
  <c r="L3586" i="21"/>
  <c r="K3586" i="21"/>
  <c r="L3602" i="21"/>
  <c r="K3602" i="21"/>
  <c r="K3611" i="21"/>
  <c r="L3622" i="21"/>
  <c r="K3622" i="21"/>
  <c r="L3638" i="21"/>
  <c r="K3638" i="21"/>
  <c r="K3647" i="21"/>
  <c r="L3658" i="21"/>
  <c r="K3658" i="21"/>
  <c r="L3664" i="21"/>
  <c r="K3664" i="21"/>
  <c r="L3675" i="21"/>
  <c r="K3675" i="21"/>
  <c r="L3677" i="21"/>
  <c r="K3677" i="21"/>
  <c r="K3401" i="21"/>
  <c r="K3404" i="21"/>
  <c r="L3417" i="21"/>
  <c r="K3417" i="21"/>
  <c r="L3524" i="21"/>
  <c r="K3524" i="21"/>
  <c r="K3533" i="21"/>
  <c r="L3544" i="21"/>
  <c r="K3544" i="21"/>
  <c r="L3560" i="21"/>
  <c r="K3560" i="21"/>
  <c r="K3569" i="21"/>
  <c r="L3580" i="21"/>
  <c r="K3580" i="21"/>
  <c r="L3596" i="21"/>
  <c r="K3596" i="21"/>
  <c r="K3605" i="21"/>
  <c r="L3616" i="21"/>
  <c r="K3616" i="21"/>
  <c r="L3632" i="21"/>
  <c r="K3632" i="21"/>
  <c r="K3641" i="21"/>
  <c r="L3652" i="21"/>
  <c r="K3652" i="21"/>
  <c r="L3672" i="21"/>
  <c r="K3672" i="21"/>
  <c r="L3674" i="21"/>
  <c r="K3674" i="21"/>
  <c r="L3403" i="21"/>
  <c r="K3403" i="21"/>
  <c r="L3532" i="21"/>
  <c r="K3532" i="21"/>
  <c r="L3548" i="21"/>
  <c r="K3548" i="21"/>
  <c r="L3568" i="21"/>
  <c r="K3568" i="21"/>
  <c r="L3584" i="21"/>
  <c r="K3584" i="21"/>
  <c r="L3604" i="21"/>
  <c r="K3604" i="21"/>
  <c r="L3620" i="21"/>
  <c r="K3620" i="21"/>
  <c r="L3640" i="21"/>
  <c r="K3640" i="21"/>
  <c r="L3656" i="21"/>
  <c r="K3656" i="21"/>
  <c r="L3662" i="21"/>
  <c r="K3662" i="21"/>
  <c r="L3668" i="21"/>
  <c r="K3668" i="21"/>
  <c r="K3339" i="21"/>
  <c r="K3345" i="21"/>
  <c r="K3351" i="21"/>
  <c r="K3357" i="21"/>
  <c r="K3363" i="21"/>
  <c r="K3369" i="21"/>
  <c r="K3375" i="21"/>
  <c r="K3381" i="21"/>
  <c r="K3387" i="21"/>
  <c r="K3393" i="21"/>
  <c r="K3399" i="21"/>
  <c r="K3406" i="21"/>
  <c r="L3526" i="21"/>
  <c r="K3526" i="21"/>
  <c r="L3542" i="21"/>
  <c r="K3542" i="21"/>
  <c r="L3562" i="21"/>
  <c r="K3562" i="21"/>
  <c r="L3578" i="21"/>
  <c r="K3578" i="21"/>
  <c r="L3598" i="21"/>
  <c r="K3598" i="21"/>
  <c r="L3614" i="21"/>
  <c r="K3614" i="21"/>
  <c r="L3634" i="21"/>
  <c r="K3634" i="21"/>
  <c r="L3650" i="21"/>
  <c r="K3650" i="21"/>
  <c r="L3681" i="21"/>
  <c r="K3681" i="21"/>
  <c r="L3714" i="21"/>
  <c r="K3714" i="21"/>
  <c r="L3724" i="21"/>
  <c r="K3724" i="21"/>
  <c r="K3729" i="21"/>
  <c r="L3729" i="21"/>
  <c r="L3768" i="21"/>
  <c r="K3768" i="21"/>
  <c r="L3778" i="21"/>
  <c r="K3778" i="21"/>
  <c r="K3783" i="21"/>
  <c r="L3783" i="21"/>
  <c r="K3815" i="21"/>
  <c r="L3815" i="21"/>
  <c r="K3517" i="21"/>
  <c r="K3523" i="21"/>
  <c r="K3529" i="21"/>
  <c r="K3535" i="21"/>
  <c r="K3541" i="21"/>
  <c r="K3547" i="21"/>
  <c r="K3553" i="21"/>
  <c r="K3559" i="21"/>
  <c r="K3565" i="21"/>
  <c r="K3571" i="21"/>
  <c r="K3577" i="21"/>
  <c r="K3583" i="21"/>
  <c r="K3589" i="21"/>
  <c r="K3595" i="21"/>
  <c r="K3601" i="21"/>
  <c r="K3607" i="21"/>
  <c r="K3613" i="21"/>
  <c r="K3619" i="21"/>
  <c r="K3625" i="21"/>
  <c r="K3631" i="21"/>
  <c r="K3637" i="21"/>
  <c r="K3643" i="21"/>
  <c r="K3649" i="21"/>
  <c r="K3655" i="21"/>
  <c r="K3661" i="21"/>
  <c r="K3667" i="21"/>
  <c r="L3670" i="21"/>
  <c r="K3670" i="21"/>
  <c r="L3673" i="21"/>
  <c r="K3673" i="21"/>
  <c r="L3676" i="21"/>
  <c r="K3676" i="21"/>
  <c r="L3679" i="21"/>
  <c r="K3679" i="21"/>
  <c r="L3746" i="21"/>
  <c r="K3746" i="21"/>
  <c r="J3755" i="21"/>
  <c r="L3800" i="21"/>
  <c r="K3800" i="21"/>
  <c r="L3836" i="21"/>
  <c r="K3836" i="21"/>
  <c r="L3848" i="21"/>
  <c r="K3848" i="21"/>
  <c r="K3402" i="21"/>
  <c r="K3408" i="21"/>
  <c r="K3414" i="21"/>
  <c r="K3420" i="21"/>
  <c r="K3426" i="21"/>
  <c r="K3432" i="21"/>
  <c r="K3438" i="21"/>
  <c r="K3444" i="21"/>
  <c r="K3450" i="21"/>
  <c r="K3456" i="21"/>
  <c r="K3462" i="21"/>
  <c r="K3468" i="21"/>
  <c r="K3474" i="21"/>
  <c r="K3480" i="21"/>
  <c r="K3486" i="21"/>
  <c r="K3492" i="21"/>
  <c r="K3498" i="21"/>
  <c r="K3504" i="21"/>
  <c r="K3510" i="21"/>
  <c r="K3516" i="21"/>
  <c r="K3522" i="21"/>
  <c r="K3528" i="21"/>
  <c r="K3534" i="21"/>
  <c r="K3540" i="21"/>
  <c r="K3546" i="21"/>
  <c r="K3552" i="21"/>
  <c r="K3558" i="21"/>
  <c r="K3564" i="21"/>
  <c r="K3570" i="21"/>
  <c r="K3576" i="21"/>
  <c r="K3582" i="21"/>
  <c r="K3588" i="21"/>
  <c r="K3594" i="21"/>
  <c r="K3600" i="21"/>
  <c r="K3606" i="21"/>
  <c r="K3612" i="21"/>
  <c r="K3618" i="21"/>
  <c r="K3624" i="21"/>
  <c r="K3630" i="21"/>
  <c r="K3636" i="21"/>
  <c r="K3642" i="21"/>
  <c r="K3648" i="21"/>
  <c r="K3654" i="21"/>
  <c r="L3683" i="21"/>
  <c r="K3683" i="21"/>
  <c r="L3685" i="21"/>
  <c r="K3685" i="21"/>
  <c r="L3687" i="21"/>
  <c r="K3687" i="21"/>
  <c r="L3689" i="21"/>
  <c r="K3689" i="21"/>
  <c r="L3691" i="21"/>
  <c r="K3691" i="21"/>
  <c r="L3693" i="21"/>
  <c r="K3693" i="21"/>
  <c r="L3695" i="21"/>
  <c r="K3695" i="21"/>
  <c r="L3697" i="21"/>
  <c r="K3697" i="21"/>
  <c r="L3699" i="21"/>
  <c r="K3699" i="21"/>
  <c r="L3701" i="21"/>
  <c r="K3701" i="21"/>
  <c r="L3703" i="21"/>
  <c r="K3703" i="21"/>
  <c r="L3705" i="21"/>
  <c r="K3705" i="21"/>
  <c r="L3707" i="21"/>
  <c r="K3707" i="21"/>
  <c r="L3709" i="21"/>
  <c r="K3709" i="21"/>
  <c r="J3711" i="21"/>
  <c r="L3750" i="21"/>
  <c r="K3750" i="21"/>
  <c r="J3760" i="21"/>
  <c r="J3765" i="21"/>
  <c r="J3804" i="21"/>
  <c r="L3826" i="21"/>
  <c r="K3826" i="21"/>
  <c r="L3866" i="21"/>
  <c r="K3866" i="21"/>
  <c r="L3782" i="21"/>
  <c r="K3782" i="21"/>
  <c r="K3791" i="21"/>
  <c r="L3791" i="21"/>
  <c r="K3833" i="21"/>
  <c r="L3833" i="21"/>
  <c r="L3732" i="21"/>
  <c r="K3732" i="21"/>
  <c r="L3742" i="21"/>
  <c r="K3742" i="21"/>
  <c r="K3747" i="21"/>
  <c r="L3747" i="21"/>
  <c r="L3786" i="21"/>
  <c r="K3786" i="21"/>
  <c r="L3796" i="21"/>
  <c r="K3796" i="21"/>
  <c r="K3801" i="21"/>
  <c r="L3801" i="21"/>
  <c r="L3818" i="21"/>
  <c r="K3818" i="21"/>
  <c r="L3842" i="21"/>
  <c r="K3842" i="21"/>
  <c r="L3854" i="21"/>
  <c r="K3854" i="21"/>
  <c r="L3856" i="21"/>
  <c r="K3856" i="21"/>
  <c r="L3878" i="21"/>
  <c r="K3878" i="21"/>
  <c r="K3423" i="21"/>
  <c r="K3429" i="21"/>
  <c r="K3435" i="21"/>
  <c r="K3441" i="21"/>
  <c r="K3447" i="21"/>
  <c r="K3453" i="21"/>
  <c r="K3459" i="21"/>
  <c r="K3465" i="21"/>
  <c r="K3471" i="21"/>
  <c r="K3477" i="21"/>
  <c r="K3483" i="21"/>
  <c r="K3489" i="21"/>
  <c r="K3495" i="21"/>
  <c r="K3501" i="21"/>
  <c r="K3507" i="21"/>
  <c r="K3513" i="21"/>
  <c r="K3519" i="21"/>
  <c r="K3525" i="21"/>
  <c r="K3531" i="21"/>
  <c r="K3537" i="21"/>
  <c r="K3543" i="21"/>
  <c r="K3549" i="21"/>
  <c r="K3555" i="21"/>
  <c r="K3561" i="21"/>
  <c r="K3567" i="21"/>
  <c r="K3573" i="21"/>
  <c r="K3579" i="21"/>
  <c r="K3585" i="21"/>
  <c r="K3591" i="21"/>
  <c r="K3597" i="21"/>
  <c r="K3603" i="21"/>
  <c r="K3609" i="21"/>
  <c r="K3615" i="21"/>
  <c r="K3621" i="21"/>
  <c r="K3627" i="21"/>
  <c r="K3633" i="21"/>
  <c r="K3639" i="21"/>
  <c r="K3645" i="21"/>
  <c r="K3651" i="21"/>
  <c r="K3657" i="21"/>
  <c r="K3663" i="21"/>
  <c r="L3682" i="21"/>
  <c r="K3682" i="21"/>
  <c r="L3684" i="21"/>
  <c r="K3684" i="21"/>
  <c r="L3686" i="21"/>
  <c r="K3686" i="21"/>
  <c r="L3688" i="21"/>
  <c r="K3688" i="21"/>
  <c r="L3690" i="21"/>
  <c r="K3690" i="21"/>
  <c r="L3692" i="21"/>
  <c r="K3692" i="21"/>
  <c r="L3694" i="21"/>
  <c r="K3694" i="21"/>
  <c r="L3696" i="21"/>
  <c r="K3696" i="21"/>
  <c r="L3698" i="21"/>
  <c r="K3698" i="21"/>
  <c r="L3700" i="21"/>
  <c r="K3700" i="21"/>
  <c r="L3702" i="21"/>
  <c r="K3702" i="21"/>
  <c r="L3704" i="21"/>
  <c r="K3704" i="21"/>
  <c r="L3706" i="21"/>
  <c r="K3706" i="21"/>
  <c r="L3708" i="21"/>
  <c r="K3708" i="21"/>
  <c r="L3710" i="21"/>
  <c r="K3710" i="21"/>
  <c r="J3719" i="21"/>
  <c r="L3764" i="21"/>
  <c r="K3764" i="21"/>
  <c r="J3773" i="21"/>
  <c r="L3808" i="21"/>
  <c r="K3808" i="21"/>
  <c r="J3822" i="21"/>
  <c r="K3870" i="21"/>
  <c r="L3870" i="21"/>
  <c r="L3860" i="21"/>
  <c r="K3860" i="21"/>
  <c r="L3865" i="21"/>
  <c r="K3865" i="21"/>
  <c r="J3720" i="21"/>
  <c r="J3738" i="21"/>
  <c r="J3756" i="21"/>
  <c r="J3774" i="21"/>
  <c r="J3792" i="21"/>
  <c r="K3871" i="21"/>
  <c r="L3884" i="21"/>
  <c r="K3884" i="21"/>
  <c r="J3713" i="21"/>
  <c r="J3718" i="21"/>
  <c r="J3723" i="21"/>
  <c r="J3731" i="21"/>
  <c r="J3736" i="21"/>
  <c r="J3741" i="21"/>
  <c r="J3749" i="21"/>
  <c r="J3754" i="21"/>
  <c r="J3759" i="21"/>
  <c r="J3767" i="21"/>
  <c r="J3772" i="21"/>
  <c r="J3777" i="21"/>
  <c r="J3785" i="21"/>
  <c r="J3790" i="21"/>
  <c r="J3795" i="21"/>
  <c r="J3803" i="21"/>
  <c r="J3810" i="21"/>
  <c r="J3821" i="21"/>
  <c r="J3828" i="21"/>
  <c r="J3807" i="21"/>
  <c r="J3813" i="21"/>
  <c r="J3819" i="21"/>
  <c r="J3825" i="21"/>
  <c r="J3831" i="21"/>
  <c r="J3837" i="21"/>
  <c r="J3843" i="21"/>
  <c r="J3849" i="21"/>
  <c r="J3855" i="21"/>
  <c r="J3861" i="21"/>
  <c r="L3901" i="21"/>
  <c r="K3901" i="21"/>
  <c r="L3919" i="21"/>
  <c r="K3919" i="21"/>
  <c r="L3894" i="21"/>
  <c r="K3894" i="21"/>
  <c r="L3959" i="21"/>
  <c r="K3959" i="21"/>
  <c r="L3963" i="21"/>
  <c r="K3963" i="21"/>
  <c r="J3715" i="21"/>
  <c r="J3721" i="21"/>
  <c r="J3727" i="21"/>
  <c r="J3733" i="21"/>
  <c r="J3739" i="21"/>
  <c r="J3745" i="21"/>
  <c r="J3751" i="21"/>
  <c r="J3757" i="21"/>
  <c r="J3763" i="21"/>
  <c r="J3769" i="21"/>
  <c r="J3775" i="21"/>
  <c r="J3781" i="21"/>
  <c r="J3787" i="21"/>
  <c r="J3793" i="21"/>
  <c r="J3799" i="21"/>
  <c r="J3805" i="21"/>
  <c r="J3811" i="21"/>
  <c r="J3817" i="21"/>
  <c r="J3823" i="21"/>
  <c r="J3829" i="21"/>
  <c r="J3835" i="21"/>
  <c r="J3841" i="21"/>
  <c r="J3847" i="21"/>
  <c r="J3853" i="21"/>
  <c r="J3859" i="21"/>
  <c r="J3873" i="21"/>
  <c r="L3907" i="21"/>
  <c r="K3907" i="21"/>
  <c r="L3925" i="21"/>
  <c r="K3925" i="21"/>
  <c r="K3883" i="21"/>
  <c r="L3888" i="21"/>
  <c r="L3900" i="21"/>
  <c r="K3900" i="21"/>
  <c r="L3977" i="21"/>
  <c r="K3977" i="21"/>
  <c r="L3981" i="21"/>
  <c r="K3981" i="21"/>
  <c r="J3839" i="21"/>
  <c r="J3845" i="21"/>
  <c r="J3851" i="21"/>
  <c r="J3857" i="21"/>
  <c r="J3863" i="21"/>
  <c r="J3867" i="21"/>
  <c r="J3895" i="21"/>
  <c r="L3913" i="21"/>
  <c r="K3913" i="21"/>
  <c r="L3931" i="21"/>
  <c r="K3931" i="21"/>
  <c r="J3868" i="21"/>
  <c r="J3874" i="21"/>
  <c r="L3941" i="21"/>
  <c r="K3941" i="21"/>
  <c r="L3945" i="21"/>
  <c r="K3945" i="21"/>
  <c r="L3995" i="21"/>
  <c r="K3995" i="21"/>
  <c r="L3999" i="21"/>
  <c r="K3999" i="21"/>
  <c r="L4013" i="21"/>
  <c r="K4013" i="21"/>
  <c r="J3893" i="21"/>
  <c r="J3899" i="21"/>
  <c r="J3905" i="21"/>
  <c r="J3911" i="21"/>
  <c r="J3917" i="21"/>
  <c r="J3923" i="21"/>
  <c r="J3929" i="21"/>
  <c r="J3935" i="21"/>
  <c r="J3939" i="21"/>
  <c r="J3957" i="21"/>
  <c r="J3975" i="21"/>
  <c r="J3993" i="21"/>
  <c r="L4018" i="21"/>
  <c r="K4018" i="21"/>
  <c r="J3892" i="21"/>
  <c r="J3898" i="21"/>
  <c r="J3904" i="21"/>
  <c r="K3906" i="21"/>
  <c r="J3910" i="21"/>
  <c r="K3912" i="21"/>
  <c r="J3916" i="21"/>
  <c r="K3918" i="21"/>
  <c r="J3922" i="21"/>
  <c r="K3924" i="21"/>
  <c r="J3928" i="21"/>
  <c r="K3930" i="21"/>
  <c r="J3934" i="21"/>
  <c r="L3936" i="21"/>
  <c r="J3938" i="21"/>
  <c r="J3943" i="21"/>
  <c r="K3944" i="21"/>
  <c r="J3948" i="21"/>
  <c r="K3949" i="21"/>
  <c r="L3954" i="21"/>
  <c r="J3956" i="21"/>
  <c r="J3961" i="21"/>
  <c r="K3962" i="21"/>
  <c r="J3966" i="21"/>
  <c r="K3967" i="21"/>
  <c r="L3972" i="21"/>
  <c r="K3980" i="21"/>
  <c r="J3984" i="21"/>
  <c r="K3985" i="21"/>
  <c r="L3990" i="21"/>
  <c r="K3998" i="21"/>
  <c r="L4002" i="21"/>
  <c r="K4009" i="21"/>
  <c r="L4014" i="21"/>
  <c r="K4014" i="21"/>
  <c r="J3896" i="21"/>
  <c r="J3902" i="21"/>
  <c r="J3908" i="21"/>
  <c r="J3914" i="21"/>
  <c r="J3920" i="21"/>
  <c r="J3926" i="21"/>
  <c r="J3932" i="21"/>
  <c r="J3937" i="21"/>
  <c r="J3942" i="21"/>
  <c r="J3950" i="21"/>
  <c r="J3955" i="21"/>
  <c r="J3960" i="21"/>
  <c r="J3968" i="21"/>
  <c r="J3973" i="21"/>
  <c r="J3978" i="21"/>
  <c r="K3979" i="21"/>
  <c r="J3986" i="21"/>
  <c r="J3991" i="21"/>
  <c r="J3996" i="21"/>
  <c r="K3997" i="21"/>
  <c r="K4001" i="21"/>
  <c r="J4003" i="21"/>
  <c r="L4008" i="21"/>
  <c r="J3940" i="21"/>
  <c r="J3946" i="21"/>
  <c r="J3952" i="21"/>
  <c r="J3958" i="21"/>
  <c r="J3964" i="21"/>
  <c r="J3970" i="21"/>
  <c r="J3976" i="21"/>
  <c r="J3982" i="21"/>
  <c r="J3988" i="21"/>
  <c r="J3994" i="21"/>
  <c r="J4000" i="21"/>
  <c r="J4006" i="21"/>
  <c r="J4012" i="21"/>
  <c r="J4004" i="21"/>
  <c r="J4010" i="21"/>
  <c r="J4016" i="21"/>
  <c r="J4015" i="21"/>
  <c r="J4019" i="21"/>
  <c r="K4020" i="21"/>
  <c r="L2810" i="21"/>
  <c r="K2810" i="21"/>
  <c r="L2813" i="21"/>
  <c r="K2813" i="21"/>
  <c r="L2953" i="21"/>
  <c r="K2953" i="21"/>
  <c r="L2958" i="21"/>
  <c r="K2958" i="21"/>
  <c r="L2993" i="21"/>
  <c r="K2993" i="21"/>
  <c r="K2646" i="21"/>
  <c r="K2652" i="21"/>
  <c r="K2658" i="21"/>
  <c r="K2664" i="21"/>
  <c r="L2668" i="21"/>
  <c r="K2668" i="21"/>
  <c r="L2671" i="21"/>
  <c r="K2671" i="21"/>
  <c r="L2674" i="21"/>
  <c r="K2674" i="21"/>
  <c r="L2677" i="21"/>
  <c r="K2677" i="21"/>
  <c r="L2680" i="21"/>
  <c r="K2680" i="21"/>
  <c r="L2683" i="21"/>
  <c r="K2683" i="21"/>
  <c r="L2686" i="21"/>
  <c r="K2686" i="21"/>
  <c r="L2689" i="21"/>
  <c r="K2689" i="21"/>
  <c r="L2692" i="21"/>
  <c r="K2692" i="21"/>
  <c r="L2695" i="21"/>
  <c r="K2695" i="21"/>
  <c r="L2698" i="21"/>
  <c r="K2698" i="21"/>
  <c r="L2701" i="21"/>
  <c r="K2701" i="21"/>
  <c r="L2704" i="21"/>
  <c r="K2704" i="21"/>
  <c r="L2707" i="21"/>
  <c r="K2707" i="21"/>
  <c r="L2710" i="21"/>
  <c r="K2710" i="21"/>
  <c r="L2713" i="21"/>
  <c r="K2713" i="21"/>
  <c r="L2716" i="21"/>
  <c r="K2716" i="21"/>
  <c r="L2719" i="21"/>
  <c r="K2719" i="21"/>
  <c r="L2722" i="21"/>
  <c r="K2722" i="21"/>
  <c r="L2725" i="21"/>
  <c r="K2725" i="21"/>
  <c r="L2728" i="21"/>
  <c r="K2728" i="21"/>
  <c r="L2731" i="21"/>
  <c r="K2731" i="21"/>
  <c r="L2734" i="21"/>
  <c r="K2734" i="21"/>
  <c r="L2737" i="21"/>
  <c r="K2737" i="21"/>
  <c r="L2740" i="21"/>
  <c r="K2740" i="21"/>
  <c r="L2743" i="21"/>
  <c r="K2743" i="21"/>
  <c r="L2746" i="21"/>
  <c r="K2746" i="21"/>
  <c r="L2749" i="21"/>
  <c r="K2749" i="21"/>
  <c r="L2752" i="21"/>
  <c r="K2752" i="21"/>
  <c r="L2755" i="21"/>
  <c r="K2755" i="21"/>
  <c r="L2758" i="21"/>
  <c r="K2758" i="21"/>
  <c r="L2761" i="21"/>
  <c r="K2761" i="21"/>
  <c r="L2764" i="21"/>
  <c r="K2764" i="21"/>
  <c r="L2767" i="21"/>
  <c r="K2767" i="21"/>
  <c r="L2770" i="21"/>
  <c r="K2770" i="21"/>
  <c r="L2773" i="21"/>
  <c r="K2773" i="21"/>
  <c r="L2776" i="21"/>
  <c r="K2776" i="21"/>
  <c r="L2779" i="21"/>
  <c r="K2779" i="21"/>
  <c r="L2782" i="21"/>
  <c r="K2782" i="21"/>
  <c r="L2785" i="21"/>
  <c r="K2785" i="21"/>
  <c r="L2788" i="21"/>
  <c r="K2788" i="21"/>
  <c r="L2885" i="21"/>
  <c r="K2885" i="21"/>
  <c r="L2945" i="21"/>
  <c r="K2945" i="21"/>
  <c r="L2960" i="21"/>
  <c r="K2960" i="21"/>
  <c r="L2991" i="21"/>
  <c r="K2991" i="21"/>
  <c r="K2645" i="21"/>
  <c r="K2651" i="21"/>
  <c r="K2657" i="21"/>
  <c r="K2663" i="21"/>
  <c r="L2823" i="21"/>
  <c r="K2823" i="21"/>
  <c r="L3015" i="21"/>
  <c r="K3015" i="21"/>
  <c r="K2644" i="21"/>
  <c r="K2650" i="21"/>
  <c r="K2656" i="21"/>
  <c r="K2662" i="21"/>
  <c r="L2667" i="21"/>
  <c r="K2667" i="21"/>
  <c r="L2670" i="21"/>
  <c r="K2670" i="21"/>
  <c r="L2673" i="21"/>
  <c r="K2673" i="21"/>
  <c r="L2676" i="21"/>
  <c r="K2676" i="21"/>
  <c r="L2679" i="21"/>
  <c r="K2679" i="21"/>
  <c r="L2682" i="21"/>
  <c r="K2682" i="21"/>
  <c r="L2685" i="21"/>
  <c r="K2685" i="21"/>
  <c r="L2688" i="21"/>
  <c r="K2688" i="21"/>
  <c r="L2691" i="21"/>
  <c r="K2691" i="21"/>
  <c r="L2694" i="21"/>
  <c r="K2694" i="21"/>
  <c r="L2697" i="21"/>
  <c r="K2697" i="21"/>
  <c r="L2700" i="21"/>
  <c r="K2700" i="21"/>
  <c r="L2703" i="21"/>
  <c r="K2703" i="21"/>
  <c r="L2706" i="21"/>
  <c r="K2706" i="21"/>
  <c r="L2709" i="21"/>
  <c r="K2709" i="21"/>
  <c r="L2712" i="21"/>
  <c r="K2712" i="21"/>
  <c r="L2715" i="21"/>
  <c r="K2715" i="21"/>
  <c r="L2718" i="21"/>
  <c r="K2718" i="21"/>
  <c r="L2721" i="21"/>
  <c r="K2721" i="21"/>
  <c r="L2724" i="21"/>
  <c r="K2724" i="21"/>
  <c r="L2727" i="21"/>
  <c r="K2727" i="21"/>
  <c r="L2730" i="21"/>
  <c r="K2730" i="21"/>
  <c r="L2733" i="21"/>
  <c r="K2733" i="21"/>
  <c r="L2736" i="21"/>
  <c r="K2736" i="21"/>
  <c r="L2739" i="21"/>
  <c r="K2739" i="21"/>
  <c r="L2742" i="21"/>
  <c r="K2742" i="21"/>
  <c r="L2745" i="21"/>
  <c r="K2745" i="21"/>
  <c r="L2748" i="21"/>
  <c r="K2748" i="21"/>
  <c r="L2751" i="21"/>
  <c r="K2751" i="21"/>
  <c r="L2754" i="21"/>
  <c r="K2754" i="21"/>
  <c r="L2757" i="21"/>
  <c r="K2757" i="21"/>
  <c r="L2760" i="21"/>
  <c r="K2760" i="21"/>
  <c r="L2763" i="21"/>
  <c r="K2763" i="21"/>
  <c r="L2766" i="21"/>
  <c r="K2766" i="21"/>
  <c r="L2769" i="21"/>
  <c r="K2769" i="21"/>
  <c r="L2772" i="21"/>
  <c r="K2772" i="21"/>
  <c r="L2775" i="21"/>
  <c r="K2775" i="21"/>
  <c r="L2778" i="21"/>
  <c r="K2778" i="21"/>
  <c r="L2781" i="21"/>
  <c r="K2781" i="21"/>
  <c r="L2784" i="21"/>
  <c r="K2784" i="21"/>
  <c r="L2787" i="21"/>
  <c r="K2787" i="21"/>
  <c r="L2790" i="21"/>
  <c r="K2790" i="21"/>
  <c r="L2795" i="21"/>
  <c r="K2795" i="21"/>
  <c r="L2820" i="21"/>
  <c r="K2820" i="21"/>
  <c r="L2903" i="21"/>
  <c r="K2903" i="21"/>
  <c r="L2940" i="21"/>
  <c r="K2940" i="21"/>
  <c r="L2942" i="21"/>
  <c r="K2942" i="21"/>
  <c r="L2963" i="21"/>
  <c r="K2963" i="21"/>
  <c r="L2971" i="21"/>
  <c r="K2971" i="21"/>
  <c r="L2798" i="21"/>
  <c r="K2798" i="21"/>
  <c r="L2801" i="21"/>
  <c r="K2801" i="21"/>
  <c r="L2817" i="21"/>
  <c r="K2817" i="21"/>
  <c r="K2642" i="21"/>
  <c r="K2648" i="21"/>
  <c r="K2654" i="21"/>
  <c r="K2660" i="21"/>
  <c r="K2666" i="21"/>
  <c r="L2669" i="21"/>
  <c r="K2669" i="21"/>
  <c r="L2672" i="21"/>
  <c r="K2672" i="21"/>
  <c r="L2675" i="21"/>
  <c r="K2675" i="21"/>
  <c r="L2678" i="21"/>
  <c r="K2678" i="21"/>
  <c r="L2681" i="21"/>
  <c r="K2681" i="21"/>
  <c r="L2684" i="21"/>
  <c r="K2684" i="21"/>
  <c r="L2687" i="21"/>
  <c r="K2687" i="21"/>
  <c r="L2690" i="21"/>
  <c r="K2690" i="21"/>
  <c r="L2693" i="21"/>
  <c r="K2693" i="21"/>
  <c r="L2696" i="21"/>
  <c r="K2696" i="21"/>
  <c r="L2699" i="21"/>
  <c r="K2699" i="21"/>
  <c r="L2702" i="21"/>
  <c r="K2702" i="21"/>
  <c r="L2705" i="21"/>
  <c r="K2705" i="21"/>
  <c r="L2708" i="21"/>
  <c r="K2708" i="21"/>
  <c r="L2711" i="21"/>
  <c r="K2711" i="21"/>
  <c r="L2714" i="21"/>
  <c r="K2714" i="21"/>
  <c r="L2717" i="21"/>
  <c r="K2717" i="21"/>
  <c r="L2720" i="21"/>
  <c r="K2720" i="21"/>
  <c r="L2723" i="21"/>
  <c r="K2723" i="21"/>
  <c r="L2726" i="21"/>
  <c r="K2726" i="21"/>
  <c r="L2729" i="21"/>
  <c r="K2729" i="21"/>
  <c r="L2732" i="21"/>
  <c r="K2732" i="21"/>
  <c r="L2735" i="21"/>
  <c r="K2735" i="21"/>
  <c r="L2738" i="21"/>
  <c r="K2738" i="21"/>
  <c r="L2741" i="21"/>
  <c r="K2741" i="21"/>
  <c r="L2744" i="21"/>
  <c r="K2744" i="21"/>
  <c r="L2747" i="21"/>
  <c r="K2747" i="21"/>
  <c r="L2750" i="21"/>
  <c r="K2750" i="21"/>
  <c r="L2753" i="21"/>
  <c r="K2753" i="21"/>
  <c r="L2756" i="21"/>
  <c r="K2756" i="21"/>
  <c r="L2759" i="21"/>
  <c r="K2759" i="21"/>
  <c r="L2762" i="21"/>
  <c r="K2762" i="21"/>
  <c r="L2765" i="21"/>
  <c r="K2765" i="21"/>
  <c r="L2768" i="21"/>
  <c r="K2768" i="21"/>
  <c r="L2771" i="21"/>
  <c r="K2771" i="21"/>
  <c r="L2774" i="21"/>
  <c r="K2774" i="21"/>
  <c r="L2777" i="21"/>
  <c r="K2777" i="21"/>
  <c r="L2780" i="21"/>
  <c r="K2780" i="21"/>
  <c r="L2783" i="21"/>
  <c r="K2783" i="21"/>
  <c r="L2786" i="21"/>
  <c r="K2786" i="21"/>
  <c r="L2789" i="21"/>
  <c r="K2789" i="21"/>
  <c r="L2804" i="21"/>
  <c r="K2804" i="21"/>
  <c r="L2807" i="21"/>
  <c r="K2807" i="21"/>
  <c r="L2921" i="21"/>
  <c r="K2921" i="21"/>
  <c r="L2873" i="21"/>
  <c r="K2873" i="21"/>
  <c r="L2891" i="21"/>
  <c r="K2891" i="21"/>
  <c r="L2909" i="21"/>
  <c r="K2909" i="21"/>
  <c r="L2927" i="21"/>
  <c r="K2927" i="21"/>
  <c r="L2967" i="21"/>
  <c r="K2967" i="21"/>
  <c r="L2977" i="21"/>
  <c r="K2977" i="21"/>
  <c r="L3011" i="21"/>
  <c r="K3011" i="21"/>
  <c r="L2825" i="21"/>
  <c r="K2825" i="21"/>
  <c r="L2827" i="21"/>
  <c r="K2827" i="21"/>
  <c r="L2829" i="21"/>
  <c r="K2829" i="21"/>
  <c r="L2831" i="21"/>
  <c r="K2831" i="21"/>
  <c r="L2833" i="21"/>
  <c r="K2833" i="21"/>
  <c r="L2835" i="21"/>
  <c r="K2835" i="21"/>
  <c r="L2837" i="21"/>
  <c r="K2837" i="21"/>
  <c r="L2839" i="21"/>
  <c r="K2839" i="21"/>
  <c r="L2841" i="21"/>
  <c r="K2841" i="21"/>
  <c r="L2843" i="21"/>
  <c r="K2843" i="21"/>
  <c r="L2845" i="21"/>
  <c r="K2845" i="21"/>
  <c r="L2847" i="21"/>
  <c r="K2847" i="21"/>
  <c r="L2849" i="21"/>
  <c r="K2849" i="21"/>
  <c r="L2851" i="21"/>
  <c r="K2851" i="21"/>
  <c r="L2853" i="21"/>
  <c r="K2853" i="21"/>
  <c r="L2855" i="21"/>
  <c r="K2855" i="21"/>
  <c r="L2857" i="21"/>
  <c r="K2857" i="21"/>
  <c r="L2859" i="21"/>
  <c r="K2859" i="21"/>
  <c r="L2861" i="21"/>
  <c r="K2861" i="21"/>
  <c r="L2863" i="21"/>
  <c r="K2863" i="21"/>
  <c r="L2865" i="21"/>
  <c r="K2865" i="21"/>
  <c r="L2867" i="21"/>
  <c r="K2867" i="21"/>
  <c r="L2869" i="21"/>
  <c r="K2869" i="21"/>
  <c r="L2871" i="21"/>
  <c r="K2871" i="21"/>
  <c r="L2952" i="21"/>
  <c r="K2952" i="21"/>
  <c r="L2959" i="21"/>
  <c r="K2959" i="21"/>
  <c r="L2969" i="21"/>
  <c r="K2969" i="21"/>
  <c r="L2989" i="21"/>
  <c r="K2989" i="21"/>
  <c r="L3005" i="21"/>
  <c r="K3005" i="21"/>
  <c r="L2949" i="21"/>
  <c r="K2949" i="21"/>
  <c r="L2982" i="21"/>
  <c r="K2982" i="21"/>
  <c r="L2826" i="21"/>
  <c r="K2826" i="21"/>
  <c r="L2828" i="21"/>
  <c r="K2828" i="21"/>
  <c r="L2830" i="21"/>
  <c r="K2830" i="21"/>
  <c r="L2832" i="21"/>
  <c r="K2832" i="21"/>
  <c r="L2834" i="21"/>
  <c r="K2834" i="21"/>
  <c r="L2836" i="21"/>
  <c r="K2836" i="21"/>
  <c r="L2838" i="21"/>
  <c r="K2838" i="21"/>
  <c r="L2840" i="21"/>
  <c r="K2840" i="21"/>
  <c r="L2842" i="21"/>
  <c r="K2842" i="21"/>
  <c r="L2844" i="21"/>
  <c r="K2844" i="21"/>
  <c r="L2846" i="21"/>
  <c r="K2846" i="21"/>
  <c r="L2848" i="21"/>
  <c r="K2848" i="21"/>
  <c r="L2850" i="21"/>
  <c r="K2850" i="21"/>
  <c r="L2852" i="21"/>
  <c r="K2852" i="21"/>
  <c r="L2854" i="21"/>
  <c r="K2854" i="21"/>
  <c r="L2856" i="21"/>
  <c r="K2856" i="21"/>
  <c r="L2858" i="21"/>
  <c r="K2858" i="21"/>
  <c r="L2860" i="21"/>
  <c r="K2860" i="21"/>
  <c r="L2862" i="21"/>
  <c r="K2862" i="21"/>
  <c r="L2864" i="21"/>
  <c r="K2864" i="21"/>
  <c r="L2866" i="21"/>
  <c r="K2866" i="21"/>
  <c r="L2868" i="21"/>
  <c r="K2868" i="21"/>
  <c r="L2870" i="21"/>
  <c r="K2870" i="21"/>
  <c r="L2879" i="21"/>
  <c r="K2879" i="21"/>
  <c r="L2897" i="21"/>
  <c r="K2897" i="21"/>
  <c r="L2915" i="21"/>
  <c r="K2915" i="21"/>
  <c r="L2934" i="21"/>
  <c r="K2934" i="21"/>
  <c r="L2941" i="21"/>
  <c r="K2941" i="21"/>
  <c r="L2951" i="21"/>
  <c r="K2951" i="21"/>
  <c r="L2970" i="21"/>
  <c r="K2970" i="21"/>
  <c r="L2979" i="21"/>
  <c r="K2979" i="21"/>
  <c r="L2981" i="21"/>
  <c r="K2981" i="21"/>
  <c r="L2994" i="21"/>
  <c r="K2994" i="21"/>
  <c r="J2872" i="21"/>
  <c r="J2878" i="21"/>
  <c r="J2884" i="21"/>
  <c r="J2890" i="21"/>
  <c r="J2896" i="21"/>
  <c r="J2902" i="21"/>
  <c r="J2908" i="21"/>
  <c r="J2914" i="21"/>
  <c r="J2920" i="21"/>
  <c r="J2926" i="21"/>
  <c r="J2932" i="21"/>
  <c r="J2944" i="21"/>
  <c r="J2962" i="21"/>
  <c r="K2974" i="21"/>
  <c r="K2986" i="21"/>
  <c r="K2998" i="21"/>
  <c r="L3004" i="21"/>
  <c r="K3004" i="21"/>
  <c r="L3010" i="21"/>
  <c r="K3010" i="21"/>
  <c r="L3017" i="21"/>
  <c r="K3017" i="21"/>
  <c r="J2876" i="21"/>
  <c r="J2882" i="21"/>
  <c r="J2888" i="21"/>
  <c r="J2894" i="21"/>
  <c r="J2900" i="21"/>
  <c r="J2906" i="21"/>
  <c r="J2912" i="21"/>
  <c r="J2918" i="21"/>
  <c r="J2924" i="21"/>
  <c r="J2930" i="21"/>
  <c r="L2937" i="21"/>
  <c r="K2937" i="21"/>
  <c r="K2948" i="21"/>
  <c r="J2950" i="21"/>
  <c r="L2955" i="21"/>
  <c r="K2955" i="21"/>
  <c r="K2966" i="21"/>
  <c r="J2968" i="21"/>
  <c r="L2973" i="21"/>
  <c r="K2973" i="21"/>
  <c r="L2985" i="21"/>
  <c r="K2985" i="21"/>
  <c r="L2997" i="21"/>
  <c r="K2997" i="21"/>
  <c r="K3001" i="21"/>
  <c r="L3016" i="21"/>
  <c r="K3016" i="21"/>
  <c r="J2875" i="21"/>
  <c r="J2881" i="21"/>
  <c r="J2887" i="21"/>
  <c r="J2893" i="21"/>
  <c r="J2899" i="21"/>
  <c r="J2905" i="21"/>
  <c r="J2911" i="21"/>
  <c r="J2917" i="21"/>
  <c r="J2923" i="21"/>
  <c r="J2929" i="21"/>
  <c r="L3003" i="21"/>
  <c r="K3003" i="21"/>
  <c r="J2874" i="21"/>
  <c r="J2880" i="21"/>
  <c r="J2886" i="21"/>
  <c r="J2892" i="21"/>
  <c r="J2898" i="21"/>
  <c r="J2904" i="21"/>
  <c r="J2910" i="21"/>
  <c r="J2916" i="21"/>
  <c r="J2922" i="21"/>
  <c r="J2928" i="21"/>
  <c r="J2938" i="21"/>
  <c r="L2939" i="21"/>
  <c r="K2939" i="21"/>
  <c r="L2943" i="21"/>
  <c r="K2943" i="21"/>
  <c r="J2956" i="21"/>
  <c r="L2957" i="21"/>
  <c r="K2957" i="21"/>
  <c r="L2961" i="21"/>
  <c r="K2961" i="21"/>
  <c r="L2975" i="21"/>
  <c r="K2975" i="21"/>
  <c r="L2987" i="21"/>
  <c r="K2987" i="21"/>
  <c r="L2999" i="21"/>
  <c r="K2999" i="21"/>
  <c r="L3009" i="21"/>
  <c r="K3009" i="21"/>
  <c r="K3013" i="21"/>
  <c r="K3019" i="21"/>
  <c r="K1124" i="21"/>
  <c r="L1124" i="21"/>
  <c r="K1505" i="21"/>
  <c r="L1505" i="21"/>
  <c r="K1507" i="21"/>
  <c r="L1507" i="21"/>
  <c r="K1523" i="21"/>
  <c r="L1523" i="21"/>
  <c r="K1525" i="21"/>
  <c r="L1525" i="21"/>
  <c r="K1541" i="21"/>
  <c r="L1541" i="21"/>
  <c r="K1543" i="21"/>
  <c r="L1543" i="21"/>
  <c r="K1559" i="21"/>
  <c r="L1559" i="21"/>
  <c r="K1561" i="21"/>
  <c r="L1561" i="21"/>
  <c r="K1126" i="21"/>
  <c r="L1126" i="21"/>
  <c r="K1128" i="21"/>
  <c r="L1128" i="21"/>
  <c r="K1130" i="21"/>
  <c r="L1130" i="21"/>
  <c r="K1132" i="21"/>
  <c r="L1132" i="21"/>
  <c r="K1134" i="21"/>
  <c r="L1134" i="21"/>
  <c r="K1136" i="21"/>
  <c r="L1136" i="21"/>
  <c r="K1138" i="21"/>
  <c r="L1138" i="21"/>
  <c r="K1140" i="21"/>
  <c r="L1140" i="21"/>
  <c r="K1142" i="21"/>
  <c r="L1142" i="21"/>
  <c r="K1144" i="21"/>
  <c r="L1144" i="21"/>
  <c r="K1146" i="21"/>
  <c r="L1146" i="21"/>
  <c r="K1148" i="21"/>
  <c r="L1148" i="21"/>
  <c r="K1150" i="21"/>
  <c r="L1150" i="21"/>
  <c r="K1152" i="21"/>
  <c r="L1152" i="21"/>
  <c r="K1154" i="21"/>
  <c r="L1154" i="21"/>
  <c r="K1156" i="21"/>
  <c r="L1156" i="21"/>
  <c r="K1158" i="21"/>
  <c r="L1158" i="21"/>
  <c r="K1160" i="21"/>
  <c r="L1160" i="21"/>
  <c r="K1162" i="21"/>
  <c r="L1162" i="21"/>
  <c r="K1164" i="21"/>
  <c r="L1164" i="21"/>
  <c r="K1166" i="21"/>
  <c r="L1166" i="21"/>
  <c r="K1509" i="21"/>
  <c r="L1509" i="21"/>
  <c r="K1518" i="21"/>
  <c r="L1518" i="21"/>
  <c r="K1527" i="21"/>
  <c r="L1527" i="21"/>
  <c r="K1536" i="21"/>
  <c r="L1536" i="21"/>
  <c r="K1545" i="21"/>
  <c r="L1545" i="21"/>
  <c r="K1554" i="21"/>
  <c r="L1554" i="21"/>
  <c r="K1563" i="21"/>
  <c r="L1563" i="21"/>
  <c r="L1022" i="21"/>
  <c r="L1025" i="21"/>
  <c r="L1028" i="21"/>
  <c r="L1031" i="21"/>
  <c r="L1034" i="21"/>
  <c r="L1037" i="21"/>
  <c r="L1040" i="21"/>
  <c r="L1043" i="21"/>
  <c r="L1046" i="21"/>
  <c r="L1049" i="21"/>
  <c r="L1052" i="21"/>
  <c r="L1055" i="21"/>
  <c r="L1058" i="21"/>
  <c r="L1061" i="21"/>
  <c r="L1064" i="21"/>
  <c r="L1067" i="21"/>
  <c r="L1070" i="21"/>
  <c r="L1073" i="21"/>
  <c r="L1076" i="21"/>
  <c r="L1079" i="21"/>
  <c r="L1082" i="21"/>
  <c r="L1085" i="21"/>
  <c r="L1088" i="21"/>
  <c r="L1091" i="21"/>
  <c r="L1094" i="21"/>
  <c r="L1097" i="21"/>
  <c r="L1100" i="21"/>
  <c r="L1103" i="21"/>
  <c r="L1106" i="21"/>
  <c r="L1109" i="21"/>
  <c r="L1112" i="21"/>
  <c r="L1115" i="21"/>
  <c r="L1118" i="21"/>
  <c r="L1121" i="21"/>
  <c r="K1169" i="21"/>
  <c r="L1169" i="21"/>
  <c r="K1511" i="21"/>
  <c r="L1511" i="21"/>
  <c r="K1513" i="21"/>
  <c r="L1513" i="21"/>
  <c r="K1529" i="21"/>
  <c r="L1529" i="21"/>
  <c r="K1531" i="21"/>
  <c r="L1531" i="21"/>
  <c r="K1547" i="21"/>
  <c r="L1547" i="21"/>
  <c r="K1549" i="21"/>
  <c r="L1549" i="21"/>
  <c r="K1565" i="21"/>
  <c r="L1565" i="21"/>
  <c r="K1567" i="21"/>
  <c r="L1567" i="21"/>
  <c r="K1506" i="21"/>
  <c r="L1506" i="21"/>
  <c r="K1515" i="21"/>
  <c r="L1515" i="21"/>
  <c r="K1524" i="21"/>
  <c r="L1524" i="21"/>
  <c r="K1533" i="21"/>
  <c r="L1533" i="21"/>
  <c r="K1542" i="21"/>
  <c r="L1542" i="21"/>
  <c r="K1551" i="21"/>
  <c r="L1551" i="21"/>
  <c r="K1560" i="21"/>
  <c r="L1560" i="21"/>
  <c r="K1569" i="21"/>
  <c r="L1569" i="21"/>
  <c r="L1021" i="21"/>
  <c r="L1024" i="21"/>
  <c r="L1027" i="21"/>
  <c r="L1030" i="21"/>
  <c r="L1048" i="21"/>
  <c r="L1051" i="21"/>
  <c r="L1054" i="21"/>
  <c r="L1057" i="21"/>
  <c r="L1060" i="21"/>
  <c r="L1063" i="21"/>
  <c r="L1066" i="21"/>
  <c r="L1069" i="21"/>
  <c r="L1072" i="21"/>
  <c r="L1075" i="21"/>
  <c r="L1081" i="21"/>
  <c r="K1127" i="21"/>
  <c r="L1127" i="21"/>
  <c r="K1129" i="21"/>
  <c r="L1129" i="21"/>
  <c r="K1131" i="21"/>
  <c r="L1131" i="21"/>
  <c r="K1133" i="21"/>
  <c r="L1133" i="21"/>
  <c r="K1135" i="21"/>
  <c r="L1135" i="21"/>
  <c r="K1137" i="21"/>
  <c r="L1137" i="21"/>
  <c r="K1139" i="21"/>
  <c r="L1139" i="21"/>
  <c r="K1141" i="21"/>
  <c r="L1141" i="21"/>
  <c r="K1143" i="21"/>
  <c r="L1143" i="21"/>
  <c r="K1145" i="21"/>
  <c r="L1145" i="21"/>
  <c r="K1147" i="21"/>
  <c r="L1147" i="21"/>
  <c r="K1149" i="21"/>
  <c r="L1149" i="21"/>
  <c r="K1151" i="21"/>
  <c r="L1151" i="21"/>
  <c r="K1153" i="21"/>
  <c r="L1153" i="21"/>
  <c r="K1155" i="21"/>
  <c r="L1155" i="21"/>
  <c r="K1157" i="21"/>
  <c r="L1157" i="21"/>
  <c r="K1159" i="21"/>
  <c r="L1159" i="21"/>
  <c r="K1161" i="21"/>
  <c r="L1161" i="21"/>
  <c r="K1163" i="21"/>
  <c r="L1163" i="21"/>
  <c r="K1165" i="21"/>
  <c r="L1165" i="21"/>
  <c r="K1517" i="21"/>
  <c r="L1517" i="21"/>
  <c r="K1519" i="21"/>
  <c r="L1519" i="21"/>
  <c r="K1535" i="21"/>
  <c r="L1535" i="21"/>
  <c r="K1537" i="21"/>
  <c r="L1537" i="21"/>
  <c r="K1553" i="21"/>
  <c r="L1553" i="21"/>
  <c r="K1555" i="21"/>
  <c r="L1555" i="21"/>
  <c r="L1045" i="21"/>
  <c r="L1125" i="21"/>
  <c r="K1167" i="21"/>
  <c r="L1167" i="21"/>
  <c r="K1512" i="21"/>
  <c r="L1512" i="21"/>
  <c r="K1521" i="21"/>
  <c r="L1521" i="21"/>
  <c r="K1530" i="21"/>
  <c r="L1530" i="21"/>
  <c r="K1539" i="21"/>
  <c r="L1539" i="21"/>
  <c r="K1548" i="21"/>
  <c r="L1548" i="21"/>
  <c r="K1557" i="21"/>
  <c r="L1557" i="21"/>
  <c r="K1566" i="21"/>
  <c r="L1566" i="21"/>
  <c r="L1674" i="21"/>
  <c r="K1674" i="21"/>
  <c r="L1806" i="21"/>
  <c r="K1806" i="21"/>
  <c r="K1855" i="21"/>
  <c r="L1855" i="21"/>
  <c r="K1887" i="21"/>
  <c r="L1887" i="21"/>
  <c r="L1508" i="21"/>
  <c r="L1514" i="21"/>
  <c r="L1520" i="21"/>
  <c r="L1526" i="21"/>
  <c r="L1532" i="21"/>
  <c r="L1538" i="21"/>
  <c r="L1544" i="21"/>
  <c r="L1550" i="21"/>
  <c r="L1556" i="21"/>
  <c r="L1562" i="21"/>
  <c r="L1568" i="21"/>
  <c r="L1572" i="21"/>
  <c r="L1813" i="21"/>
  <c r="K1813" i="21"/>
  <c r="L1849" i="21"/>
  <c r="K1849" i="21"/>
  <c r="L1698" i="21"/>
  <c r="K1698" i="21"/>
  <c r="K1880" i="21"/>
  <c r="L1880" i="21"/>
  <c r="K1657" i="21"/>
  <c r="L1665" i="21"/>
  <c r="K1665" i="21"/>
  <c r="K1669" i="21"/>
  <c r="L1677" i="21"/>
  <c r="K1677" i="21"/>
  <c r="K1681" i="21"/>
  <c r="L1689" i="21"/>
  <c r="K1689" i="21"/>
  <c r="K1693" i="21"/>
  <c r="L1701" i="21"/>
  <c r="K1701" i="21"/>
  <c r="K1705" i="21"/>
  <c r="L1717" i="21"/>
  <c r="K1717" i="21"/>
  <c r="L1733" i="21"/>
  <c r="K1733" i="21"/>
  <c r="L1753" i="21"/>
  <c r="K1753" i="21"/>
  <c r="L1769" i="21"/>
  <c r="K1769" i="21"/>
  <c r="L1793" i="21"/>
  <c r="K1793" i="21"/>
  <c r="L1571" i="21"/>
  <c r="L1574" i="21"/>
  <c r="L1656" i="21"/>
  <c r="K1656" i="21"/>
  <c r="L1668" i="21"/>
  <c r="K1668" i="21"/>
  <c r="L1680" i="21"/>
  <c r="K1680" i="21"/>
  <c r="L1692" i="21"/>
  <c r="K1692" i="21"/>
  <c r="L1704" i="21"/>
  <c r="K1704" i="21"/>
  <c r="L1728" i="21"/>
  <c r="K1728" i="21"/>
  <c r="L1764" i="21"/>
  <c r="K1764" i="21"/>
  <c r="L1788" i="21"/>
  <c r="K1788" i="21"/>
  <c r="L1824" i="21"/>
  <c r="K1824" i="21"/>
  <c r="L1662" i="21"/>
  <c r="K1662" i="21"/>
  <c r="L1686" i="21"/>
  <c r="K1686" i="21"/>
  <c r="L1710" i="21"/>
  <c r="K1710" i="21"/>
  <c r="L1746" i="21"/>
  <c r="K1746" i="21"/>
  <c r="K1894" i="21"/>
  <c r="L1894" i="21"/>
  <c r="L1795" i="21"/>
  <c r="K1795" i="21"/>
  <c r="L1831" i="21"/>
  <c r="K1831" i="21"/>
  <c r="L1504" i="21"/>
  <c r="L1510" i="21"/>
  <c r="L1516" i="21"/>
  <c r="L1522" i="21"/>
  <c r="L1528" i="21"/>
  <c r="L1534" i="21"/>
  <c r="L1540" i="21"/>
  <c r="L1546" i="21"/>
  <c r="L1552" i="21"/>
  <c r="L1558" i="21"/>
  <c r="L1564" i="21"/>
  <c r="L1570" i="21"/>
  <c r="L1573" i="21"/>
  <c r="L1659" i="21"/>
  <c r="K1659" i="21"/>
  <c r="K1663" i="21"/>
  <c r="L1671" i="21"/>
  <c r="K1671" i="21"/>
  <c r="K1675" i="21"/>
  <c r="L1683" i="21"/>
  <c r="K1683" i="21"/>
  <c r="K1687" i="21"/>
  <c r="L1695" i="21"/>
  <c r="K1695" i="21"/>
  <c r="K1699" i="21"/>
  <c r="L1707" i="21"/>
  <c r="K1707" i="21"/>
  <c r="K1711" i="21"/>
  <c r="L1715" i="21"/>
  <c r="K1715" i="21"/>
  <c r="L1735" i="21"/>
  <c r="K1735" i="21"/>
  <c r="L1751" i="21"/>
  <c r="K1751" i="21"/>
  <c r="L1771" i="21"/>
  <c r="K1771" i="21"/>
  <c r="L1811" i="21"/>
  <c r="K1811" i="21"/>
  <c r="L1781" i="21"/>
  <c r="K1781" i="21"/>
  <c r="L1799" i="21"/>
  <c r="K1799" i="21"/>
  <c r="L1817" i="21"/>
  <c r="K1817" i="21"/>
  <c r="L1835" i="21"/>
  <c r="K1835" i="21"/>
  <c r="K1862" i="21"/>
  <c r="L1862" i="21"/>
  <c r="K1875" i="21"/>
  <c r="L1875" i="21"/>
  <c r="K1882" i="21"/>
  <c r="L1882" i="21"/>
  <c r="K1655" i="21"/>
  <c r="K1661" i="21"/>
  <c r="K1667" i="21"/>
  <c r="K1673" i="21"/>
  <c r="K1679" i="21"/>
  <c r="K1685" i="21"/>
  <c r="K1691" i="21"/>
  <c r="K1697" i="21"/>
  <c r="K1703" i="21"/>
  <c r="K1709" i="21"/>
  <c r="K1723" i="21"/>
  <c r="L1727" i="21"/>
  <c r="K1727" i="21"/>
  <c r="K1741" i="21"/>
  <c r="L1745" i="21"/>
  <c r="K1745" i="21"/>
  <c r="K1759" i="21"/>
  <c r="L1763" i="21"/>
  <c r="K1763" i="21"/>
  <c r="K1777" i="21"/>
  <c r="K1794" i="21"/>
  <c r="K1812" i="21"/>
  <c r="K1830" i="21"/>
  <c r="K1848" i="21"/>
  <c r="K1852" i="21"/>
  <c r="L1852" i="21"/>
  <c r="K1877" i="21"/>
  <c r="L1877" i="21"/>
  <c r="L1829" i="21"/>
  <c r="K1829" i="21"/>
  <c r="L1847" i="21"/>
  <c r="K1847" i="21"/>
  <c r="K1874" i="21"/>
  <c r="L1874" i="21"/>
  <c r="K1895" i="21"/>
  <c r="L1895" i="21"/>
  <c r="K1907" i="21"/>
  <c r="L1907" i="21"/>
  <c r="K1919" i="21"/>
  <c r="L1919" i="21"/>
  <c r="K1931" i="21"/>
  <c r="L1931" i="21"/>
  <c r="L1950" i="21"/>
  <c r="K1950" i="21"/>
  <c r="L1952" i="21"/>
  <c r="K1952" i="21"/>
  <c r="L1954" i="21"/>
  <c r="K1954" i="21"/>
  <c r="L1956" i="21"/>
  <c r="K1956" i="21"/>
  <c r="L1958" i="21"/>
  <c r="K1958" i="21"/>
  <c r="L1960" i="21"/>
  <c r="K1960" i="21"/>
  <c r="L1962" i="21"/>
  <c r="K1962" i="21"/>
  <c r="L1964" i="21"/>
  <c r="K1964" i="21"/>
  <c r="L1966" i="21"/>
  <c r="K1966" i="21"/>
  <c r="L1968" i="21"/>
  <c r="K1968" i="21"/>
  <c r="L1970" i="21"/>
  <c r="K1970" i="21"/>
  <c r="L1972" i="21"/>
  <c r="K1972" i="21"/>
  <c r="L1974" i="21"/>
  <c r="K1974" i="21"/>
  <c r="L1976" i="21"/>
  <c r="K1976" i="21"/>
  <c r="L1978" i="21"/>
  <c r="K1978" i="21"/>
  <c r="L1980" i="21"/>
  <c r="K1980" i="21"/>
  <c r="L1982" i="21"/>
  <c r="K1982" i="21"/>
  <c r="L1984" i="21"/>
  <c r="K1984" i="21"/>
  <c r="L1986" i="21"/>
  <c r="K1986" i="21"/>
  <c r="L1988" i="21"/>
  <c r="K1988" i="21"/>
  <c r="L1990" i="21"/>
  <c r="K1990" i="21"/>
  <c r="L1992" i="21"/>
  <c r="K1992" i="21"/>
  <c r="L1994" i="21"/>
  <c r="K1994" i="21"/>
  <c r="L1996" i="21"/>
  <c r="K1996" i="21"/>
  <c r="L1998" i="21"/>
  <c r="K1998" i="21"/>
  <c r="L2000" i="21"/>
  <c r="K2000" i="21"/>
  <c r="L2002" i="21"/>
  <c r="K2002" i="21"/>
  <c r="L2004" i="21"/>
  <c r="K2004" i="21"/>
  <c r="L2006" i="21"/>
  <c r="K2006" i="21"/>
  <c r="L2008" i="21"/>
  <c r="K2008" i="21"/>
  <c r="L2010" i="21"/>
  <c r="K2010" i="21"/>
  <c r="L2012" i="21"/>
  <c r="K2012" i="21"/>
  <c r="L2014" i="21"/>
  <c r="K2014" i="21"/>
  <c r="L2016" i="21"/>
  <c r="K2016" i="21"/>
  <c r="L2018" i="21"/>
  <c r="K2018" i="21"/>
  <c r="L2020" i="21"/>
  <c r="K2020" i="21"/>
  <c r="L1721" i="21"/>
  <c r="K1721" i="21"/>
  <c r="L1739" i="21"/>
  <c r="K1739" i="21"/>
  <c r="L1757" i="21"/>
  <c r="K1757" i="21"/>
  <c r="L1775" i="21"/>
  <c r="K1775" i="21"/>
  <c r="K1842" i="21"/>
  <c r="K1861" i="21"/>
  <c r="L1861" i="21"/>
  <c r="K1868" i="21"/>
  <c r="L1868" i="21"/>
  <c r="K1883" i="21"/>
  <c r="L1883" i="21"/>
  <c r="L1787" i="21"/>
  <c r="K1787" i="21"/>
  <c r="L1805" i="21"/>
  <c r="K1805" i="21"/>
  <c r="L1823" i="21"/>
  <c r="K1823" i="21"/>
  <c r="L1841" i="21"/>
  <c r="K1841" i="21"/>
  <c r="K1853" i="21"/>
  <c r="L1853" i="21"/>
  <c r="K1863" i="21"/>
  <c r="L1863" i="21"/>
  <c r="K1899" i="21"/>
  <c r="L1899" i="21"/>
  <c r="K1871" i="21"/>
  <c r="L1871" i="21"/>
  <c r="K1879" i="21"/>
  <c r="L1879" i="21"/>
  <c r="K1889" i="21"/>
  <c r="L1889" i="21"/>
  <c r="K1901" i="21"/>
  <c r="L1901" i="21"/>
  <c r="K1913" i="21"/>
  <c r="L1913" i="21"/>
  <c r="K1925" i="21"/>
  <c r="L1925" i="21"/>
  <c r="K1714" i="21"/>
  <c r="K1720" i="21"/>
  <c r="K1726" i="21"/>
  <c r="K1732" i="21"/>
  <c r="K1738" i="21"/>
  <c r="K1744" i="21"/>
  <c r="K1750" i="21"/>
  <c r="K1756" i="21"/>
  <c r="K1762" i="21"/>
  <c r="K1768" i="21"/>
  <c r="K1774" i="21"/>
  <c r="K1780" i="21"/>
  <c r="K1786" i="21"/>
  <c r="K1792" i="21"/>
  <c r="K1798" i="21"/>
  <c r="K1804" i="21"/>
  <c r="K1810" i="21"/>
  <c r="K1816" i="21"/>
  <c r="K1822" i="21"/>
  <c r="K1828" i="21"/>
  <c r="K1834" i="21"/>
  <c r="K1840" i="21"/>
  <c r="K1846" i="21"/>
  <c r="L1857" i="21"/>
  <c r="K1865" i="21"/>
  <c r="L1865" i="21"/>
  <c r="K1873" i="21"/>
  <c r="L1873" i="21"/>
  <c r="K1886" i="21"/>
  <c r="L1886" i="21"/>
  <c r="K1891" i="21"/>
  <c r="L1891" i="21"/>
  <c r="K1898" i="21"/>
  <c r="L1898" i="21"/>
  <c r="K1903" i="21"/>
  <c r="L1903" i="21"/>
  <c r="K1910" i="21"/>
  <c r="L1910" i="21"/>
  <c r="K1915" i="21"/>
  <c r="L1915" i="21"/>
  <c r="K1922" i="21"/>
  <c r="L1922" i="21"/>
  <c r="K1927" i="21"/>
  <c r="L1927" i="21"/>
  <c r="K1934" i="21"/>
  <c r="L1934" i="21"/>
  <c r="K1779" i="21"/>
  <c r="K1856" i="21"/>
  <c r="L1856" i="21"/>
  <c r="K1859" i="21"/>
  <c r="L1859" i="21"/>
  <c r="K1867" i="21"/>
  <c r="L1867" i="21"/>
  <c r="K1881" i="21"/>
  <c r="L1881" i="21"/>
  <c r="K1893" i="21"/>
  <c r="L1893" i="21"/>
  <c r="K1905" i="21"/>
  <c r="L1905" i="21"/>
  <c r="K1917" i="21"/>
  <c r="L1917" i="21"/>
  <c r="K1929" i="21"/>
  <c r="L1929" i="21"/>
  <c r="L1940" i="21"/>
  <c r="K1940" i="21"/>
  <c r="K1885" i="21"/>
  <c r="L1885" i="21"/>
  <c r="K1892" i="21"/>
  <c r="L1892" i="21"/>
  <c r="K1897" i="21"/>
  <c r="L1897" i="21"/>
  <c r="K1904" i="21"/>
  <c r="L1904" i="21"/>
  <c r="K1909" i="21"/>
  <c r="L1909" i="21"/>
  <c r="K1916" i="21"/>
  <c r="L1916" i="21"/>
  <c r="K1921" i="21"/>
  <c r="L1921" i="21"/>
  <c r="K1928" i="21"/>
  <c r="L1928" i="21"/>
  <c r="K1933" i="21"/>
  <c r="L1933" i="21"/>
  <c r="K1911" i="21"/>
  <c r="L1911" i="21"/>
  <c r="K1923" i="21"/>
  <c r="L1923" i="21"/>
  <c r="K1935" i="21"/>
  <c r="L1935" i="21"/>
  <c r="L1949" i="21"/>
  <c r="K1949" i="21"/>
  <c r="L1951" i="21"/>
  <c r="K1951" i="21"/>
  <c r="L1953" i="21"/>
  <c r="K1953" i="21"/>
  <c r="L1955" i="21"/>
  <c r="K1955" i="21"/>
  <c r="L1957" i="21"/>
  <c r="K1957" i="21"/>
  <c r="L1959" i="21"/>
  <c r="K1959" i="21"/>
  <c r="L1961" i="21"/>
  <c r="K1961" i="21"/>
  <c r="L1963" i="21"/>
  <c r="K1963" i="21"/>
  <c r="L1965" i="21"/>
  <c r="K1965" i="21"/>
  <c r="L1967" i="21"/>
  <c r="K1967" i="21"/>
  <c r="L1969" i="21"/>
  <c r="K1969" i="21"/>
  <c r="L1971" i="21"/>
  <c r="K1971" i="21"/>
  <c r="L1973" i="21"/>
  <c r="K1973" i="21"/>
  <c r="L1975" i="21"/>
  <c r="K1975" i="21"/>
  <c r="L1977" i="21"/>
  <c r="K1977" i="21"/>
  <c r="L1979" i="21"/>
  <c r="K1979" i="21"/>
  <c r="L1981" i="21"/>
  <c r="K1981" i="21"/>
  <c r="L1983" i="21"/>
  <c r="K1983" i="21"/>
  <c r="L1985" i="21"/>
  <c r="K1985" i="21"/>
  <c r="L1987" i="21"/>
  <c r="K1987" i="21"/>
  <c r="L1989" i="21"/>
  <c r="K1989" i="21"/>
  <c r="L1991" i="21"/>
  <c r="K1991" i="21"/>
  <c r="L1993" i="21"/>
  <c r="K1993" i="21"/>
  <c r="L1995" i="21"/>
  <c r="K1995" i="21"/>
  <c r="L1997" i="21"/>
  <c r="K1997" i="21"/>
  <c r="L1999" i="21"/>
  <c r="K1999" i="21"/>
  <c r="L2001" i="21"/>
  <c r="K2001" i="21"/>
  <c r="L2003" i="21"/>
  <c r="K2003" i="21"/>
  <c r="L2005" i="21"/>
  <c r="K2005" i="21"/>
  <c r="L2007" i="21"/>
  <c r="K2007" i="21"/>
  <c r="L2009" i="21"/>
  <c r="K2009" i="21"/>
  <c r="L2011" i="21"/>
  <c r="K2011" i="21"/>
  <c r="L2013" i="21"/>
  <c r="K2013" i="21"/>
  <c r="L2015" i="21"/>
  <c r="K2015" i="21"/>
  <c r="L2017" i="21"/>
  <c r="K2017" i="21"/>
  <c r="L2019" i="21"/>
  <c r="K2019" i="21"/>
  <c r="L1854" i="21"/>
  <c r="L1860" i="21"/>
  <c r="L1866" i="21"/>
  <c r="L1872" i="21"/>
  <c r="L1878" i="21"/>
  <c r="L1884" i="21"/>
  <c r="L1890" i="21"/>
  <c r="L1896" i="21"/>
  <c r="L1902" i="21"/>
  <c r="L1908" i="21"/>
  <c r="L1914" i="21"/>
  <c r="L1920" i="21"/>
  <c r="L1926" i="21"/>
  <c r="L1932" i="21"/>
  <c r="K1944" i="21"/>
  <c r="L1946" i="21"/>
  <c r="K1946" i="21"/>
  <c r="K1941" i="21"/>
  <c r="L1943" i="21"/>
  <c r="K1943" i="21"/>
  <c r="L1937" i="21"/>
  <c r="K1937" i="21"/>
  <c r="J1936" i="21"/>
  <c r="J1939" i="21"/>
  <c r="J1942" i="21"/>
  <c r="J1945" i="21"/>
  <c r="J1948" i="21"/>
  <c r="K921" i="21"/>
  <c r="L921" i="21"/>
  <c r="L923" i="21"/>
  <c r="K923" i="21"/>
  <c r="K925" i="21"/>
  <c r="L925" i="21"/>
  <c r="L927" i="21"/>
  <c r="K927" i="21"/>
  <c r="K929" i="21"/>
  <c r="L929" i="21"/>
  <c r="L931" i="21"/>
  <c r="K931" i="21"/>
  <c r="K933" i="21"/>
  <c r="L933" i="21"/>
  <c r="L935" i="21"/>
  <c r="K935" i="21"/>
  <c r="K924" i="21"/>
  <c r="L924" i="21"/>
  <c r="K928" i="21"/>
  <c r="L928" i="21"/>
  <c r="K930" i="21"/>
  <c r="L930" i="21"/>
  <c r="K934" i="21"/>
  <c r="L934" i="21"/>
  <c r="K922" i="21"/>
  <c r="L922" i="21"/>
  <c r="K926" i="21"/>
  <c r="L926" i="21"/>
  <c r="K932" i="21"/>
  <c r="L932" i="21"/>
  <c r="J937" i="21"/>
  <c r="K939" i="21"/>
  <c r="J943" i="21"/>
  <c r="K945" i="21"/>
  <c r="J949" i="21"/>
  <c r="K951" i="21"/>
  <c r="J955" i="21"/>
  <c r="K957" i="21"/>
  <c r="J961" i="21"/>
  <c r="K963" i="21"/>
  <c r="J967" i="21"/>
  <c r="K969" i="21"/>
  <c r="J973" i="21"/>
  <c r="K975" i="21"/>
  <c r="J979" i="21"/>
  <c r="K981" i="21"/>
  <c r="J985" i="21"/>
  <c r="K987" i="21"/>
  <c r="J991" i="21"/>
  <c r="K993" i="21"/>
  <c r="J997" i="21"/>
  <c r="K999" i="21"/>
  <c r="J1003" i="21"/>
  <c r="K1005" i="21"/>
  <c r="J1009" i="21"/>
  <c r="K1011" i="21"/>
  <c r="J1015" i="21"/>
  <c r="K1017" i="21"/>
  <c r="K938" i="21"/>
  <c r="K944" i="21"/>
  <c r="K950" i="21"/>
  <c r="K956" i="21"/>
  <c r="K962" i="21"/>
  <c r="K968" i="21"/>
  <c r="K974" i="21"/>
  <c r="K980" i="21"/>
  <c r="K986" i="21"/>
  <c r="K992" i="21"/>
  <c r="K998" i="21"/>
  <c r="K1004" i="21"/>
  <c r="K1010" i="21"/>
  <c r="K1016" i="21"/>
  <c r="L1020" i="21"/>
  <c r="K1020" i="21"/>
  <c r="J940" i="21"/>
  <c r="J946" i="21"/>
  <c r="J952" i="21"/>
  <c r="J958" i="21"/>
  <c r="J964" i="21"/>
  <c r="J970" i="21"/>
  <c r="J976" i="21"/>
  <c r="J982" i="21"/>
  <c r="J988" i="21"/>
  <c r="J994" i="21"/>
  <c r="J1000" i="21"/>
  <c r="J1006" i="21"/>
  <c r="J1012" i="21"/>
  <c r="J1018" i="21"/>
  <c r="K840" i="21"/>
  <c r="K846" i="21"/>
  <c r="K852" i="21"/>
  <c r="K858" i="21"/>
  <c r="K864" i="21"/>
  <c r="K870" i="21"/>
  <c r="K876" i="21"/>
  <c r="K857" i="21"/>
  <c r="K863" i="21"/>
  <c r="K869" i="21"/>
  <c r="K875" i="21"/>
  <c r="K838" i="21"/>
  <c r="K844" i="21"/>
  <c r="K850" i="21"/>
  <c r="K880" i="21"/>
  <c r="K821" i="21"/>
  <c r="K822" i="21"/>
  <c r="K823" i="21"/>
  <c r="K824" i="21"/>
  <c r="K825" i="21"/>
  <c r="K826" i="21"/>
  <c r="K827" i="21"/>
  <c r="K828" i="21"/>
  <c r="K829" i="21"/>
  <c r="K830" i="21"/>
  <c r="K831" i="21"/>
  <c r="K832" i="21"/>
  <c r="K833" i="21"/>
  <c r="K834" i="21"/>
  <c r="K835" i="21"/>
  <c r="K836" i="21"/>
  <c r="K842" i="21"/>
  <c r="K848" i="21"/>
  <c r="K854" i="21"/>
  <c r="K860" i="21"/>
  <c r="K866" i="21"/>
  <c r="K872" i="21"/>
  <c r="K878" i="21"/>
  <c r="K841" i="21"/>
  <c r="K847" i="21"/>
  <c r="K853" i="21"/>
  <c r="K859" i="21"/>
  <c r="K865" i="21"/>
  <c r="K871" i="21"/>
  <c r="K877" i="21"/>
  <c r="L722" i="21"/>
  <c r="K722" i="21"/>
  <c r="L724" i="21"/>
  <c r="K724" i="21"/>
  <c r="L726" i="21"/>
  <c r="K726" i="21"/>
  <c r="L728" i="21"/>
  <c r="K728" i="21"/>
  <c r="L730" i="21"/>
  <c r="K730" i="21"/>
  <c r="L732" i="21"/>
  <c r="K732" i="21"/>
  <c r="L734" i="21"/>
  <c r="K734" i="21"/>
  <c r="L721" i="21"/>
  <c r="K721" i="21"/>
  <c r="L723" i="21"/>
  <c r="K723" i="21"/>
  <c r="L725" i="21"/>
  <c r="K725" i="21"/>
  <c r="L727" i="21"/>
  <c r="K727" i="21"/>
  <c r="L729" i="21"/>
  <c r="K729" i="21"/>
  <c r="L731" i="21"/>
  <c r="K731" i="21"/>
  <c r="L733" i="21"/>
  <c r="K733" i="21"/>
  <c r="L735" i="21"/>
  <c r="K735" i="21"/>
  <c r="K737" i="21"/>
  <c r="J741" i="21"/>
  <c r="K743" i="21"/>
  <c r="J747" i="21"/>
  <c r="K749" i="21"/>
  <c r="J753" i="21"/>
  <c r="K755" i="21"/>
  <c r="K761" i="21"/>
  <c r="K767" i="21"/>
  <c r="K773" i="21"/>
  <c r="K777" i="21"/>
  <c r="K780" i="21"/>
  <c r="K783" i="21"/>
  <c r="K786" i="21"/>
  <c r="K789" i="21"/>
  <c r="K792" i="21"/>
  <c r="K795" i="21"/>
  <c r="K798" i="21"/>
  <c r="K801" i="21"/>
  <c r="K804" i="21"/>
  <c r="K807" i="21"/>
  <c r="K810" i="21"/>
  <c r="K813" i="21"/>
  <c r="K816" i="21"/>
  <c r="K736" i="21"/>
  <c r="K742" i="21"/>
  <c r="K748" i="21"/>
  <c r="K754" i="21"/>
  <c r="K760" i="21"/>
  <c r="K766" i="21"/>
  <c r="K772" i="21"/>
  <c r="L820" i="21"/>
  <c r="K820" i="21"/>
  <c r="K797" i="21"/>
  <c r="K800" i="21"/>
  <c r="K803" i="21"/>
  <c r="K806" i="21"/>
  <c r="K809" i="21"/>
  <c r="K812" i="21"/>
  <c r="K815" i="21"/>
  <c r="K818" i="21"/>
  <c r="L819" i="21"/>
  <c r="K819" i="21"/>
  <c r="J738" i="21"/>
  <c r="J744" i="21"/>
  <c r="J750" i="21"/>
  <c r="J756" i="21"/>
  <c r="L623" i="21"/>
  <c r="K623" i="21"/>
  <c r="K627" i="21"/>
  <c r="L627" i="21"/>
  <c r="K631" i="21"/>
  <c r="L631" i="21"/>
  <c r="K635" i="21"/>
  <c r="L635" i="21"/>
  <c r="L621" i="21"/>
  <c r="K621" i="21"/>
  <c r="K625" i="21"/>
  <c r="L625" i="21"/>
  <c r="K629" i="21"/>
  <c r="L629" i="21"/>
  <c r="K633" i="21"/>
  <c r="L633" i="21"/>
  <c r="K622" i="21"/>
  <c r="L622" i="21"/>
  <c r="K624" i="21"/>
  <c r="L624" i="21"/>
  <c r="K626" i="21"/>
  <c r="L626" i="21"/>
  <c r="K628" i="21"/>
  <c r="L628" i="21"/>
  <c r="K632" i="21"/>
  <c r="L632" i="21"/>
  <c r="K634" i="21"/>
  <c r="L634" i="21"/>
  <c r="K630" i="21"/>
  <c r="L630" i="21"/>
  <c r="L701" i="21"/>
  <c r="K701" i="21"/>
  <c r="L705" i="21"/>
  <c r="K705" i="21"/>
  <c r="L709" i="21"/>
  <c r="K709" i="21"/>
  <c r="L713" i="21"/>
  <c r="K713" i="21"/>
  <c r="L719" i="21"/>
  <c r="K719" i="21"/>
  <c r="L699" i="21"/>
  <c r="K699" i="21"/>
  <c r="L703" i="21"/>
  <c r="K703" i="21"/>
  <c r="L707" i="21"/>
  <c r="K707" i="21"/>
  <c r="L711" i="21"/>
  <c r="K711" i="21"/>
  <c r="L715" i="21"/>
  <c r="K715" i="21"/>
  <c r="L717" i="21"/>
  <c r="K717" i="21"/>
  <c r="K636" i="21"/>
  <c r="J638" i="21"/>
  <c r="K639" i="21"/>
  <c r="J641" i="21"/>
  <c r="K642" i="21"/>
  <c r="J644" i="21"/>
  <c r="K645" i="21"/>
  <c r="J647" i="21"/>
  <c r="K648" i="21"/>
  <c r="J650" i="21"/>
  <c r="K651" i="21"/>
  <c r="J653" i="21"/>
  <c r="K654" i="21"/>
  <c r="J656" i="21"/>
  <c r="K657" i="21"/>
  <c r="J659" i="21"/>
  <c r="K660" i="21"/>
  <c r="J662" i="21"/>
  <c r="K663" i="21"/>
  <c r="J665" i="21"/>
  <c r="K666" i="21"/>
  <c r="J668" i="21"/>
  <c r="K669" i="21"/>
  <c r="J671" i="21"/>
  <c r="K672" i="21"/>
  <c r="J674" i="21"/>
  <c r="K675" i="21"/>
  <c r="J677" i="21"/>
  <c r="K678" i="21"/>
  <c r="J680" i="21"/>
  <c r="K681" i="21"/>
  <c r="J683" i="21"/>
  <c r="K684" i="21"/>
  <c r="J686" i="21"/>
  <c r="K687" i="21"/>
  <c r="J689" i="21"/>
  <c r="K690" i="21"/>
  <c r="J692" i="21"/>
  <c r="K693" i="21"/>
  <c r="J695" i="21"/>
  <c r="K696" i="21"/>
  <c r="J698" i="21"/>
  <c r="L720" i="21"/>
  <c r="K720" i="21"/>
  <c r="L702" i="21"/>
  <c r="K702" i="21"/>
  <c r="J637" i="21"/>
  <c r="J640" i="21"/>
  <c r="J643" i="21"/>
  <c r="J646" i="21"/>
  <c r="J649" i="21"/>
  <c r="J652" i="21"/>
  <c r="J655" i="21"/>
  <c r="J658" i="21"/>
  <c r="J661" i="21"/>
  <c r="J664" i="21"/>
  <c r="J667" i="21"/>
  <c r="J670" i="21"/>
  <c r="J673" i="21"/>
  <c r="J676" i="21"/>
  <c r="J679" i="21"/>
  <c r="J682" i="21"/>
  <c r="J685" i="21"/>
  <c r="J688" i="21"/>
  <c r="J691" i="21"/>
  <c r="J694" i="21"/>
  <c r="J697" i="21"/>
  <c r="L700" i="21"/>
  <c r="K700" i="21"/>
  <c r="L704" i="21"/>
  <c r="K704" i="21"/>
  <c r="L706" i="21"/>
  <c r="K706" i="21"/>
  <c r="L708" i="21"/>
  <c r="K708" i="21"/>
  <c r="L710" i="21"/>
  <c r="K710" i="21"/>
  <c r="L712" i="21"/>
  <c r="K712" i="21"/>
  <c r="L714" i="21"/>
  <c r="K714" i="21"/>
  <c r="L716" i="21"/>
  <c r="K716" i="21"/>
  <c r="L718" i="21"/>
  <c r="K718" i="21"/>
  <c r="L521" i="21"/>
  <c r="K521" i="21"/>
  <c r="L523" i="21"/>
  <c r="K523" i="21"/>
  <c r="L525" i="21"/>
  <c r="K525" i="21"/>
  <c r="L527" i="21"/>
  <c r="K527" i="21"/>
  <c r="L529" i="21"/>
  <c r="K529" i="21"/>
  <c r="L531" i="21"/>
  <c r="K531" i="21"/>
  <c r="L533" i="21"/>
  <c r="K533" i="21"/>
  <c r="L535" i="21"/>
  <c r="K535" i="21"/>
  <c r="K522" i="21"/>
  <c r="L522" i="21"/>
  <c r="K524" i="21"/>
  <c r="L524" i="21"/>
  <c r="K526" i="21"/>
  <c r="L526" i="21"/>
  <c r="K528" i="21"/>
  <c r="L528" i="21"/>
  <c r="K530" i="21"/>
  <c r="L530" i="21"/>
  <c r="K532" i="21"/>
  <c r="L532" i="21"/>
  <c r="K534" i="21"/>
  <c r="L534" i="21"/>
  <c r="L599" i="21"/>
  <c r="K599" i="21"/>
  <c r="L603" i="21"/>
  <c r="K603" i="21"/>
  <c r="L607" i="21"/>
  <c r="K607" i="21"/>
  <c r="L611" i="21"/>
  <c r="K611" i="21"/>
  <c r="L615" i="21"/>
  <c r="K615" i="21"/>
  <c r="L619" i="21"/>
  <c r="K619" i="21"/>
  <c r="J562" i="21"/>
  <c r="J568" i="21"/>
  <c r="J574" i="21"/>
  <c r="J580" i="21"/>
  <c r="J586" i="21"/>
  <c r="J592" i="21"/>
  <c r="J596" i="21"/>
  <c r="L601" i="21"/>
  <c r="K601" i="21"/>
  <c r="L605" i="21"/>
  <c r="K605" i="21"/>
  <c r="L609" i="21"/>
  <c r="K609" i="21"/>
  <c r="L613" i="21"/>
  <c r="K613" i="21"/>
  <c r="L617" i="21"/>
  <c r="K617" i="21"/>
  <c r="K539" i="21"/>
  <c r="K545" i="21"/>
  <c r="K551" i="21"/>
  <c r="K557" i="21"/>
  <c r="K563" i="21"/>
  <c r="K569" i="21"/>
  <c r="K575" i="21"/>
  <c r="K581" i="21"/>
  <c r="K587" i="21"/>
  <c r="K593" i="21"/>
  <c r="J536" i="21"/>
  <c r="J542" i="21"/>
  <c r="J548" i="21"/>
  <c r="J554" i="21"/>
  <c r="J560" i="21"/>
  <c r="J566" i="21"/>
  <c r="J572" i="21"/>
  <c r="J578" i="21"/>
  <c r="J584" i="21"/>
  <c r="J590" i="21"/>
  <c r="J595" i="21"/>
  <c r="J598" i="21"/>
  <c r="J600" i="21"/>
  <c r="J602" i="21"/>
  <c r="J604" i="21"/>
  <c r="J606" i="21"/>
  <c r="J608" i="21"/>
  <c r="J610" i="21"/>
  <c r="J612" i="21"/>
  <c r="J614" i="21"/>
  <c r="J616" i="21"/>
  <c r="J618" i="21"/>
  <c r="J620" i="21"/>
  <c r="J540" i="21"/>
  <c r="J546" i="21"/>
  <c r="J552" i="21"/>
  <c r="J558" i="21"/>
  <c r="J564" i="21"/>
  <c r="J570" i="21"/>
  <c r="J576" i="21"/>
  <c r="J582" i="21"/>
  <c r="J588" i="21"/>
  <c r="J594" i="21"/>
  <c r="J597" i="21"/>
  <c r="K423" i="21"/>
  <c r="K426" i="21"/>
  <c r="K428" i="21"/>
  <c r="K431" i="21"/>
  <c r="K432" i="21"/>
  <c r="K435" i="21"/>
  <c r="J437" i="21"/>
  <c r="K439" i="21"/>
  <c r="L440" i="21"/>
  <c r="J443" i="21"/>
  <c r="K445" i="21"/>
  <c r="L446" i="21"/>
  <c r="J449" i="21"/>
  <c r="K451" i="21"/>
  <c r="L452" i="21"/>
  <c r="J455" i="21"/>
  <c r="K457" i="21"/>
  <c r="L458" i="21"/>
  <c r="J461" i="21"/>
  <c r="K463" i="21"/>
  <c r="L464" i="21"/>
  <c r="J467" i="21"/>
  <c r="K469" i="21"/>
  <c r="L470" i="21"/>
  <c r="J473" i="21"/>
  <c r="K475" i="21"/>
  <c r="L476" i="21"/>
  <c r="J479" i="21"/>
  <c r="K481" i="21"/>
  <c r="L482" i="21"/>
  <c r="J485" i="21"/>
  <c r="K487" i="21"/>
  <c r="L488" i="21"/>
  <c r="J491" i="21"/>
  <c r="K493" i="21"/>
  <c r="L494" i="21"/>
  <c r="J497" i="21"/>
  <c r="K499" i="21"/>
  <c r="L500" i="21"/>
  <c r="J503" i="21"/>
  <c r="K505" i="21"/>
  <c r="L506" i="21"/>
  <c r="J509" i="21"/>
  <c r="K511" i="21"/>
  <c r="L512" i="21"/>
  <c r="J515" i="21"/>
  <c r="K517" i="21"/>
  <c r="L518" i="21"/>
  <c r="K422" i="21"/>
  <c r="K425" i="21"/>
  <c r="K429" i="21"/>
  <c r="K434" i="21"/>
  <c r="J441" i="21"/>
  <c r="J447" i="21"/>
  <c r="J453" i="21"/>
  <c r="J459" i="21"/>
  <c r="J465" i="21"/>
  <c r="J471" i="21"/>
  <c r="J477" i="21"/>
  <c r="J483" i="21"/>
  <c r="J489" i="21"/>
  <c r="J495" i="21"/>
  <c r="J501" i="21"/>
  <c r="J507" i="21"/>
  <c r="J513" i="21"/>
  <c r="J519" i="21"/>
  <c r="K421" i="21"/>
  <c r="K424" i="21"/>
  <c r="K427" i="21"/>
  <c r="K430" i="21"/>
  <c r="K433" i="21"/>
  <c r="J516" i="21"/>
  <c r="K323" i="21"/>
  <c r="L323" i="21"/>
  <c r="K327" i="21"/>
  <c r="L327" i="21"/>
  <c r="K331" i="21"/>
  <c r="L331" i="21"/>
  <c r="K335" i="21"/>
  <c r="L335" i="21"/>
  <c r="L337" i="21"/>
  <c r="K337" i="21"/>
  <c r="L328" i="21"/>
  <c r="K328" i="21"/>
  <c r="L340" i="21"/>
  <c r="K340" i="21"/>
  <c r="K321" i="21"/>
  <c r="L321" i="21"/>
  <c r="K325" i="21"/>
  <c r="L325" i="21"/>
  <c r="K329" i="21"/>
  <c r="L329" i="21"/>
  <c r="K333" i="21"/>
  <c r="L333" i="21"/>
  <c r="L346" i="21"/>
  <c r="K346" i="21"/>
  <c r="L339" i="21"/>
  <c r="K339" i="21"/>
  <c r="L322" i="21"/>
  <c r="K322" i="21"/>
  <c r="L324" i="21"/>
  <c r="K324" i="21"/>
  <c r="L326" i="21"/>
  <c r="K326" i="21"/>
  <c r="L330" i="21"/>
  <c r="K330" i="21"/>
  <c r="L332" i="21"/>
  <c r="K332" i="21"/>
  <c r="L334" i="21"/>
  <c r="K334" i="21"/>
  <c r="L336" i="21"/>
  <c r="K336" i="21"/>
  <c r="L343" i="21"/>
  <c r="K343" i="21"/>
  <c r="L345" i="21"/>
  <c r="K345" i="21"/>
  <c r="L342" i="21"/>
  <c r="K342" i="21"/>
  <c r="K341" i="21"/>
  <c r="J348" i="21"/>
  <c r="K349" i="21"/>
  <c r="J351" i="21"/>
  <c r="K352" i="21"/>
  <c r="J354" i="21"/>
  <c r="K355" i="21"/>
  <c r="J357" i="21"/>
  <c r="K358" i="21"/>
  <c r="J360" i="21"/>
  <c r="K361" i="21"/>
  <c r="J363" i="21"/>
  <c r="K364" i="21"/>
  <c r="J366" i="21"/>
  <c r="K367" i="21"/>
  <c r="J369" i="21"/>
  <c r="K370" i="21"/>
  <c r="K373" i="21"/>
  <c r="K376" i="21"/>
  <c r="K379" i="21"/>
  <c r="K382" i="21"/>
  <c r="K385" i="21"/>
  <c r="K388" i="21"/>
  <c r="K391" i="21"/>
  <c r="K394" i="21"/>
  <c r="K397" i="21"/>
  <c r="K400" i="21"/>
  <c r="K403" i="21"/>
  <c r="K406" i="21"/>
  <c r="K409" i="21"/>
  <c r="K412" i="21"/>
  <c r="K415" i="21"/>
  <c r="K418" i="21"/>
  <c r="K338" i="21"/>
  <c r="K344" i="21"/>
  <c r="L238" i="21"/>
  <c r="K238" i="21"/>
  <c r="L239" i="21"/>
  <c r="K239" i="21"/>
  <c r="L241" i="21"/>
  <c r="K241" i="21"/>
  <c r="L289" i="21"/>
  <c r="K289" i="21"/>
  <c r="L295" i="21"/>
  <c r="K295" i="21"/>
  <c r="L301" i="21"/>
  <c r="K301" i="21"/>
  <c r="L307" i="21"/>
  <c r="K307" i="21"/>
  <c r="L313" i="21"/>
  <c r="K313" i="21"/>
  <c r="L317" i="21"/>
  <c r="K317" i="21"/>
  <c r="K237" i="21"/>
  <c r="K236" i="21"/>
  <c r="L293" i="21"/>
  <c r="K293" i="21"/>
  <c r="L299" i="21"/>
  <c r="K299" i="21"/>
  <c r="L309" i="21"/>
  <c r="K309" i="21"/>
  <c r="L315" i="21"/>
  <c r="K315" i="21"/>
  <c r="L288" i="21"/>
  <c r="K288" i="21"/>
  <c r="L318" i="21"/>
  <c r="K318" i="21"/>
  <c r="K240" i="21"/>
  <c r="L291" i="21"/>
  <c r="K291" i="21"/>
  <c r="L297" i="21"/>
  <c r="K297" i="21"/>
  <c r="L303" i="21"/>
  <c r="K303" i="21"/>
  <c r="L305" i="21"/>
  <c r="K305" i="21"/>
  <c r="L311" i="21"/>
  <c r="K311" i="21"/>
  <c r="L319" i="21"/>
  <c r="K319" i="21"/>
  <c r="L290" i="21"/>
  <c r="K290" i="21"/>
  <c r="L292" i="21"/>
  <c r="K292" i="21"/>
  <c r="L294" i="21"/>
  <c r="K294" i="21"/>
  <c r="L296" i="21"/>
  <c r="K296" i="21"/>
  <c r="L298" i="21"/>
  <c r="K298" i="21"/>
  <c r="L300" i="21"/>
  <c r="K300" i="21"/>
  <c r="L302" i="21"/>
  <c r="K302" i="21"/>
  <c r="L304" i="21"/>
  <c r="K304" i="21"/>
  <c r="L306" i="21"/>
  <c r="K306" i="21"/>
  <c r="L308" i="21"/>
  <c r="K308" i="21"/>
  <c r="L310" i="21"/>
  <c r="K310" i="21"/>
  <c r="L312" i="21"/>
  <c r="K312" i="21"/>
  <c r="L314" i="21"/>
  <c r="K314" i="21"/>
  <c r="L316" i="21"/>
  <c r="K316" i="21"/>
  <c r="L320" i="21"/>
  <c r="K320" i="21"/>
  <c r="K243" i="21"/>
  <c r="K246" i="21"/>
  <c r="K249" i="21"/>
  <c r="K252" i="21"/>
  <c r="K255" i="21"/>
  <c r="K258" i="21"/>
  <c r="K261" i="21"/>
  <c r="K264" i="21"/>
  <c r="K267" i="21"/>
  <c r="K270" i="21"/>
  <c r="K273" i="21"/>
  <c r="K276" i="21"/>
  <c r="K279" i="21"/>
  <c r="K282" i="21"/>
  <c r="K285" i="21"/>
  <c r="K122" i="21"/>
  <c r="L122" i="21"/>
  <c r="K126" i="21"/>
  <c r="L126" i="21"/>
  <c r="K128" i="21"/>
  <c r="L128" i="21"/>
  <c r="K130" i="21"/>
  <c r="L130" i="21"/>
  <c r="K134" i="21"/>
  <c r="L134" i="21"/>
  <c r="K124" i="21"/>
  <c r="L124" i="21"/>
  <c r="K132" i="21"/>
  <c r="L132" i="21"/>
  <c r="K121" i="21"/>
  <c r="L121" i="21"/>
  <c r="K123" i="21"/>
  <c r="L123" i="21"/>
  <c r="K125" i="21"/>
  <c r="L125" i="21"/>
  <c r="K127" i="21"/>
  <c r="L127" i="21"/>
  <c r="K129" i="21"/>
  <c r="L129" i="21"/>
  <c r="K131" i="21"/>
  <c r="L131" i="21"/>
  <c r="K133" i="21"/>
  <c r="L133" i="21"/>
  <c r="K135" i="21"/>
  <c r="L135" i="21"/>
  <c r="L191" i="21"/>
  <c r="K191" i="21"/>
  <c r="L195" i="21"/>
  <c r="K195" i="21"/>
  <c r="L199" i="21"/>
  <c r="K199" i="21"/>
  <c r="L203" i="21"/>
  <c r="K203" i="21"/>
  <c r="L207" i="21"/>
  <c r="K207" i="21"/>
  <c r="L211" i="21"/>
  <c r="K211" i="21"/>
  <c r="L219" i="21"/>
  <c r="K219" i="21"/>
  <c r="J136" i="21"/>
  <c r="K138" i="21"/>
  <c r="J142" i="21"/>
  <c r="K144" i="21"/>
  <c r="J148" i="21"/>
  <c r="K150" i="21"/>
  <c r="J154" i="21"/>
  <c r="K156" i="21"/>
  <c r="L217" i="21"/>
  <c r="K217" i="21"/>
  <c r="L171" i="21"/>
  <c r="L177" i="21"/>
  <c r="L186" i="21"/>
  <c r="L188" i="21"/>
  <c r="K188" i="21"/>
  <c r="L190" i="21"/>
  <c r="K190" i="21"/>
  <c r="L192" i="21"/>
  <c r="K192" i="21"/>
  <c r="L194" i="21"/>
  <c r="K194" i="21"/>
  <c r="L196" i="21"/>
  <c r="K196" i="21"/>
  <c r="L198" i="21"/>
  <c r="K198" i="21"/>
  <c r="L200" i="21"/>
  <c r="K200" i="21"/>
  <c r="L202" i="21"/>
  <c r="K202" i="21"/>
  <c r="L204" i="21"/>
  <c r="K204" i="21"/>
  <c r="L206" i="21"/>
  <c r="K206" i="21"/>
  <c r="L208" i="21"/>
  <c r="K208" i="21"/>
  <c r="L210" i="21"/>
  <c r="K210" i="21"/>
  <c r="L212" i="21"/>
  <c r="K212" i="21"/>
  <c r="L214" i="21"/>
  <c r="K214" i="21"/>
  <c r="L216" i="21"/>
  <c r="K216" i="21"/>
  <c r="L218" i="21"/>
  <c r="K218" i="21"/>
  <c r="L220" i="21"/>
  <c r="K220" i="21"/>
  <c r="L189" i="21"/>
  <c r="K189" i="21"/>
  <c r="L193" i="21"/>
  <c r="K193" i="21"/>
  <c r="L197" i="21"/>
  <c r="K197" i="21"/>
  <c r="L201" i="21"/>
  <c r="K201" i="21"/>
  <c r="L205" i="21"/>
  <c r="K205" i="21"/>
  <c r="L209" i="21"/>
  <c r="K209" i="21"/>
  <c r="L213" i="21"/>
  <c r="K213" i="21"/>
  <c r="K137" i="21"/>
  <c r="K143" i="21"/>
  <c r="K149" i="21"/>
  <c r="K155" i="21"/>
  <c r="L159" i="21"/>
  <c r="L162" i="21"/>
  <c r="L165" i="21"/>
  <c r="L168" i="21"/>
  <c r="L174" i="21"/>
  <c r="L180" i="21"/>
  <c r="L183" i="21"/>
  <c r="J140" i="21"/>
  <c r="J146" i="21"/>
  <c r="J152" i="21"/>
  <c r="L215" i="21"/>
  <c r="K215" i="21"/>
  <c r="J139" i="21"/>
  <c r="J145" i="21"/>
  <c r="J151" i="21"/>
  <c r="J157" i="21"/>
  <c r="L158" i="21"/>
  <c r="J160" i="21"/>
  <c r="L161" i="21"/>
  <c r="J163" i="21"/>
  <c r="L164" i="21"/>
  <c r="J166" i="21"/>
  <c r="L167" i="21"/>
  <c r="J169" i="21"/>
  <c r="L170" i="21"/>
  <c r="J172" i="21"/>
  <c r="L173" i="21"/>
  <c r="J175" i="21"/>
  <c r="L176" i="21"/>
  <c r="J178" i="21"/>
  <c r="L179" i="21"/>
  <c r="J181" i="21"/>
  <c r="L182" i="21"/>
  <c r="J184" i="21"/>
  <c r="L185" i="21"/>
  <c r="J187" i="21"/>
  <c r="L112" i="21"/>
  <c r="K112" i="21"/>
  <c r="L114" i="21"/>
  <c r="K114" i="21"/>
  <c r="L116" i="21"/>
  <c r="K116" i="21"/>
  <c r="L118" i="21"/>
  <c r="K118" i="21"/>
  <c r="L120" i="21"/>
  <c r="K120" i="21"/>
  <c r="L111" i="21"/>
  <c r="K111" i="21"/>
  <c r="L113" i="21"/>
  <c r="K113" i="21"/>
  <c r="L115" i="21"/>
  <c r="K115" i="21"/>
  <c r="L117" i="21"/>
  <c r="K117" i="21"/>
  <c r="L119" i="21"/>
  <c r="K119" i="21"/>
  <c r="L103" i="21"/>
  <c r="K103" i="21"/>
  <c r="L109" i="21"/>
  <c r="K109" i="21"/>
  <c r="L102" i="21"/>
  <c r="K102" i="21"/>
  <c r="L104" i="21"/>
  <c r="K104" i="21"/>
  <c r="L106" i="21"/>
  <c r="K106" i="21"/>
  <c r="L108" i="21"/>
  <c r="K108" i="21"/>
  <c r="L110" i="21"/>
  <c r="K110" i="21"/>
  <c r="L101" i="21"/>
  <c r="K101" i="21"/>
  <c r="L105" i="21"/>
  <c r="K105" i="21"/>
  <c r="L107" i="21"/>
  <c r="K107" i="21"/>
  <c r="L92" i="21"/>
  <c r="K92" i="21"/>
  <c r="L94" i="21"/>
  <c r="K94" i="21"/>
  <c r="L96" i="21"/>
  <c r="K96" i="21"/>
  <c r="L100" i="21"/>
  <c r="K100" i="21"/>
  <c r="L91" i="21"/>
  <c r="K91" i="21"/>
  <c r="L93" i="21"/>
  <c r="K93" i="21"/>
  <c r="L95" i="21"/>
  <c r="K95" i="21"/>
  <c r="L97" i="21"/>
  <c r="K97" i="21"/>
  <c r="L99" i="21"/>
  <c r="K99" i="21"/>
  <c r="L98" i="21"/>
  <c r="K98" i="21"/>
  <c r="L85" i="21"/>
  <c r="K85" i="21"/>
  <c r="L82" i="21"/>
  <c r="K82" i="21"/>
  <c r="L84" i="21"/>
  <c r="K84" i="21"/>
  <c r="L86" i="21"/>
  <c r="K86" i="21"/>
  <c r="L88" i="21"/>
  <c r="K88" i="21"/>
  <c r="L90" i="21"/>
  <c r="K90" i="21"/>
  <c r="L81" i="21"/>
  <c r="K81" i="21"/>
  <c r="L83" i="21"/>
  <c r="K83" i="21"/>
  <c r="L87" i="21"/>
  <c r="K87" i="21"/>
  <c r="L89" i="21"/>
  <c r="K89" i="21"/>
  <c r="L71" i="21"/>
  <c r="K71" i="21"/>
  <c r="L73" i="21"/>
  <c r="K73" i="21"/>
  <c r="L75" i="21"/>
  <c r="K75" i="21"/>
  <c r="L77" i="21"/>
  <c r="K77" i="21"/>
  <c r="L79" i="21"/>
  <c r="K79" i="21"/>
  <c r="L72" i="21"/>
  <c r="K72" i="21"/>
  <c r="L78" i="21"/>
  <c r="K78" i="21"/>
  <c r="L74" i="21"/>
  <c r="K74" i="21"/>
  <c r="L80" i="21"/>
  <c r="K80" i="21"/>
  <c r="L76" i="21"/>
  <c r="K76" i="21"/>
  <c r="L67" i="21"/>
  <c r="K67" i="21"/>
  <c r="L61" i="21"/>
  <c r="K61" i="21"/>
  <c r="L65" i="21"/>
  <c r="K65" i="21"/>
  <c r="L64" i="21"/>
  <c r="K64" i="21"/>
  <c r="L68" i="21"/>
  <c r="K68" i="21"/>
  <c r="L63" i="21"/>
  <c r="K63" i="21"/>
  <c r="L69" i="21"/>
  <c r="K69" i="21"/>
  <c r="L62" i="21"/>
  <c r="K62" i="21"/>
  <c r="L66" i="21"/>
  <c r="K66" i="21"/>
  <c r="L70" i="21"/>
  <c r="K70" i="21"/>
  <c r="L51" i="21"/>
  <c r="K51" i="21"/>
  <c r="L53" i="21"/>
  <c r="K53" i="21"/>
  <c r="L55" i="21"/>
  <c r="K55" i="21"/>
  <c r="L57" i="21"/>
  <c r="K57" i="21"/>
  <c r="L59" i="21"/>
  <c r="K59" i="21"/>
  <c r="L54" i="21"/>
  <c r="K54" i="21"/>
  <c r="L56" i="21"/>
  <c r="K56" i="21"/>
  <c r="L60" i="21"/>
  <c r="K60" i="21"/>
  <c r="L52" i="21"/>
  <c r="K52" i="21"/>
  <c r="L58" i="21"/>
  <c r="K58" i="21"/>
  <c r="L42" i="21"/>
  <c r="K42" i="21"/>
  <c r="L44" i="21"/>
  <c r="K44" i="21"/>
  <c r="L46" i="21"/>
  <c r="K46" i="21"/>
  <c r="L48" i="21"/>
  <c r="K48" i="21"/>
  <c r="L50" i="21"/>
  <c r="K50" i="21"/>
  <c r="L41" i="21"/>
  <c r="K41" i="21"/>
  <c r="L43" i="21"/>
  <c r="K43" i="21"/>
  <c r="L45" i="21"/>
  <c r="K45" i="21"/>
  <c r="L47" i="21"/>
  <c r="K47" i="21"/>
  <c r="L49" i="21"/>
  <c r="K49" i="21"/>
  <c r="L36" i="21"/>
  <c r="K36" i="21"/>
  <c r="L33" i="21"/>
  <c r="K33" i="21"/>
  <c r="L35" i="21"/>
  <c r="K35" i="21"/>
  <c r="L39" i="21"/>
  <c r="K39" i="21"/>
  <c r="K34" i="21"/>
  <c r="L34" i="21"/>
  <c r="L40" i="21"/>
  <c r="K40" i="21"/>
  <c r="L31" i="21"/>
  <c r="K31" i="21"/>
  <c r="L37" i="21"/>
  <c r="K37" i="21"/>
  <c r="L32" i="21"/>
  <c r="K32" i="21"/>
  <c r="K38" i="21"/>
  <c r="L38" i="21"/>
  <c r="L12" i="21"/>
  <c r="K12" i="21"/>
  <c r="L13" i="21"/>
  <c r="K13" i="21"/>
  <c r="L17" i="21"/>
  <c r="K17" i="21"/>
  <c r="L19" i="21"/>
  <c r="K19" i="21"/>
  <c r="L14" i="21"/>
  <c r="K14" i="21"/>
  <c r="L16" i="21"/>
  <c r="K16" i="21"/>
  <c r="L18" i="21"/>
  <c r="K18" i="21"/>
  <c r="L20" i="21"/>
  <c r="K20" i="21"/>
  <c r="L9755" i="21" l="1"/>
  <c r="K9755" i="21"/>
  <c r="L9168" i="21"/>
  <c r="K9168" i="21"/>
  <c r="L9132" i="21"/>
  <c r="K9132" i="21"/>
  <c r="L9096" i="21"/>
  <c r="K9096" i="21"/>
  <c r="L9229" i="21"/>
  <c r="K9229" i="21"/>
  <c r="L9210" i="21"/>
  <c r="K9210" i="21"/>
  <c r="L9183" i="21"/>
  <c r="K9183" i="21"/>
  <c r="L9138" i="21"/>
  <c r="K9138" i="21"/>
  <c r="L9171" i="21"/>
  <c r="K9171" i="21"/>
  <c r="L9117" i="21"/>
  <c r="K9117" i="21"/>
  <c r="L9746" i="21"/>
  <c r="K9746" i="21"/>
  <c r="L9600" i="21"/>
  <c r="K9600" i="21"/>
  <c r="L9225" i="21"/>
  <c r="K9225" i="21"/>
  <c r="L9216" i="21"/>
  <c r="K9216" i="21"/>
  <c r="L9207" i="21"/>
  <c r="K9207" i="21"/>
  <c r="L9198" i="21"/>
  <c r="K9198" i="21"/>
  <c r="L9189" i="21"/>
  <c r="K9189" i="21"/>
  <c r="L9180" i="21"/>
  <c r="K9180" i="21"/>
  <c r="L9162" i="21"/>
  <c r="K9162" i="21"/>
  <c r="L9126" i="21"/>
  <c r="K9126" i="21"/>
  <c r="L9090" i="21"/>
  <c r="K9090" i="21"/>
  <c r="L9165" i="21"/>
  <c r="K9165" i="21"/>
  <c r="L9147" i="21"/>
  <c r="K9147" i="21"/>
  <c r="L9129" i="21"/>
  <c r="K9129" i="21"/>
  <c r="L9111" i="21"/>
  <c r="K9111" i="21"/>
  <c r="L9093" i="21"/>
  <c r="K9093" i="21"/>
  <c r="L9219" i="21"/>
  <c r="K9219" i="21"/>
  <c r="L9192" i="21"/>
  <c r="K9192" i="21"/>
  <c r="L9102" i="21"/>
  <c r="K9102" i="21"/>
  <c r="L9135" i="21"/>
  <c r="K9135" i="21"/>
  <c r="L9156" i="21"/>
  <c r="K9156" i="21"/>
  <c r="L9120" i="21"/>
  <c r="K9120" i="21"/>
  <c r="L9084" i="21"/>
  <c r="K9084" i="21"/>
  <c r="L9764" i="21"/>
  <c r="K9764" i="21"/>
  <c r="L9228" i="21"/>
  <c r="K9228" i="21"/>
  <c r="L9201" i="21"/>
  <c r="K9201" i="21"/>
  <c r="L9174" i="21"/>
  <c r="K9174" i="21"/>
  <c r="L9153" i="21"/>
  <c r="K9153" i="21"/>
  <c r="L9099" i="21"/>
  <c r="K9099" i="21"/>
  <c r="L9782" i="21"/>
  <c r="K9782" i="21"/>
  <c r="L9222" i="21"/>
  <c r="K9222" i="21"/>
  <c r="L9213" i="21"/>
  <c r="K9213" i="21"/>
  <c r="L9204" i="21"/>
  <c r="K9204" i="21"/>
  <c r="L9195" i="21"/>
  <c r="K9195" i="21"/>
  <c r="L9186" i="21"/>
  <c r="K9186" i="21"/>
  <c r="L9177" i="21"/>
  <c r="K9177" i="21"/>
  <c r="L9150" i="21"/>
  <c r="K9150" i="21"/>
  <c r="L9114" i="21"/>
  <c r="K9114" i="21"/>
  <c r="L9159" i="21"/>
  <c r="K9159" i="21"/>
  <c r="L9141" i="21"/>
  <c r="K9141" i="21"/>
  <c r="L9123" i="21"/>
  <c r="K9123" i="21"/>
  <c r="L9105" i="21"/>
  <c r="K9105" i="21"/>
  <c r="L9087" i="21"/>
  <c r="K9087" i="21"/>
  <c r="L9773" i="21"/>
  <c r="K9773" i="21"/>
  <c r="L9618" i="21"/>
  <c r="K9618" i="21"/>
  <c r="L9231" i="21"/>
  <c r="K9231" i="21"/>
  <c r="L9144" i="21"/>
  <c r="K9144" i="21"/>
  <c r="L9108" i="21"/>
  <c r="K9108" i="21"/>
  <c r="K8991" i="21"/>
  <c r="L8991" i="21"/>
  <c r="K8963" i="21"/>
  <c r="L8963" i="21"/>
  <c r="K8947" i="21"/>
  <c r="L8947" i="21"/>
  <c r="K8838" i="21"/>
  <c r="L8838" i="21"/>
  <c r="K8802" i="21"/>
  <c r="L8802" i="21"/>
  <c r="L8984" i="21"/>
  <c r="K8984" i="21"/>
  <c r="K8985" i="21"/>
  <c r="L8985" i="21"/>
  <c r="L8949" i="21"/>
  <c r="K8949" i="21"/>
  <c r="K8993" i="21"/>
  <c r="L8993" i="21"/>
  <c r="K8957" i="21"/>
  <c r="L8957" i="21"/>
  <c r="L8960" i="21"/>
  <c r="K8960" i="21"/>
  <c r="K8924" i="21"/>
  <c r="L8924" i="21"/>
  <c r="L8788" i="21"/>
  <c r="K8788" i="21"/>
  <c r="K8781" i="21"/>
  <c r="L8781" i="21"/>
  <c r="L8798" i="21"/>
  <c r="K8798" i="21"/>
  <c r="L8773" i="21"/>
  <c r="K8773" i="21"/>
  <c r="L8620" i="21"/>
  <c r="K8620" i="21"/>
  <c r="L8698" i="21"/>
  <c r="K8698" i="21"/>
  <c r="L8674" i="21"/>
  <c r="K8674" i="21"/>
  <c r="L8638" i="21"/>
  <c r="K8638" i="21"/>
  <c r="L8563" i="21"/>
  <c r="K8563" i="21"/>
  <c r="L8540" i="21"/>
  <c r="K8540" i="21"/>
  <c r="L8504" i="21"/>
  <c r="K8504" i="21"/>
  <c r="L8728" i="21"/>
  <c r="K8728" i="21"/>
  <c r="L8546" i="21"/>
  <c r="K8546" i="21"/>
  <c r="L8955" i="21"/>
  <c r="K8955" i="21"/>
  <c r="K8971" i="21"/>
  <c r="L8971" i="21"/>
  <c r="L8794" i="21"/>
  <c r="K8794" i="21"/>
  <c r="L8596" i="21"/>
  <c r="K8596" i="21"/>
  <c r="L8978" i="21"/>
  <c r="K8978" i="21"/>
  <c r="K8979" i="21"/>
  <c r="L8979" i="21"/>
  <c r="K8943" i="21"/>
  <c r="L8943" i="21"/>
  <c r="L8987" i="21"/>
  <c r="K8987" i="21"/>
  <c r="K8951" i="21"/>
  <c r="L8951" i="21"/>
  <c r="K8953" i="21"/>
  <c r="L8953" i="21"/>
  <c r="L8782" i="21"/>
  <c r="K8782" i="21"/>
  <c r="K8885" i="21"/>
  <c r="L8885" i="21"/>
  <c r="L8774" i="21"/>
  <c r="K8774" i="21"/>
  <c r="L8780" i="21"/>
  <c r="K8780" i="21"/>
  <c r="L8578" i="21"/>
  <c r="K8578" i="21"/>
  <c r="L8769" i="21"/>
  <c r="K8769" i="21"/>
  <c r="L8602" i="21"/>
  <c r="K8602" i="21"/>
  <c r="K8856" i="21"/>
  <c r="L8856" i="21"/>
  <c r="K8831" i="21"/>
  <c r="L8831" i="21"/>
  <c r="L8680" i="21"/>
  <c r="K8680" i="21"/>
  <c r="L8528" i="21"/>
  <c r="K8528" i="21"/>
  <c r="L8990" i="21"/>
  <c r="K8990" i="21"/>
  <c r="K8996" i="21"/>
  <c r="L8996" i="21"/>
  <c r="L8792" i="21"/>
  <c r="K8792" i="21"/>
  <c r="L8785" i="21"/>
  <c r="K8785" i="21"/>
  <c r="L8716" i="21"/>
  <c r="K8716" i="21"/>
  <c r="L8516" i="21"/>
  <c r="K8516" i="21"/>
  <c r="K9001" i="21"/>
  <c r="L9001" i="21"/>
  <c r="K8973" i="21"/>
  <c r="L8973" i="21"/>
  <c r="L8937" i="21"/>
  <c r="K8937" i="21"/>
  <c r="L8981" i="21"/>
  <c r="K8981" i="21"/>
  <c r="K8945" i="21"/>
  <c r="L8945" i="21"/>
  <c r="L8942" i="21"/>
  <c r="K8942" i="21"/>
  <c r="K8906" i="21"/>
  <c r="L8906" i="21"/>
  <c r="L8776" i="21"/>
  <c r="K8776" i="21"/>
  <c r="K8807" i="21"/>
  <c r="L8807" i="21"/>
  <c r="L8797" i="21"/>
  <c r="K8797" i="21"/>
  <c r="K8825" i="21"/>
  <c r="L8825" i="21"/>
  <c r="L8584" i="21"/>
  <c r="K8584" i="21"/>
  <c r="L8662" i="21"/>
  <c r="K8662" i="21"/>
  <c r="L8760" i="21"/>
  <c r="K8760" i="21"/>
  <c r="K8912" i="21"/>
  <c r="L8912" i="21"/>
  <c r="L8510" i="21"/>
  <c r="K8510" i="21"/>
  <c r="K8998" i="21"/>
  <c r="L8998" i="21"/>
  <c r="L8967" i="21"/>
  <c r="K8967" i="21"/>
  <c r="K9002" i="21"/>
  <c r="L9002" i="21"/>
  <c r="K8975" i="21"/>
  <c r="L8975" i="21"/>
  <c r="K8939" i="21"/>
  <c r="L8939" i="21"/>
  <c r="L8770" i="21"/>
  <c r="K8770" i="21"/>
  <c r="K8861" i="21"/>
  <c r="L8861" i="21"/>
  <c r="L8779" i="21"/>
  <c r="K8779" i="21"/>
  <c r="L8614" i="21"/>
  <c r="K8614" i="21"/>
  <c r="L8791" i="21"/>
  <c r="K8791" i="21"/>
  <c r="L8566" i="21"/>
  <c r="K8566" i="21"/>
  <c r="L8644" i="21"/>
  <c r="K8644" i="21"/>
  <c r="L8656" i="21"/>
  <c r="K8656" i="21"/>
  <c r="L8558" i="21"/>
  <c r="K8558" i="21"/>
  <c r="L8522" i="21"/>
  <c r="K8522" i="21"/>
  <c r="L8617" i="21"/>
  <c r="K8617" i="21"/>
  <c r="L8492" i="21"/>
  <c r="K8492" i="21"/>
  <c r="K8995" i="21"/>
  <c r="L8995" i="21"/>
  <c r="K8961" i="21"/>
  <c r="L8961" i="21"/>
  <c r="K8999" i="21"/>
  <c r="L8999" i="21"/>
  <c r="K8969" i="21"/>
  <c r="L8969" i="21"/>
  <c r="K9000" i="21"/>
  <c r="L9000" i="21"/>
  <c r="L8800" i="21"/>
  <c r="K8800" i="21"/>
  <c r="K8799" i="21"/>
  <c r="L8799" i="21"/>
  <c r="L8787" i="21"/>
  <c r="K8787" i="21"/>
  <c r="K8930" i="21"/>
  <c r="L8930" i="21"/>
  <c r="K8839" i="21"/>
  <c r="L8839" i="21"/>
  <c r="L8734" i="21"/>
  <c r="K8734" i="21"/>
  <c r="L8692" i="21"/>
  <c r="K8692" i="21"/>
  <c r="K8000" i="21"/>
  <c r="L8000" i="21"/>
  <c r="K7975" i="21"/>
  <c r="L7975" i="21"/>
  <c r="L7939" i="21"/>
  <c r="K7939" i="21"/>
  <c r="K8013" i="21"/>
  <c r="L8013" i="21"/>
  <c r="K7995" i="21"/>
  <c r="L7995" i="21"/>
  <c r="L7974" i="21"/>
  <c r="K7974" i="21"/>
  <c r="L7936" i="21"/>
  <c r="K7936" i="21"/>
  <c r="L7960" i="21"/>
  <c r="K7960" i="21"/>
  <c r="L7938" i="21"/>
  <c r="K7938" i="21"/>
  <c r="K7911" i="21"/>
  <c r="L7911" i="21"/>
  <c r="K8008" i="21"/>
  <c r="L8008" i="21"/>
  <c r="K7905" i="21"/>
  <c r="L7905" i="21"/>
  <c r="L7491" i="21"/>
  <c r="K7491" i="21"/>
  <c r="L7473" i="21"/>
  <c r="K7473" i="21"/>
  <c r="L7455" i="21"/>
  <c r="K7455" i="21"/>
  <c r="L7437" i="21"/>
  <c r="K7437" i="21"/>
  <c r="L7419" i="21"/>
  <c r="K7419" i="21"/>
  <c r="L7401" i="21"/>
  <c r="K7401" i="21"/>
  <c r="L7239" i="21"/>
  <c r="K7239" i="21"/>
  <c r="L7221" i="21"/>
  <c r="K7221" i="21"/>
  <c r="K8015" i="21"/>
  <c r="L8015" i="21"/>
  <c r="K7997" i="21"/>
  <c r="L7997" i="21"/>
  <c r="L7969" i="21"/>
  <c r="K7969" i="21"/>
  <c r="K8010" i="21"/>
  <c r="L8010" i="21"/>
  <c r="K7992" i="21"/>
  <c r="L7992" i="21"/>
  <c r="K7967" i="21"/>
  <c r="L7967" i="21"/>
  <c r="K7955" i="21"/>
  <c r="L7955" i="21"/>
  <c r="K7929" i="21"/>
  <c r="L7929" i="21"/>
  <c r="L7488" i="21"/>
  <c r="K7488" i="21"/>
  <c r="L7470" i="21"/>
  <c r="K7470" i="21"/>
  <c r="L7452" i="21"/>
  <c r="K7452" i="21"/>
  <c r="L7434" i="21"/>
  <c r="K7434" i="21"/>
  <c r="L7416" i="21"/>
  <c r="K7416" i="21"/>
  <c r="L7398" i="21"/>
  <c r="K7398" i="21"/>
  <c r="L7215" i="21"/>
  <c r="K7215" i="21"/>
  <c r="L7210" i="21"/>
  <c r="K7210" i="21"/>
  <c r="K8012" i="21"/>
  <c r="L8012" i="21"/>
  <c r="K7994" i="21"/>
  <c r="L7994" i="21"/>
  <c r="L7963" i="21"/>
  <c r="K7963" i="21"/>
  <c r="K8007" i="21"/>
  <c r="L8007" i="21"/>
  <c r="K7989" i="21"/>
  <c r="L7989" i="21"/>
  <c r="K7959" i="21"/>
  <c r="L7959" i="21"/>
  <c r="K7947" i="21"/>
  <c r="L7947" i="21"/>
  <c r="L7485" i="21"/>
  <c r="K7485" i="21"/>
  <c r="L7467" i="21"/>
  <c r="K7467" i="21"/>
  <c r="L7449" i="21"/>
  <c r="K7449" i="21"/>
  <c r="L7431" i="21"/>
  <c r="K7431" i="21"/>
  <c r="L7413" i="21"/>
  <c r="K7413" i="21"/>
  <c r="L7395" i="21"/>
  <c r="K7395" i="21"/>
  <c r="L7209" i="21"/>
  <c r="K7209" i="21"/>
  <c r="K8009" i="21"/>
  <c r="L8009" i="21"/>
  <c r="K7991" i="21"/>
  <c r="L7991" i="21"/>
  <c r="L7957" i="21"/>
  <c r="K7957" i="21"/>
  <c r="K8004" i="21"/>
  <c r="L8004" i="21"/>
  <c r="K7983" i="21"/>
  <c r="L7983" i="21"/>
  <c r="L7954" i="21"/>
  <c r="K7954" i="21"/>
  <c r="K7979" i="21"/>
  <c r="L7979" i="21"/>
  <c r="L7942" i="21"/>
  <c r="K7942" i="21"/>
  <c r="L7482" i="21"/>
  <c r="K7482" i="21"/>
  <c r="L7464" i="21"/>
  <c r="K7464" i="21"/>
  <c r="L7446" i="21"/>
  <c r="K7446" i="21"/>
  <c r="L7428" i="21"/>
  <c r="K7428" i="21"/>
  <c r="L7410" i="21"/>
  <c r="K7410" i="21"/>
  <c r="L7392" i="21"/>
  <c r="K7392" i="21"/>
  <c r="L7235" i="21"/>
  <c r="K7235" i="21"/>
  <c r="L7203" i="21"/>
  <c r="K7203" i="21"/>
  <c r="L7204" i="21"/>
  <c r="K7204" i="21"/>
  <c r="K8006" i="21"/>
  <c r="L8006" i="21"/>
  <c r="L7987" i="21"/>
  <c r="K7987" i="21"/>
  <c r="K7951" i="21"/>
  <c r="L7951" i="21"/>
  <c r="K8001" i="21"/>
  <c r="L8001" i="21"/>
  <c r="K7977" i="21"/>
  <c r="L7977" i="21"/>
  <c r="L7949" i="21"/>
  <c r="K7949" i="21"/>
  <c r="L7968" i="21"/>
  <c r="K7968" i="21"/>
  <c r="K7937" i="21"/>
  <c r="L7937" i="21"/>
  <c r="L7479" i="21"/>
  <c r="K7479" i="21"/>
  <c r="L7461" i="21"/>
  <c r="K7461" i="21"/>
  <c r="L7443" i="21"/>
  <c r="K7443" i="21"/>
  <c r="L7425" i="21"/>
  <c r="K7425" i="21"/>
  <c r="L7407" i="21"/>
  <c r="K7407" i="21"/>
  <c r="L7389" i="21"/>
  <c r="K7389" i="21"/>
  <c r="K8003" i="21"/>
  <c r="L8003" i="21"/>
  <c r="L7981" i="21"/>
  <c r="K7981" i="21"/>
  <c r="L7945" i="21"/>
  <c r="K7945" i="21"/>
  <c r="K8016" i="21"/>
  <c r="L8016" i="21"/>
  <c r="K7998" i="21"/>
  <c r="L7998" i="21"/>
  <c r="K7971" i="21"/>
  <c r="L7971" i="21"/>
  <c r="K7941" i="21"/>
  <c r="L7941" i="21"/>
  <c r="K7965" i="21"/>
  <c r="L7965" i="21"/>
  <c r="L7956" i="21"/>
  <c r="K7956" i="21"/>
  <c r="L7476" i="21"/>
  <c r="K7476" i="21"/>
  <c r="L7458" i="21"/>
  <c r="K7458" i="21"/>
  <c r="L7440" i="21"/>
  <c r="K7440" i="21"/>
  <c r="L7422" i="21"/>
  <c r="K7422" i="21"/>
  <c r="L7404" i="21"/>
  <c r="K7404" i="21"/>
  <c r="L7386" i="21"/>
  <c r="K7386" i="21"/>
  <c r="L7216" i="21"/>
  <c r="K7216" i="21"/>
  <c r="K6504" i="21"/>
  <c r="L6504" i="21"/>
  <c r="K6450" i="21"/>
  <c r="L6450" i="21"/>
  <c r="K6372" i="21"/>
  <c r="L6372" i="21"/>
  <c r="L6278" i="21"/>
  <c r="K6278" i="21"/>
  <c r="K6478" i="21"/>
  <c r="L6478" i="21"/>
  <c r="K6424" i="21"/>
  <c r="L6424" i="21"/>
  <c r="K6497" i="21"/>
  <c r="L6497" i="21"/>
  <c r="K6443" i="21"/>
  <c r="L6443" i="21"/>
  <c r="K6389" i="21"/>
  <c r="L6389" i="21"/>
  <c r="K6316" i="21"/>
  <c r="L6316" i="21"/>
  <c r="L6307" i="21"/>
  <c r="K6307" i="21"/>
  <c r="L6251" i="21"/>
  <c r="K6251" i="21"/>
  <c r="K6274" i="21"/>
  <c r="L6274" i="21"/>
  <c r="L6955" i="21"/>
  <c r="K6955" i="21"/>
  <c r="L6943" i="21"/>
  <c r="K6943" i="21"/>
  <c r="L6756" i="21"/>
  <c r="K6756" i="21"/>
  <c r="L6750" i="21"/>
  <c r="K6750" i="21"/>
  <c r="K6519" i="21"/>
  <c r="L6519" i="21"/>
  <c r="K6501" i="21"/>
  <c r="L6501" i="21"/>
  <c r="K6483" i="21"/>
  <c r="L6483" i="21"/>
  <c r="K6465" i="21"/>
  <c r="L6465" i="21"/>
  <c r="K6447" i="21"/>
  <c r="L6447" i="21"/>
  <c r="K6429" i="21"/>
  <c r="L6429" i="21"/>
  <c r="K6417" i="21"/>
  <c r="L6417" i="21"/>
  <c r="K6405" i="21"/>
  <c r="L6405" i="21"/>
  <c r="K6387" i="21"/>
  <c r="L6387" i="21"/>
  <c r="K6369" i="21"/>
  <c r="L6369" i="21"/>
  <c r="K6344" i="21"/>
  <c r="L6344" i="21"/>
  <c r="K6308" i="21"/>
  <c r="L6308" i="21"/>
  <c r="K6272" i="21"/>
  <c r="L6272" i="21"/>
  <c r="K6529" i="21"/>
  <c r="L6529" i="21"/>
  <c r="K6511" i="21"/>
  <c r="L6511" i="21"/>
  <c r="K6493" i="21"/>
  <c r="L6493" i="21"/>
  <c r="K6475" i="21"/>
  <c r="L6475" i="21"/>
  <c r="K6457" i="21"/>
  <c r="L6457" i="21"/>
  <c r="K6439" i="21"/>
  <c r="L6439" i="21"/>
  <c r="K6530" i="21"/>
  <c r="L6530" i="21"/>
  <c r="K6512" i="21"/>
  <c r="L6512" i="21"/>
  <c r="K6494" i="21"/>
  <c r="L6494" i="21"/>
  <c r="K6476" i="21"/>
  <c r="L6476" i="21"/>
  <c r="K6458" i="21"/>
  <c r="L6458" i="21"/>
  <c r="K6440" i="21"/>
  <c r="L6440" i="21"/>
  <c r="K6422" i="21"/>
  <c r="L6422" i="21"/>
  <c r="K6404" i="21"/>
  <c r="L6404" i="21"/>
  <c r="K6386" i="21"/>
  <c r="L6386" i="21"/>
  <c r="K6368" i="21"/>
  <c r="L6368" i="21"/>
  <c r="L6342" i="21"/>
  <c r="K6342" i="21"/>
  <c r="L6311" i="21"/>
  <c r="K6311" i="21"/>
  <c r="K6280" i="21"/>
  <c r="L6280" i="21"/>
  <c r="K6244" i="21"/>
  <c r="L6244" i="21"/>
  <c r="L6245" i="21"/>
  <c r="K6245" i="21"/>
  <c r="K6352" i="21"/>
  <c r="L6352" i="21"/>
  <c r="L6305" i="21"/>
  <c r="K6305" i="21"/>
  <c r="L6269" i="21"/>
  <c r="K6269" i="21"/>
  <c r="L6247" i="21"/>
  <c r="K6247" i="21"/>
  <c r="K6486" i="21"/>
  <c r="L6486" i="21"/>
  <c r="K6432" i="21"/>
  <c r="L6432" i="21"/>
  <c r="K6390" i="21"/>
  <c r="L6390" i="21"/>
  <c r="L6314" i="21"/>
  <c r="K6314" i="21"/>
  <c r="K6496" i="21"/>
  <c r="L6496" i="21"/>
  <c r="K6442" i="21"/>
  <c r="L6442" i="21"/>
  <c r="K6515" i="21"/>
  <c r="L6515" i="21"/>
  <c r="K6461" i="21"/>
  <c r="L6461" i="21"/>
  <c r="K6407" i="21"/>
  <c r="L6407" i="21"/>
  <c r="L6348" i="21"/>
  <c r="K6348" i="21"/>
  <c r="K6250" i="21"/>
  <c r="L6250" i="21"/>
  <c r="K6361" i="21"/>
  <c r="L6361" i="21"/>
  <c r="L6236" i="21"/>
  <c r="K6236" i="21"/>
  <c r="L6952" i="21"/>
  <c r="K6952" i="21"/>
  <c r="L6940" i="21"/>
  <c r="K6940" i="21"/>
  <c r="L6632" i="21"/>
  <c r="K6632" i="21"/>
  <c r="L6620" i="21"/>
  <c r="K6620" i="21"/>
  <c r="L6608" i="21"/>
  <c r="K6608" i="21"/>
  <c r="L6596" i="21"/>
  <c r="K6596" i="21"/>
  <c r="L6584" i="21"/>
  <c r="K6584" i="21"/>
  <c r="K6516" i="21"/>
  <c r="L6516" i="21"/>
  <c r="K6498" i="21"/>
  <c r="L6498" i="21"/>
  <c r="K6480" i="21"/>
  <c r="L6480" i="21"/>
  <c r="K6462" i="21"/>
  <c r="L6462" i="21"/>
  <c r="K6444" i="21"/>
  <c r="L6444" i="21"/>
  <c r="K6426" i="21"/>
  <c r="L6426" i="21"/>
  <c r="K6402" i="21"/>
  <c r="L6402" i="21"/>
  <c r="K6384" i="21"/>
  <c r="L6384" i="21"/>
  <c r="K6366" i="21"/>
  <c r="L6366" i="21"/>
  <c r="K6338" i="21"/>
  <c r="L6338" i="21"/>
  <c r="L6302" i="21"/>
  <c r="K6302" i="21"/>
  <c r="K6266" i="21"/>
  <c r="L6266" i="21"/>
  <c r="L6569" i="21"/>
  <c r="K6569" i="21"/>
  <c r="K6526" i="21"/>
  <c r="L6526" i="21"/>
  <c r="K6508" i="21"/>
  <c r="L6508" i="21"/>
  <c r="K6490" i="21"/>
  <c r="L6490" i="21"/>
  <c r="K6472" i="21"/>
  <c r="L6472" i="21"/>
  <c r="K6454" i="21"/>
  <c r="L6454" i="21"/>
  <c r="K6436" i="21"/>
  <c r="L6436" i="21"/>
  <c r="K6527" i="21"/>
  <c r="L6527" i="21"/>
  <c r="K6509" i="21"/>
  <c r="L6509" i="21"/>
  <c r="K6491" i="21"/>
  <c r="L6491" i="21"/>
  <c r="K6473" i="21"/>
  <c r="L6473" i="21"/>
  <c r="K6455" i="21"/>
  <c r="L6455" i="21"/>
  <c r="K6437" i="21"/>
  <c r="L6437" i="21"/>
  <c r="K6419" i="21"/>
  <c r="L6419" i="21"/>
  <c r="K6401" i="21"/>
  <c r="L6401" i="21"/>
  <c r="K6383" i="21"/>
  <c r="L6383" i="21"/>
  <c r="K6365" i="21"/>
  <c r="L6365" i="21"/>
  <c r="K6336" i="21"/>
  <c r="L6336" i="21"/>
  <c r="K6391" i="21"/>
  <c r="L6391" i="21"/>
  <c r="K6328" i="21"/>
  <c r="L6328" i="21"/>
  <c r="L6306" i="21"/>
  <c r="K6306" i="21"/>
  <c r="L6275" i="21"/>
  <c r="K6275" i="21"/>
  <c r="K6238" i="21"/>
  <c r="L6238" i="21"/>
  <c r="L6289" i="21"/>
  <c r="K6289" i="21"/>
  <c r="L6239" i="21"/>
  <c r="K6239" i="21"/>
  <c r="K6397" i="21"/>
  <c r="L6397" i="21"/>
  <c r="L6341" i="21"/>
  <c r="K6341" i="21"/>
  <c r="L6300" i="21"/>
  <c r="K6300" i="21"/>
  <c r="L6264" i="21"/>
  <c r="K6264" i="21"/>
  <c r="L6241" i="21"/>
  <c r="K6241" i="21"/>
  <c r="K6522" i="21"/>
  <c r="L6522" i="21"/>
  <c r="K6468" i="21"/>
  <c r="L6468" i="21"/>
  <c r="K6408" i="21"/>
  <c r="L6408" i="21"/>
  <c r="K6350" i="21"/>
  <c r="L6350" i="21"/>
  <c r="K6514" i="21"/>
  <c r="L6514" i="21"/>
  <c r="K6460" i="21"/>
  <c r="L6460" i="21"/>
  <c r="K6479" i="21"/>
  <c r="L6479" i="21"/>
  <c r="K6425" i="21"/>
  <c r="L6425" i="21"/>
  <c r="K6371" i="21"/>
  <c r="L6371" i="21"/>
  <c r="L6353" i="21"/>
  <c r="K6353" i="21"/>
  <c r="L6288" i="21"/>
  <c r="K6288" i="21"/>
  <c r="K6310" i="21"/>
  <c r="L6310" i="21"/>
  <c r="L6253" i="21"/>
  <c r="K6253" i="21"/>
  <c r="L6759" i="21"/>
  <c r="K6759" i="21"/>
  <c r="L6790" i="21"/>
  <c r="K6790" i="21"/>
  <c r="L6563" i="21"/>
  <c r="K6563" i="21"/>
  <c r="K6513" i="21"/>
  <c r="L6513" i="21"/>
  <c r="K6495" i="21"/>
  <c r="L6495" i="21"/>
  <c r="K6477" i="21"/>
  <c r="L6477" i="21"/>
  <c r="K6459" i="21"/>
  <c r="L6459" i="21"/>
  <c r="K6441" i="21"/>
  <c r="L6441" i="21"/>
  <c r="K6423" i="21"/>
  <c r="L6423" i="21"/>
  <c r="K6414" i="21"/>
  <c r="L6414" i="21"/>
  <c r="K6399" i="21"/>
  <c r="L6399" i="21"/>
  <c r="K6381" i="21"/>
  <c r="L6381" i="21"/>
  <c r="K6363" i="21"/>
  <c r="L6363" i="21"/>
  <c r="K6332" i="21"/>
  <c r="L6332" i="21"/>
  <c r="L6296" i="21"/>
  <c r="K6296" i="21"/>
  <c r="L6260" i="21"/>
  <c r="K6260" i="21"/>
  <c r="K6523" i="21"/>
  <c r="L6523" i="21"/>
  <c r="K6505" i="21"/>
  <c r="L6505" i="21"/>
  <c r="K6487" i="21"/>
  <c r="L6487" i="21"/>
  <c r="K6469" i="21"/>
  <c r="L6469" i="21"/>
  <c r="K6451" i="21"/>
  <c r="L6451" i="21"/>
  <c r="K6433" i="21"/>
  <c r="L6433" i="21"/>
  <c r="K6524" i="21"/>
  <c r="L6524" i="21"/>
  <c r="K6506" i="21"/>
  <c r="L6506" i="21"/>
  <c r="K6488" i="21"/>
  <c r="L6488" i="21"/>
  <c r="K6470" i="21"/>
  <c r="L6470" i="21"/>
  <c r="K6452" i="21"/>
  <c r="L6452" i="21"/>
  <c r="K6434" i="21"/>
  <c r="L6434" i="21"/>
  <c r="K6416" i="21"/>
  <c r="L6416" i="21"/>
  <c r="K6398" i="21"/>
  <c r="L6398" i="21"/>
  <c r="K6380" i="21"/>
  <c r="L6380" i="21"/>
  <c r="K6362" i="21"/>
  <c r="L6362" i="21"/>
  <c r="L6330" i="21"/>
  <c r="K6330" i="21"/>
  <c r="K6382" i="21"/>
  <c r="L6382" i="21"/>
  <c r="K6346" i="21"/>
  <c r="L6346" i="21"/>
  <c r="L6324" i="21"/>
  <c r="K6324" i="21"/>
  <c r="L6270" i="21"/>
  <c r="K6270" i="21"/>
  <c r="L6313" i="21"/>
  <c r="K6313" i="21"/>
  <c r="K6388" i="21"/>
  <c r="L6388" i="21"/>
  <c r="K6334" i="21"/>
  <c r="L6334" i="21"/>
  <c r="K6292" i="21"/>
  <c r="L6292" i="21"/>
  <c r="L6254" i="21"/>
  <c r="K6254" i="21"/>
  <c r="L6235" i="21"/>
  <c r="K6235" i="21"/>
  <c r="L6946" i="21"/>
  <c r="K6946" i="21"/>
  <c r="L6789" i="21"/>
  <c r="K6789" i="21"/>
  <c r="K6528" i="21"/>
  <c r="L6528" i="21"/>
  <c r="K6510" i="21"/>
  <c r="L6510" i="21"/>
  <c r="K6492" i="21"/>
  <c r="L6492" i="21"/>
  <c r="K6474" i="21"/>
  <c r="L6474" i="21"/>
  <c r="K6456" i="21"/>
  <c r="L6456" i="21"/>
  <c r="K6438" i="21"/>
  <c r="L6438" i="21"/>
  <c r="K6396" i="21"/>
  <c r="L6396" i="21"/>
  <c r="K6378" i="21"/>
  <c r="L6378" i="21"/>
  <c r="K6360" i="21"/>
  <c r="L6360" i="21"/>
  <c r="K6326" i="21"/>
  <c r="L6326" i="21"/>
  <c r="K6290" i="21"/>
  <c r="L6290" i="21"/>
  <c r="K6520" i="21"/>
  <c r="L6520" i="21"/>
  <c r="K6502" i="21"/>
  <c r="L6502" i="21"/>
  <c r="K6484" i="21"/>
  <c r="L6484" i="21"/>
  <c r="K6466" i="21"/>
  <c r="L6466" i="21"/>
  <c r="K6448" i="21"/>
  <c r="L6448" i="21"/>
  <c r="K6430" i="21"/>
  <c r="L6430" i="21"/>
  <c r="K6521" i="21"/>
  <c r="L6521" i="21"/>
  <c r="K6503" i="21"/>
  <c r="L6503" i="21"/>
  <c r="K6485" i="21"/>
  <c r="L6485" i="21"/>
  <c r="K6467" i="21"/>
  <c r="L6467" i="21"/>
  <c r="K6449" i="21"/>
  <c r="L6449" i="21"/>
  <c r="K6431" i="21"/>
  <c r="L6431" i="21"/>
  <c r="K6413" i="21"/>
  <c r="L6413" i="21"/>
  <c r="K6395" i="21"/>
  <c r="L6395" i="21"/>
  <c r="K6377" i="21"/>
  <c r="L6377" i="21"/>
  <c r="K6359" i="21"/>
  <c r="L6359" i="21"/>
  <c r="K6373" i="21"/>
  <c r="L6373" i="21"/>
  <c r="K6298" i="21"/>
  <c r="L6298" i="21"/>
  <c r="K6262" i="21"/>
  <c r="L6262" i="21"/>
  <c r="L6271" i="21"/>
  <c r="K6271" i="21"/>
  <c r="L6295" i="21"/>
  <c r="K6295" i="21"/>
  <c r="K6379" i="21"/>
  <c r="L6379" i="21"/>
  <c r="L6323" i="21"/>
  <c r="K6323" i="21"/>
  <c r="L6287" i="21"/>
  <c r="K6287" i="21"/>
  <c r="L6248" i="21"/>
  <c r="K6248" i="21"/>
  <c r="L6937" i="21"/>
  <c r="K6937" i="21"/>
  <c r="L6777" i="21"/>
  <c r="K6777" i="21"/>
  <c r="L6774" i="21"/>
  <c r="K6774" i="21"/>
  <c r="L6768" i="21"/>
  <c r="K6768" i="21"/>
  <c r="L6638" i="21"/>
  <c r="K6638" i="21"/>
  <c r="L6626" i="21"/>
  <c r="K6626" i="21"/>
  <c r="L6614" i="21"/>
  <c r="K6614" i="21"/>
  <c r="L6602" i="21"/>
  <c r="K6602" i="21"/>
  <c r="L6590" i="21"/>
  <c r="K6590" i="21"/>
  <c r="K6525" i="21"/>
  <c r="L6525" i="21"/>
  <c r="K6507" i="21"/>
  <c r="L6507" i="21"/>
  <c r="K6489" i="21"/>
  <c r="L6489" i="21"/>
  <c r="K6471" i="21"/>
  <c r="L6471" i="21"/>
  <c r="K6453" i="21"/>
  <c r="L6453" i="21"/>
  <c r="K6435" i="21"/>
  <c r="L6435" i="21"/>
  <c r="K6420" i="21"/>
  <c r="L6420" i="21"/>
  <c r="K6411" i="21"/>
  <c r="L6411" i="21"/>
  <c r="K6393" i="21"/>
  <c r="L6393" i="21"/>
  <c r="K6375" i="21"/>
  <c r="L6375" i="21"/>
  <c r="K6356" i="21"/>
  <c r="L6356" i="21"/>
  <c r="L6320" i="21"/>
  <c r="K6320" i="21"/>
  <c r="L6284" i="21"/>
  <c r="K6284" i="21"/>
  <c r="K6517" i="21"/>
  <c r="L6517" i="21"/>
  <c r="K6499" i="21"/>
  <c r="L6499" i="21"/>
  <c r="K6481" i="21"/>
  <c r="L6481" i="21"/>
  <c r="K6463" i="21"/>
  <c r="L6463" i="21"/>
  <c r="K6445" i="21"/>
  <c r="L6445" i="21"/>
  <c r="K6427" i="21"/>
  <c r="L6427" i="21"/>
  <c r="K6518" i="21"/>
  <c r="L6518" i="21"/>
  <c r="K6500" i="21"/>
  <c r="L6500" i="21"/>
  <c r="K6482" i="21"/>
  <c r="L6482" i="21"/>
  <c r="K6464" i="21"/>
  <c r="L6464" i="21"/>
  <c r="K6446" i="21"/>
  <c r="L6446" i="21"/>
  <c r="K6428" i="21"/>
  <c r="L6428" i="21"/>
  <c r="K6410" i="21"/>
  <c r="L6410" i="21"/>
  <c r="K6392" i="21"/>
  <c r="L6392" i="21"/>
  <c r="K6374" i="21"/>
  <c r="L6374" i="21"/>
  <c r="K6354" i="21"/>
  <c r="L6354" i="21"/>
  <c r="K6364" i="21"/>
  <c r="L6364" i="21"/>
  <c r="L6335" i="21"/>
  <c r="K6335" i="21"/>
  <c r="L6293" i="21"/>
  <c r="K6293" i="21"/>
  <c r="K6256" i="21"/>
  <c r="L6256" i="21"/>
  <c r="L6257" i="21"/>
  <c r="K6257" i="21"/>
  <c r="L6277" i="21"/>
  <c r="K6277" i="21"/>
  <c r="K6370" i="21"/>
  <c r="L6370" i="21"/>
  <c r="L6318" i="21"/>
  <c r="K6318" i="21"/>
  <c r="L6282" i="21"/>
  <c r="K6282" i="21"/>
  <c r="L6242" i="21"/>
  <c r="K6242" i="21"/>
  <c r="L6259" i="21"/>
  <c r="K6259" i="21"/>
  <c r="K5276" i="21"/>
  <c r="L5276" i="21"/>
  <c r="L5286" i="21"/>
  <c r="K5286" i="21"/>
  <c r="L5250" i="21"/>
  <c r="K5250" i="21"/>
  <c r="L5214" i="21"/>
  <c r="K5214" i="21"/>
  <c r="L5195" i="21"/>
  <c r="K5195" i="21"/>
  <c r="L5267" i="21"/>
  <c r="K5267" i="21"/>
  <c r="L5236" i="21"/>
  <c r="K5236" i="21"/>
  <c r="L5200" i="21"/>
  <c r="K5200" i="21"/>
  <c r="L5162" i="21"/>
  <c r="K5162" i="21"/>
  <c r="L5242" i="21"/>
  <c r="K5242" i="21"/>
  <c r="L5206" i="21"/>
  <c r="K5206" i="21"/>
  <c r="L5183" i="21"/>
  <c r="K5183" i="21"/>
  <c r="K5282" i="21"/>
  <c r="L5282" i="21"/>
  <c r="L5292" i="21"/>
  <c r="K5292" i="21"/>
  <c r="L5220" i="21"/>
  <c r="K5220" i="21"/>
  <c r="L5213" i="21"/>
  <c r="K5213" i="21"/>
  <c r="L5205" i="21"/>
  <c r="K5205" i="21"/>
  <c r="L5176" i="21"/>
  <c r="K5176" i="21"/>
  <c r="L5189" i="21"/>
  <c r="K5189" i="21"/>
  <c r="K5270" i="21"/>
  <c r="L5270" i="21"/>
  <c r="L5280" i="21"/>
  <c r="K5280" i="21"/>
  <c r="L5244" i="21"/>
  <c r="K5244" i="21"/>
  <c r="K5208" i="21"/>
  <c r="L5208" i="21"/>
  <c r="L5185" i="21"/>
  <c r="K5185" i="21"/>
  <c r="L5261" i="21"/>
  <c r="K5261" i="21"/>
  <c r="K5228" i="21"/>
  <c r="L5228" i="21"/>
  <c r="K5192" i="21"/>
  <c r="L5192" i="21"/>
  <c r="K5234" i="21"/>
  <c r="L5234" i="21"/>
  <c r="K5198" i="21"/>
  <c r="L5198" i="21"/>
  <c r="L5177" i="21"/>
  <c r="K5177" i="21"/>
  <c r="L5273" i="21"/>
  <c r="K5273" i="21"/>
  <c r="L5211" i="21"/>
  <c r="K5211" i="21"/>
  <c r="K5300" i="21"/>
  <c r="L5300" i="21"/>
  <c r="K5264" i="21"/>
  <c r="L5264" i="21"/>
  <c r="L5274" i="21"/>
  <c r="K5274" i="21"/>
  <c r="L5238" i="21"/>
  <c r="K5238" i="21"/>
  <c r="L5202" i="21"/>
  <c r="K5202" i="21"/>
  <c r="L5179" i="21"/>
  <c r="K5179" i="21"/>
  <c r="L5291" i="21"/>
  <c r="K5291" i="21"/>
  <c r="L5255" i="21"/>
  <c r="K5255" i="21"/>
  <c r="L5223" i="21"/>
  <c r="K5223" i="21"/>
  <c r="L5186" i="21"/>
  <c r="K5186" i="21"/>
  <c r="L5229" i="21"/>
  <c r="K5229" i="21"/>
  <c r="L5193" i="21"/>
  <c r="K5193" i="21"/>
  <c r="L5243" i="21"/>
  <c r="K5243" i="21"/>
  <c r="L5171" i="21"/>
  <c r="K5171" i="21"/>
  <c r="L5256" i="21"/>
  <c r="K5256" i="21"/>
  <c r="L5241" i="21"/>
  <c r="K5241" i="21"/>
  <c r="K5294" i="21"/>
  <c r="L5294" i="21"/>
  <c r="K5258" i="21"/>
  <c r="L5258" i="21"/>
  <c r="L5304" i="21"/>
  <c r="K5304" i="21"/>
  <c r="L5268" i="21"/>
  <c r="K5268" i="21"/>
  <c r="L5232" i="21"/>
  <c r="K5232" i="21"/>
  <c r="L5196" i="21"/>
  <c r="K5196" i="21"/>
  <c r="L5173" i="21"/>
  <c r="K5173" i="21"/>
  <c r="L5285" i="21"/>
  <c r="K5285" i="21"/>
  <c r="L5249" i="21"/>
  <c r="K5249" i="21"/>
  <c r="L5218" i="21"/>
  <c r="K5218" i="21"/>
  <c r="L5180" i="21"/>
  <c r="K5180" i="21"/>
  <c r="L5224" i="21"/>
  <c r="K5224" i="21"/>
  <c r="L5188" i="21"/>
  <c r="K5188" i="21"/>
  <c r="L5225" i="21"/>
  <c r="K5225" i="21"/>
  <c r="L5165" i="21"/>
  <c r="K5165" i="21"/>
  <c r="K5161" i="21"/>
  <c r="L5161" i="21"/>
  <c r="L5168" i="21"/>
  <c r="K5168" i="21"/>
  <c r="L5247" i="21"/>
  <c r="K5247" i="21"/>
  <c r="L5164" i="21"/>
  <c r="K5164" i="21"/>
  <c r="K5288" i="21"/>
  <c r="L5288" i="21"/>
  <c r="K5252" i="21"/>
  <c r="L5252" i="21"/>
  <c r="L5298" i="21"/>
  <c r="K5298" i="21"/>
  <c r="L5262" i="21"/>
  <c r="K5262" i="21"/>
  <c r="L5226" i="21"/>
  <c r="K5226" i="21"/>
  <c r="K5190" i="21"/>
  <c r="L5190" i="21"/>
  <c r="L5231" i="21"/>
  <c r="K5231" i="21"/>
  <c r="K5167" i="21"/>
  <c r="L5167" i="21"/>
  <c r="L5279" i="21"/>
  <c r="K5279" i="21"/>
  <c r="K5246" i="21"/>
  <c r="L5246" i="21"/>
  <c r="K5210" i="21"/>
  <c r="L5210" i="21"/>
  <c r="L5174" i="21"/>
  <c r="K5174" i="21"/>
  <c r="K5216" i="21"/>
  <c r="L5216" i="21"/>
  <c r="L5182" i="21"/>
  <c r="K5182" i="21"/>
  <c r="L5207" i="21"/>
  <c r="K5207" i="21"/>
  <c r="L5159" i="21"/>
  <c r="K5159" i="21"/>
  <c r="L4970" i="21"/>
  <c r="K4970" i="21"/>
  <c r="L4542" i="21"/>
  <c r="K4542" i="21"/>
  <c r="L4575" i="21"/>
  <c r="K4575" i="21"/>
  <c r="K4547" i="21"/>
  <c r="L4547" i="21"/>
  <c r="K4393" i="21"/>
  <c r="L4393" i="21"/>
  <c r="K4339" i="21"/>
  <c r="L4339" i="21"/>
  <c r="L4985" i="21"/>
  <c r="K4985" i="21"/>
  <c r="L4967" i="21"/>
  <c r="K4967" i="21"/>
  <c r="L4949" i="21"/>
  <c r="K4949" i="21"/>
  <c r="L4986" i="21"/>
  <c r="K4986" i="21"/>
  <c r="L4968" i="21"/>
  <c r="K4968" i="21"/>
  <c r="L4950" i="21"/>
  <c r="K4950" i="21"/>
  <c r="L4608" i="21"/>
  <c r="K4608" i="21"/>
  <c r="L4572" i="21"/>
  <c r="K4572" i="21"/>
  <c r="L4536" i="21"/>
  <c r="K4536" i="21"/>
  <c r="L4605" i="21"/>
  <c r="K4605" i="21"/>
  <c r="L4569" i="21"/>
  <c r="K4569" i="21"/>
  <c r="L4533" i="21"/>
  <c r="K4533" i="21"/>
  <c r="K4613" i="21"/>
  <c r="L4613" i="21"/>
  <c r="K4577" i="21"/>
  <c r="L4577" i="21"/>
  <c r="K4541" i="21"/>
  <c r="L4541" i="21"/>
  <c r="K4505" i="21"/>
  <c r="L4505" i="21"/>
  <c r="L4297" i="21"/>
  <c r="K4297" i="21"/>
  <c r="K4390" i="21"/>
  <c r="L4390" i="21"/>
  <c r="K4372" i="21"/>
  <c r="L4372" i="21"/>
  <c r="K4354" i="21"/>
  <c r="L4354" i="21"/>
  <c r="K4336" i="21"/>
  <c r="L4336" i="21"/>
  <c r="K4318" i="21"/>
  <c r="L4318" i="21"/>
  <c r="L4298" i="21"/>
  <c r="K4298" i="21"/>
  <c r="K4403" i="21"/>
  <c r="L4403" i="21"/>
  <c r="K4394" i="21"/>
  <c r="L4394" i="21"/>
  <c r="K4385" i="21"/>
  <c r="L4385" i="21"/>
  <c r="K4376" i="21"/>
  <c r="L4376" i="21"/>
  <c r="K4367" i="21"/>
  <c r="L4367" i="21"/>
  <c r="K4358" i="21"/>
  <c r="L4358" i="21"/>
  <c r="K4349" i="21"/>
  <c r="L4349" i="21"/>
  <c r="K4340" i="21"/>
  <c r="L4340" i="21"/>
  <c r="K4331" i="21"/>
  <c r="L4331" i="21"/>
  <c r="K4322" i="21"/>
  <c r="L4322" i="21"/>
  <c r="K4313" i="21"/>
  <c r="L4313" i="21"/>
  <c r="K4304" i="21"/>
  <c r="L4304" i="21"/>
  <c r="L4288" i="21"/>
  <c r="K4288" i="21"/>
  <c r="L4952" i="21"/>
  <c r="K4952" i="21"/>
  <c r="L4953" i="21"/>
  <c r="K4953" i="21"/>
  <c r="L4578" i="21"/>
  <c r="K4578" i="21"/>
  <c r="L4539" i="21"/>
  <c r="K4539" i="21"/>
  <c r="K4583" i="21"/>
  <c r="L4583" i="21"/>
  <c r="K4511" i="21"/>
  <c r="L4511" i="21"/>
  <c r="K4357" i="21"/>
  <c r="L4357" i="21"/>
  <c r="K4303" i="21"/>
  <c r="L4303" i="21"/>
  <c r="L4982" i="21"/>
  <c r="K4982" i="21"/>
  <c r="L4964" i="21"/>
  <c r="K4964" i="21"/>
  <c r="L4946" i="21"/>
  <c r="K4946" i="21"/>
  <c r="L4983" i="21"/>
  <c r="K4983" i="21"/>
  <c r="L4965" i="21"/>
  <c r="K4965" i="21"/>
  <c r="L4947" i="21"/>
  <c r="K4947" i="21"/>
  <c r="L4678" i="21"/>
  <c r="K4678" i="21"/>
  <c r="L4602" i="21"/>
  <c r="K4602" i="21"/>
  <c r="L4566" i="21"/>
  <c r="K4566" i="21"/>
  <c r="L4530" i="21"/>
  <c r="K4530" i="21"/>
  <c r="L4599" i="21"/>
  <c r="K4599" i="21"/>
  <c r="L4563" i="21"/>
  <c r="K4563" i="21"/>
  <c r="L4527" i="21"/>
  <c r="K4527" i="21"/>
  <c r="K4607" i="21"/>
  <c r="L4607" i="21"/>
  <c r="K4571" i="21"/>
  <c r="L4571" i="21"/>
  <c r="K4535" i="21"/>
  <c r="L4535" i="21"/>
  <c r="L4291" i="21"/>
  <c r="K4291" i="21"/>
  <c r="K4405" i="21"/>
  <c r="L4405" i="21"/>
  <c r="K4387" i="21"/>
  <c r="L4387" i="21"/>
  <c r="K4369" i="21"/>
  <c r="L4369" i="21"/>
  <c r="K4351" i="21"/>
  <c r="L4351" i="21"/>
  <c r="K4333" i="21"/>
  <c r="L4333" i="21"/>
  <c r="K4315" i="21"/>
  <c r="L4315" i="21"/>
  <c r="L4292" i="21"/>
  <c r="K4292" i="21"/>
  <c r="L4979" i="21"/>
  <c r="K4979" i="21"/>
  <c r="L4961" i="21"/>
  <c r="K4961" i="21"/>
  <c r="L4980" i="21"/>
  <c r="K4980" i="21"/>
  <c r="L4962" i="21"/>
  <c r="K4962" i="21"/>
  <c r="L4944" i="21"/>
  <c r="K4944" i="21"/>
  <c r="L4596" i="21"/>
  <c r="K4596" i="21"/>
  <c r="L4560" i="21"/>
  <c r="K4560" i="21"/>
  <c r="L4524" i="21"/>
  <c r="K4524" i="21"/>
  <c r="L4593" i="21"/>
  <c r="K4593" i="21"/>
  <c r="L4557" i="21"/>
  <c r="K4557" i="21"/>
  <c r="L4521" i="21"/>
  <c r="K4521" i="21"/>
  <c r="K4601" i="21"/>
  <c r="L4601" i="21"/>
  <c r="K4565" i="21"/>
  <c r="L4565" i="21"/>
  <c r="K4529" i="21"/>
  <c r="L4529" i="21"/>
  <c r="L4285" i="21"/>
  <c r="K4285" i="21"/>
  <c r="K4402" i="21"/>
  <c r="L4402" i="21"/>
  <c r="K4384" i="21"/>
  <c r="L4384" i="21"/>
  <c r="K4366" i="21"/>
  <c r="L4366" i="21"/>
  <c r="K4348" i="21"/>
  <c r="L4348" i="21"/>
  <c r="K4330" i="21"/>
  <c r="L4330" i="21"/>
  <c r="K4312" i="21"/>
  <c r="L4312" i="21"/>
  <c r="L4286" i="21"/>
  <c r="K4286" i="21"/>
  <c r="K4400" i="21"/>
  <c r="L4400" i="21"/>
  <c r="K4391" i="21"/>
  <c r="L4391" i="21"/>
  <c r="K4382" i="21"/>
  <c r="L4382" i="21"/>
  <c r="K4373" i="21"/>
  <c r="L4373" i="21"/>
  <c r="K4364" i="21"/>
  <c r="L4364" i="21"/>
  <c r="K4355" i="21"/>
  <c r="L4355" i="21"/>
  <c r="K4346" i="21"/>
  <c r="L4346" i="21"/>
  <c r="K4337" i="21"/>
  <c r="L4337" i="21"/>
  <c r="K4328" i="21"/>
  <c r="L4328" i="21"/>
  <c r="K4319" i="21"/>
  <c r="L4319" i="21"/>
  <c r="K4310" i="21"/>
  <c r="L4310" i="21"/>
  <c r="L4300" i="21"/>
  <c r="K4300" i="21"/>
  <c r="L4282" i="21"/>
  <c r="K4282" i="21"/>
  <c r="L4971" i="21"/>
  <c r="K4971" i="21"/>
  <c r="L4614" i="21"/>
  <c r="K4614" i="21"/>
  <c r="L4506" i="21"/>
  <c r="K4506" i="21"/>
  <c r="L4611" i="21"/>
  <c r="K4611" i="21"/>
  <c r="L4503" i="21"/>
  <c r="K4503" i="21"/>
  <c r="K4619" i="21"/>
  <c r="L4619" i="21"/>
  <c r="K4375" i="21"/>
  <c r="L4375" i="21"/>
  <c r="K4321" i="21"/>
  <c r="L4321" i="21"/>
  <c r="L4976" i="21"/>
  <c r="K4976" i="21"/>
  <c r="L4958" i="21"/>
  <c r="K4958" i="21"/>
  <c r="L4977" i="21"/>
  <c r="K4977" i="21"/>
  <c r="L4959" i="21"/>
  <c r="K4959" i="21"/>
  <c r="L4941" i="21"/>
  <c r="K4941" i="21"/>
  <c r="L4814" i="21"/>
  <c r="K4814" i="21"/>
  <c r="L4590" i="21"/>
  <c r="K4590" i="21"/>
  <c r="L4554" i="21"/>
  <c r="K4554" i="21"/>
  <c r="L4518" i="21"/>
  <c r="K4518" i="21"/>
  <c r="L4660" i="21"/>
  <c r="K4660" i="21"/>
  <c r="L4587" i="21"/>
  <c r="K4587" i="21"/>
  <c r="L4551" i="21"/>
  <c r="K4551" i="21"/>
  <c r="L4515" i="21"/>
  <c r="K4515" i="21"/>
  <c r="K4595" i="21"/>
  <c r="L4595" i="21"/>
  <c r="K4559" i="21"/>
  <c r="L4559" i="21"/>
  <c r="K4523" i="21"/>
  <c r="L4523" i="21"/>
  <c r="K4279" i="21"/>
  <c r="L4279" i="21"/>
  <c r="K4399" i="21"/>
  <c r="L4399" i="21"/>
  <c r="K4381" i="21"/>
  <c r="L4381" i="21"/>
  <c r="K4363" i="21"/>
  <c r="L4363" i="21"/>
  <c r="K4345" i="21"/>
  <c r="L4345" i="21"/>
  <c r="K4327" i="21"/>
  <c r="L4327" i="21"/>
  <c r="K4309" i="21"/>
  <c r="L4309" i="21"/>
  <c r="L4280" i="21"/>
  <c r="K4280" i="21"/>
  <c r="L4973" i="21"/>
  <c r="K4973" i="21"/>
  <c r="L4955" i="21"/>
  <c r="K4955" i="21"/>
  <c r="L4974" i="21"/>
  <c r="K4974" i="21"/>
  <c r="L4956" i="21"/>
  <c r="K4956" i="21"/>
  <c r="L4938" i="21"/>
  <c r="K4938" i="21"/>
  <c r="L4584" i="21"/>
  <c r="K4584" i="21"/>
  <c r="L4548" i="21"/>
  <c r="K4548" i="21"/>
  <c r="L4512" i="21"/>
  <c r="K4512" i="21"/>
  <c r="L4617" i="21"/>
  <c r="K4617" i="21"/>
  <c r="L4581" i="21"/>
  <c r="K4581" i="21"/>
  <c r="L4545" i="21"/>
  <c r="K4545" i="21"/>
  <c r="L4509" i="21"/>
  <c r="K4509" i="21"/>
  <c r="K4589" i="21"/>
  <c r="L4589" i="21"/>
  <c r="K4553" i="21"/>
  <c r="L4553" i="21"/>
  <c r="K4517" i="21"/>
  <c r="L4517" i="21"/>
  <c r="L4413" i="21"/>
  <c r="K4413" i="21"/>
  <c r="K4396" i="21"/>
  <c r="L4396" i="21"/>
  <c r="K4378" i="21"/>
  <c r="L4378" i="21"/>
  <c r="K4360" i="21"/>
  <c r="L4360" i="21"/>
  <c r="K4342" i="21"/>
  <c r="L4342" i="21"/>
  <c r="K4324" i="21"/>
  <c r="L4324" i="21"/>
  <c r="K4306" i="21"/>
  <c r="L4306" i="21"/>
  <c r="K4406" i="21"/>
  <c r="L4406" i="21"/>
  <c r="K4397" i="21"/>
  <c r="L4397" i="21"/>
  <c r="K4388" i="21"/>
  <c r="L4388" i="21"/>
  <c r="K4379" i="21"/>
  <c r="L4379" i="21"/>
  <c r="K4370" i="21"/>
  <c r="L4370" i="21"/>
  <c r="K4361" i="21"/>
  <c r="L4361" i="21"/>
  <c r="K4352" i="21"/>
  <c r="L4352" i="21"/>
  <c r="K4343" i="21"/>
  <c r="L4343" i="21"/>
  <c r="K4334" i="21"/>
  <c r="L4334" i="21"/>
  <c r="K4325" i="21"/>
  <c r="L4325" i="21"/>
  <c r="K4316" i="21"/>
  <c r="L4316" i="21"/>
  <c r="K4307" i="21"/>
  <c r="L4307" i="21"/>
  <c r="L4294" i="21"/>
  <c r="K4294" i="21"/>
  <c r="L4276" i="21"/>
  <c r="K4276" i="21"/>
  <c r="K3970" i="21"/>
  <c r="L3970" i="21"/>
  <c r="L3986" i="21"/>
  <c r="K3986" i="21"/>
  <c r="K3984" i="21"/>
  <c r="L3984" i="21"/>
  <c r="L3923" i="21"/>
  <c r="K3923" i="21"/>
  <c r="K3859" i="21"/>
  <c r="L3859" i="21"/>
  <c r="K3751" i="21"/>
  <c r="L3751" i="21"/>
  <c r="L3855" i="21"/>
  <c r="K3855" i="21"/>
  <c r="L3767" i="21"/>
  <c r="K3767" i="21"/>
  <c r="L3731" i="21"/>
  <c r="K3731" i="21"/>
  <c r="L3822" i="21"/>
  <c r="K3822" i="21"/>
  <c r="K4000" i="21"/>
  <c r="L4000" i="21"/>
  <c r="K3922" i="21"/>
  <c r="L3922" i="21"/>
  <c r="L3917" i="21"/>
  <c r="K3917" i="21"/>
  <c r="L3817" i="21"/>
  <c r="K3817" i="21"/>
  <c r="L3745" i="21"/>
  <c r="K3745" i="21"/>
  <c r="K3849" i="21"/>
  <c r="L3849" i="21"/>
  <c r="K3813" i="21"/>
  <c r="L3813" i="21"/>
  <c r="L3792" i="21"/>
  <c r="K3792" i="21"/>
  <c r="L4016" i="21"/>
  <c r="K4016" i="21"/>
  <c r="L3994" i="21"/>
  <c r="K3994" i="21"/>
  <c r="L3958" i="21"/>
  <c r="K3958" i="21"/>
  <c r="K3978" i="21"/>
  <c r="L3978" i="21"/>
  <c r="K3942" i="21"/>
  <c r="L3942" i="21"/>
  <c r="L3908" i="21"/>
  <c r="K3908" i="21"/>
  <c r="K3898" i="21"/>
  <c r="L3898" i="21"/>
  <c r="L3957" i="21"/>
  <c r="K3957" i="21"/>
  <c r="L3911" i="21"/>
  <c r="K3911" i="21"/>
  <c r="K3851" i="21"/>
  <c r="L3851" i="21"/>
  <c r="K3847" i="21"/>
  <c r="L3847" i="21"/>
  <c r="K3811" i="21"/>
  <c r="L3811" i="21"/>
  <c r="L3775" i="21"/>
  <c r="K3775" i="21"/>
  <c r="L3739" i="21"/>
  <c r="K3739" i="21"/>
  <c r="K3843" i="21"/>
  <c r="L3843" i="21"/>
  <c r="K3807" i="21"/>
  <c r="L3807" i="21"/>
  <c r="L3790" i="21"/>
  <c r="K3790" i="21"/>
  <c r="L3754" i="21"/>
  <c r="K3754" i="21"/>
  <c r="L3718" i="21"/>
  <c r="K3718" i="21"/>
  <c r="L3774" i="21"/>
  <c r="K3774" i="21"/>
  <c r="L3804" i="21"/>
  <c r="K3804" i="21"/>
  <c r="L3943" i="21"/>
  <c r="K3943" i="21"/>
  <c r="L3993" i="21"/>
  <c r="K3993" i="21"/>
  <c r="K3863" i="21"/>
  <c r="L3863" i="21"/>
  <c r="L3823" i="21"/>
  <c r="K3823" i="21"/>
  <c r="K3715" i="21"/>
  <c r="L3715" i="21"/>
  <c r="K3819" i="21"/>
  <c r="L3819" i="21"/>
  <c r="K3938" i="21"/>
  <c r="L3938" i="21"/>
  <c r="K3853" i="21"/>
  <c r="L3853" i="21"/>
  <c r="K3723" i="21"/>
  <c r="L3723" i="21"/>
  <c r="L4010" i="21"/>
  <c r="K4010" i="21"/>
  <c r="K3988" i="21"/>
  <c r="L3988" i="21"/>
  <c r="K3952" i="21"/>
  <c r="L3952" i="21"/>
  <c r="L3973" i="21"/>
  <c r="K3973" i="21"/>
  <c r="L3937" i="21"/>
  <c r="K3937" i="21"/>
  <c r="L3902" i="21"/>
  <c r="K3902" i="21"/>
  <c r="K3934" i="21"/>
  <c r="L3934" i="21"/>
  <c r="K3916" i="21"/>
  <c r="L3916" i="21"/>
  <c r="K3892" i="21"/>
  <c r="L3892" i="21"/>
  <c r="L3939" i="21"/>
  <c r="K3939" i="21"/>
  <c r="L3905" i="21"/>
  <c r="K3905" i="21"/>
  <c r="K3845" i="21"/>
  <c r="L3845" i="21"/>
  <c r="K3841" i="21"/>
  <c r="L3841" i="21"/>
  <c r="L3805" i="21"/>
  <c r="K3805" i="21"/>
  <c r="K3769" i="21"/>
  <c r="L3769" i="21"/>
  <c r="K3733" i="21"/>
  <c r="L3733" i="21"/>
  <c r="K3837" i="21"/>
  <c r="L3837" i="21"/>
  <c r="L3828" i="21"/>
  <c r="K3828" i="21"/>
  <c r="L3785" i="21"/>
  <c r="K3785" i="21"/>
  <c r="L3749" i="21"/>
  <c r="K3749" i="21"/>
  <c r="L3713" i="21"/>
  <c r="K3713" i="21"/>
  <c r="L3756" i="21"/>
  <c r="K3756" i="21"/>
  <c r="K3773" i="21"/>
  <c r="L3773" i="21"/>
  <c r="K3765" i="21"/>
  <c r="L3765" i="21"/>
  <c r="L4019" i="21"/>
  <c r="K4019" i="21"/>
  <c r="L3920" i="21"/>
  <c r="K3920" i="21"/>
  <c r="L3964" i="21"/>
  <c r="K3964" i="21"/>
  <c r="L3950" i="21"/>
  <c r="K3950" i="21"/>
  <c r="K3904" i="21"/>
  <c r="L3904" i="21"/>
  <c r="K3857" i="21"/>
  <c r="L3857" i="21"/>
  <c r="L3781" i="21"/>
  <c r="K3781" i="21"/>
  <c r="K3795" i="21"/>
  <c r="L3795" i="21"/>
  <c r="K3711" i="21"/>
  <c r="L3711" i="21"/>
  <c r="K3755" i="21"/>
  <c r="L3755" i="21"/>
  <c r="K4004" i="21"/>
  <c r="L4004" i="21"/>
  <c r="L3982" i="21"/>
  <c r="K3982" i="21"/>
  <c r="L3946" i="21"/>
  <c r="K3946" i="21"/>
  <c r="K3996" i="21"/>
  <c r="L3996" i="21"/>
  <c r="L3968" i="21"/>
  <c r="K3968" i="21"/>
  <c r="L3932" i="21"/>
  <c r="K3932" i="21"/>
  <c r="L3896" i="21"/>
  <c r="K3896" i="21"/>
  <c r="K3966" i="21"/>
  <c r="L3966" i="21"/>
  <c r="K3948" i="21"/>
  <c r="L3948" i="21"/>
  <c r="L3935" i="21"/>
  <c r="K3935" i="21"/>
  <c r="L3899" i="21"/>
  <c r="K3899" i="21"/>
  <c r="L3874" i="21"/>
  <c r="K3874" i="21"/>
  <c r="L3895" i="21"/>
  <c r="K3895" i="21"/>
  <c r="K3839" i="21"/>
  <c r="L3839" i="21"/>
  <c r="K3835" i="21"/>
  <c r="L3835" i="21"/>
  <c r="L3799" i="21"/>
  <c r="K3799" i="21"/>
  <c r="L3763" i="21"/>
  <c r="K3763" i="21"/>
  <c r="L3727" i="21"/>
  <c r="K3727" i="21"/>
  <c r="K3831" i="21"/>
  <c r="L3831" i="21"/>
  <c r="K3821" i="21"/>
  <c r="L3821" i="21"/>
  <c r="K3777" i="21"/>
  <c r="L3777" i="21"/>
  <c r="K3741" i="21"/>
  <c r="L3741" i="21"/>
  <c r="L3738" i="21"/>
  <c r="K3738" i="21"/>
  <c r="L3760" i="21"/>
  <c r="K3760" i="21"/>
  <c r="K4006" i="21"/>
  <c r="L4006" i="21"/>
  <c r="L3955" i="21"/>
  <c r="K3955" i="21"/>
  <c r="L3961" i="21"/>
  <c r="K3961" i="21"/>
  <c r="K3787" i="21"/>
  <c r="L3787" i="21"/>
  <c r="K3803" i="21"/>
  <c r="L3803" i="21"/>
  <c r="K3719" i="21"/>
  <c r="L3719" i="21"/>
  <c r="L4015" i="21"/>
  <c r="K4015" i="21"/>
  <c r="L4003" i="21"/>
  <c r="K4003" i="21"/>
  <c r="L3914" i="21"/>
  <c r="K3914" i="21"/>
  <c r="K3956" i="21"/>
  <c r="L3956" i="21"/>
  <c r="L3975" i="21"/>
  <c r="K3975" i="21"/>
  <c r="K3759" i="21"/>
  <c r="L3759" i="21"/>
  <c r="K4012" i="21"/>
  <c r="L4012" i="21"/>
  <c r="L3976" i="21"/>
  <c r="K3976" i="21"/>
  <c r="L3940" i="21"/>
  <c r="K3940" i="21"/>
  <c r="L3991" i="21"/>
  <c r="K3991" i="21"/>
  <c r="K3960" i="21"/>
  <c r="L3960" i="21"/>
  <c r="L3926" i="21"/>
  <c r="K3926" i="21"/>
  <c r="K3928" i="21"/>
  <c r="L3928" i="21"/>
  <c r="K3910" i="21"/>
  <c r="L3910" i="21"/>
  <c r="L3929" i="21"/>
  <c r="K3929" i="21"/>
  <c r="L3893" i="21"/>
  <c r="K3893" i="21"/>
  <c r="L3868" i="21"/>
  <c r="K3868" i="21"/>
  <c r="K3867" i="21"/>
  <c r="L3867" i="21"/>
  <c r="K3873" i="21"/>
  <c r="L3873" i="21"/>
  <c r="K3829" i="21"/>
  <c r="L3829" i="21"/>
  <c r="L3793" i="21"/>
  <c r="K3793" i="21"/>
  <c r="L3757" i="21"/>
  <c r="K3757" i="21"/>
  <c r="K3721" i="21"/>
  <c r="L3721" i="21"/>
  <c r="L3861" i="21"/>
  <c r="K3861" i="21"/>
  <c r="K3825" i="21"/>
  <c r="L3825" i="21"/>
  <c r="L3810" i="21"/>
  <c r="K3810" i="21"/>
  <c r="L3772" i="21"/>
  <c r="K3772" i="21"/>
  <c r="L3736" i="21"/>
  <c r="K3736" i="21"/>
  <c r="L3720" i="21"/>
  <c r="K3720" i="21"/>
  <c r="L2923" i="21"/>
  <c r="K2923" i="21"/>
  <c r="L2968" i="21"/>
  <c r="K2968" i="21"/>
  <c r="L2890" i="21"/>
  <c r="K2890" i="21"/>
  <c r="L2880" i="21"/>
  <c r="K2880" i="21"/>
  <c r="K2900" i="21"/>
  <c r="L2900" i="21"/>
  <c r="L2920" i="21"/>
  <c r="K2920" i="21"/>
  <c r="L2904" i="21"/>
  <c r="K2904" i="21"/>
  <c r="L2905" i="21"/>
  <c r="K2905" i="21"/>
  <c r="K2924" i="21"/>
  <c r="L2924" i="21"/>
  <c r="K2888" i="21"/>
  <c r="L2888" i="21"/>
  <c r="L2962" i="21"/>
  <c r="K2962" i="21"/>
  <c r="L2908" i="21"/>
  <c r="K2908" i="21"/>
  <c r="L2872" i="21"/>
  <c r="K2872" i="21"/>
  <c r="L2922" i="21"/>
  <c r="K2922" i="21"/>
  <c r="K2906" i="21"/>
  <c r="L2906" i="21"/>
  <c r="L2916" i="21"/>
  <c r="K2916" i="21"/>
  <c r="L2881" i="21"/>
  <c r="K2881" i="21"/>
  <c r="L2938" i="21"/>
  <c r="K2938" i="21"/>
  <c r="L2898" i="21"/>
  <c r="K2898" i="21"/>
  <c r="L2899" i="21"/>
  <c r="K2899" i="21"/>
  <c r="L2950" i="21"/>
  <c r="K2950" i="21"/>
  <c r="K2918" i="21"/>
  <c r="L2918" i="21"/>
  <c r="K2882" i="21"/>
  <c r="L2882" i="21"/>
  <c r="L2944" i="21"/>
  <c r="K2944" i="21"/>
  <c r="L2902" i="21"/>
  <c r="K2902" i="21"/>
  <c r="L2886" i="21"/>
  <c r="K2886" i="21"/>
  <c r="L2917" i="21"/>
  <c r="K2917" i="21"/>
  <c r="L2884" i="21"/>
  <c r="K2884" i="21"/>
  <c r="K2930" i="21"/>
  <c r="L2930" i="21"/>
  <c r="L2956" i="21"/>
  <c r="K2956" i="21"/>
  <c r="L2928" i="21"/>
  <c r="K2928" i="21"/>
  <c r="L2892" i="21"/>
  <c r="K2892" i="21"/>
  <c r="L2929" i="21"/>
  <c r="K2929" i="21"/>
  <c r="L2893" i="21"/>
  <c r="K2893" i="21"/>
  <c r="K2912" i="21"/>
  <c r="L2912" i="21"/>
  <c r="K2876" i="21"/>
  <c r="L2876" i="21"/>
  <c r="L2932" i="21"/>
  <c r="K2932" i="21"/>
  <c r="L2896" i="21"/>
  <c r="K2896" i="21"/>
  <c r="L2887" i="21"/>
  <c r="K2887" i="21"/>
  <c r="L2926" i="21"/>
  <c r="K2926" i="21"/>
  <c r="L2910" i="21"/>
  <c r="K2910" i="21"/>
  <c r="L2874" i="21"/>
  <c r="K2874" i="21"/>
  <c r="L2911" i="21"/>
  <c r="K2911" i="21"/>
  <c r="L2875" i="21"/>
  <c r="K2875" i="21"/>
  <c r="K2894" i="21"/>
  <c r="L2894" i="21"/>
  <c r="L2914" i="21"/>
  <c r="K2914" i="21"/>
  <c r="L2878" i="21"/>
  <c r="K2878" i="21"/>
  <c r="L1948" i="21"/>
  <c r="K1948" i="21"/>
  <c r="L1945" i="21"/>
  <c r="K1945" i="21"/>
  <c r="L1942" i="21"/>
  <c r="K1942" i="21"/>
  <c r="L1939" i="21"/>
  <c r="K1939" i="21"/>
  <c r="L1936" i="21"/>
  <c r="K1936" i="21"/>
  <c r="L994" i="21"/>
  <c r="K994" i="21"/>
  <c r="L958" i="21"/>
  <c r="K958" i="21"/>
  <c r="L988" i="21"/>
  <c r="K988" i="21"/>
  <c r="L952" i="21"/>
  <c r="K952" i="21"/>
  <c r="L1003" i="21"/>
  <c r="K1003" i="21"/>
  <c r="L985" i="21"/>
  <c r="K985" i="21"/>
  <c r="L967" i="21"/>
  <c r="K967" i="21"/>
  <c r="L949" i="21"/>
  <c r="K949" i="21"/>
  <c r="L1018" i="21"/>
  <c r="K1018" i="21"/>
  <c r="L982" i="21"/>
  <c r="K982" i="21"/>
  <c r="L946" i="21"/>
  <c r="K946" i="21"/>
  <c r="L1012" i="21"/>
  <c r="K1012" i="21"/>
  <c r="L976" i="21"/>
  <c r="K976" i="21"/>
  <c r="L940" i="21"/>
  <c r="K940" i="21"/>
  <c r="L1015" i="21"/>
  <c r="K1015" i="21"/>
  <c r="L997" i="21"/>
  <c r="K997" i="21"/>
  <c r="L979" i="21"/>
  <c r="K979" i="21"/>
  <c r="L961" i="21"/>
  <c r="K961" i="21"/>
  <c r="L943" i="21"/>
  <c r="K943" i="21"/>
  <c r="L1006" i="21"/>
  <c r="K1006" i="21"/>
  <c r="L970" i="21"/>
  <c r="K970" i="21"/>
  <c r="L1000" i="21"/>
  <c r="K1000" i="21"/>
  <c r="L964" i="21"/>
  <c r="K964" i="21"/>
  <c r="L1009" i="21"/>
  <c r="K1009" i="21"/>
  <c r="L991" i="21"/>
  <c r="K991" i="21"/>
  <c r="L973" i="21"/>
  <c r="K973" i="21"/>
  <c r="L955" i="21"/>
  <c r="K955" i="21"/>
  <c r="L937" i="21"/>
  <c r="K937" i="21"/>
  <c r="L756" i="21"/>
  <c r="K756" i="21"/>
  <c r="L750" i="21"/>
  <c r="K750" i="21"/>
  <c r="L747" i="21"/>
  <c r="K747" i="21"/>
  <c r="L744" i="21"/>
  <c r="K744" i="21"/>
  <c r="L753" i="21"/>
  <c r="K753" i="21"/>
  <c r="L738" i="21"/>
  <c r="K738" i="21"/>
  <c r="L741" i="21"/>
  <c r="K741" i="21"/>
  <c r="L682" i="21"/>
  <c r="K682" i="21"/>
  <c r="L664" i="21"/>
  <c r="K664" i="21"/>
  <c r="L646" i="21"/>
  <c r="K646" i="21"/>
  <c r="L692" i="21"/>
  <c r="K692" i="21"/>
  <c r="L683" i="21"/>
  <c r="K683" i="21"/>
  <c r="L674" i="21"/>
  <c r="K674" i="21"/>
  <c r="L665" i="21"/>
  <c r="K665" i="21"/>
  <c r="L656" i="21"/>
  <c r="K656" i="21"/>
  <c r="L647" i="21"/>
  <c r="K647" i="21"/>
  <c r="L638" i="21"/>
  <c r="K638" i="21"/>
  <c r="L697" i="21"/>
  <c r="K697" i="21"/>
  <c r="L679" i="21"/>
  <c r="K679" i="21"/>
  <c r="L661" i="21"/>
  <c r="K661" i="21"/>
  <c r="L643" i="21"/>
  <c r="K643" i="21"/>
  <c r="L694" i="21"/>
  <c r="K694" i="21"/>
  <c r="L676" i="21"/>
  <c r="K676" i="21"/>
  <c r="L658" i="21"/>
  <c r="K658" i="21"/>
  <c r="L640" i="21"/>
  <c r="K640" i="21"/>
  <c r="L698" i="21"/>
  <c r="K698" i="21"/>
  <c r="L689" i="21"/>
  <c r="K689" i="21"/>
  <c r="L680" i="21"/>
  <c r="K680" i="21"/>
  <c r="L671" i="21"/>
  <c r="K671" i="21"/>
  <c r="L662" i="21"/>
  <c r="K662" i="21"/>
  <c r="L653" i="21"/>
  <c r="K653" i="21"/>
  <c r="L644" i="21"/>
  <c r="K644" i="21"/>
  <c r="L691" i="21"/>
  <c r="K691" i="21"/>
  <c r="L673" i="21"/>
  <c r="K673" i="21"/>
  <c r="L655" i="21"/>
  <c r="K655" i="21"/>
  <c r="L637" i="21"/>
  <c r="K637" i="21"/>
  <c r="L688" i="21"/>
  <c r="K688" i="21"/>
  <c r="L670" i="21"/>
  <c r="K670" i="21"/>
  <c r="L652" i="21"/>
  <c r="K652" i="21"/>
  <c r="L695" i="21"/>
  <c r="K695" i="21"/>
  <c r="L686" i="21"/>
  <c r="K686" i="21"/>
  <c r="L677" i="21"/>
  <c r="K677" i="21"/>
  <c r="L668" i="21"/>
  <c r="K668" i="21"/>
  <c r="L659" i="21"/>
  <c r="K659" i="21"/>
  <c r="L650" i="21"/>
  <c r="K650" i="21"/>
  <c r="L641" i="21"/>
  <c r="K641" i="21"/>
  <c r="L685" i="21"/>
  <c r="K685" i="21"/>
  <c r="L667" i="21"/>
  <c r="K667" i="21"/>
  <c r="L649" i="21"/>
  <c r="K649" i="21"/>
  <c r="L564" i="21"/>
  <c r="K564" i="21"/>
  <c r="L618" i="21"/>
  <c r="K618" i="21"/>
  <c r="L606" i="21"/>
  <c r="K606" i="21"/>
  <c r="K554" i="21"/>
  <c r="L554" i="21"/>
  <c r="K594" i="21"/>
  <c r="L594" i="21"/>
  <c r="L558" i="21"/>
  <c r="K558" i="21"/>
  <c r="L616" i="21"/>
  <c r="K616" i="21"/>
  <c r="L604" i="21"/>
  <c r="K604" i="21"/>
  <c r="K584" i="21"/>
  <c r="L584" i="21"/>
  <c r="K548" i="21"/>
  <c r="L548" i="21"/>
  <c r="L592" i="21"/>
  <c r="K592" i="21"/>
  <c r="L588" i="21"/>
  <c r="K588" i="21"/>
  <c r="L552" i="21"/>
  <c r="K552" i="21"/>
  <c r="L614" i="21"/>
  <c r="K614" i="21"/>
  <c r="L602" i="21"/>
  <c r="K602" i="21"/>
  <c r="K578" i="21"/>
  <c r="L578" i="21"/>
  <c r="K542" i="21"/>
  <c r="L542" i="21"/>
  <c r="L586" i="21"/>
  <c r="K586" i="21"/>
  <c r="L582" i="21"/>
  <c r="K582" i="21"/>
  <c r="L600" i="21"/>
  <c r="K600" i="21"/>
  <c r="L580" i="21"/>
  <c r="K580" i="21"/>
  <c r="L546" i="21"/>
  <c r="K546" i="21"/>
  <c r="L612" i="21"/>
  <c r="K612" i="21"/>
  <c r="K572" i="21"/>
  <c r="L572" i="21"/>
  <c r="K536" i="21"/>
  <c r="L536" i="21"/>
  <c r="L576" i="21"/>
  <c r="K576" i="21"/>
  <c r="L540" i="21"/>
  <c r="K540" i="21"/>
  <c r="L610" i="21"/>
  <c r="K610" i="21"/>
  <c r="L598" i="21"/>
  <c r="K598" i="21"/>
  <c r="K566" i="21"/>
  <c r="L566" i="21"/>
  <c r="L574" i="21"/>
  <c r="K574" i="21"/>
  <c r="L570" i="21"/>
  <c r="K570" i="21"/>
  <c r="L620" i="21"/>
  <c r="K620" i="21"/>
  <c r="L608" i="21"/>
  <c r="K608" i="21"/>
  <c r="K595" i="21"/>
  <c r="L595" i="21"/>
  <c r="K560" i="21"/>
  <c r="L560" i="21"/>
  <c r="L568" i="21"/>
  <c r="K568" i="21"/>
  <c r="K597" i="21"/>
  <c r="L597" i="21"/>
  <c r="K590" i="21"/>
  <c r="L590" i="21"/>
  <c r="K596" i="21"/>
  <c r="L596" i="21"/>
  <c r="L562" i="21"/>
  <c r="K562" i="21"/>
  <c r="L465" i="21"/>
  <c r="K465" i="21"/>
  <c r="L516" i="21"/>
  <c r="K516" i="21"/>
  <c r="L519" i="21"/>
  <c r="K519" i="21"/>
  <c r="L483" i="21"/>
  <c r="K483" i="21"/>
  <c r="L447" i="21"/>
  <c r="K447" i="21"/>
  <c r="L513" i="21"/>
  <c r="K513" i="21"/>
  <c r="L477" i="21"/>
  <c r="K477" i="21"/>
  <c r="L441" i="21"/>
  <c r="K441" i="21"/>
  <c r="L507" i="21"/>
  <c r="K507" i="21"/>
  <c r="L471" i="21"/>
  <c r="K471" i="21"/>
  <c r="K515" i="21"/>
  <c r="L515" i="21"/>
  <c r="K503" i="21"/>
  <c r="L503" i="21"/>
  <c r="K491" i="21"/>
  <c r="L491" i="21"/>
  <c r="K479" i="21"/>
  <c r="L479" i="21"/>
  <c r="K467" i="21"/>
  <c r="L467" i="21"/>
  <c r="K455" i="21"/>
  <c r="L455" i="21"/>
  <c r="K443" i="21"/>
  <c r="L443" i="21"/>
  <c r="L501" i="21"/>
  <c r="K501" i="21"/>
  <c r="L495" i="21"/>
  <c r="K495" i="21"/>
  <c r="L459" i="21"/>
  <c r="K459" i="21"/>
  <c r="L489" i="21"/>
  <c r="K489" i="21"/>
  <c r="L453" i="21"/>
  <c r="K453" i="21"/>
  <c r="K509" i="21"/>
  <c r="L509" i="21"/>
  <c r="K497" i="21"/>
  <c r="L497" i="21"/>
  <c r="K485" i="21"/>
  <c r="L485" i="21"/>
  <c r="K473" i="21"/>
  <c r="L473" i="21"/>
  <c r="K461" i="21"/>
  <c r="L461" i="21"/>
  <c r="K449" i="21"/>
  <c r="L449" i="21"/>
  <c r="K437" i="21"/>
  <c r="L437" i="21"/>
  <c r="L360" i="21"/>
  <c r="K360" i="21"/>
  <c r="L357" i="21"/>
  <c r="K357" i="21"/>
  <c r="L369" i="21"/>
  <c r="K369" i="21"/>
  <c r="L351" i="21"/>
  <c r="K351" i="21"/>
  <c r="L366" i="21"/>
  <c r="K366" i="21"/>
  <c r="L348" i="21"/>
  <c r="K348" i="21"/>
  <c r="L363" i="21"/>
  <c r="K363" i="21"/>
  <c r="L354" i="21"/>
  <c r="K354" i="21"/>
  <c r="K184" i="21"/>
  <c r="L184" i="21"/>
  <c r="K157" i="21"/>
  <c r="L157" i="21"/>
  <c r="L142" i="21"/>
  <c r="K142" i="21"/>
  <c r="L151" i="21"/>
  <c r="K151" i="21"/>
  <c r="L146" i="21"/>
  <c r="K146" i="21"/>
  <c r="K175" i="21"/>
  <c r="L175" i="21"/>
  <c r="K166" i="21"/>
  <c r="L166" i="21"/>
  <c r="L152" i="21"/>
  <c r="K152" i="21"/>
  <c r="K181" i="21"/>
  <c r="L181" i="21"/>
  <c r="K172" i="21"/>
  <c r="L172" i="21"/>
  <c r="K163" i="21"/>
  <c r="L163" i="21"/>
  <c r="L145" i="21"/>
  <c r="K145" i="21"/>
  <c r="L140" i="21"/>
  <c r="K140" i="21"/>
  <c r="L154" i="21"/>
  <c r="K154" i="21"/>
  <c r="L136" i="21"/>
  <c r="K136" i="21"/>
  <c r="L139" i="21"/>
  <c r="K139" i="21"/>
  <c r="K187" i="21"/>
  <c r="L187" i="21"/>
  <c r="K178" i="21"/>
  <c r="L178" i="21"/>
  <c r="K169" i="21"/>
  <c r="L169" i="21"/>
  <c r="K160" i="21"/>
  <c r="L160" i="21"/>
  <c r="L148" i="21"/>
  <c r="K148" i="21"/>
  <c r="H10023" i="21"/>
  <c r="G10023" i="21"/>
  <c r="E10023" i="21"/>
  <c r="D10023" i="21"/>
  <c r="F10023" i="21" l="1"/>
  <c r="I10023" i="21"/>
  <c r="J10023" i="21" l="1"/>
  <c r="L4" i="21" l="1"/>
  <c r="K4" i="21"/>
  <c r="L6" i="21"/>
  <c r="L5" i="21"/>
  <c r="K6" i="21"/>
  <c r="K5" i="21"/>
  <c r="L10023" i="21"/>
  <c r="L7" i="21" l="1"/>
  <c r="K7" i="21"/>
</calcChain>
</file>

<file path=xl/sharedStrings.xml><?xml version="1.0" encoding="utf-8"?>
<sst xmlns="http://schemas.openxmlformats.org/spreadsheetml/2006/main" count="71" uniqueCount="58">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</sst>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3" borderId="4" xfId="0" applyFill="1" applyBorder="1" applyAlignment="1">
      <alignment horizontal="center" vertical="center"/>
    </xf>
    <xf numFmtId="0" fontId="0" fillId="3" borderId="4" xfId="0" applyFill="1" applyBorder="1">
      <alignment vertical="center"/>
    </xf>
    <xf numFmtId="38" fontId="0" fillId="3" borderId="9" xfId="1" applyFont="1" applyFill="1" applyBorder="1">
      <alignment vertical="center"/>
    </xf>
    <xf numFmtId="38" fontId="0" fillId="3" borderId="4" xfId="1" applyFont="1" applyFill="1" applyBorder="1">
      <alignment vertical="center"/>
    </xf>
    <xf numFmtId="38" fontId="0" fillId="3" borderId="11" xfId="1" applyFont="1" applyFill="1" applyBorder="1" applyAlignment="1">
      <alignment horizontal="center" vertical="center"/>
    </xf>
    <xf numFmtId="0" fontId="0" fillId="3" borderId="13" xfId="0"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9" xfId="0"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4" xfId="0" applyFill="1" applyBorder="1" applyAlignment="1">
      <alignment vertical="center" wrapText="1"/>
    </xf>
    <xf numFmtId="17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38" fontId="0" fillId="3"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952500</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296525" y="63232"/>
          <a:ext cx="2160652"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100-000004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30"/>
  <sheetViews>
    <sheetView tabSelected="1" zoomScale="70" zoomScaleNormal="70" zoomScaleSheetLayoutView="85" workbookViewId="0">
      <pane xSplit="3" ySplit="11" topLeftCell="D12" activePane="bottomRight" state="frozen"/>
      <selection activeCell="N12" sqref="N12"/>
      <selection pane="topRight" activeCell="N12" sqref="N12"/>
      <selection pane="bottomLeft" activeCell="N12" sqref="N12"/>
      <selection pane="bottomRight" activeCell="L10023" sqref="L10023"/>
    </sheetView>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47"/>
      <c r="D3" s="47"/>
      <c r="E3" s="47"/>
      <c r="F3" s="47"/>
      <c r="K3" s="5" t="s">
        <v>21</v>
      </c>
      <c r="L3" s="5" t="s">
        <v>30</v>
      </c>
      <c r="M3" s="28" t="s">
        <v>22</v>
      </c>
    </row>
    <row r="4" spans="1:14" ht="15" customHeight="1" thickTop="1" x14ac:dyDescent="0.45">
      <c r="A4" s="3"/>
      <c r="K4" s="5">
        <f>COUNTIFS($L$21:$L$10020,"&gt;1901")</f>
        <v>0</v>
      </c>
      <c r="L4" s="29">
        <f>SUMIFS($L$21:$L$10020,$L$21:$L$10020,"&gt;1901")</f>
        <v>0</v>
      </c>
      <c r="M4" s="28" t="s">
        <v>53</v>
      </c>
    </row>
    <row r="5" spans="1:14" ht="15" customHeight="1" x14ac:dyDescent="0.45">
      <c r="A5" s="3"/>
      <c r="K5" s="5">
        <f>COUNTIFS($L$21:$L$10020,"1900")</f>
        <v>0</v>
      </c>
      <c r="L5" s="29">
        <f>SUMIFS($L$21:$L$10020,$L$21:$L$10020,"1900")</f>
        <v>0</v>
      </c>
      <c r="M5" s="28" t="s">
        <v>54</v>
      </c>
    </row>
    <row r="6" spans="1:14" ht="15" customHeight="1" x14ac:dyDescent="0.45">
      <c r="A6" s="3"/>
      <c r="K6" s="5">
        <f>COUNTIFS($L$21:$L$10020,"&gt;0",$L$21:$L$10020,"&lt;1900")</f>
        <v>0</v>
      </c>
      <c r="L6" s="29">
        <f>SUMIFS($L$21:$L$10020,$L$21:$L$10020,"&gt;0",$L$21:$L$10020,"&lt;1900")</f>
        <v>0</v>
      </c>
      <c r="M6" s="28" t="s">
        <v>55</v>
      </c>
    </row>
    <row r="7" spans="1:14" ht="15" customHeight="1" x14ac:dyDescent="0.45">
      <c r="A7" s="3"/>
      <c r="K7" s="5">
        <f>SUM(K4:K6)</f>
        <v>0</v>
      </c>
      <c r="L7" s="29">
        <f>SUM(L4:L6)</f>
        <v>0</v>
      </c>
      <c r="M7" s="28" t="s">
        <v>4</v>
      </c>
    </row>
    <row r="8" spans="1:14" ht="15" customHeight="1" x14ac:dyDescent="0.45">
      <c r="A8" s="3"/>
    </row>
    <row r="9" spans="1:14" ht="36" x14ac:dyDescent="0.45">
      <c r="D9" s="48" t="s">
        <v>51</v>
      </c>
      <c r="E9" s="49"/>
      <c r="F9" s="50"/>
      <c r="G9" s="48" t="s">
        <v>52</v>
      </c>
      <c r="H9" s="49"/>
      <c r="I9" s="50"/>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45" t="s">
        <v>36</v>
      </c>
      <c r="L11" s="6" t="s">
        <v>3</v>
      </c>
      <c r="M11" s="1" t="s">
        <v>0</v>
      </c>
      <c r="N11" s="46" t="s">
        <v>37</v>
      </c>
    </row>
    <row r="12" spans="1:14" x14ac:dyDescent="0.45">
      <c r="A12" s="32" t="s">
        <v>17</v>
      </c>
      <c r="B12" s="33" t="s">
        <v>7</v>
      </c>
      <c r="C12" s="32" t="s">
        <v>2</v>
      </c>
      <c r="D12" s="34">
        <v>1100</v>
      </c>
      <c r="E12" s="34">
        <v>0</v>
      </c>
      <c r="F12" s="35">
        <f t="shared" ref="F12:F20" si="0">D12-E12</f>
        <v>1100</v>
      </c>
      <c r="G12" s="35">
        <v>1200</v>
      </c>
      <c r="H12" s="35">
        <v>400</v>
      </c>
      <c r="I12" s="35">
        <f t="shared" ref="I12:I20" si="1">G12-H12</f>
        <v>800</v>
      </c>
      <c r="J12" s="34">
        <f t="shared" ref="J12:J20" si="2">F12+I12</f>
        <v>1900</v>
      </c>
      <c r="K12" s="36" t="str">
        <f>IF(E12&lt;0,"マイナス請求",IF(J12=1900,"○",IF(J12=0,"0",IF(J12&lt;1900,"値引残","要確認"))))</f>
        <v>○</v>
      </c>
      <c r="L12" s="35">
        <f t="shared" ref="L12:L20" si="3">J12</f>
        <v>1900</v>
      </c>
      <c r="M12" s="44" t="s">
        <v>45</v>
      </c>
      <c r="N12" s="37">
        <f>COUNTIFS($B$12:$B$20,B12)</f>
        <v>3</v>
      </c>
    </row>
    <row r="13" spans="1:14" x14ac:dyDescent="0.45">
      <c r="A13" s="38" t="s">
        <v>18</v>
      </c>
      <c r="B13" s="39" t="s">
        <v>8</v>
      </c>
      <c r="C13" s="38" t="s">
        <v>26</v>
      </c>
      <c r="D13" s="34">
        <v>1048</v>
      </c>
      <c r="E13" s="34">
        <v>0</v>
      </c>
      <c r="F13" s="34">
        <f t="shared" si="0"/>
        <v>1048</v>
      </c>
      <c r="G13" s="34">
        <v>0</v>
      </c>
      <c r="H13" s="34">
        <v>0</v>
      </c>
      <c r="I13" s="34">
        <f t="shared" si="1"/>
        <v>0</v>
      </c>
      <c r="J13" s="34">
        <f>F13+I13</f>
        <v>1048</v>
      </c>
      <c r="K13" s="36" t="str">
        <f t="shared" ref="K13:K21" si="4">IF(E13&lt;0,"マイナス請求",IF(J13=1900,"○",IF(J13=0,"0",IF(J13&lt;1900,"値引残","要確認"))))</f>
        <v>値引残</v>
      </c>
      <c r="L13" s="34">
        <f t="shared" si="3"/>
        <v>1048</v>
      </c>
      <c r="M13" s="40" t="s">
        <v>45</v>
      </c>
      <c r="N13" s="37">
        <f t="shared" ref="N13:N20" si="5">COUNTIFS($B$12:$B$20,B13)</f>
        <v>1</v>
      </c>
    </row>
    <row r="14" spans="1:14" x14ac:dyDescent="0.45">
      <c r="A14" s="38" t="s">
        <v>19</v>
      </c>
      <c r="B14" s="39" t="s">
        <v>14</v>
      </c>
      <c r="C14" s="38" t="s">
        <v>15</v>
      </c>
      <c r="D14" s="34">
        <v>2900</v>
      </c>
      <c r="E14" s="34">
        <v>2300</v>
      </c>
      <c r="F14" s="34">
        <f t="shared" si="0"/>
        <v>600</v>
      </c>
      <c r="G14" s="34">
        <v>0</v>
      </c>
      <c r="H14" s="34">
        <v>0</v>
      </c>
      <c r="I14" s="34">
        <f t="shared" si="1"/>
        <v>0</v>
      </c>
      <c r="J14" s="34">
        <f>F14+I14</f>
        <v>600</v>
      </c>
      <c r="K14" s="36" t="str">
        <f t="shared" si="4"/>
        <v>値引残</v>
      </c>
      <c r="L14" s="34">
        <f t="shared" si="3"/>
        <v>600</v>
      </c>
      <c r="M14" s="40" t="s">
        <v>56</v>
      </c>
      <c r="N14" s="37">
        <f>COUNTIFS($B$12:$B$20,B14)</f>
        <v>2</v>
      </c>
    </row>
    <row r="15" spans="1:14" ht="36" x14ac:dyDescent="0.45">
      <c r="A15" s="38" t="s">
        <v>23</v>
      </c>
      <c r="B15" s="39" t="s">
        <v>28</v>
      </c>
      <c r="C15" s="38" t="s">
        <v>25</v>
      </c>
      <c r="D15" s="34">
        <v>1000</v>
      </c>
      <c r="E15" s="34">
        <v>-900</v>
      </c>
      <c r="F15" s="34">
        <f t="shared" si="0"/>
        <v>1900</v>
      </c>
      <c r="G15" s="34">
        <v>0</v>
      </c>
      <c r="H15" s="34">
        <v>0</v>
      </c>
      <c r="I15" s="34">
        <f t="shared" si="1"/>
        <v>0</v>
      </c>
      <c r="J15" s="34">
        <f>F15+I15</f>
        <v>1900</v>
      </c>
      <c r="K15" s="36" t="str">
        <f t="shared" si="4"/>
        <v>マイナス請求</v>
      </c>
      <c r="L15" s="34">
        <f t="shared" si="3"/>
        <v>1900</v>
      </c>
      <c r="M15" s="40" t="s">
        <v>35</v>
      </c>
      <c r="N15" s="37">
        <f t="shared" si="5"/>
        <v>1</v>
      </c>
    </row>
    <row r="16" spans="1:14" x14ac:dyDescent="0.45">
      <c r="A16" s="38" t="s">
        <v>27</v>
      </c>
      <c r="B16" s="39" t="s">
        <v>14</v>
      </c>
      <c r="C16" s="38" t="s">
        <v>29</v>
      </c>
      <c r="D16" s="34">
        <v>2900</v>
      </c>
      <c r="E16" s="34">
        <v>800</v>
      </c>
      <c r="F16" s="34">
        <f t="shared" si="0"/>
        <v>2100</v>
      </c>
      <c r="G16" s="34">
        <v>0</v>
      </c>
      <c r="H16" s="34">
        <v>0</v>
      </c>
      <c r="I16" s="34">
        <f t="shared" si="1"/>
        <v>0</v>
      </c>
      <c r="J16" s="34">
        <f t="shared" ref="J16:J19" si="6">F16+I16</f>
        <v>2100</v>
      </c>
      <c r="K16" s="36" t="str">
        <f t="shared" si="4"/>
        <v>要確認</v>
      </c>
      <c r="L16" s="34">
        <f t="shared" si="3"/>
        <v>2100</v>
      </c>
      <c r="M16" s="40" t="s">
        <v>57</v>
      </c>
      <c r="N16" s="37">
        <f t="shared" si="5"/>
        <v>2</v>
      </c>
    </row>
    <row r="17" spans="1:14" ht="36" x14ac:dyDescent="0.45">
      <c r="A17" s="38" t="s">
        <v>40</v>
      </c>
      <c r="B17" s="39" t="s">
        <v>7</v>
      </c>
      <c r="C17" s="38" t="s">
        <v>2</v>
      </c>
      <c r="D17" s="34">
        <v>2900</v>
      </c>
      <c r="E17" s="34">
        <v>1000</v>
      </c>
      <c r="F17" s="34">
        <f t="shared" si="0"/>
        <v>1900</v>
      </c>
      <c r="G17" s="34">
        <v>0</v>
      </c>
      <c r="H17" s="34">
        <v>0</v>
      </c>
      <c r="I17" s="34">
        <f t="shared" si="1"/>
        <v>0</v>
      </c>
      <c r="J17" s="34">
        <f t="shared" si="6"/>
        <v>1900</v>
      </c>
      <c r="K17" s="36" t="str">
        <f t="shared" si="4"/>
        <v>○</v>
      </c>
      <c r="L17" s="34">
        <f t="shared" si="3"/>
        <v>1900</v>
      </c>
      <c r="M17" s="40" t="s">
        <v>47</v>
      </c>
      <c r="N17" s="37">
        <f t="shared" si="5"/>
        <v>3</v>
      </c>
    </row>
    <row r="18" spans="1:14" ht="36" x14ac:dyDescent="0.45">
      <c r="A18" s="38" t="s">
        <v>41</v>
      </c>
      <c r="B18" s="39" t="s">
        <v>7</v>
      </c>
      <c r="C18" s="38" t="s">
        <v>2</v>
      </c>
      <c r="D18" s="34">
        <v>3000</v>
      </c>
      <c r="E18" s="34">
        <v>1100</v>
      </c>
      <c r="F18" s="34">
        <f t="shared" si="0"/>
        <v>1900</v>
      </c>
      <c r="G18" s="34">
        <v>0</v>
      </c>
      <c r="H18" s="34">
        <v>0</v>
      </c>
      <c r="I18" s="34">
        <f t="shared" si="1"/>
        <v>0</v>
      </c>
      <c r="J18" s="34">
        <f t="shared" si="6"/>
        <v>1900</v>
      </c>
      <c r="K18" s="36" t="str">
        <f t="shared" si="4"/>
        <v>○</v>
      </c>
      <c r="L18" s="34">
        <f t="shared" si="3"/>
        <v>1900</v>
      </c>
      <c r="M18" s="40" t="s">
        <v>48</v>
      </c>
      <c r="N18" s="37">
        <f t="shared" si="5"/>
        <v>3</v>
      </c>
    </row>
    <row r="19" spans="1:14" ht="36" x14ac:dyDescent="0.45">
      <c r="A19" s="38" t="s">
        <v>42</v>
      </c>
      <c r="B19" s="39" t="s">
        <v>38</v>
      </c>
      <c r="C19" s="38" t="s">
        <v>2</v>
      </c>
      <c r="D19" s="34">
        <v>2900</v>
      </c>
      <c r="E19" s="34">
        <v>1000</v>
      </c>
      <c r="F19" s="34">
        <f t="shared" si="0"/>
        <v>1900</v>
      </c>
      <c r="G19" s="34">
        <v>0</v>
      </c>
      <c r="H19" s="34">
        <v>0</v>
      </c>
      <c r="I19" s="34">
        <f t="shared" si="1"/>
        <v>0</v>
      </c>
      <c r="J19" s="34">
        <f t="shared" si="6"/>
        <v>1900</v>
      </c>
      <c r="K19" s="36" t="str">
        <f t="shared" si="4"/>
        <v>○</v>
      </c>
      <c r="L19" s="34">
        <f t="shared" si="3"/>
        <v>1900</v>
      </c>
      <c r="M19" s="40" t="s">
        <v>49</v>
      </c>
      <c r="N19" s="37">
        <f t="shared" si="5"/>
        <v>2</v>
      </c>
    </row>
    <row r="20" spans="1:14" ht="36.6" thickBot="1" x14ac:dyDescent="0.5">
      <c r="A20" s="38" t="s">
        <v>43</v>
      </c>
      <c r="B20" s="39" t="s">
        <v>39</v>
      </c>
      <c r="C20" s="38" t="s">
        <v>2</v>
      </c>
      <c r="D20" s="34">
        <v>3000</v>
      </c>
      <c r="E20" s="34">
        <v>1100</v>
      </c>
      <c r="F20" s="34">
        <f t="shared" si="0"/>
        <v>1900</v>
      </c>
      <c r="G20" s="34">
        <v>0</v>
      </c>
      <c r="H20" s="34">
        <v>0</v>
      </c>
      <c r="I20" s="34">
        <f t="shared" si="1"/>
        <v>0</v>
      </c>
      <c r="J20" s="34">
        <f t="shared" si="2"/>
        <v>1900</v>
      </c>
      <c r="K20" s="51" t="str">
        <f t="shared" si="4"/>
        <v>○</v>
      </c>
      <c r="L20" s="34">
        <f t="shared" si="3"/>
        <v>1900</v>
      </c>
      <c r="M20" s="40" t="s">
        <v>50</v>
      </c>
      <c r="N20" s="37">
        <f t="shared" si="5"/>
        <v>2</v>
      </c>
    </row>
    <row r="21" spans="1:14" x14ac:dyDescent="0.45">
      <c r="A21" s="16">
        <v>1</v>
      </c>
      <c r="B21" s="52"/>
      <c r="C21" s="53"/>
      <c r="D21" s="18"/>
      <c r="E21" s="18"/>
      <c r="F21" s="17">
        <f>D21-E21</f>
        <v>0</v>
      </c>
      <c r="G21" s="18"/>
      <c r="H21" s="18"/>
      <c r="I21" s="17">
        <f>G21-H21</f>
        <v>0</v>
      </c>
      <c r="J21" s="17">
        <f>F21+I21</f>
        <v>0</v>
      </c>
      <c r="K21" s="27" t="str">
        <f>IF(E21&lt;0,"マイナス請求",IF(J21=1900,"○",IF(J21=0,"0",IF(J21&lt;1900,"値引残","要確認"))))</f>
        <v>0</v>
      </c>
      <c r="L21" s="17">
        <f>J21</f>
        <v>0</v>
      </c>
      <c r="M21" s="41"/>
      <c r="N21" s="17">
        <f>COUNTIFS($B$21:$B$10020,B21)</f>
        <v>0</v>
      </c>
    </row>
    <row r="22" spans="1:14" x14ac:dyDescent="0.45">
      <c r="A22" s="19">
        <v>2</v>
      </c>
      <c r="B22" s="54"/>
      <c r="C22" s="55"/>
      <c r="D22" s="21"/>
      <c r="E22" s="21"/>
      <c r="F22" s="20">
        <f t="shared" ref="F22:F30" si="7">D22-E22</f>
        <v>0</v>
      </c>
      <c r="G22" s="21"/>
      <c r="H22" s="21"/>
      <c r="I22" s="20">
        <f t="shared" ref="I22:I30" si="8">G22-H22</f>
        <v>0</v>
      </c>
      <c r="J22" s="20">
        <f t="shared" ref="J22:J30" si="9">F22+I22</f>
        <v>0</v>
      </c>
      <c r="K22" s="25" t="str">
        <f t="shared" ref="K22:K30" si="10">IF(E22&lt;0,"マイナス請求",IF(J22=1900,"○",IF(J22=0,"0",IF(J22&lt;1900,"値引残","要確認"))))</f>
        <v>0</v>
      </c>
      <c r="L22" s="20">
        <f t="shared" ref="L22:L30" si="11">J22</f>
        <v>0</v>
      </c>
      <c r="M22" s="42"/>
      <c r="N22" s="20">
        <f t="shared" ref="N22:N30" si="12">COUNTIFS($B$21:$B$10020,B22)</f>
        <v>0</v>
      </c>
    </row>
    <row r="23" spans="1:14" x14ac:dyDescent="0.45">
      <c r="A23" s="19">
        <v>3</v>
      </c>
      <c r="B23" s="54"/>
      <c r="C23" s="55"/>
      <c r="D23" s="21"/>
      <c r="E23" s="21"/>
      <c r="F23" s="20">
        <f t="shared" si="7"/>
        <v>0</v>
      </c>
      <c r="G23" s="21"/>
      <c r="H23" s="21"/>
      <c r="I23" s="20">
        <f t="shared" si="8"/>
        <v>0</v>
      </c>
      <c r="J23" s="20">
        <f t="shared" si="9"/>
        <v>0</v>
      </c>
      <c r="K23" s="25" t="str">
        <f t="shared" si="10"/>
        <v>0</v>
      </c>
      <c r="L23" s="20">
        <f t="shared" si="11"/>
        <v>0</v>
      </c>
      <c r="M23" s="42"/>
      <c r="N23" s="20">
        <f t="shared" si="12"/>
        <v>0</v>
      </c>
    </row>
    <row r="24" spans="1:14" x14ac:dyDescent="0.45">
      <c r="A24" s="19">
        <v>4</v>
      </c>
      <c r="B24" s="54"/>
      <c r="C24" s="55"/>
      <c r="D24" s="21"/>
      <c r="E24" s="21"/>
      <c r="F24" s="20">
        <f t="shared" si="7"/>
        <v>0</v>
      </c>
      <c r="G24" s="21"/>
      <c r="H24" s="21"/>
      <c r="I24" s="20">
        <f t="shared" si="8"/>
        <v>0</v>
      </c>
      <c r="J24" s="20">
        <f t="shared" si="9"/>
        <v>0</v>
      </c>
      <c r="K24" s="25" t="str">
        <f t="shared" si="10"/>
        <v>0</v>
      </c>
      <c r="L24" s="20">
        <f t="shared" si="11"/>
        <v>0</v>
      </c>
      <c r="M24" s="42"/>
      <c r="N24" s="20">
        <f t="shared" si="12"/>
        <v>0</v>
      </c>
    </row>
    <row r="25" spans="1:14" x14ac:dyDescent="0.45">
      <c r="A25" s="19">
        <v>5</v>
      </c>
      <c r="B25" s="54"/>
      <c r="C25" s="55"/>
      <c r="D25" s="21"/>
      <c r="E25" s="21"/>
      <c r="F25" s="20">
        <f t="shared" si="7"/>
        <v>0</v>
      </c>
      <c r="G25" s="21"/>
      <c r="H25" s="21"/>
      <c r="I25" s="20">
        <f t="shared" si="8"/>
        <v>0</v>
      </c>
      <c r="J25" s="20">
        <f t="shared" si="9"/>
        <v>0</v>
      </c>
      <c r="K25" s="25" t="str">
        <f t="shared" si="10"/>
        <v>0</v>
      </c>
      <c r="L25" s="20">
        <f t="shared" si="11"/>
        <v>0</v>
      </c>
      <c r="M25" s="42"/>
      <c r="N25" s="20">
        <f t="shared" si="12"/>
        <v>0</v>
      </c>
    </row>
    <row r="26" spans="1:14" ht="19.95" customHeight="1" x14ac:dyDescent="0.45">
      <c r="A26" s="19">
        <v>6</v>
      </c>
      <c r="B26" s="54"/>
      <c r="C26" s="55"/>
      <c r="D26" s="21"/>
      <c r="E26" s="21"/>
      <c r="F26" s="20">
        <f t="shared" si="7"/>
        <v>0</v>
      </c>
      <c r="G26" s="21"/>
      <c r="H26" s="21"/>
      <c r="I26" s="20">
        <f t="shared" si="8"/>
        <v>0</v>
      </c>
      <c r="J26" s="20">
        <f t="shared" si="9"/>
        <v>0</v>
      </c>
      <c r="K26" s="25" t="str">
        <f t="shared" si="10"/>
        <v>0</v>
      </c>
      <c r="L26" s="20">
        <f t="shared" si="11"/>
        <v>0</v>
      </c>
      <c r="M26" s="42"/>
      <c r="N26" s="20">
        <f t="shared" si="12"/>
        <v>0</v>
      </c>
    </row>
    <row r="27" spans="1:14" x14ac:dyDescent="0.45">
      <c r="A27" s="19">
        <v>7</v>
      </c>
      <c r="B27" s="54"/>
      <c r="C27" s="55"/>
      <c r="D27" s="21"/>
      <c r="E27" s="21"/>
      <c r="F27" s="20">
        <f t="shared" si="7"/>
        <v>0</v>
      </c>
      <c r="G27" s="21"/>
      <c r="H27" s="21"/>
      <c r="I27" s="20">
        <f t="shared" si="8"/>
        <v>0</v>
      </c>
      <c r="J27" s="20">
        <f t="shared" si="9"/>
        <v>0</v>
      </c>
      <c r="K27" s="25" t="str">
        <f t="shared" si="10"/>
        <v>0</v>
      </c>
      <c r="L27" s="20">
        <f t="shared" si="11"/>
        <v>0</v>
      </c>
      <c r="M27" s="42"/>
      <c r="N27" s="20">
        <f t="shared" si="12"/>
        <v>0</v>
      </c>
    </row>
    <row r="28" spans="1:14" x14ac:dyDescent="0.45">
      <c r="A28" s="19">
        <v>8</v>
      </c>
      <c r="B28" s="54"/>
      <c r="C28" s="55"/>
      <c r="D28" s="21"/>
      <c r="E28" s="21"/>
      <c r="F28" s="20">
        <f t="shared" si="7"/>
        <v>0</v>
      </c>
      <c r="G28" s="21"/>
      <c r="H28" s="21"/>
      <c r="I28" s="20">
        <f t="shared" si="8"/>
        <v>0</v>
      </c>
      <c r="J28" s="20">
        <f t="shared" si="9"/>
        <v>0</v>
      </c>
      <c r="K28" s="25" t="str">
        <f t="shared" si="10"/>
        <v>0</v>
      </c>
      <c r="L28" s="20">
        <f t="shared" si="11"/>
        <v>0</v>
      </c>
      <c r="M28" s="42"/>
      <c r="N28" s="20">
        <f t="shared" si="12"/>
        <v>0</v>
      </c>
    </row>
    <row r="29" spans="1:14" x14ac:dyDescent="0.45">
      <c r="A29" s="19">
        <v>9</v>
      </c>
      <c r="B29" s="54"/>
      <c r="C29" s="55"/>
      <c r="D29" s="21"/>
      <c r="E29" s="21"/>
      <c r="F29" s="20">
        <f t="shared" si="7"/>
        <v>0</v>
      </c>
      <c r="G29" s="21"/>
      <c r="H29" s="21"/>
      <c r="I29" s="20">
        <f t="shared" si="8"/>
        <v>0</v>
      </c>
      <c r="J29" s="20">
        <f t="shared" si="9"/>
        <v>0</v>
      </c>
      <c r="K29" s="25" t="str">
        <f t="shared" si="10"/>
        <v>0</v>
      </c>
      <c r="L29" s="20">
        <f t="shared" si="11"/>
        <v>0</v>
      </c>
      <c r="M29" s="42"/>
      <c r="N29" s="20">
        <f t="shared" si="12"/>
        <v>0</v>
      </c>
    </row>
    <row r="30" spans="1:14" ht="18.600000000000001" thickBot="1" x14ac:dyDescent="0.5">
      <c r="A30" s="22">
        <v>10</v>
      </c>
      <c r="B30" s="56"/>
      <c r="C30" s="57"/>
      <c r="D30" s="24"/>
      <c r="E30" s="24"/>
      <c r="F30" s="23">
        <f t="shared" si="7"/>
        <v>0</v>
      </c>
      <c r="G30" s="24"/>
      <c r="H30" s="24"/>
      <c r="I30" s="23">
        <f t="shared" si="8"/>
        <v>0</v>
      </c>
      <c r="J30" s="23">
        <f t="shared" si="9"/>
        <v>0</v>
      </c>
      <c r="K30" s="26" t="str">
        <f t="shared" si="10"/>
        <v>0</v>
      </c>
      <c r="L30" s="23">
        <f t="shared" si="11"/>
        <v>0</v>
      </c>
      <c r="M30" s="43"/>
      <c r="N30" s="23">
        <f t="shared" si="12"/>
        <v>0</v>
      </c>
    </row>
    <row r="31" spans="1:14" x14ac:dyDescent="0.45">
      <c r="A31" s="16">
        <v>11</v>
      </c>
      <c r="B31" s="52"/>
      <c r="C31" s="53"/>
      <c r="D31" s="18"/>
      <c r="E31" s="18"/>
      <c r="F31" s="17">
        <f>D31-E31</f>
        <v>0</v>
      </c>
      <c r="G31" s="18"/>
      <c r="H31" s="18"/>
      <c r="I31" s="17">
        <f>G31-H31</f>
        <v>0</v>
      </c>
      <c r="J31" s="17">
        <f>F31+I31</f>
        <v>0</v>
      </c>
      <c r="K31" s="27" t="str">
        <f>IF(E31&lt;0,"マイナス請求",IF(J31=1900,"○",IF(J31=0,"0",IF(J31&lt;1900,"値引残","要確認"))))</f>
        <v>0</v>
      </c>
      <c r="L31" s="17">
        <f>J31</f>
        <v>0</v>
      </c>
      <c r="M31" s="41"/>
      <c r="N31" s="17">
        <f>COUNTIFS($B$21:$B$10020,B31)</f>
        <v>0</v>
      </c>
    </row>
    <row r="32" spans="1:14" x14ac:dyDescent="0.45">
      <c r="A32" s="19">
        <v>12</v>
      </c>
      <c r="B32" s="54"/>
      <c r="C32" s="55"/>
      <c r="D32" s="21"/>
      <c r="E32" s="21"/>
      <c r="F32" s="20">
        <f t="shared" ref="F32:F40" si="13">D32-E32</f>
        <v>0</v>
      </c>
      <c r="G32" s="21"/>
      <c r="H32" s="21"/>
      <c r="I32" s="20">
        <f t="shared" ref="I32:I40" si="14">G32-H32</f>
        <v>0</v>
      </c>
      <c r="J32" s="20">
        <f t="shared" ref="J32:J40" si="15">F32+I32</f>
        <v>0</v>
      </c>
      <c r="K32" s="25" t="str">
        <f t="shared" ref="K32:K40" si="16">IF(E32&lt;0,"マイナス請求",IF(J32=1900,"○",IF(J32=0,"0",IF(J32&lt;1900,"値引残","要確認"))))</f>
        <v>0</v>
      </c>
      <c r="L32" s="20">
        <f t="shared" ref="L32:L40" si="17">J32</f>
        <v>0</v>
      </c>
      <c r="M32" s="42"/>
      <c r="N32" s="20">
        <f t="shared" ref="N32:N40" si="18">COUNTIFS($B$21:$B$10020,B32)</f>
        <v>0</v>
      </c>
    </row>
    <row r="33" spans="1:14" x14ac:dyDescent="0.45">
      <c r="A33" s="19">
        <v>13</v>
      </c>
      <c r="B33" s="54"/>
      <c r="C33" s="55"/>
      <c r="D33" s="21"/>
      <c r="E33" s="21"/>
      <c r="F33" s="20">
        <f t="shared" si="13"/>
        <v>0</v>
      </c>
      <c r="G33" s="21"/>
      <c r="H33" s="21"/>
      <c r="I33" s="20">
        <f t="shared" si="14"/>
        <v>0</v>
      </c>
      <c r="J33" s="20">
        <f t="shared" si="15"/>
        <v>0</v>
      </c>
      <c r="K33" s="25" t="str">
        <f t="shared" si="16"/>
        <v>0</v>
      </c>
      <c r="L33" s="20">
        <f t="shared" si="17"/>
        <v>0</v>
      </c>
      <c r="M33" s="42"/>
      <c r="N33" s="20">
        <f t="shared" si="18"/>
        <v>0</v>
      </c>
    </row>
    <row r="34" spans="1:14" x14ac:dyDescent="0.45">
      <c r="A34" s="19">
        <v>14</v>
      </c>
      <c r="B34" s="54"/>
      <c r="C34" s="55"/>
      <c r="D34" s="21"/>
      <c r="E34" s="21"/>
      <c r="F34" s="20">
        <f t="shared" si="13"/>
        <v>0</v>
      </c>
      <c r="G34" s="21"/>
      <c r="H34" s="21"/>
      <c r="I34" s="20">
        <f t="shared" si="14"/>
        <v>0</v>
      </c>
      <c r="J34" s="20">
        <f t="shared" si="15"/>
        <v>0</v>
      </c>
      <c r="K34" s="25" t="str">
        <f t="shared" si="16"/>
        <v>0</v>
      </c>
      <c r="L34" s="20">
        <f t="shared" si="17"/>
        <v>0</v>
      </c>
      <c r="M34" s="42"/>
      <c r="N34" s="20">
        <f t="shared" si="18"/>
        <v>0</v>
      </c>
    </row>
    <row r="35" spans="1:14" x14ac:dyDescent="0.45">
      <c r="A35" s="19">
        <v>15</v>
      </c>
      <c r="B35" s="54"/>
      <c r="C35" s="55"/>
      <c r="D35" s="21"/>
      <c r="E35" s="21"/>
      <c r="F35" s="20">
        <f t="shared" si="13"/>
        <v>0</v>
      </c>
      <c r="G35" s="21"/>
      <c r="H35" s="21"/>
      <c r="I35" s="20">
        <f t="shared" si="14"/>
        <v>0</v>
      </c>
      <c r="J35" s="20">
        <f t="shared" si="15"/>
        <v>0</v>
      </c>
      <c r="K35" s="25" t="str">
        <f t="shared" si="16"/>
        <v>0</v>
      </c>
      <c r="L35" s="20">
        <f t="shared" si="17"/>
        <v>0</v>
      </c>
      <c r="M35" s="42"/>
      <c r="N35" s="20">
        <f t="shared" si="18"/>
        <v>0</v>
      </c>
    </row>
    <row r="36" spans="1:14" x14ac:dyDescent="0.45">
      <c r="A36" s="19">
        <v>16</v>
      </c>
      <c r="B36" s="54"/>
      <c r="C36" s="55"/>
      <c r="D36" s="21"/>
      <c r="E36" s="21"/>
      <c r="F36" s="20">
        <f t="shared" si="13"/>
        <v>0</v>
      </c>
      <c r="G36" s="21"/>
      <c r="H36" s="21"/>
      <c r="I36" s="20">
        <f t="shared" si="14"/>
        <v>0</v>
      </c>
      <c r="J36" s="20">
        <f t="shared" si="15"/>
        <v>0</v>
      </c>
      <c r="K36" s="25" t="str">
        <f t="shared" si="16"/>
        <v>0</v>
      </c>
      <c r="L36" s="20">
        <f t="shared" si="17"/>
        <v>0</v>
      </c>
      <c r="M36" s="42"/>
      <c r="N36" s="20">
        <f t="shared" si="18"/>
        <v>0</v>
      </c>
    </row>
    <row r="37" spans="1:14" x14ac:dyDescent="0.45">
      <c r="A37" s="19">
        <v>17</v>
      </c>
      <c r="B37" s="54"/>
      <c r="C37" s="55"/>
      <c r="D37" s="21"/>
      <c r="E37" s="21"/>
      <c r="F37" s="20">
        <f t="shared" si="13"/>
        <v>0</v>
      </c>
      <c r="G37" s="21"/>
      <c r="H37" s="21"/>
      <c r="I37" s="20">
        <f t="shared" si="14"/>
        <v>0</v>
      </c>
      <c r="J37" s="20">
        <f t="shared" si="15"/>
        <v>0</v>
      </c>
      <c r="K37" s="25" t="str">
        <f t="shared" si="16"/>
        <v>0</v>
      </c>
      <c r="L37" s="20">
        <f t="shared" si="17"/>
        <v>0</v>
      </c>
      <c r="M37" s="42"/>
      <c r="N37" s="20">
        <f t="shared" si="18"/>
        <v>0</v>
      </c>
    </row>
    <row r="38" spans="1:14" x14ac:dyDescent="0.45">
      <c r="A38" s="19">
        <v>18</v>
      </c>
      <c r="B38" s="54"/>
      <c r="C38" s="55"/>
      <c r="D38" s="21"/>
      <c r="E38" s="21"/>
      <c r="F38" s="20">
        <f t="shared" si="13"/>
        <v>0</v>
      </c>
      <c r="G38" s="21"/>
      <c r="H38" s="21"/>
      <c r="I38" s="20">
        <f t="shared" si="14"/>
        <v>0</v>
      </c>
      <c r="J38" s="20">
        <f t="shared" si="15"/>
        <v>0</v>
      </c>
      <c r="K38" s="25" t="str">
        <f t="shared" si="16"/>
        <v>0</v>
      </c>
      <c r="L38" s="20">
        <f t="shared" si="17"/>
        <v>0</v>
      </c>
      <c r="M38" s="42"/>
      <c r="N38" s="20">
        <f t="shared" si="18"/>
        <v>0</v>
      </c>
    </row>
    <row r="39" spans="1:14" x14ac:dyDescent="0.45">
      <c r="A39" s="19">
        <v>19</v>
      </c>
      <c r="B39" s="54"/>
      <c r="C39" s="55"/>
      <c r="D39" s="21"/>
      <c r="E39" s="21"/>
      <c r="F39" s="20">
        <f t="shared" si="13"/>
        <v>0</v>
      </c>
      <c r="G39" s="21"/>
      <c r="H39" s="21"/>
      <c r="I39" s="20">
        <f t="shared" si="14"/>
        <v>0</v>
      </c>
      <c r="J39" s="20">
        <f t="shared" si="15"/>
        <v>0</v>
      </c>
      <c r="K39" s="25" t="str">
        <f t="shared" si="16"/>
        <v>0</v>
      </c>
      <c r="L39" s="20">
        <f t="shared" si="17"/>
        <v>0</v>
      </c>
      <c r="M39" s="42"/>
      <c r="N39" s="20">
        <f t="shared" si="18"/>
        <v>0</v>
      </c>
    </row>
    <row r="40" spans="1:14" ht="18.600000000000001" thickBot="1" x14ac:dyDescent="0.5">
      <c r="A40" s="22">
        <v>20</v>
      </c>
      <c r="B40" s="56"/>
      <c r="C40" s="57"/>
      <c r="D40" s="24"/>
      <c r="E40" s="24"/>
      <c r="F40" s="23">
        <f t="shared" si="13"/>
        <v>0</v>
      </c>
      <c r="G40" s="24"/>
      <c r="H40" s="24"/>
      <c r="I40" s="23">
        <f t="shared" si="14"/>
        <v>0</v>
      </c>
      <c r="J40" s="23">
        <f t="shared" si="15"/>
        <v>0</v>
      </c>
      <c r="K40" s="26" t="str">
        <f t="shared" si="16"/>
        <v>0</v>
      </c>
      <c r="L40" s="23">
        <f t="shared" si="17"/>
        <v>0</v>
      </c>
      <c r="M40" s="43"/>
      <c r="N40" s="23">
        <f t="shared" si="18"/>
        <v>0</v>
      </c>
    </row>
    <row r="41" spans="1:14" x14ac:dyDescent="0.45">
      <c r="A41" s="16">
        <v>21</v>
      </c>
      <c r="B41" s="52"/>
      <c r="C41" s="53"/>
      <c r="D41" s="18"/>
      <c r="E41" s="18"/>
      <c r="F41" s="17">
        <f>D41-E41</f>
        <v>0</v>
      </c>
      <c r="G41" s="18"/>
      <c r="H41" s="18"/>
      <c r="I41" s="17">
        <f>G41-H41</f>
        <v>0</v>
      </c>
      <c r="J41" s="17">
        <f>F41+I41</f>
        <v>0</v>
      </c>
      <c r="K41" s="27" t="str">
        <f>IF(E41&lt;0,"マイナス請求",IF(J41=1900,"○",IF(J41=0,"0",IF(J41&lt;1900,"値引残","要確認"))))</f>
        <v>0</v>
      </c>
      <c r="L41" s="17">
        <f>J41</f>
        <v>0</v>
      </c>
      <c r="M41" s="41"/>
      <c r="N41" s="17">
        <f>COUNTIFS($B$21:$B$10020,B41)</f>
        <v>0</v>
      </c>
    </row>
    <row r="42" spans="1:14" x14ac:dyDescent="0.45">
      <c r="A42" s="19">
        <v>22</v>
      </c>
      <c r="B42" s="54"/>
      <c r="C42" s="55"/>
      <c r="D42" s="21"/>
      <c r="E42" s="21"/>
      <c r="F42" s="20">
        <f t="shared" ref="F42:F50" si="19">D42-E42</f>
        <v>0</v>
      </c>
      <c r="G42" s="21"/>
      <c r="H42" s="21"/>
      <c r="I42" s="20">
        <f t="shared" ref="I42:I50" si="20">G42-H42</f>
        <v>0</v>
      </c>
      <c r="J42" s="20">
        <f t="shared" ref="J42:J50" si="21">F42+I42</f>
        <v>0</v>
      </c>
      <c r="K42" s="25" t="str">
        <f t="shared" ref="K42:K50" si="22">IF(E42&lt;0,"マイナス請求",IF(J42=1900,"○",IF(J42=0,"0",IF(J42&lt;1900,"値引残","要確認"))))</f>
        <v>0</v>
      </c>
      <c r="L42" s="20">
        <f t="shared" ref="L42:L50" si="23">J42</f>
        <v>0</v>
      </c>
      <c r="M42" s="42"/>
      <c r="N42" s="20">
        <f t="shared" ref="N42:N50" si="24">COUNTIFS($B$21:$B$10020,B42)</f>
        <v>0</v>
      </c>
    </row>
    <row r="43" spans="1:14" x14ac:dyDescent="0.45">
      <c r="A43" s="19">
        <v>23</v>
      </c>
      <c r="B43" s="54"/>
      <c r="C43" s="55"/>
      <c r="D43" s="21"/>
      <c r="E43" s="21"/>
      <c r="F43" s="20">
        <f t="shared" si="19"/>
        <v>0</v>
      </c>
      <c r="G43" s="21"/>
      <c r="H43" s="21"/>
      <c r="I43" s="20">
        <f t="shared" si="20"/>
        <v>0</v>
      </c>
      <c r="J43" s="20">
        <f t="shared" si="21"/>
        <v>0</v>
      </c>
      <c r="K43" s="25" t="str">
        <f t="shared" si="22"/>
        <v>0</v>
      </c>
      <c r="L43" s="20">
        <f t="shared" si="23"/>
        <v>0</v>
      </c>
      <c r="M43" s="42"/>
      <c r="N43" s="20">
        <f t="shared" si="24"/>
        <v>0</v>
      </c>
    </row>
    <row r="44" spans="1:14" x14ac:dyDescent="0.45">
      <c r="A44" s="19">
        <v>24</v>
      </c>
      <c r="B44" s="54"/>
      <c r="C44" s="55"/>
      <c r="D44" s="21"/>
      <c r="E44" s="21"/>
      <c r="F44" s="20">
        <f t="shared" si="19"/>
        <v>0</v>
      </c>
      <c r="G44" s="21"/>
      <c r="H44" s="21"/>
      <c r="I44" s="20">
        <f t="shared" si="20"/>
        <v>0</v>
      </c>
      <c r="J44" s="20">
        <f t="shared" si="21"/>
        <v>0</v>
      </c>
      <c r="K44" s="25" t="str">
        <f t="shared" si="22"/>
        <v>0</v>
      </c>
      <c r="L44" s="20">
        <f t="shared" si="23"/>
        <v>0</v>
      </c>
      <c r="M44" s="42"/>
      <c r="N44" s="20">
        <f t="shared" si="24"/>
        <v>0</v>
      </c>
    </row>
    <row r="45" spans="1:14" x14ac:dyDescent="0.45">
      <c r="A45" s="19">
        <v>25</v>
      </c>
      <c r="B45" s="54"/>
      <c r="C45" s="55"/>
      <c r="D45" s="21"/>
      <c r="E45" s="21"/>
      <c r="F45" s="20">
        <f t="shared" si="19"/>
        <v>0</v>
      </c>
      <c r="G45" s="21"/>
      <c r="H45" s="21"/>
      <c r="I45" s="20">
        <f t="shared" si="20"/>
        <v>0</v>
      </c>
      <c r="J45" s="20">
        <f t="shared" si="21"/>
        <v>0</v>
      </c>
      <c r="K45" s="25" t="str">
        <f t="shared" si="22"/>
        <v>0</v>
      </c>
      <c r="L45" s="20">
        <f t="shared" si="23"/>
        <v>0</v>
      </c>
      <c r="M45" s="42"/>
      <c r="N45" s="20">
        <f t="shared" si="24"/>
        <v>0</v>
      </c>
    </row>
    <row r="46" spans="1:14" x14ac:dyDescent="0.45">
      <c r="A46" s="19">
        <v>26</v>
      </c>
      <c r="B46" s="54"/>
      <c r="C46" s="55"/>
      <c r="D46" s="21"/>
      <c r="E46" s="21"/>
      <c r="F46" s="20">
        <f t="shared" si="19"/>
        <v>0</v>
      </c>
      <c r="G46" s="21"/>
      <c r="H46" s="21"/>
      <c r="I46" s="20">
        <f t="shared" si="20"/>
        <v>0</v>
      </c>
      <c r="J46" s="20">
        <f t="shared" si="21"/>
        <v>0</v>
      </c>
      <c r="K46" s="25" t="str">
        <f t="shared" si="22"/>
        <v>0</v>
      </c>
      <c r="L46" s="20">
        <f t="shared" si="23"/>
        <v>0</v>
      </c>
      <c r="M46" s="42"/>
      <c r="N46" s="20">
        <f t="shared" si="24"/>
        <v>0</v>
      </c>
    </row>
    <row r="47" spans="1:14" x14ac:dyDescent="0.45">
      <c r="A47" s="19">
        <v>27</v>
      </c>
      <c r="B47" s="54"/>
      <c r="C47" s="55"/>
      <c r="D47" s="21"/>
      <c r="E47" s="21"/>
      <c r="F47" s="20">
        <f t="shared" si="19"/>
        <v>0</v>
      </c>
      <c r="G47" s="21"/>
      <c r="H47" s="21"/>
      <c r="I47" s="20">
        <f t="shared" si="20"/>
        <v>0</v>
      </c>
      <c r="J47" s="20">
        <f t="shared" si="21"/>
        <v>0</v>
      </c>
      <c r="K47" s="25" t="str">
        <f t="shared" si="22"/>
        <v>0</v>
      </c>
      <c r="L47" s="20">
        <f t="shared" si="23"/>
        <v>0</v>
      </c>
      <c r="M47" s="42"/>
      <c r="N47" s="20">
        <f t="shared" si="24"/>
        <v>0</v>
      </c>
    </row>
    <row r="48" spans="1:14" x14ac:dyDescent="0.45">
      <c r="A48" s="19">
        <v>28</v>
      </c>
      <c r="B48" s="54"/>
      <c r="C48" s="55"/>
      <c r="D48" s="21"/>
      <c r="E48" s="21"/>
      <c r="F48" s="20">
        <f t="shared" si="19"/>
        <v>0</v>
      </c>
      <c r="G48" s="21"/>
      <c r="H48" s="21"/>
      <c r="I48" s="20">
        <f t="shared" si="20"/>
        <v>0</v>
      </c>
      <c r="J48" s="20">
        <f t="shared" si="21"/>
        <v>0</v>
      </c>
      <c r="K48" s="25" t="str">
        <f t="shared" si="22"/>
        <v>0</v>
      </c>
      <c r="L48" s="20">
        <f t="shared" si="23"/>
        <v>0</v>
      </c>
      <c r="M48" s="42"/>
      <c r="N48" s="20">
        <f t="shared" si="24"/>
        <v>0</v>
      </c>
    </row>
    <row r="49" spans="1:14" x14ac:dyDescent="0.45">
      <c r="A49" s="19">
        <v>29</v>
      </c>
      <c r="B49" s="54"/>
      <c r="C49" s="55"/>
      <c r="D49" s="21"/>
      <c r="E49" s="21"/>
      <c r="F49" s="20">
        <f t="shared" si="19"/>
        <v>0</v>
      </c>
      <c r="G49" s="21"/>
      <c r="H49" s="21"/>
      <c r="I49" s="20">
        <f t="shared" si="20"/>
        <v>0</v>
      </c>
      <c r="J49" s="20">
        <f t="shared" si="21"/>
        <v>0</v>
      </c>
      <c r="K49" s="25" t="str">
        <f t="shared" si="22"/>
        <v>0</v>
      </c>
      <c r="L49" s="20">
        <f t="shared" si="23"/>
        <v>0</v>
      </c>
      <c r="M49" s="42"/>
      <c r="N49" s="20">
        <f t="shared" si="24"/>
        <v>0</v>
      </c>
    </row>
    <row r="50" spans="1:14" ht="18.600000000000001" thickBot="1" x14ac:dyDescent="0.5">
      <c r="A50" s="22">
        <v>30</v>
      </c>
      <c r="B50" s="56"/>
      <c r="C50" s="57"/>
      <c r="D50" s="24"/>
      <c r="E50" s="24"/>
      <c r="F50" s="23">
        <f t="shared" si="19"/>
        <v>0</v>
      </c>
      <c r="G50" s="24"/>
      <c r="H50" s="24"/>
      <c r="I50" s="23">
        <f t="shared" si="20"/>
        <v>0</v>
      </c>
      <c r="J50" s="23">
        <f t="shared" si="21"/>
        <v>0</v>
      </c>
      <c r="K50" s="26" t="str">
        <f t="shared" si="22"/>
        <v>0</v>
      </c>
      <c r="L50" s="23">
        <f t="shared" si="23"/>
        <v>0</v>
      </c>
      <c r="M50" s="43"/>
      <c r="N50" s="23">
        <f t="shared" si="24"/>
        <v>0</v>
      </c>
    </row>
    <row r="51" spans="1:14" x14ac:dyDescent="0.45">
      <c r="A51" s="16">
        <v>31</v>
      </c>
      <c r="B51" s="52"/>
      <c r="C51" s="53"/>
      <c r="D51" s="18"/>
      <c r="E51" s="18"/>
      <c r="F51" s="17">
        <f>D51-E51</f>
        <v>0</v>
      </c>
      <c r="G51" s="18"/>
      <c r="H51" s="18"/>
      <c r="I51" s="17">
        <f>G51-H51</f>
        <v>0</v>
      </c>
      <c r="J51" s="17">
        <f>F51+I51</f>
        <v>0</v>
      </c>
      <c r="K51" s="27" t="str">
        <f>IF(E51&lt;0,"マイナス請求",IF(J51=1900,"○",IF(J51=0,"0",IF(J51&lt;1900,"値引残","要確認"))))</f>
        <v>0</v>
      </c>
      <c r="L51" s="17">
        <f>J51</f>
        <v>0</v>
      </c>
      <c r="M51" s="41"/>
      <c r="N51" s="17">
        <f>COUNTIFS($B$21:$B$10020,B51)</f>
        <v>0</v>
      </c>
    </row>
    <row r="52" spans="1:14" x14ac:dyDescent="0.45">
      <c r="A52" s="19">
        <v>32</v>
      </c>
      <c r="B52" s="54"/>
      <c r="C52" s="55"/>
      <c r="D52" s="21"/>
      <c r="E52" s="21"/>
      <c r="F52" s="20">
        <f t="shared" ref="F52:F60" si="25">D52-E52</f>
        <v>0</v>
      </c>
      <c r="G52" s="21"/>
      <c r="H52" s="21"/>
      <c r="I52" s="20">
        <f t="shared" ref="I52:I60" si="26">G52-H52</f>
        <v>0</v>
      </c>
      <c r="J52" s="20">
        <f t="shared" ref="J52:J60" si="27">F52+I52</f>
        <v>0</v>
      </c>
      <c r="K52" s="25" t="str">
        <f t="shared" ref="K52:K60" si="28">IF(E52&lt;0,"マイナス請求",IF(J52=1900,"○",IF(J52=0,"0",IF(J52&lt;1900,"値引残","要確認"))))</f>
        <v>0</v>
      </c>
      <c r="L52" s="20">
        <f t="shared" ref="L52:L60" si="29">J52</f>
        <v>0</v>
      </c>
      <c r="M52" s="42"/>
      <c r="N52" s="20">
        <f t="shared" ref="N52:N60" si="30">COUNTIFS($B$21:$B$10020,B52)</f>
        <v>0</v>
      </c>
    </row>
    <row r="53" spans="1:14" x14ac:dyDescent="0.45">
      <c r="A53" s="19">
        <v>33</v>
      </c>
      <c r="B53" s="54"/>
      <c r="C53" s="55"/>
      <c r="D53" s="21"/>
      <c r="E53" s="21"/>
      <c r="F53" s="20">
        <f t="shared" si="25"/>
        <v>0</v>
      </c>
      <c r="G53" s="21"/>
      <c r="H53" s="21"/>
      <c r="I53" s="20">
        <f t="shared" si="26"/>
        <v>0</v>
      </c>
      <c r="J53" s="20">
        <f t="shared" si="27"/>
        <v>0</v>
      </c>
      <c r="K53" s="25" t="str">
        <f t="shared" si="28"/>
        <v>0</v>
      </c>
      <c r="L53" s="20">
        <f t="shared" si="29"/>
        <v>0</v>
      </c>
      <c r="M53" s="42"/>
      <c r="N53" s="20">
        <f t="shared" si="30"/>
        <v>0</v>
      </c>
    </row>
    <row r="54" spans="1:14" x14ac:dyDescent="0.45">
      <c r="A54" s="19">
        <v>34</v>
      </c>
      <c r="B54" s="54"/>
      <c r="C54" s="55"/>
      <c r="D54" s="21"/>
      <c r="E54" s="21"/>
      <c r="F54" s="20">
        <f t="shared" si="25"/>
        <v>0</v>
      </c>
      <c r="G54" s="21"/>
      <c r="H54" s="21"/>
      <c r="I54" s="20">
        <f t="shared" si="26"/>
        <v>0</v>
      </c>
      <c r="J54" s="20">
        <f t="shared" si="27"/>
        <v>0</v>
      </c>
      <c r="K54" s="25" t="str">
        <f t="shared" si="28"/>
        <v>0</v>
      </c>
      <c r="L54" s="20">
        <f t="shared" si="29"/>
        <v>0</v>
      </c>
      <c r="M54" s="42"/>
      <c r="N54" s="20">
        <f t="shared" si="30"/>
        <v>0</v>
      </c>
    </row>
    <row r="55" spans="1:14" x14ac:dyDescent="0.45">
      <c r="A55" s="19">
        <v>35</v>
      </c>
      <c r="B55" s="54"/>
      <c r="C55" s="55"/>
      <c r="D55" s="21"/>
      <c r="E55" s="21"/>
      <c r="F55" s="20">
        <f t="shared" si="25"/>
        <v>0</v>
      </c>
      <c r="G55" s="21"/>
      <c r="H55" s="21"/>
      <c r="I55" s="20">
        <f t="shared" si="26"/>
        <v>0</v>
      </c>
      <c r="J55" s="20">
        <f t="shared" si="27"/>
        <v>0</v>
      </c>
      <c r="K55" s="25" t="str">
        <f t="shared" si="28"/>
        <v>0</v>
      </c>
      <c r="L55" s="20">
        <f t="shared" si="29"/>
        <v>0</v>
      </c>
      <c r="M55" s="42"/>
      <c r="N55" s="20">
        <f t="shared" si="30"/>
        <v>0</v>
      </c>
    </row>
    <row r="56" spans="1:14" x14ac:dyDescent="0.45">
      <c r="A56" s="19">
        <v>36</v>
      </c>
      <c r="B56" s="54"/>
      <c r="C56" s="55"/>
      <c r="D56" s="21"/>
      <c r="E56" s="21"/>
      <c r="F56" s="20">
        <f t="shared" si="25"/>
        <v>0</v>
      </c>
      <c r="G56" s="21"/>
      <c r="H56" s="21"/>
      <c r="I56" s="20">
        <f t="shared" si="26"/>
        <v>0</v>
      </c>
      <c r="J56" s="20">
        <f t="shared" si="27"/>
        <v>0</v>
      </c>
      <c r="K56" s="25" t="str">
        <f t="shared" si="28"/>
        <v>0</v>
      </c>
      <c r="L56" s="20">
        <f t="shared" si="29"/>
        <v>0</v>
      </c>
      <c r="M56" s="42"/>
      <c r="N56" s="20">
        <f t="shared" si="30"/>
        <v>0</v>
      </c>
    </row>
    <row r="57" spans="1:14" x14ac:dyDescent="0.45">
      <c r="A57" s="19">
        <v>37</v>
      </c>
      <c r="B57" s="54"/>
      <c r="C57" s="55"/>
      <c r="D57" s="21"/>
      <c r="E57" s="21"/>
      <c r="F57" s="20">
        <f t="shared" si="25"/>
        <v>0</v>
      </c>
      <c r="G57" s="21"/>
      <c r="H57" s="21"/>
      <c r="I57" s="20">
        <f t="shared" si="26"/>
        <v>0</v>
      </c>
      <c r="J57" s="20">
        <f t="shared" si="27"/>
        <v>0</v>
      </c>
      <c r="K57" s="25" t="str">
        <f t="shared" si="28"/>
        <v>0</v>
      </c>
      <c r="L57" s="20">
        <f t="shared" si="29"/>
        <v>0</v>
      </c>
      <c r="M57" s="42"/>
      <c r="N57" s="20">
        <f t="shared" si="30"/>
        <v>0</v>
      </c>
    </row>
    <row r="58" spans="1:14" x14ac:dyDescent="0.45">
      <c r="A58" s="19">
        <v>38</v>
      </c>
      <c r="B58" s="54"/>
      <c r="C58" s="55"/>
      <c r="D58" s="21"/>
      <c r="E58" s="21"/>
      <c r="F58" s="20">
        <f t="shared" si="25"/>
        <v>0</v>
      </c>
      <c r="G58" s="21"/>
      <c r="H58" s="21"/>
      <c r="I58" s="20">
        <f t="shared" si="26"/>
        <v>0</v>
      </c>
      <c r="J58" s="20">
        <f t="shared" si="27"/>
        <v>0</v>
      </c>
      <c r="K58" s="25" t="str">
        <f t="shared" si="28"/>
        <v>0</v>
      </c>
      <c r="L58" s="20">
        <f t="shared" si="29"/>
        <v>0</v>
      </c>
      <c r="M58" s="42"/>
      <c r="N58" s="20">
        <f t="shared" si="30"/>
        <v>0</v>
      </c>
    </row>
    <row r="59" spans="1:14" x14ac:dyDescent="0.45">
      <c r="A59" s="19">
        <v>39</v>
      </c>
      <c r="B59" s="54"/>
      <c r="C59" s="55"/>
      <c r="D59" s="21"/>
      <c r="E59" s="21"/>
      <c r="F59" s="20">
        <f t="shared" si="25"/>
        <v>0</v>
      </c>
      <c r="G59" s="21"/>
      <c r="H59" s="21"/>
      <c r="I59" s="20">
        <f t="shared" si="26"/>
        <v>0</v>
      </c>
      <c r="J59" s="20">
        <f t="shared" si="27"/>
        <v>0</v>
      </c>
      <c r="K59" s="25" t="str">
        <f t="shared" si="28"/>
        <v>0</v>
      </c>
      <c r="L59" s="20">
        <f t="shared" si="29"/>
        <v>0</v>
      </c>
      <c r="M59" s="42"/>
      <c r="N59" s="20">
        <f t="shared" si="30"/>
        <v>0</v>
      </c>
    </row>
    <row r="60" spans="1:14" ht="18.600000000000001" thickBot="1" x14ac:dyDescent="0.5">
      <c r="A60" s="22">
        <v>40</v>
      </c>
      <c r="B60" s="56"/>
      <c r="C60" s="57"/>
      <c r="D60" s="24"/>
      <c r="E60" s="24"/>
      <c r="F60" s="23">
        <f t="shared" si="25"/>
        <v>0</v>
      </c>
      <c r="G60" s="24"/>
      <c r="H60" s="24"/>
      <c r="I60" s="23">
        <f t="shared" si="26"/>
        <v>0</v>
      </c>
      <c r="J60" s="23">
        <f t="shared" si="27"/>
        <v>0</v>
      </c>
      <c r="K60" s="26" t="str">
        <f t="shared" si="28"/>
        <v>0</v>
      </c>
      <c r="L60" s="23">
        <f t="shared" si="29"/>
        <v>0</v>
      </c>
      <c r="M60" s="43"/>
      <c r="N60" s="23">
        <f t="shared" si="30"/>
        <v>0</v>
      </c>
    </row>
    <row r="61" spans="1:14" x14ac:dyDescent="0.45">
      <c r="A61" s="16">
        <v>41</v>
      </c>
      <c r="B61" s="52"/>
      <c r="C61" s="53"/>
      <c r="D61" s="18"/>
      <c r="E61" s="18"/>
      <c r="F61" s="17">
        <f>D61-E61</f>
        <v>0</v>
      </c>
      <c r="G61" s="18"/>
      <c r="H61" s="18"/>
      <c r="I61" s="17">
        <f>G61-H61</f>
        <v>0</v>
      </c>
      <c r="J61" s="17">
        <f>F61+I61</f>
        <v>0</v>
      </c>
      <c r="K61" s="27" t="str">
        <f>IF(E61&lt;0,"マイナス請求",IF(J61=1900,"○",IF(J61=0,"0",IF(J61&lt;1900,"値引残","要確認"))))</f>
        <v>0</v>
      </c>
      <c r="L61" s="17">
        <f>J61</f>
        <v>0</v>
      </c>
      <c r="M61" s="41"/>
      <c r="N61" s="17">
        <f>COUNTIFS($B$21:$B$10020,B61)</f>
        <v>0</v>
      </c>
    </row>
    <row r="62" spans="1:14" x14ac:dyDescent="0.45">
      <c r="A62" s="19">
        <v>42</v>
      </c>
      <c r="B62" s="54"/>
      <c r="C62" s="55"/>
      <c r="D62" s="21"/>
      <c r="E62" s="21"/>
      <c r="F62" s="20">
        <f t="shared" ref="F62:F70" si="31">D62-E62</f>
        <v>0</v>
      </c>
      <c r="G62" s="21"/>
      <c r="H62" s="21"/>
      <c r="I62" s="20">
        <f t="shared" ref="I62:I70" si="32">G62-H62</f>
        <v>0</v>
      </c>
      <c r="J62" s="20">
        <f t="shared" ref="J62:J70" si="33">F62+I62</f>
        <v>0</v>
      </c>
      <c r="K62" s="25" t="str">
        <f t="shared" ref="K62:K70" si="34">IF(E62&lt;0,"マイナス請求",IF(J62=1900,"○",IF(J62=0,"0",IF(J62&lt;1900,"値引残","要確認"))))</f>
        <v>0</v>
      </c>
      <c r="L62" s="20">
        <f t="shared" ref="L62:L70" si="35">J62</f>
        <v>0</v>
      </c>
      <c r="M62" s="42"/>
      <c r="N62" s="20">
        <f t="shared" ref="N62:N70" si="36">COUNTIFS($B$21:$B$10020,B62)</f>
        <v>0</v>
      </c>
    </row>
    <row r="63" spans="1:14" x14ac:dyDescent="0.45">
      <c r="A63" s="19">
        <v>43</v>
      </c>
      <c r="B63" s="54"/>
      <c r="C63" s="55"/>
      <c r="D63" s="21"/>
      <c r="E63" s="21"/>
      <c r="F63" s="20">
        <f t="shared" si="31"/>
        <v>0</v>
      </c>
      <c r="G63" s="21"/>
      <c r="H63" s="21"/>
      <c r="I63" s="20">
        <f t="shared" si="32"/>
        <v>0</v>
      </c>
      <c r="J63" s="20">
        <f t="shared" si="33"/>
        <v>0</v>
      </c>
      <c r="K63" s="25" t="str">
        <f t="shared" si="34"/>
        <v>0</v>
      </c>
      <c r="L63" s="20">
        <f t="shared" si="35"/>
        <v>0</v>
      </c>
      <c r="M63" s="42"/>
      <c r="N63" s="20">
        <f t="shared" si="36"/>
        <v>0</v>
      </c>
    </row>
    <row r="64" spans="1:14" x14ac:dyDescent="0.45">
      <c r="A64" s="19">
        <v>44</v>
      </c>
      <c r="B64" s="54"/>
      <c r="C64" s="55"/>
      <c r="D64" s="21"/>
      <c r="E64" s="21"/>
      <c r="F64" s="20">
        <f t="shared" si="31"/>
        <v>0</v>
      </c>
      <c r="G64" s="21"/>
      <c r="H64" s="21"/>
      <c r="I64" s="20">
        <f t="shared" si="32"/>
        <v>0</v>
      </c>
      <c r="J64" s="20">
        <f t="shared" si="33"/>
        <v>0</v>
      </c>
      <c r="K64" s="25" t="str">
        <f t="shared" si="34"/>
        <v>0</v>
      </c>
      <c r="L64" s="20">
        <f t="shared" si="35"/>
        <v>0</v>
      </c>
      <c r="M64" s="42"/>
      <c r="N64" s="20">
        <f t="shared" si="36"/>
        <v>0</v>
      </c>
    </row>
    <row r="65" spans="1:14" x14ac:dyDescent="0.45">
      <c r="A65" s="19">
        <v>45</v>
      </c>
      <c r="B65" s="54"/>
      <c r="C65" s="55"/>
      <c r="D65" s="21"/>
      <c r="E65" s="21"/>
      <c r="F65" s="20">
        <f t="shared" si="31"/>
        <v>0</v>
      </c>
      <c r="G65" s="21"/>
      <c r="H65" s="21"/>
      <c r="I65" s="20">
        <f t="shared" si="32"/>
        <v>0</v>
      </c>
      <c r="J65" s="20">
        <f t="shared" si="33"/>
        <v>0</v>
      </c>
      <c r="K65" s="25" t="str">
        <f t="shared" si="34"/>
        <v>0</v>
      </c>
      <c r="L65" s="20">
        <f t="shared" si="35"/>
        <v>0</v>
      </c>
      <c r="M65" s="42"/>
      <c r="N65" s="20">
        <f t="shared" si="36"/>
        <v>0</v>
      </c>
    </row>
    <row r="66" spans="1:14" x14ac:dyDescent="0.45">
      <c r="A66" s="19">
        <v>46</v>
      </c>
      <c r="B66" s="54"/>
      <c r="C66" s="55"/>
      <c r="D66" s="21"/>
      <c r="E66" s="21"/>
      <c r="F66" s="20">
        <f t="shared" si="31"/>
        <v>0</v>
      </c>
      <c r="G66" s="21"/>
      <c r="H66" s="21"/>
      <c r="I66" s="20">
        <f t="shared" si="32"/>
        <v>0</v>
      </c>
      <c r="J66" s="20">
        <f t="shared" si="33"/>
        <v>0</v>
      </c>
      <c r="K66" s="25" t="str">
        <f t="shared" si="34"/>
        <v>0</v>
      </c>
      <c r="L66" s="20">
        <f t="shared" si="35"/>
        <v>0</v>
      </c>
      <c r="M66" s="42"/>
      <c r="N66" s="20">
        <f t="shared" si="36"/>
        <v>0</v>
      </c>
    </row>
    <row r="67" spans="1:14" x14ac:dyDescent="0.45">
      <c r="A67" s="19">
        <v>47</v>
      </c>
      <c r="B67" s="54"/>
      <c r="C67" s="55"/>
      <c r="D67" s="21"/>
      <c r="E67" s="21"/>
      <c r="F67" s="20">
        <f t="shared" si="31"/>
        <v>0</v>
      </c>
      <c r="G67" s="21"/>
      <c r="H67" s="21"/>
      <c r="I67" s="20">
        <f t="shared" si="32"/>
        <v>0</v>
      </c>
      <c r="J67" s="20">
        <f t="shared" si="33"/>
        <v>0</v>
      </c>
      <c r="K67" s="25" t="str">
        <f t="shared" si="34"/>
        <v>0</v>
      </c>
      <c r="L67" s="20">
        <f t="shared" si="35"/>
        <v>0</v>
      </c>
      <c r="M67" s="42"/>
      <c r="N67" s="20">
        <f t="shared" si="36"/>
        <v>0</v>
      </c>
    </row>
    <row r="68" spans="1:14" x14ac:dyDescent="0.45">
      <c r="A68" s="19">
        <v>48</v>
      </c>
      <c r="B68" s="54"/>
      <c r="C68" s="55"/>
      <c r="D68" s="21"/>
      <c r="E68" s="21"/>
      <c r="F68" s="20">
        <f t="shared" si="31"/>
        <v>0</v>
      </c>
      <c r="G68" s="21"/>
      <c r="H68" s="21"/>
      <c r="I68" s="20">
        <f t="shared" si="32"/>
        <v>0</v>
      </c>
      <c r="J68" s="20">
        <f t="shared" si="33"/>
        <v>0</v>
      </c>
      <c r="K68" s="25" t="str">
        <f t="shared" si="34"/>
        <v>0</v>
      </c>
      <c r="L68" s="20">
        <f t="shared" si="35"/>
        <v>0</v>
      </c>
      <c r="M68" s="42"/>
      <c r="N68" s="20">
        <f t="shared" si="36"/>
        <v>0</v>
      </c>
    </row>
    <row r="69" spans="1:14" x14ac:dyDescent="0.45">
      <c r="A69" s="19">
        <v>49</v>
      </c>
      <c r="B69" s="54"/>
      <c r="C69" s="55"/>
      <c r="D69" s="21"/>
      <c r="E69" s="21"/>
      <c r="F69" s="20">
        <f t="shared" si="31"/>
        <v>0</v>
      </c>
      <c r="G69" s="21"/>
      <c r="H69" s="21"/>
      <c r="I69" s="20">
        <f t="shared" si="32"/>
        <v>0</v>
      </c>
      <c r="J69" s="20">
        <f t="shared" si="33"/>
        <v>0</v>
      </c>
      <c r="K69" s="25" t="str">
        <f t="shared" si="34"/>
        <v>0</v>
      </c>
      <c r="L69" s="20">
        <f t="shared" si="35"/>
        <v>0</v>
      </c>
      <c r="M69" s="42"/>
      <c r="N69" s="20">
        <f t="shared" si="36"/>
        <v>0</v>
      </c>
    </row>
    <row r="70" spans="1:14" ht="18.600000000000001" thickBot="1" x14ac:dyDescent="0.5">
      <c r="A70" s="22">
        <v>50</v>
      </c>
      <c r="B70" s="56"/>
      <c r="C70" s="57"/>
      <c r="D70" s="24"/>
      <c r="E70" s="24"/>
      <c r="F70" s="23">
        <f t="shared" si="31"/>
        <v>0</v>
      </c>
      <c r="G70" s="24"/>
      <c r="H70" s="24"/>
      <c r="I70" s="23">
        <f t="shared" si="32"/>
        <v>0</v>
      </c>
      <c r="J70" s="23">
        <f t="shared" si="33"/>
        <v>0</v>
      </c>
      <c r="K70" s="26" t="str">
        <f t="shared" si="34"/>
        <v>0</v>
      </c>
      <c r="L70" s="23">
        <f t="shared" si="35"/>
        <v>0</v>
      </c>
      <c r="M70" s="43"/>
      <c r="N70" s="23">
        <f t="shared" si="36"/>
        <v>0</v>
      </c>
    </row>
    <row r="71" spans="1:14" x14ac:dyDescent="0.45">
      <c r="A71" s="16">
        <v>51</v>
      </c>
      <c r="B71" s="52"/>
      <c r="C71" s="53"/>
      <c r="D71" s="18"/>
      <c r="E71" s="18"/>
      <c r="F71" s="17">
        <f>D71-E71</f>
        <v>0</v>
      </c>
      <c r="G71" s="18"/>
      <c r="H71" s="18"/>
      <c r="I71" s="17">
        <f>G71-H71</f>
        <v>0</v>
      </c>
      <c r="J71" s="17">
        <f>F71+I71</f>
        <v>0</v>
      </c>
      <c r="K71" s="27" t="str">
        <f>IF(E71&lt;0,"マイナス請求",IF(J71=1900,"○",IF(J71=0,"0",IF(J71&lt;1900,"値引残","要確認"))))</f>
        <v>0</v>
      </c>
      <c r="L71" s="17">
        <f>J71</f>
        <v>0</v>
      </c>
      <c r="M71" s="41"/>
      <c r="N71" s="17">
        <f>COUNTIFS($B$21:$B$10020,B71)</f>
        <v>0</v>
      </c>
    </row>
    <row r="72" spans="1:14" x14ac:dyDescent="0.45">
      <c r="A72" s="19">
        <v>52</v>
      </c>
      <c r="B72" s="54"/>
      <c r="C72" s="55"/>
      <c r="D72" s="21"/>
      <c r="E72" s="21"/>
      <c r="F72" s="20">
        <f t="shared" ref="F72:F80" si="37">D72-E72</f>
        <v>0</v>
      </c>
      <c r="G72" s="21"/>
      <c r="H72" s="21"/>
      <c r="I72" s="20">
        <f t="shared" ref="I72:I80" si="38">G72-H72</f>
        <v>0</v>
      </c>
      <c r="J72" s="20">
        <f t="shared" ref="J72:J80" si="39">F72+I72</f>
        <v>0</v>
      </c>
      <c r="K72" s="25" t="str">
        <f t="shared" ref="K72:K80" si="40">IF(E72&lt;0,"マイナス請求",IF(J72=1900,"○",IF(J72=0,"0",IF(J72&lt;1900,"値引残","要確認"))))</f>
        <v>0</v>
      </c>
      <c r="L72" s="20">
        <f t="shared" ref="L72:L80" si="41">J72</f>
        <v>0</v>
      </c>
      <c r="M72" s="42"/>
      <c r="N72" s="20">
        <f t="shared" ref="N72:N80" si="42">COUNTIFS($B$21:$B$10020,B72)</f>
        <v>0</v>
      </c>
    </row>
    <row r="73" spans="1:14" x14ac:dyDescent="0.45">
      <c r="A73" s="19">
        <v>53</v>
      </c>
      <c r="B73" s="54"/>
      <c r="C73" s="55"/>
      <c r="D73" s="21"/>
      <c r="E73" s="21"/>
      <c r="F73" s="20">
        <f t="shared" si="37"/>
        <v>0</v>
      </c>
      <c r="G73" s="21"/>
      <c r="H73" s="21"/>
      <c r="I73" s="20">
        <f t="shared" si="38"/>
        <v>0</v>
      </c>
      <c r="J73" s="20">
        <f t="shared" si="39"/>
        <v>0</v>
      </c>
      <c r="K73" s="25" t="str">
        <f t="shared" si="40"/>
        <v>0</v>
      </c>
      <c r="L73" s="20">
        <f t="shared" si="41"/>
        <v>0</v>
      </c>
      <c r="M73" s="42"/>
      <c r="N73" s="20">
        <f t="shared" si="42"/>
        <v>0</v>
      </c>
    </row>
    <row r="74" spans="1:14" x14ac:dyDescent="0.45">
      <c r="A74" s="19">
        <v>54</v>
      </c>
      <c r="B74" s="54"/>
      <c r="C74" s="55"/>
      <c r="D74" s="21"/>
      <c r="E74" s="21"/>
      <c r="F74" s="20">
        <f t="shared" si="37"/>
        <v>0</v>
      </c>
      <c r="G74" s="21"/>
      <c r="H74" s="21"/>
      <c r="I74" s="20">
        <f t="shared" si="38"/>
        <v>0</v>
      </c>
      <c r="J74" s="20">
        <f t="shared" si="39"/>
        <v>0</v>
      </c>
      <c r="K74" s="25" t="str">
        <f t="shared" si="40"/>
        <v>0</v>
      </c>
      <c r="L74" s="20">
        <f t="shared" si="41"/>
        <v>0</v>
      </c>
      <c r="M74" s="42"/>
      <c r="N74" s="20">
        <f t="shared" si="42"/>
        <v>0</v>
      </c>
    </row>
    <row r="75" spans="1:14" x14ac:dyDescent="0.45">
      <c r="A75" s="19">
        <v>55</v>
      </c>
      <c r="B75" s="54"/>
      <c r="C75" s="55"/>
      <c r="D75" s="21"/>
      <c r="E75" s="21"/>
      <c r="F75" s="20">
        <f t="shared" si="37"/>
        <v>0</v>
      </c>
      <c r="G75" s="21"/>
      <c r="H75" s="21"/>
      <c r="I75" s="20">
        <f t="shared" si="38"/>
        <v>0</v>
      </c>
      <c r="J75" s="20">
        <f t="shared" si="39"/>
        <v>0</v>
      </c>
      <c r="K75" s="25" t="str">
        <f t="shared" si="40"/>
        <v>0</v>
      </c>
      <c r="L75" s="20">
        <f t="shared" si="41"/>
        <v>0</v>
      </c>
      <c r="M75" s="42"/>
      <c r="N75" s="20">
        <f t="shared" si="42"/>
        <v>0</v>
      </c>
    </row>
    <row r="76" spans="1:14" x14ac:dyDescent="0.45">
      <c r="A76" s="19">
        <v>56</v>
      </c>
      <c r="B76" s="54"/>
      <c r="C76" s="55"/>
      <c r="D76" s="21"/>
      <c r="E76" s="21"/>
      <c r="F76" s="20">
        <f t="shared" si="37"/>
        <v>0</v>
      </c>
      <c r="G76" s="21"/>
      <c r="H76" s="21"/>
      <c r="I76" s="20">
        <f t="shared" si="38"/>
        <v>0</v>
      </c>
      <c r="J76" s="20">
        <f t="shared" si="39"/>
        <v>0</v>
      </c>
      <c r="K76" s="25" t="str">
        <f t="shared" si="40"/>
        <v>0</v>
      </c>
      <c r="L76" s="20">
        <f t="shared" si="41"/>
        <v>0</v>
      </c>
      <c r="M76" s="42"/>
      <c r="N76" s="20">
        <f t="shared" si="42"/>
        <v>0</v>
      </c>
    </row>
    <row r="77" spans="1:14" x14ac:dyDescent="0.45">
      <c r="A77" s="19">
        <v>57</v>
      </c>
      <c r="B77" s="54"/>
      <c r="C77" s="55"/>
      <c r="D77" s="21"/>
      <c r="E77" s="21"/>
      <c r="F77" s="20">
        <f t="shared" si="37"/>
        <v>0</v>
      </c>
      <c r="G77" s="21"/>
      <c r="H77" s="21"/>
      <c r="I77" s="20">
        <f t="shared" si="38"/>
        <v>0</v>
      </c>
      <c r="J77" s="20">
        <f t="shared" si="39"/>
        <v>0</v>
      </c>
      <c r="K77" s="25" t="str">
        <f t="shared" si="40"/>
        <v>0</v>
      </c>
      <c r="L77" s="20">
        <f t="shared" si="41"/>
        <v>0</v>
      </c>
      <c r="M77" s="42"/>
      <c r="N77" s="20">
        <f t="shared" si="42"/>
        <v>0</v>
      </c>
    </row>
    <row r="78" spans="1:14" x14ac:dyDescent="0.45">
      <c r="A78" s="19">
        <v>58</v>
      </c>
      <c r="B78" s="54"/>
      <c r="C78" s="55"/>
      <c r="D78" s="21"/>
      <c r="E78" s="21"/>
      <c r="F78" s="20">
        <f t="shared" si="37"/>
        <v>0</v>
      </c>
      <c r="G78" s="21"/>
      <c r="H78" s="21"/>
      <c r="I78" s="20">
        <f t="shared" si="38"/>
        <v>0</v>
      </c>
      <c r="J78" s="20">
        <f t="shared" si="39"/>
        <v>0</v>
      </c>
      <c r="K78" s="25" t="str">
        <f t="shared" si="40"/>
        <v>0</v>
      </c>
      <c r="L78" s="20">
        <f t="shared" si="41"/>
        <v>0</v>
      </c>
      <c r="M78" s="42"/>
      <c r="N78" s="20">
        <f t="shared" si="42"/>
        <v>0</v>
      </c>
    </row>
    <row r="79" spans="1:14" x14ac:dyDescent="0.45">
      <c r="A79" s="19">
        <v>59</v>
      </c>
      <c r="B79" s="54"/>
      <c r="C79" s="55"/>
      <c r="D79" s="21"/>
      <c r="E79" s="21"/>
      <c r="F79" s="20">
        <f t="shared" si="37"/>
        <v>0</v>
      </c>
      <c r="G79" s="21"/>
      <c r="H79" s="21"/>
      <c r="I79" s="20">
        <f t="shared" si="38"/>
        <v>0</v>
      </c>
      <c r="J79" s="20">
        <f t="shared" si="39"/>
        <v>0</v>
      </c>
      <c r="K79" s="25" t="str">
        <f t="shared" si="40"/>
        <v>0</v>
      </c>
      <c r="L79" s="20">
        <f t="shared" si="41"/>
        <v>0</v>
      </c>
      <c r="M79" s="42"/>
      <c r="N79" s="20">
        <f t="shared" si="42"/>
        <v>0</v>
      </c>
    </row>
    <row r="80" spans="1:14" ht="18.600000000000001" thickBot="1" x14ac:dyDescent="0.5">
      <c r="A80" s="22">
        <v>60</v>
      </c>
      <c r="B80" s="56"/>
      <c r="C80" s="57"/>
      <c r="D80" s="24"/>
      <c r="E80" s="24"/>
      <c r="F80" s="23">
        <f t="shared" si="37"/>
        <v>0</v>
      </c>
      <c r="G80" s="24"/>
      <c r="H80" s="24"/>
      <c r="I80" s="23">
        <f t="shared" si="38"/>
        <v>0</v>
      </c>
      <c r="J80" s="23">
        <f t="shared" si="39"/>
        <v>0</v>
      </c>
      <c r="K80" s="26" t="str">
        <f t="shared" si="40"/>
        <v>0</v>
      </c>
      <c r="L80" s="23">
        <f t="shared" si="41"/>
        <v>0</v>
      </c>
      <c r="M80" s="43"/>
      <c r="N80" s="23">
        <f t="shared" si="42"/>
        <v>0</v>
      </c>
    </row>
    <row r="81" spans="1:14" x14ac:dyDescent="0.45">
      <c r="A81" s="16">
        <v>61</v>
      </c>
      <c r="B81" s="52"/>
      <c r="C81" s="53"/>
      <c r="D81" s="18"/>
      <c r="E81" s="18"/>
      <c r="F81" s="17">
        <f>D81-E81</f>
        <v>0</v>
      </c>
      <c r="G81" s="18"/>
      <c r="H81" s="18"/>
      <c r="I81" s="17">
        <f>G81-H81</f>
        <v>0</v>
      </c>
      <c r="J81" s="17">
        <f>F81+I81</f>
        <v>0</v>
      </c>
      <c r="K81" s="27" t="str">
        <f>IF(E81&lt;0,"マイナス請求",IF(J81=1900,"○",IF(J81=0,"0",IF(J81&lt;1900,"値引残","要確認"))))</f>
        <v>0</v>
      </c>
      <c r="L81" s="17">
        <f>J81</f>
        <v>0</v>
      </c>
      <c r="M81" s="41"/>
      <c r="N81" s="17">
        <f>COUNTIFS($B$21:$B$10020,B81)</f>
        <v>0</v>
      </c>
    </row>
    <row r="82" spans="1:14" x14ac:dyDescent="0.45">
      <c r="A82" s="19">
        <v>62</v>
      </c>
      <c r="B82" s="54"/>
      <c r="C82" s="55"/>
      <c r="D82" s="21"/>
      <c r="E82" s="21"/>
      <c r="F82" s="20">
        <f t="shared" ref="F82:F90" si="43">D82-E82</f>
        <v>0</v>
      </c>
      <c r="G82" s="21"/>
      <c r="H82" s="21"/>
      <c r="I82" s="20">
        <f t="shared" ref="I82:I90" si="44">G82-H82</f>
        <v>0</v>
      </c>
      <c r="J82" s="20">
        <f t="shared" ref="J82:J90" si="45">F82+I82</f>
        <v>0</v>
      </c>
      <c r="K82" s="25" t="str">
        <f t="shared" ref="K82:K90" si="46">IF(E82&lt;0,"マイナス請求",IF(J82=1900,"○",IF(J82=0,"0",IF(J82&lt;1900,"値引残","要確認"))))</f>
        <v>0</v>
      </c>
      <c r="L82" s="20">
        <f t="shared" ref="L82:L90" si="47">J82</f>
        <v>0</v>
      </c>
      <c r="M82" s="42"/>
      <c r="N82" s="20">
        <f t="shared" ref="N82:N90" si="48">COUNTIFS($B$21:$B$10020,B82)</f>
        <v>0</v>
      </c>
    </row>
    <row r="83" spans="1:14" x14ac:dyDescent="0.45">
      <c r="A83" s="19">
        <v>63</v>
      </c>
      <c r="B83" s="54"/>
      <c r="C83" s="55"/>
      <c r="D83" s="21"/>
      <c r="E83" s="21"/>
      <c r="F83" s="20">
        <f t="shared" si="43"/>
        <v>0</v>
      </c>
      <c r="G83" s="21"/>
      <c r="H83" s="21"/>
      <c r="I83" s="20">
        <f t="shared" si="44"/>
        <v>0</v>
      </c>
      <c r="J83" s="20">
        <f t="shared" si="45"/>
        <v>0</v>
      </c>
      <c r="K83" s="25" t="str">
        <f t="shared" si="46"/>
        <v>0</v>
      </c>
      <c r="L83" s="20">
        <f t="shared" si="47"/>
        <v>0</v>
      </c>
      <c r="M83" s="42"/>
      <c r="N83" s="20">
        <f t="shared" si="48"/>
        <v>0</v>
      </c>
    </row>
    <row r="84" spans="1:14" x14ac:dyDescent="0.45">
      <c r="A84" s="19">
        <v>64</v>
      </c>
      <c r="B84" s="54"/>
      <c r="C84" s="55"/>
      <c r="D84" s="21"/>
      <c r="E84" s="21"/>
      <c r="F84" s="20">
        <f t="shared" si="43"/>
        <v>0</v>
      </c>
      <c r="G84" s="21"/>
      <c r="H84" s="21"/>
      <c r="I84" s="20">
        <f t="shared" si="44"/>
        <v>0</v>
      </c>
      <c r="J84" s="20">
        <f t="shared" si="45"/>
        <v>0</v>
      </c>
      <c r="K84" s="25" t="str">
        <f t="shared" si="46"/>
        <v>0</v>
      </c>
      <c r="L84" s="20">
        <f t="shared" si="47"/>
        <v>0</v>
      </c>
      <c r="M84" s="42"/>
      <c r="N84" s="20">
        <f t="shared" si="48"/>
        <v>0</v>
      </c>
    </row>
    <row r="85" spans="1:14" x14ac:dyDescent="0.45">
      <c r="A85" s="19">
        <v>65</v>
      </c>
      <c r="B85" s="54"/>
      <c r="C85" s="55"/>
      <c r="D85" s="21"/>
      <c r="E85" s="21"/>
      <c r="F85" s="20">
        <f t="shared" si="43"/>
        <v>0</v>
      </c>
      <c r="G85" s="21"/>
      <c r="H85" s="21"/>
      <c r="I85" s="20">
        <f t="shared" si="44"/>
        <v>0</v>
      </c>
      <c r="J85" s="20">
        <f t="shared" si="45"/>
        <v>0</v>
      </c>
      <c r="K85" s="25" t="str">
        <f t="shared" si="46"/>
        <v>0</v>
      </c>
      <c r="L85" s="20">
        <f t="shared" si="47"/>
        <v>0</v>
      </c>
      <c r="M85" s="42"/>
      <c r="N85" s="20">
        <f t="shared" si="48"/>
        <v>0</v>
      </c>
    </row>
    <row r="86" spans="1:14" x14ac:dyDescent="0.45">
      <c r="A86" s="19">
        <v>66</v>
      </c>
      <c r="B86" s="54"/>
      <c r="C86" s="55"/>
      <c r="D86" s="21"/>
      <c r="E86" s="21"/>
      <c r="F86" s="20">
        <f t="shared" si="43"/>
        <v>0</v>
      </c>
      <c r="G86" s="21"/>
      <c r="H86" s="21"/>
      <c r="I86" s="20">
        <f t="shared" si="44"/>
        <v>0</v>
      </c>
      <c r="J86" s="20">
        <f t="shared" si="45"/>
        <v>0</v>
      </c>
      <c r="K86" s="25" t="str">
        <f t="shared" si="46"/>
        <v>0</v>
      </c>
      <c r="L86" s="20">
        <f t="shared" si="47"/>
        <v>0</v>
      </c>
      <c r="M86" s="42"/>
      <c r="N86" s="20">
        <f t="shared" si="48"/>
        <v>0</v>
      </c>
    </row>
    <row r="87" spans="1:14" x14ac:dyDescent="0.45">
      <c r="A87" s="19">
        <v>67</v>
      </c>
      <c r="B87" s="54"/>
      <c r="C87" s="55"/>
      <c r="D87" s="21"/>
      <c r="E87" s="21"/>
      <c r="F87" s="20">
        <f t="shared" si="43"/>
        <v>0</v>
      </c>
      <c r="G87" s="21"/>
      <c r="H87" s="21"/>
      <c r="I87" s="20">
        <f t="shared" si="44"/>
        <v>0</v>
      </c>
      <c r="J87" s="20">
        <f t="shared" si="45"/>
        <v>0</v>
      </c>
      <c r="K87" s="25" t="str">
        <f t="shared" si="46"/>
        <v>0</v>
      </c>
      <c r="L87" s="20">
        <f t="shared" si="47"/>
        <v>0</v>
      </c>
      <c r="M87" s="42"/>
      <c r="N87" s="20">
        <f t="shared" si="48"/>
        <v>0</v>
      </c>
    </row>
    <row r="88" spans="1:14" x14ac:dyDescent="0.45">
      <c r="A88" s="19">
        <v>68</v>
      </c>
      <c r="B88" s="54"/>
      <c r="C88" s="55"/>
      <c r="D88" s="21"/>
      <c r="E88" s="21"/>
      <c r="F88" s="20">
        <f t="shared" si="43"/>
        <v>0</v>
      </c>
      <c r="G88" s="21"/>
      <c r="H88" s="21"/>
      <c r="I88" s="20">
        <f t="shared" si="44"/>
        <v>0</v>
      </c>
      <c r="J88" s="20">
        <f t="shared" si="45"/>
        <v>0</v>
      </c>
      <c r="K88" s="25" t="str">
        <f t="shared" si="46"/>
        <v>0</v>
      </c>
      <c r="L88" s="20">
        <f t="shared" si="47"/>
        <v>0</v>
      </c>
      <c r="M88" s="42"/>
      <c r="N88" s="20">
        <f t="shared" si="48"/>
        <v>0</v>
      </c>
    </row>
    <row r="89" spans="1:14" x14ac:dyDescent="0.45">
      <c r="A89" s="19">
        <v>69</v>
      </c>
      <c r="B89" s="54"/>
      <c r="C89" s="55"/>
      <c r="D89" s="21"/>
      <c r="E89" s="21"/>
      <c r="F89" s="20">
        <f t="shared" si="43"/>
        <v>0</v>
      </c>
      <c r="G89" s="21"/>
      <c r="H89" s="21"/>
      <c r="I89" s="20">
        <f t="shared" si="44"/>
        <v>0</v>
      </c>
      <c r="J89" s="20">
        <f t="shared" si="45"/>
        <v>0</v>
      </c>
      <c r="K89" s="25" t="str">
        <f t="shared" si="46"/>
        <v>0</v>
      </c>
      <c r="L89" s="20">
        <f t="shared" si="47"/>
        <v>0</v>
      </c>
      <c r="M89" s="42"/>
      <c r="N89" s="20">
        <f t="shared" si="48"/>
        <v>0</v>
      </c>
    </row>
    <row r="90" spans="1:14" ht="18.600000000000001" thickBot="1" x14ac:dyDescent="0.5">
      <c r="A90" s="22">
        <v>70</v>
      </c>
      <c r="B90" s="56"/>
      <c r="C90" s="57"/>
      <c r="D90" s="24"/>
      <c r="E90" s="24"/>
      <c r="F90" s="23">
        <f t="shared" si="43"/>
        <v>0</v>
      </c>
      <c r="G90" s="24"/>
      <c r="H90" s="24"/>
      <c r="I90" s="23">
        <f t="shared" si="44"/>
        <v>0</v>
      </c>
      <c r="J90" s="23">
        <f t="shared" si="45"/>
        <v>0</v>
      </c>
      <c r="K90" s="26" t="str">
        <f t="shared" si="46"/>
        <v>0</v>
      </c>
      <c r="L90" s="23">
        <f t="shared" si="47"/>
        <v>0</v>
      </c>
      <c r="M90" s="43"/>
      <c r="N90" s="23">
        <f t="shared" si="48"/>
        <v>0</v>
      </c>
    </row>
    <row r="91" spans="1:14" x14ac:dyDescent="0.45">
      <c r="A91" s="16">
        <v>71</v>
      </c>
      <c r="B91" s="52"/>
      <c r="C91" s="53"/>
      <c r="D91" s="18"/>
      <c r="E91" s="18"/>
      <c r="F91" s="17">
        <f>D91-E91</f>
        <v>0</v>
      </c>
      <c r="G91" s="18"/>
      <c r="H91" s="18"/>
      <c r="I91" s="17">
        <f>G91-H91</f>
        <v>0</v>
      </c>
      <c r="J91" s="17">
        <f>F91+I91</f>
        <v>0</v>
      </c>
      <c r="K91" s="27" t="str">
        <f>IF(E91&lt;0,"マイナス請求",IF(J91=1900,"○",IF(J91=0,"0",IF(J91&lt;1900,"値引残","要確認"))))</f>
        <v>0</v>
      </c>
      <c r="L91" s="17">
        <f>J91</f>
        <v>0</v>
      </c>
      <c r="M91" s="41"/>
      <c r="N91" s="17">
        <f>COUNTIFS($B$21:$B$10020,B91)</f>
        <v>0</v>
      </c>
    </row>
    <row r="92" spans="1:14" x14ac:dyDescent="0.45">
      <c r="A92" s="19">
        <v>72</v>
      </c>
      <c r="B92" s="54"/>
      <c r="C92" s="55"/>
      <c r="D92" s="21"/>
      <c r="E92" s="21"/>
      <c r="F92" s="20">
        <f t="shared" ref="F92:F100" si="49">D92-E92</f>
        <v>0</v>
      </c>
      <c r="G92" s="21"/>
      <c r="H92" s="21"/>
      <c r="I92" s="20">
        <f t="shared" ref="I92:I100" si="50">G92-H92</f>
        <v>0</v>
      </c>
      <c r="J92" s="20">
        <f t="shared" ref="J92:J100" si="51">F92+I92</f>
        <v>0</v>
      </c>
      <c r="K92" s="25" t="str">
        <f t="shared" ref="K92:K100" si="52">IF(E92&lt;0,"マイナス請求",IF(J92=1900,"○",IF(J92=0,"0",IF(J92&lt;1900,"値引残","要確認"))))</f>
        <v>0</v>
      </c>
      <c r="L92" s="20">
        <f t="shared" ref="L92:L100" si="53">J92</f>
        <v>0</v>
      </c>
      <c r="M92" s="42"/>
      <c r="N92" s="20">
        <f t="shared" ref="N92:N100" si="54">COUNTIFS($B$21:$B$10020,B92)</f>
        <v>0</v>
      </c>
    </row>
    <row r="93" spans="1:14" x14ac:dyDescent="0.45">
      <c r="A93" s="19">
        <v>73</v>
      </c>
      <c r="B93" s="54"/>
      <c r="C93" s="55"/>
      <c r="D93" s="21"/>
      <c r="E93" s="21"/>
      <c r="F93" s="20">
        <f t="shared" si="49"/>
        <v>0</v>
      </c>
      <c r="G93" s="21"/>
      <c r="H93" s="21"/>
      <c r="I93" s="20">
        <f t="shared" si="50"/>
        <v>0</v>
      </c>
      <c r="J93" s="20">
        <f t="shared" si="51"/>
        <v>0</v>
      </c>
      <c r="K93" s="25" t="str">
        <f t="shared" si="52"/>
        <v>0</v>
      </c>
      <c r="L93" s="20">
        <f t="shared" si="53"/>
        <v>0</v>
      </c>
      <c r="M93" s="42"/>
      <c r="N93" s="20">
        <f t="shared" si="54"/>
        <v>0</v>
      </c>
    </row>
    <row r="94" spans="1:14" x14ac:dyDescent="0.45">
      <c r="A94" s="19">
        <v>74</v>
      </c>
      <c r="B94" s="54"/>
      <c r="C94" s="55"/>
      <c r="D94" s="21"/>
      <c r="E94" s="21"/>
      <c r="F94" s="20">
        <f t="shared" si="49"/>
        <v>0</v>
      </c>
      <c r="G94" s="21"/>
      <c r="H94" s="21"/>
      <c r="I94" s="20">
        <f t="shared" si="50"/>
        <v>0</v>
      </c>
      <c r="J94" s="20">
        <f t="shared" si="51"/>
        <v>0</v>
      </c>
      <c r="K94" s="25" t="str">
        <f t="shared" si="52"/>
        <v>0</v>
      </c>
      <c r="L94" s="20">
        <f t="shared" si="53"/>
        <v>0</v>
      </c>
      <c r="M94" s="42"/>
      <c r="N94" s="20">
        <f t="shared" si="54"/>
        <v>0</v>
      </c>
    </row>
    <row r="95" spans="1:14" x14ac:dyDescent="0.45">
      <c r="A95" s="19">
        <v>75</v>
      </c>
      <c r="B95" s="54"/>
      <c r="C95" s="55"/>
      <c r="D95" s="21"/>
      <c r="E95" s="21"/>
      <c r="F95" s="20">
        <f t="shared" si="49"/>
        <v>0</v>
      </c>
      <c r="G95" s="21"/>
      <c r="H95" s="21"/>
      <c r="I95" s="20">
        <f t="shared" si="50"/>
        <v>0</v>
      </c>
      <c r="J95" s="20">
        <f t="shared" si="51"/>
        <v>0</v>
      </c>
      <c r="K95" s="25" t="str">
        <f t="shared" si="52"/>
        <v>0</v>
      </c>
      <c r="L95" s="20">
        <f t="shared" si="53"/>
        <v>0</v>
      </c>
      <c r="M95" s="42"/>
      <c r="N95" s="20">
        <f t="shared" si="54"/>
        <v>0</v>
      </c>
    </row>
    <row r="96" spans="1:14" x14ac:dyDescent="0.45">
      <c r="A96" s="19">
        <v>76</v>
      </c>
      <c r="B96" s="54"/>
      <c r="C96" s="55"/>
      <c r="D96" s="21"/>
      <c r="E96" s="21"/>
      <c r="F96" s="20">
        <f t="shared" si="49"/>
        <v>0</v>
      </c>
      <c r="G96" s="21"/>
      <c r="H96" s="21"/>
      <c r="I96" s="20">
        <f t="shared" si="50"/>
        <v>0</v>
      </c>
      <c r="J96" s="20">
        <f t="shared" si="51"/>
        <v>0</v>
      </c>
      <c r="K96" s="25" t="str">
        <f t="shared" si="52"/>
        <v>0</v>
      </c>
      <c r="L96" s="20">
        <f t="shared" si="53"/>
        <v>0</v>
      </c>
      <c r="M96" s="42"/>
      <c r="N96" s="20">
        <f t="shared" si="54"/>
        <v>0</v>
      </c>
    </row>
    <row r="97" spans="1:14" x14ac:dyDescent="0.45">
      <c r="A97" s="19">
        <v>77</v>
      </c>
      <c r="B97" s="54"/>
      <c r="C97" s="55"/>
      <c r="D97" s="21"/>
      <c r="E97" s="21"/>
      <c r="F97" s="20">
        <f t="shared" si="49"/>
        <v>0</v>
      </c>
      <c r="G97" s="21"/>
      <c r="H97" s="21"/>
      <c r="I97" s="20">
        <f t="shared" si="50"/>
        <v>0</v>
      </c>
      <c r="J97" s="20">
        <f t="shared" si="51"/>
        <v>0</v>
      </c>
      <c r="K97" s="25" t="str">
        <f t="shared" si="52"/>
        <v>0</v>
      </c>
      <c r="L97" s="20">
        <f t="shared" si="53"/>
        <v>0</v>
      </c>
      <c r="M97" s="42"/>
      <c r="N97" s="20">
        <f t="shared" si="54"/>
        <v>0</v>
      </c>
    </row>
    <row r="98" spans="1:14" x14ac:dyDescent="0.45">
      <c r="A98" s="19">
        <v>78</v>
      </c>
      <c r="B98" s="54"/>
      <c r="C98" s="55"/>
      <c r="D98" s="21"/>
      <c r="E98" s="21"/>
      <c r="F98" s="20">
        <f t="shared" si="49"/>
        <v>0</v>
      </c>
      <c r="G98" s="21"/>
      <c r="H98" s="21"/>
      <c r="I98" s="20">
        <f t="shared" si="50"/>
        <v>0</v>
      </c>
      <c r="J98" s="20">
        <f t="shared" si="51"/>
        <v>0</v>
      </c>
      <c r="K98" s="25" t="str">
        <f t="shared" si="52"/>
        <v>0</v>
      </c>
      <c r="L98" s="20">
        <f t="shared" si="53"/>
        <v>0</v>
      </c>
      <c r="M98" s="42"/>
      <c r="N98" s="20">
        <f t="shared" si="54"/>
        <v>0</v>
      </c>
    </row>
    <row r="99" spans="1:14" x14ac:dyDescent="0.45">
      <c r="A99" s="19">
        <v>79</v>
      </c>
      <c r="B99" s="54"/>
      <c r="C99" s="55"/>
      <c r="D99" s="21"/>
      <c r="E99" s="21"/>
      <c r="F99" s="20">
        <f t="shared" si="49"/>
        <v>0</v>
      </c>
      <c r="G99" s="21"/>
      <c r="H99" s="21"/>
      <c r="I99" s="20">
        <f t="shared" si="50"/>
        <v>0</v>
      </c>
      <c r="J99" s="20">
        <f t="shared" si="51"/>
        <v>0</v>
      </c>
      <c r="K99" s="25" t="str">
        <f t="shared" si="52"/>
        <v>0</v>
      </c>
      <c r="L99" s="20">
        <f t="shared" si="53"/>
        <v>0</v>
      </c>
      <c r="M99" s="42"/>
      <c r="N99" s="20">
        <f t="shared" si="54"/>
        <v>0</v>
      </c>
    </row>
    <row r="100" spans="1:14" ht="18.600000000000001" thickBot="1" x14ac:dyDescent="0.5">
      <c r="A100" s="22">
        <v>80</v>
      </c>
      <c r="B100" s="56"/>
      <c r="C100" s="57"/>
      <c r="D100" s="24"/>
      <c r="E100" s="24"/>
      <c r="F100" s="23">
        <f t="shared" si="49"/>
        <v>0</v>
      </c>
      <c r="G100" s="24"/>
      <c r="H100" s="24"/>
      <c r="I100" s="23">
        <f t="shared" si="50"/>
        <v>0</v>
      </c>
      <c r="J100" s="23">
        <f t="shared" si="51"/>
        <v>0</v>
      </c>
      <c r="K100" s="26" t="str">
        <f t="shared" si="52"/>
        <v>0</v>
      </c>
      <c r="L100" s="23">
        <f t="shared" si="53"/>
        <v>0</v>
      </c>
      <c r="M100" s="43"/>
      <c r="N100" s="23">
        <f t="shared" si="54"/>
        <v>0</v>
      </c>
    </row>
    <row r="101" spans="1:14" x14ac:dyDescent="0.45">
      <c r="A101" s="16">
        <v>81</v>
      </c>
      <c r="B101" s="52"/>
      <c r="C101" s="53"/>
      <c r="D101" s="18"/>
      <c r="E101" s="18"/>
      <c r="F101" s="17">
        <f>D101-E101</f>
        <v>0</v>
      </c>
      <c r="G101" s="18"/>
      <c r="H101" s="18"/>
      <c r="I101" s="17">
        <f>G101-H101</f>
        <v>0</v>
      </c>
      <c r="J101" s="17">
        <f>F101+I101</f>
        <v>0</v>
      </c>
      <c r="K101" s="27" t="str">
        <f>IF(E101&lt;0,"マイナス請求",IF(J101=1900,"○",IF(J101=0,"0",IF(J101&lt;1900,"値引残","要確認"))))</f>
        <v>0</v>
      </c>
      <c r="L101" s="17">
        <f>J101</f>
        <v>0</v>
      </c>
      <c r="M101" s="41"/>
      <c r="N101" s="17">
        <f>COUNTIFS($B$21:$B$10020,B101)</f>
        <v>0</v>
      </c>
    </row>
    <row r="102" spans="1:14" x14ac:dyDescent="0.45">
      <c r="A102" s="19">
        <v>82</v>
      </c>
      <c r="B102" s="54"/>
      <c r="C102" s="55"/>
      <c r="D102" s="21"/>
      <c r="E102" s="21"/>
      <c r="F102" s="20">
        <f t="shared" ref="F102:F110" si="55">D102-E102</f>
        <v>0</v>
      </c>
      <c r="G102" s="21"/>
      <c r="H102" s="21"/>
      <c r="I102" s="20">
        <f t="shared" ref="I102:I110" si="56">G102-H102</f>
        <v>0</v>
      </c>
      <c r="J102" s="20">
        <f t="shared" ref="J102:J110" si="57">F102+I102</f>
        <v>0</v>
      </c>
      <c r="K102" s="25" t="str">
        <f t="shared" ref="K102:K110" si="58">IF(E102&lt;0,"マイナス請求",IF(J102=1900,"○",IF(J102=0,"0",IF(J102&lt;1900,"値引残","要確認"))))</f>
        <v>0</v>
      </c>
      <c r="L102" s="20">
        <f t="shared" ref="L102:L110" si="59">J102</f>
        <v>0</v>
      </c>
      <c r="M102" s="42"/>
      <c r="N102" s="20">
        <f t="shared" ref="N102:N110" si="60">COUNTIFS($B$21:$B$10020,B102)</f>
        <v>0</v>
      </c>
    </row>
    <row r="103" spans="1:14" x14ac:dyDescent="0.45">
      <c r="A103" s="19">
        <v>83</v>
      </c>
      <c r="B103" s="54"/>
      <c r="C103" s="55"/>
      <c r="D103" s="21"/>
      <c r="E103" s="21"/>
      <c r="F103" s="20">
        <f t="shared" si="55"/>
        <v>0</v>
      </c>
      <c r="G103" s="21"/>
      <c r="H103" s="21"/>
      <c r="I103" s="20">
        <f t="shared" si="56"/>
        <v>0</v>
      </c>
      <c r="J103" s="20">
        <f t="shared" si="57"/>
        <v>0</v>
      </c>
      <c r="K103" s="25" t="str">
        <f t="shared" si="58"/>
        <v>0</v>
      </c>
      <c r="L103" s="20">
        <f t="shared" si="59"/>
        <v>0</v>
      </c>
      <c r="M103" s="42"/>
      <c r="N103" s="20">
        <f t="shared" si="60"/>
        <v>0</v>
      </c>
    </row>
    <row r="104" spans="1:14" x14ac:dyDescent="0.45">
      <c r="A104" s="19">
        <v>84</v>
      </c>
      <c r="B104" s="54"/>
      <c r="C104" s="55"/>
      <c r="D104" s="21"/>
      <c r="E104" s="21"/>
      <c r="F104" s="20">
        <f t="shared" si="55"/>
        <v>0</v>
      </c>
      <c r="G104" s="21"/>
      <c r="H104" s="21"/>
      <c r="I104" s="20">
        <f t="shared" si="56"/>
        <v>0</v>
      </c>
      <c r="J104" s="20">
        <f t="shared" si="57"/>
        <v>0</v>
      </c>
      <c r="K104" s="25" t="str">
        <f t="shared" si="58"/>
        <v>0</v>
      </c>
      <c r="L104" s="20">
        <f t="shared" si="59"/>
        <v>0</v>
      </c>
      <c r="M104" s="42"/>
      <c r="N104" s="20">
        <f t="shared" si="60"/>
        <v>0</v>
      </c>
    </row>
    <row r="105" spans="1:14" x14ac:dyDescent="0.45">
      <c r="A105" s="19">
        <v>85</v>
      </c>
      <c r="B105" s="54"/>
      <c r="C105" s="55"/>
      <c r="D105" s="21"/>
      <c r="E105" s="21"/>
      <c r="F105" s="20">
        <f t="shared" si="55"/>
        <v>0</v>
      </c>
      <c r="G105" s="21"/>
      <c r="H105" s="21"/>
      <c r="I105" s="20">
        <f t="shared" si="56"/>
        <v>0</v>
      </c>
      <c r="J105" s="20">
        <f t="shared" si="57"/>
        <v>0</v>
      </c>
      <c r="K105" s="25" t="str">
        <f t="shared" si="58"/>
        <v>0</v>
      </c>
      <c r="L105" s="20">
        <f t="shared" si="59"/>
        <v>0</v>
      </c>
      <c r="M105" s="42"/>
      <c r="N105" s="20">
        <f t="shared" si="60"/>
        <v>0</v>
      </c>
    </row>
    <row r="106" spans="1:14" x14ac:dyDescent="0.45">
      <c r="A106" s="19">
        <v>86</v>
      </c>
      <c r="B106" s="54"/>
      <c r="C106" s="55"/>
      <c r="D106" s="21"/>
      <c r="E106" s="21"/>
      <c r="F106" s="20">
        <f t="shared" si="55"/>
        <v>0</v>
      </c>
      <c r="G106" s="21"/>
      <c r="H106" s="21"/>
      <c r="I106" s="20">
        <f t="shared" si="56"/>
        <v>0</v>
      </c>
      <c r="J106" s="20">
        <f t="shared" si="57"/>
        <v>0</v>
      </c>
      <c r="K106" s="25" t="str">
        <f t="shared" si="58"/>
        <v>0</v>
      </c>
      <c r="L106" s="20">
        <f t="shared" si="59"/>
        <v>0</v>
      </c>
      <c r="M106" s="42"/>
      <c r="N106" s="20">
        <f t="shared" si="60"/>
        <v>0</v>
      </c>
    </row>
    <row r="107" spans="1:14" x14ac:dyDescent="0.45">
      <c r="A107" s="19">
        <v>87</v>
      </c>
      <c r="B107" s="54"/>
      <c r="C107" s="55"/>
      <c r="D107" s="21"/>
      <c r="E107" s="21"/>
      <c r="F107" s="20">
        <f t="shared" si="55"/>
        <v>0</v>
      </c>
      <c r="G107" s="21"/>
      <c r="H107" s="21"/>
      <c r="I107" s="20">
        <f t="shared" si="56"/>
        <v>0</v>
      </c>
      <c r="J107" s="20">
        <f t="shared" si="57"/>
        <v>0</v>
      </c>
      <c r="K107" s="25" t="str">
        <f t="shared" si="58"/>
        <v>0</v>
      </c>
      <c r="L107" s="20">
        <f t="shared" si="59"/>
        <v>0</v>
      </c>
      <c r="M107" s="42"/>
      <c r="N107" s="20">
        <f t="shared" si="60"/>
        <v>0</v>
      </c>
    </row>
    <row r="108" spans="1:14" x14ac:dyDescent="0.45">
      <c r="A108" s="19">
        <v>88</v>
      </c>
      <c r="B108" s="54"/>
      <c r="C108" s="55"/>
      <c r="D108" s="21"/>
      <c r="E108" s="21"/>
      <c r="F108" s="20">
        <f t="shared" si="55"/>
        <v>0</v>
      </c>
      <c r="G108" s="21"/>
      <c r="H108" s="21"/>
      <c r="I108" s="20">
        <f t="shared" si="56"/>
        <v>0</v>
      </c>
      <c r="J108" s="20">
        <f t="shared" si="57"/>
        <v>0</v>
      </c>
      <c r="K108" s="25" t="str">
        <f t="shared" si="58"/>
        <v>0</v>
      </c>
      <c r="L108" s="20">
        <f t="shared" si="59"/>
        <v>0</v>
      </c>
      <c r="M108" s="42"/>
      <c r="N108" s="20">
        <f t="shared" si="60"/>
        <v>0</v>
      </c>
    </row>
    <row r="109" spans="1:14" x14ac:dyDescent="0.45">
      <c r="A109" s="19">
        <v>89</v>
      </c>
      <c r="B109" s="54"/>
      <c r="C109" s="55"/>
      <c r="D109" s="21"/>
      <c r="E109" s="21"/>
      <c r="F109" s="20">
        <f t="shared" si="55"/>
        <v>0</v>
      </c>
      <c r="G109" s="21"/>
      <c r="H109" s="21"/>
      <c r="I109" s="20">
        <f t="shared" si="56"/>
        <v>0</v>
      </c>
      <c r="J109" s="20">
        <f t="shared" si="57"/>
        <v>0</v>
      </c>
      <c r="K109" s="25" t="str">
        <f t="shared" si="58"/>
        <v>0</v>
      </c>
      <c r="L109" s="20">
        <f t="shared" si="59"/>
        <v>0</v>
      </c>
      <c r="M109" s="42"/>
      <c r="N109" s="20">
        <f t="shared" si="60"/>
        <v>0</v>
      </c>
    </row>
    <row r="110" spans="1:14" ht="18.600000000000001" thickBot="1" x14ac:dyDescent="0.5">
      <c r="A110" s="22">
        <v>90</v>
      </c>
      <c r="B110" s="56"/>
      <c r="C110" s="57"/>
      <c r="D110" s="24"/>
      <c r="E110" s="24"/>
      <c r="F110" s="23">
        <f t="shared" si="55"/>
        <v>0</v>
      </c>
      <c r="G110" s="24"/>
      <c r="H110" s="24"/>
      <c r="I110" s="23">
        <f t="shared" si="56"/>
        <v>0</v>
      </c>
      <c r="J110" s="23">
        <f t="shared" si="57"/>
        <v>0</v>
      </c>
      <c r="K110" s="26" t="str">
        <f t="shared" si="58"/>
        <v>0</v>
      </c>
      <c r="L110" s="23">
        <f t="shared" si="59"/>
        <v>0</v>
      </c>
      <c r="M110" s="43"/>
      <c r="N110" s="23">
        <f t="shared" si="60"/>
        <v>0</v>
      </c>
    </row>
    <row r="111" spans="1:14" x14ac:dyDescent="0.45">
      <c r="A111" s="16">
        <v>91</v>
      </c>
      <c r="B111" s="52"/>
      <c r="C111" s="53"/>
      <c r="D111" s="18"/>
      <c r="E111" s="18"/>
      <c r="F111" s="17">
        <f>D111-E111</f>
        <v>0</v>
      </c>
      <c r="G111" s="18"/>
      <c r="H111" s="18"/>
      <c r="I111" s="17">
        <f>G111-H111</f>
        <v>0</v>
      </c>
      <c r="J111" s="17">
        <f>F111+I111</f>
        <v>0</v>
      </c>
      <c r="K111" s="27" t="str">
        <f>IF(E111&lt;0,"マイナス請求",IF(J111=1900,"○",IF(J111=0,"0",IF(J111&lt;1900,"値引残","要確認"))))</f>
        <v>0</v>
      </c>
      <c r="L111" s="17">
        <f>J111</f>
        <v>0</v>
      </c>
      <c r="M111" s="41"/>
      <c r="N111" s="17">
        <f>COUNTIFS($B$21:$B$10020,B111)</f>
        <v>0</v>
      </c>
    </row>
    <row r="112" spans="1:14" x14ac:dyDescent="0.45">
      <c r="A112" s="19">
        <v>92</v>
      </c>
      <c r="B112" s="54"/>
      <c r="C112" s="55"/>
      <c r="D112" s="21"/>
      <c r="E112" s="21"/>
      <c r="F112" s="20">
        <f t="shared" ref="F112:F120" si="61">D112-E112</f>
        <v>0</v>
      </c>
      <c r="G112" s="21"/>
      <c r="H112" s="21"/>
      <c r="I112" s="20">
        <f t="shared" ref="I112:I120" si="62">G112-H112</f>
        <v>0</v>
      </c>
      <c r="J112" s="20">
        <f t="shared" ref="J112:J120" si="63">F112+I112</f>
        <v>0</v>
      </c>
      <c r="K112" s="25" t="str">
        <f t="shared" ref="K112:K120" si="64">IF(E112&lt;0,"マイナス請求",IF(J112=1900,"○",IF(J112=0,"0",IF(J112&lt;1900,"値引残","要確認"))))</f>
        <v>0</v>
      </c>
      <c r="L112" s="20">
        <f t="shared" ref="L112:L120" si="65">J112</f>
        <v>0</v>
      </c>
      <c r="M112" s="42"/>
      <c r="N112" s="20">
        <f t="shared" ref="N112:N120" si="66">COUNTIFS($B$21:$B$10020,B112)</f>
        <v>0</v>
      </c>
    </row>
    <row r="113" spans="1:14" x14ac:dyDescent="0.45">
      <c r="A113" s="19">
        <v>93</v>
      </c>
      <c r="B113" s="54"/>
      <c r="C113" s="55"/>
      <c r="D113" s="21"/>
      <c r="E113" s="21"/>
      <c r="F113" s="20">
        <f t="shared" si="61"/>
        <v>0</v>
      </c>
      <c r="G113" s="21"/>
      <c r="H113" s="21"/>
      <c r="I113" s="20">
        <f t="shared" si="62"/>
        <v>0</v>
      </c>
      <c r="J113" s="20">
        <f t="shared" si="63"/>
        <v>0</v>
      </c>
      <c r="K113" s="25" t="str">
        <f t="shared" si="64"/>
        <v>0</v>
      </c>
      <c r="L113" s="20">
        <f t="shared" si="65"/>
        <v>0</v>
      </c>
      <c r="M113" s="42"/>
      <c r="N113" s="20">
        <f t="shared" si="66"/>
        <v>0</v>
      </c>
    </row>
    <row r="114" spans="1:14" x14ac:dyDescent="0.45">
      <c r="A114" s="19">
        <v>94</v>
      </c>
      <c r="B114" s="54"/>
      <c r="C114" s="55"/>
      <c r="D114" s="21"/>
      <c r="E114" s="21"/>
      <c r="F114" s="20">
        <f t="shared" si="61"/>
        <v>0</v>
      </c>
      <c r="G114" s="21"/>
      <c r="H114" s="21"/>
      <c r="I114" s="20">
        <f t="shared" si="62"/>
        <v>0</v>
      </c>
      <c r="J114" s="20">
        <f t="shared" si="63"/>
        <v>0</v>
      </c>
      <c r="K114" s="25" t="str">
        <f t="shared" si="64"/>
        <v>0</v>
      </c>
      <c r="L114" s="20">
        <f t="shared" si="65"/>
        <v>0</v>
      </c>
      <c r="M114" s="42"/>
      <c r="N114" s="20">
        <f t="shared" si="66"/>
        <v>0</v>
      </c>
    </row>
    <row r="115" spans="1:14" x14ac:dyDescent="0.45">
      <c r="A115" s="19">
        <v>95</v>
      </c>
      <c r="B115" s="54"/>
      <c r="C115" s="55"/>
      <c r="D115" s="21"/>
      <c r="E115" s="21"/>
      <c r="F115" s="20">
        <f t="shared" si="61"/>
        <v>0</v>
      </c>
      <c r="G115" s="21"/>
      <c r="H115" s="21"/>
      <c r="I115" s="20">
        <f t="shared" si="62"/>
        <v>0</v>
      </c>
      <c r="J115" s="20">
        <f t="shared" si="63"/>
        <v>0</v>
      </c>
      <c r="K115" s="25" t="str">
        <f t="shared" si="64"/>
        <v>0</v>
      </c>
      <c r="L115" s="20">
        <f t="shared" si="65"/>
        <v>0</v>
      </c>
      <c r="M115" s="42"/>
      <c r="N115" s="20">
        <f t="shared" si="66"/>
        <v>0</v>
      </c>
    </row>
    <row r="116" spans="1:14" x14ac:dyDescent="0.45">
      <c r="A116" s="19">
        <v>96</v>
      </c>
      <c r="B116" s="54"/>
      <c r="C116" s="55"/>
      <c r="D116" s="21"/>
      <c r="E116" s="21"/>
      <c r="F116" s="20">
        <f t="shared" si="61"/>
        <v>0</v>
      </c>
      <c r="G116" s="21"/>
      <c r="H116" s="21"/>
      <c r="I116" s="20">
        <f t="shared" si="62"/>
        <v>0</v>
      </c>
      <c r="J116" s="20">
        <f t="shared" si="63"/>
        <v>0</v>
      </c>
      <c r="K116" s="25" t="str">
        <f t="shared" si="64"/>
        <v>0</v>
      </c>
      <c r="L116" s="20">
        <f t="shared" si="65"/>
        <v>0</v>
      </c>
      <c r="M116" s="42"/>
      <c r="N116" s="20">
        <f t="shared" si="66"/>
        <v>0</v>
      </c>
    </row>
    <row r="117" spans="1:14" x14ac:dyDescent="0.45">
      <c r="A117" s="19">
        <v>97</v>
      </c>
      <c r="B117" s="54"/>
      <c r="C117" s="55"/>
      <c r="D117" s="21"/>
      <c r="E117" s="21"/>
      <c r="F117" s="20">
        <f t="shared" si="61"/>
        <v>0</v>
      </c>
      <c r="G117" s="21"/>
      <c r="H117" s="21"/>
      <c r="I117" s="20">
        <f t="shared" si="62"/>
        <v>0</v>
      </c>
      <c r="J117" s="20">
        <f t="shared" si="63"/>
        <v>0</v>
      </c>
      <c r="K117" s="25" t="str">
        <f t="shared" si="64"/>
        <v>0</v>
      </c>
      <c r="L117" s="20">
        <f t="shared" si="65"/>
        <v>0</v>
      </c>
      <c r="M117" s="42"/>
      <c r="N117" s="20">
        <f t="shared" si="66"/>
        <v>0</v>
      </c>
    </row>
    <row r="118" spans="1:14" x14ac:dyDescent="0.45">
      <c r="A118" s="19">
        <v>98</v>
      </c>
      <c r="B118" s="54"/>
      <c r="C118" s="55"/>
      <c r="D118" s="21"/>
      <c r="E118" s="21"/>
      <c r="F118" s="20">
        <f t="shared" si="61"/>
        <v>0</v>
      </c>
      <c r="G118" s="21"/>
      <c r="H118" s="21"/>
      <c r="I118" s="20">
        <f t="shared" si="62"/>
        <v>0</v>
      </c>
      <c r="J118" s="20">
        <f t="shared" si="63"/>
        <v>0</v>
      </c>
      <c r="K118" s="25" t="str">
        <f t="shared" si="64"/>
        <v>0</v>
      </c>
      <c r="L118" s="20">
        <f t="shared" si="65"/>
        <v>0</v>
      </c>
      <c r="M118" s="42"/>
      <c r="N118" s="20">
        <f t="shared" si="66"/>
        <v>0</v>
      </c>
    </row>
    <row r="119" spans="1:14" x14ac:dyDescent="0.45">
      <c r="A119" s="19">
        <v>99</v>
      </c>
      <c r="B119" s="54"/>
      <c r="C119" s="55"/>
      <c r="D119" s="21"/>
      <c r="E119" s="21"/>
      <c r="F119" s="20">
        <f t="shared" si="61"/>
        <v>0</v>
      </c>
      <c r="G119" s="21"/>
      <c r="H119" s="21"/>
      <c r="I119" s="20">
        <f t="shared" si="62"/>
        <v>0</v>
      </c>
      <c r="J119" s="20">
        <f t="shared" si="63"/>
        <v>0</v>
      </c>
      <c r="K119" s="25" t="str">
        <f t="shared" si="64"/>
        <v>0</v>
      </c>
      <c r="L119" s="20">
        <f t="shared" si="65"/>
        <v>0</v>
      </c>
      <c r="M119" s="42"/>
      <c r="N119" s="20">
        <f t="shared" si="66"/>
        <v>0</v>
      </c>
    </row>
    <row r="120" spans="1:14" ht="18.600000000000001" thickBot="1" x14ac:dyDescent="0.5">
      <c r="A120" s="22">
        <v>100</v>
      </c>
      <c r="B120" s="56"/>
      <c r="C120" s="57"/>
      <c r="D120" s="24"/>
      <c r="E120" s="24"/>
      <c r="F120" s="23">
        <f t="shared" si="61"/>
        <v>0</v>
      </c>
      <c r="G120" s="24"/>
      <c r="H120" s="24"/>
      <c r="I120" s="23">
        <f t="shared" si="62"/>
        <v>0</v>
      </c>
      <c r="J120" s="23">
        <f t="shared" si="63"/>
        <v>0</v>
      </c>
      <c r="K120" s="26" t="str">
        <f t="shared" si="64"/>
        <v>0</v>
      </c>
      <c r="L120" s="23">
        <f t="shared" si="65"/>
        <v>0</v>
      </c>
      <c r="M120" s="43"/>
      <c r="N120" s="23">
        <f t="shared" si="66"/>
        <v>0</v>
      </c>
    </row>
    <row r="121" spans="1:14" x14ac:dyDescent="0.45">
      <c r="A121" s="16">
        <v>101</v>
      </c>
      <c r="B121" s="52"/>
      <c r="C121" s="53"/>
      <c r="D121" s="18"/>
      <c r="E121" s="18"/>
      <c r="F121" s="17">
        <f>D121-E121</f>
        <v>0</v>
      </c>
      <c r="G121" s="18"/>
      <c r="H121" s="18"/>
      <c r="I121" s="17">
        <f>G121-H121</f>
        <v>0</v>
      </c>
      <c r="J121" s="17">
        <f>F121+I121</f>
        <v>0</v>
      </c>
      <c r="K121" s="27" t="str">
        <f>IF(E121&lt;0,"マイナス請求",IF(J121=1900,"○",IF(J121=0,"0",IF(J121&lt;1900,"値引残","要確認"))))</f>
        <v>0</v>
      </c>
      <c r="L121" s="17">
        <f>J121</f>
        <v>0</v>
      </c>
      <c r="M121" s="41"/>
      <c r="N121" s="17">
        <f>COUNTIFS($B$21:$B$10020,B121)</f>
        <v>0</v>
      </c>
    </row>
    <row r="122" spans="1:14" x14ac:dyDescent="0.45">
      <c r="A122" s="19">
        <v>102</v>
      </c>
      <c r="B122" s="54"/>
      <c r="C122" s="55"/>
      <c r="D122" s="21"/>
      <c r="E122" s="21"/>
      <c r="F122" s="20">
        <f t="shared" ref="F122:F130" si="67">D122-E122</f>
        <v>0</v>
      </c>
      <c r="G122" s="21"/>
      <c r="H122" s="21"/>
      <c r="I122" s="20">
        <f t="shared" ref="I122:I130" si="68">G122-H122</f>
        <v>0</v>
      </c>
      <c r="J122" s="20">
        <f t="shared" ref="J122:J130" si="69">F122+I122</f>
        <v>0</v>
      </c>
      <c r="K122" s="25" t="str">
        <f t="shared" ref="K122:K130" si="70">IF(E122&lt;0,"マイナス請求",IF(J122=1900,"○",IF(J122=0,"0",IF(J122&lt;1900,"値引残","要確認"))))</f>
        <v>0</v>
      </c>
      <c r="L122" s="20">
        <f t="shared" ref="L122:L130" si="71">J122</f>
        <v>0</v>
      </c>
      <c r="M122" s="42"/>
      <c r="N122" s="20">
        <f t="shared" ref="N122:N130" si="72">COUNTIFS($B$21:$B$10020,B122)</f>
        <v>0</v>
      </c>
    </row>
    <row r="123" spans="1:14" x14ac:dyDescent="0.45">
      <c r="A123" s="19">
        <v>103</v>
      </c>
      <c r="B123" s="54"/>
      <c r="C123" s="55"/>
      <c r="D123" s="21"/>
      <c r="E123" s="21"/>
      <c r="F123" s="20">
        <f t="shared" si="67"/>
        <v>0</v>
      </c>
      <c r="G123" s="21"/>
      <c r="H123" s="21"/>
      <c r="I123" s="20">
        <f t="shared" si="68"/>
        <v>0</v>
      </c>
      <c r="J123" s="20">
        <f t="shared" si="69"/>
        <v>0</v>
      </c>
      <c r="K123" s="25" t="str">
        <f t="shared" si="70"/>
        <v>0</v>
      </c>
      <c r="L123" s="20">
        <f t="shared" si="71"/>
        <v>0</v>
      </c>
      <c r="M123" s="42"/>
      <c r="N123" s="20">
        <f t="shared" si="72"/>
        <v>0</v>
      </c>
    </row>
    <row r="124" spans="1:14" x14ac:dyDescent="0.45">
      <c r="A124" s="19">
        <v>104</v>
      </c>
      <c r="B124" s="54"/>
      <c r="C124" s="55"/>
      <c r="D124" s="21"/>
      <c r="E124" s="21"/>
      <c r="F124" s="20">
        <f t="shared" si="67"/>
        <v>0</v>
      </c>
      <c r="G124" s="21"/>
      <c r="H124" s="21"/>
      <c r="I124" s="20">
        <f t="shared" si="68"/>
        <v>0</v>
      </c>
      <c r="J124" s="20">
        <f t="shared" si="69"/>
        <v>0</v>
      </c>
      <c r="K124" s="25" t="str">
        <f t="shared" si="70"/>
        <v>0</v>
      </c>
      <c r="L124" s="20">
        <f t="shared" si="71"/>
        <v>0</v>
      </c>
      <c r="M124" s="42"/>
      <c r="N124" s="20">
        <f t="shared" si="72"/>
        <v>0</v>
      </c>
    </row>
    <row r="125" spans="1:14" x14ac:dyDescent="0.45">
      <c r="A125" s="19">
        <v>105</v>
      </c>
      <c r="B125" s="54"/>
      <c r="C125" s="55"/>
      <c r="D125" s="21"/>
      <c r="E125" s="21"/>
      <c r="F125" s="20">
        <f t="shared" si="67"/>
        <v>0</v>
      </c>
      <c r="G125" s="21"/>
      <c r="H125" s="21"/>
      <c r="I125" s="20">
        <f t="shared" si="68"/>
        <v>0</v>
      </c>
      <c r="J125" s="20">
        <f t="shared" si="69"/>
        <v>0</v>
      </c>
      <c r="K125" s="25" t="str">
        <f t="shared" si="70"/>
        <v>0</v>
      </c>
      <c r="L125" s="20">
        <f t="shared" si="71"/>
        <v>0</v>
      </c>
      <c r="M125" s="42"/>
      <c r="N125" s="20">
        <f t="shared" si="72"/>
        <v>0</v>
      </c>
    </row>
    <row r="126" spans="1:14" x14ac:dyDescent="0.45">
      <c r="A126" s="19">
        <v>106</v>
      </c>
      <c r="B126" s="54"/>
      <c r="C126" s="55"/>
      <c r="D126" s="21"/>
      <c r="E126" s="21"/>
      <c r="F126" s="20">
        <f t="shared" si="67"/>
        <v>0</v>
      </c>
      <c r="G126" s="21"/>
      <c r="H126" s="21"/>
      <c r="I126" s="20">
        <f t="shared" si="68"/>
        <v>0</v>
      </c>
      <c r="J126" s="20">
        <f t="shared" si="69"/>
        <v>0</v>
      </c>
      <c r="K126" s="25" t="str">
        <f t="shared" si="70"/>
        <v>0</v>
      </c>
      <c r="L126" s="20">
        <f t="shared" si="71"/>
        <v>0</v>
      </c>
      <c r="M126" s="42"/>
      <c r="N126" s="20">
        <f t="shared" si="72"/>
        <v>0</v>
      </c>
    </row>
    <row r="127" spans="1:14" x14ac:dyDescent="0.45">
      <c r="A127" s="19">
        <v>107</v>
      </c>
      <c r="B127" s="54"/>
      <c r="C127" s="55"/>
      <c r="D127" s="21"/>
      <c r="E127" s="21"/>
      <c r="F127" s="20">
        <f t="shared" si="67"/>
        <v>0</v>
      </c>
      <c r="G127" s="21"/>
      <c r="H127" s="21"/>
      <c r="I127" s="20">
        <f t="shared" si="68"/>
        <v>0</v>
      </c>
      <c r="J127" s="20">
        <f t="shared" si="69"/>
        <v>0</v>
      </c>
      <c r="K127" s="25" t="str">
        <f t="shared" si="70"/>
        <v>0</v>
      </c>
      <c r="L127" s="20">
        <f t="shared" si="71"/>
        <v>0</v>
      </c>
      <c r="M127" s="42"/>
      <c r="N127" s="20">
        <f t="shared" si="72"/>
        <v>0</v>
      </c>
    </row>
    <row r="128" spans="1:14" x14ac:dyDescent="0.45">
      <c r="A128" s="19">
        <v>108</v>
      </c>
      <c r="B128" s="54"/>
      <c r="C128" s="55"/>
      <c r="D128" s="21"/>
      <c r="E128" s="21"/>
      <c r="F128" s="20">
        <f t="shared" si="67"/>
        <v>0</v>
      </c>
      <c r="G128" s="21"/>
      <c r="H128" s="21"/>
      <c r="I128" s="20">
        <f t="shared" si="68"/>
        <v>0</v>
      </c>
      <c r="J128" s="20">
        <f t="shared" si="69"/>
        <v>0</v>
      </c>
      <c r="K128" s="25" t="str">
        <f t="shared" si="70"/>
        <v>0</v>
      </c>
      <c r="L128" s="20">
        <f t="shared" si="71"/>
        <v>0</v>
      </c>
      <c r="M128" s="42"/>
      <c r="N128" s="20">
        <f t="shared" si="72"/>
        <v>0</v>
      </c>
    </row>
    <row r="129" spans="1:14" x14ac:dyDescent="0.45">
      <c r="A129" s="19">
        <v>109</v>
      </c>
      <c r="B129" s="54"/>
      <c r="C129" s="55"/>
      <c r="D129" s="21"/>
      <c r="E129" s="21"/>
      <c r="F129" s="20">
        <f t="shared" si="67"/>
        <v>0</v>
      </c>
      <c r="G129" s="21"/>
      <c r="H129" s="21"/>
      <c r="I129" s="20">
        <f t="shared" si="68"/>
        <v>0</v>
      </c>
      <c r="J129" s="20">
        <f t="shared" si="69"/>
        <v>0</v>
      </c>
      <c r="K129" s="25" t="str">
        <f t="shared" si="70"/>
        <v>0</v>
      </c>
      <c r="L129" s="20">
        <f t="shared" si="71"/>
        <v>0</v>
      </c>
      <c r="M129" s="42"/>
      <c r="N129" s="20">
        <f t="shared" si="72"/>
        <v>0</v>
      </c>
    </row>
    <row r="130" spans="1:14" ht="18.600000000000001" thickBot="1" x14ac:dyDescent="0.5">
      <c r="A130" s="22">
        <v>110</v>
      </c>
      <c r="B130" s="56"/>
      <c r="C130" s="57"/>
      <c r="D130" s="24"/>
      <c r="E130" s="24"/>
      <c r="F130" s="23">
        <f t="shared" si="67"/>
        <v>0</v>
      </c>
      <c r="G130" s="24"/>
      <c r="H130" s="24"/>
      <c r="I130" s="23">
        <f t="shared" si="68"/>
        <v>0</v>
      </c>
      <c r="J130" s="23">
        <f t="shared" si="69"/>
        <v>0</v>
      </c>
      <c r="K130" s="26" t="str">
        <f t="shared" si="70"/>
        <v>0</v>
      </c>
      <c r="L130" s="23">
        <f t="shared" si="71"/>
        <v>0</v>
      </c>
      <c r="M130" s="43"/>
      <c r="N130" s="23">
        <f t="shared" si="72"/>
        <v>0</v>
      </c>
    </row>
    <row r="131" spans="1:14" x14ac:dyDescent="0.45">
      <c r="A131" s="16">
        <v>111</v>
      </c>
      <c r="B131" s="52"/>
      <c r="C131" s="53"/>
      <c r="D131" s="18"/>
      <c r="E131" s="18"/>
      <c r="F131" s="17">
        <f>D131-E131</f>
        <v>0</v>
      </c>
      <c r="G131" s="18"/>
      <c r="H131" s="18"/>
      <c r="I131" s="17">
        <f>G131-H131</f>
        <v>0</v>
      </c>
      <c r="J131" s="17">
        <f>F131+I131</f>
        <v>0</v>
      </c>
      <c r="K131" s="27" t="str">
        <f>IF(E131&lt;0,"マイナス請求",IF(J131=1900,"○",IF(J131=0,"0",IF(J131&lt;1900,"値引残","要確認"))))</f>
        <v>0</v>
      </c>
      <c r="L131" s="17">
        <f>J131</f>
        <v>0</v>
      </c>
      <c r="M131" s="41"/>
      <c r="N131" s="17">
        <f>COUNTIFS($B$21:$B$10020,B131)</f>
        <v>0</v>
      </c>
    </row>
    <row r="132" spans="1:14" x14ac:dyDescent="0.45">
      <c r="A132" s="19">
        <v>112</v>
      </c>
      <c r="B132" s="54"/>
      <c r="C132" s="55"/>
      <c r="D132" s="21"/>
      <c r="E132" s="21"/>
      <c r="F132" s="20">
        <f t="shared" ref="F132:F140" si="73">D132-E132</f>
        <v>0</v>
      </c>
      <c r="G132" s="21"/>
      <c r="H132" s="21"/>
      <c r="I132" s="20">
        <f t="shared" ref="I132:I140" si="74">G132-H132</f>
        <v>0</v>
      </c>
      <c r="J132" s="20">
        <f t="shared" ref="J132:J140" si="75">F132+I132</f>
        <v>0</v>
      </c>
      <c r="K132" s="25" t="str">
        <f t="shared" ref="K132:K140" si="76">IF(E132&lt;0,"マイナス請求",IF(J132=1900,"○",IF(J132=0,"0",IF(J132&lt;1900,"値引残","要確認"))))</f>
        <v>0</v>
      </c>
      <c r="L132" s="20">
        <f t="shared" ref="L132:L140" si="77">J132</f>
        <v>0</v>
      </c>
      <c r="M132" s="42"/>
      <c r="N132" s="20">
        <f t="shared" ref="N132:N140" si="78">COUNTIFS($B$21:$B$10020,B132)</f>
        <v>0</v>
      </c>
    </row>
    <row r="133" spans="1:14" x14ac:dyDescent="0.45">
      <c r="A133" s="19">
        <v>113</v>
      </c>
      <c r="B133" s="54"/>
      <c r="C133" s="55"/>
      <c r="D133" s="21"/>
      <c r="E133" s="21"/>
      <c r="F133" s="20">
        <f t="shared" si="73"/>
        <v>0</v>
      </c>
      <c r="G133" s="21"/>
      <c r="H133" s="21"/>
      <c r="I133" s="20">
        <f t="shared" si="74"/>
        <v>0</v>
      </c>
      <c r="J133" s="20">
        <f t="shared" si="75"/>
        <v>0</v>
      </c>
      <c r="K133" s="25" t="str">
        <f t="shared" si="76"/>
        <v>0</v>
      </c>
      <c r="L133" s="20">
        <f t="shared" si="77"/>
        <v>0</v>
      </c>
      <c r="M133" s="42"/>
      <c r="N133" s="20">
        <f t="shared" si="78"/>
        <v>0</v>
      </c>
    </row>
    <row r="134" spans="1:14" x14ac:dyDescent="0.45">
      <c r="A134" s="19">
        <v>114</v>
      </c>
      <c r="B134" s="54"/>
      <c r="C134" s="55"/>
      <c r="D134" s="21"/>
      <c r="E134" s="21"/>
      <c r="F134" s="20">
        <f t="shared" si="73"/>
        <v>0</v>
      </c>
      <c r="G134" s="21"/>
      <c r="H134" s="21"/>
      <c r="I134" s="20">
        <f t="shared" si="74"/>
        <v>0</v>
      </c>
      <c r="J134" s="20">
        <f t="shared" si="75"/>
        <v>0</v>
      </c>
      <c r="K134" s="25" t="str">
        <f t="shared" si="76"/>
        <v>0</v>
      </c>
      <c r="L134" s="20">
        <f t="shared" si="77"/>
        <v>0</v>
      </c>
      <c r="M134" s="42"/>
      <c r="N134" s="20">
        <f t="shared" si="78"/>
        <v>0</v>
      </c>
    </row>
    <row r="135" spans="1:14" x14ac:dyDescent="0.45">
      <c r="A135" s="19">
        <v>115</v>
      </c>
      <c r="B135" s="54"/>
      <c r="C135" s="55"/>
      <c r="D135" s="21"/>
      <c r="E135" s="21"/>
      <c r="F135" s="20">
        <f t="shared" si="73"/>
        <v>0</v>
      </c>
      <c r="G135" s="21"/>
      <c r="H135" s="21"/>
      <c r="I135" s="20">
        <f t="shared" si="74"/>
        <v>0</v>
      </c>
      <c r="J135" s="20">
        <f t="shared" si="75"/>
        <v>0</v>
      </c>
      <c r="K135" s="25" t="str">
        <f t="shared" si="76"/>
        <v>0</v>
      </c>
      <c r="L135" s="20">
        <f t="shared" si="77"/>
        <v>0</v>
      </c>
      <c r="M135" s="42"/>
      <c r="N135" s="20">
        <f t="shared" si="78"/>
        <v>0</v>
      </c>
    </row>
    <row r="136" spans="1:14" x14ac:dyDescent="0.45">
      <c r="A136" s="19">
        <v>116</v>
      </c>
      <c r="B136" s="54"/>
      <c r="C136" s="55"/>
      <c r="D136" s="21"/>
      <c r="E136" s="21"/>
      <c r="F136" s="20">
        <f t="shared" si="73"/>
        <v>0</v>
      </c>
      <c r="G136" s="21"/>
      <c r="H136" s="21"/>
      <c r="I136" s="20">
        <f t="shared" si="74"/>
        <v>0</v>
      </c>
      <c r="J136" s="20">
        <f t="shared" si="75"/>
        <v>0</v>
      </c>
      <c r="K136" s="25" t="str">
        <f t="shared" si="76"/>
        <v>0</v>
      </c>
      <c r="L136" s="20">
        <f t="shared" si="77"/>
        <v>0</v>
      </c>
      <c r="M136" s="42"/>
      <c r="N136" s="20">
        <f t="shared" si="78"/>
        <v>0</v>
      </c>
    </row>
    <row r="137" spans="1:14" x14ac:dyDescent="0.45">
      <c r="A137" s="19">
        <v>117</v>
      </c>
      <c r="B137" s="54"/>
      <c r="C137" s="55"/>
      <c r="D137" s="21"/>
      <c r="E137" s="21"/>
      <c r="F137" s="20">
        <f t="shared" si="73"/>
        <v>0</v>
      </c>
      <c r="G137" s="21"/>
      <c r="H137" s="21"/>
      <c r="I137" s="20">
        <f t="shared" si="74"/>
        <v>0</v>
      </c>
      <c r="J137" s="20">
        <f t="shared" si="75"/>
        <v>0</v>
      </c>
      <c r="K137" s="25" t="str">
        <f t="shared" si="76"/>
        <v>0</v>
      </c>
      <c r="L137" s="20">
        <f t="shared" si="77"/>
        <v>0</v>
      </c>
      <c r="M137" s="42"/>
      <c r="N137" s="20">
        <f t="shared" si="78"/>
        <v>0</v>
      </c>
    </row>
    <row r="138" spans="1:14" x14ac:dyDescent="0.45">
      <c r="A138" s="19">
        <v>118</v>
      </c>
      <c r="B138" s="54"/>
      <c r="C138" s="55"/>
      <c r="D138" s="21"/>
      <c r="E138" s="21"/>
      <c r="F138" s="20">
        <f t="shared" si="73"/>
        <v>0</v>
      </c>
      <c r="G138" s="21"/>
      <c r="H138" s="21"/>
      <c r="I138" s="20">
        <f t="shared" si="74"/>
        <v>0</v>
      </c>
      <c r="J138" s="20">
        <f t="shared" si="75"/>
        <v>0</v>
      </c>
      <c r="K138" s="25" t="str">
        <f t="shared" si="76"/>
        <v>0</v>
      </c>
      <c r="L138" s="20">
        <f t="shared" si="77"/>
        <v>0</v>
      </c>
      <c r="M138" s="42"/>
      <c r="N138" s="20">
        <f t="shared" si="78"/>
        <v>0</v>
      </c>
    </row>
    <row r="139" spans="1:14" x14ac:dyDescent="0.45">
      <c r="A139" s="19">
        <v>119</v>
      </c>
      <c r="B139" s="54"/>
      <c r="C139" s="55"/>
      <c r="D139" s="21"/>
      <c r="E139" s="21"/>
      <c r="F139" s="20">
        <f t="shared" si="73"/>
        <v>0</v>
      </c>
      <c r="G139" s="21"/>
      <c r="H139" s="21"/>
      <c r="I139" s="20">
        <f t="shared" si="74"/>
        <v>0</v>
      </c>
      <c r="J139" s="20">
        <f t="shared" si="75"/>
        <v>0</v>
      </c>
      <c r="K139" s="25" t="str">
        <f t="shared" si="76"/>
        <v>0</v>
      </c>
      <c r="L139" s="20">
        <f t="shared" si="77"/>
        <v>0</v>
      </c>
      <c r="M139" s="42"/>
      <c r="N139" s="20">
        <f t="shared" si="78"/>
        <v>0</v>
      </c>
    </row>
    <row r="140" spans="1:14" ht="18.600000000000001" thickBot="1" x14ac:dyDescent="0.5">
      <c r="A140" s="22">
        <v>120</v>
      </c>
      <c r="B140" s="56"/>
      <c r="C140" s="57"/>
      <c r="D140" s="24"/>
      <c r="E140" s="24"/>
      <c r="F140" s="23">
        <f t="shared" si="73"/>
        <v>0</v>
      </c>
      <c r="G140" s="24"/>
      <c r="H140" s="24"/>
      <c r="I140" s="23">
        <f t="shared" si="74"/>
        <v>0</v>
      </c>
      <c r="J140" s="23">
        <f t="shared" si="75"/>
        <v>0</v>
      </c>
      <c r="K140" s="26" t="str">
        <f t="shared" si="76"/>
        <v>0</v>
      </c>
      <c r="L140" s="23">
        <f t="shared" si="77"/>
        <v>0</v>
      </c>
      <c r="M140" s="43"/>
      <c r="N140" s="23">
        <f t="shared" si="78"/>
        <v>0</v>
      </c>
    </row>
    <row r="141" spans="1:14" x14ac:dyDescent="0.45">
      <c r="A141" s="16">
        <v>121</v>
      </c>
      <c r="B141" s="52"/>
      <c r="C141" s="53"/>
      <c r="D141" s="18"/>
      <c r="E141" s="18"/>
      <c r="F141" s="17">
        <f>D141-E141</f>
        <v>0</v>
      </c>
      <c r="G141" s="18"/>
      <c r="H141" s="18"/>
      <c r="I141" s="17">
        <f>G141-H141</f>
        <v>0</v>
      </c>
      <c r="J141" s="17">
        <f>F141+I141</f>
        <v>0</v>
      </c>
      <c r="K141" s="27" t="str">
        <f>IF(E141&lt;0,"マイナス請求",IF(J141=1900,"○",IF(J141=0,"0",IF(J141&lt;1900,"値引残","要確認"))))</f>
        <v>0</v>
      </c>
      <c r="L141" s="17">
        <f>J141</f>
        <v>0</v>
      </c>
      <c r="M141" s="41"/>
      <c r="N141" s="17">
        <f>COUNTIFS($B$21:$B$10020,B141)</f>
        <v>0</v>
      </c>
    </row>
    <row r="142" spans="1:14" x14ac:dyDescent="0.45">
      <c r="A142" s="19">
        <v>122</v>
      </c>
      <c r="B142" s="54"/>
      <c r="C142" s="55"/>
      <c r="D142" s="21"/>
      <c r="E142" s="21"/>
      <c r="F142" s="20">
        <f t="shared" ref="F142:F150" si="79">D142-E142</f>
        <v>0</v>
      </c>
      <c r="G142" s="21"/>
      <c r="H142" s="21"/>
      <c r="I142" s="20">
        <f t="shared" ref="I142:I150" si="80">G142-H142</f>
        <v>0</v>
      </c>
      <c r="J142" s="20">
        <f t="shared" ref="J142:J150" si="81">F142+I142</f>
        <v>0</v>
      </c>
      <c r="K142" s="25" t="str">
        <f t="shared" ref="K142:K150" si="82">IF(E142&lt;0,"マイナス請求",IF(J142=1900,"○",IF(J142=0,"0",IF(J142&lt;1900,"値引残","要確認"))))</f>
        <v>0</v>
      </c>
      <c r="L142" s="20">
        <f t="shared" ref="L142:L150" si="83">J142</f>
        <v>0</v>
      </c>
      <c r="M142" s="42"/>
      <c r="N142" s="20">
        <f t="shared" ref="N142:N150" si="84">COUNTIFS($B$21:$B$10020,B142)</f>
        <v>0</v>
      </c>
    </row>
    <row r="143" spans="1:14" x14ac:dyDescent="0.45">
      <c r="A143" s="19">
        <v>123</v>
      </c>
      <c r="B143" s="54"/>
      <c r="C143" s="55"/>
      <c r="D143" s="21"/>
      <c r="E143" s="21"/>
      <c r="F143" s="20">
        <f t="shared" si="79"/>
        <v>0</v>
      </c>
      <c r="G143" s="21"/>
      <c r="H143" s="21"/>
      <c r="I143" s="20">
        <f t="shared" si="80"/>
        <v>0</v>
      </c>
      <c r="J143" s="20">
        <f t="shared" si="81"/>
        <v>0</v>
      </c>
      <c r="K143" s="25" t="str">
        <f t="shared" si="82"/>
        <v>0</v>
      </c>
      <c r="L143" s="20">
        <f t="shared" si="83"/>
        <v>0</v>
      </c>
      <c r="M143" s="42"/>
      <c r="N143" s="20">
        <f t="shared" si="84"/>
        <v>0</v>
      </c>
    </row>
    <row r="144" spans="1:14" x14ac:dyDescent="0.45">
      <c r="A144" s="19">
        <v>124</v>
      </c>
      <c r="B144" s="54"/>
      <c r="C144" s="55"/>
      <c r="D144" s="21"/>
      <c r="E144" s="21"/>
      <c r="F144" s="20">
        <f t="shared" si="79"/>
        <v>0</v>
      </c>
      <c r="G144" s="21"/>
      <c r="H144" s="21"/>
      <c r="I144" s="20">
        <f t="shared" si="80"/>
        <v>0</v>
      </c>
      <c r="J144" s="20">
        <f t="shared" si="81"/>
        <v>0</v>
      </c>
      <c r="K144" s="25" t="str">
        <f t="shared" si="82"/>
        <v>0</v>
      </c>
      <c r="L144" s="20">
        <f t="shared" si="83"/>
        <v>0</v>
      </c>
      <c r="M144" s="42"/>
      <c r="N144" s="20">
        <f t="shared" si="84"/>
        <v>0</v>
      </c>
    </row>
    <row r="145" spans="1:14" x14ac:dyDescent="0.45">
      <c r="A145" s="19">
        <v>125</v>
      </c>
      <c r="B145" s="54"/>
      <c r="C145" s="55"/>
      <c r="D145" s="21"/>
      <c r="E145" s="21"/>
      <c r="F145" s="20">
        <f t="shared" si="79"/>
        <v>0</v>
      </c>
      <c r="G145" s="21"/>
      <c r="H145" s="21"/>
      <c r="I145" s="20">
        <f t="shared" si="80"/>
        <v>0</v>
      </c>
      <c r="J145" s="20">
        <f t="shared" si="81"/>
        <v>0</v>
      </c>
      <c r="K145" s="25" t="str">
        <f t="shared" si="82"/>
        <v>0</v>
      </c>
      <c r="L145" s="20">
        <f t="shared" si="83"/>
        <v>0</v>
      </c>
      <c r="M145" s="42"/>
      <c r="N145" s="20">
        <f t="shared" si="84"/>
        <v>0</v>
      </c>
    </row>
    <row r="146" spans="1:14" x14ac:dyDescent="0.45">
      <c r="A146" s="19">
        <v>126</v>
      </c>
      <c r="B146" s="54"/>
      <c r="C146" s="55"/>
      <c r="D146" s="21"/>
      <c r="E146" s="21"/>
      <c r="F146" s="20">
        <f t="shared" si="79"/>
        <v>0</v>
      </c>
      <c r="G146" s="21"/>
      <c r="H146" s="21"/>
      <c r="I146" s="20">
        <f t="shared" si="80"/>
        <v>0</v>
      </c>
      <c r="J146" s="20">
        <f t="shared" si="81"/>
        <v>0</v>
      </c>
      <c r="K146" s="25" t="str">
        <f t="shared" si="82"/>
        <v>0</v>
      </c>
      <c r="L146" s="20">
        <f t="shared" si="83"/>
        <v>0</v>
      </c>
      <c r="M146" s="42"/>
      <c r="N146" s="20">
        <f t="shared" si="84"/>
        <v>0</v>
      </c>
    </row>
    <row r="147" spans="1:14" x14ac:dyDescent="0.45">
      <c r="A147" s="19">
        <v>127</v>
      </c>
      <c r="B147" s="54"/>
      <c r="C147" s="55"/>
      <c r="D147" s="21"/>
      <c r="E147" s="21"/>
      <c r="F147" s="20">
        <f t="shared" si="79"/>
        <v>0</v>
      </c>
      <c r="G147" s="21"/>
      <c r="H147" s="21"/>
      <c r="I147" s="20">
        <f t="shared" si="80"/>
        <v>0</v>
      </c>
      <c r="J147" s="20">
        <f t="shared" si="81"/>
        <v>0</v>
      </c>
      <c r="K147" s="25" t="str">
        <f t="shared" si="82"/>
        <v>0</v>
      </c>
      <c r="L147" s="20">
        <f t="shared" si="83"/>
        <v>0</v>
      </c>
      <c r="M147" s="42"/>
      <c r="N147" s="20">
        <f t="shared" si="84"/>
        <v>0</v>
      </c>
    </row>
    <row r="148" spans="1:14" x14ac:dyDescent="0.45">
      <c r="A148" s="19">
        <v>128</v>
      </c>
      <c r="B148" s="54"/>
      <c r="C148" s="55"/>
      <c r="D148" s="21"/>
      <c r="E148" s="21"/>
      <c r="F148" s="20">
        <f t="shared" si="79"/>
        <v>0</v>
      </c>
      <c r="G148" s="21"/>
      <c r="H148" s="21"/>
      <c r="I148" s="20">
        <f t="shared" si="80"/>
        <v>0</v>
      </c>
      <c r="J148" s="20">
        <f t="shared" si="81"/>
        <v>0</v>
      </c>
      <c r="K148" s="25" t="str">
        <f t="shared" si="82"/>
        <v>0</v>
      </c>
      <c r="L148" s="20">
        <f t="shared" si="83"/>
        <v>0</v>
      </c>
      <c r="M148" s="42"/>
      <c r="N148" s="20">
        <f t="shared" si="84"/>
        <v>0</v>
      </c>
    </row>
    <row r="149" spans="1:14" x14ac:dyDescent="0.45">
      <c r="A149" s="19">
        <v>129</v>
      </c>
      <c r="B149" s="54"/>
      <c r="C149" s="55"/>
      <c r="D149" s="21"/>
      <c r="E149" s="21"/>
      <c r="F149" s="20">
        <f t="shared" si="79"/>
        <v>0</v>
      </c>
      <c r="G149" s="21"/>
      <c r="H149" s="21"/>
      <c r="I149" s="20">
        <f t="shared" si="80"/>
        <v>0</v>
      </c>
      <c r="J149" s="20">
        <f t="shared" si="81"/>
        <v>0</v>
      </c>
      <c r="K149" s="25" t="str">
        <f t="shared" si="82"/>
        <v>0</v>
      </c>
      <c r="L149" s="20">
        <f t="shared" si="83"/>
        <v>0</v>
      </c>
      <c r="M149" s="42"/>
      <c r="N149" s="20">
        <f t="shared" si="84"/>
        <v>0</v>
      </c>
    </row>
    <row r="150" spans="1:14" ht="18.600000000000001" thickBot="1" x14ac:dyDescent="0.5">
      <c r="A150" s="22">
        <v>130</v>
      </c>
      <c r="B150" s="56"/>
      <c r="C150" s="57"/>
      <c r="D150" s="24"/>
      <c r="E150" s="24"/>
      <c r="F150" s="23">
        <f t="shared" si="79"/>
        <v>0</v>
      </c>
      <c r="G150" s="24"/>
      <c r="H150" s="24"/>
      <c r="I150" s="23">
        <f t="shared" si="80"/>
        <v>0</v>
      </c>
      <c r="J150" s="23">
        <f t="shared" si="81"/>
        <v>0</v>
      </c>
      <c r="K150" s="26" t="str">
        <f t="shared" si="82"/>
        <v>0</v>
      </c>
      <c r="L150" s="23">
        <f t="shared" si="83"/>
        <v>0</v>
      </c>
      <c r="M150" s="43"/>
      <c r="N150" s="23">
        <f t="shared" si="84"/>
        <v>0</v>
      </c>
    </row>
    <row r="151" spans="1:14" x14ac:dyDescent="0.45">
      <c r="A151" s="16">
        <v>131</v>
      </c>
      <c r="B151" s="52"/>
      <c r="C151" s="53"/>
      <c r="D151" s="18"/>
      <c r="E151" s="18"/>
      <c r="F151" s="17">
        <f>D151-E151</f>
        <v>0</v>
      </c>
      <c r="G151" s="18"/>
      <c r="H151" s="18"/>
      <c r="I151" s="17">
        <f>G151-H151</f>
        <v>0</v>
      </c>
      <c r="J151" s="17">
        <f>F151+I151</f>
        <v>0</v>
      </c>
      <c r="K151" s="27" t="str">
        <f>IF(E151&lt;0,"マイナス請求",IF(J151=1900,"○",IF(J151=0,"0",IF(J151&lt;1900,"値引残","要確認"))))</f>
        <v>0</v>
      </c>
      <c r="L151" s="17">
        <f>J151</f>
        <v>0</v>
      </c>
      <c r="M151" s="41"/>
      <c r="N151" s="17">
        <f>COUNTIFS($B$21:$B$10020,B151)</f>
        <v>0</v>
      </c>
    </row>
    <row r="152" spans="1:14" x14ac:dyDescent="0.45">
      <c r="A152" s="19">
        <v>132</v>
      </c>
      <c r="B152" s="54"/>
      <c r="C152" s="55"/>
      <c r="D152" s="21"/>
      <c r="E152" s="21"/>
      <c r="F152" s="20">
        <f t="shared" ref="F152:F160" si="85">D152-E152</f>
        <v>0</v>
      </c>
      <c r="G152" s="21"/>
      <c r="H152" s="21"/>
      <c r="I152" s="20">
        <f t="shared" ref="I152:I160" si="86">G152-H152</f>
        <v>0</v>
      </c>
      <c r="J152" s="20">
        <f t="shared" ref="J152:J160" si="87">F152+I152</f>
        <v>0</v>
      </c>
      <c r="K152" s="25" t="str">
        <f t="shared" ref="K152:K160" si="88">IF(E152&lt;0,"マイナス請求",IF(J152=1900,"○",IF(J152=0,"0",IF(J152&lt;1900,"値引残","要確認"))))</f>
        <v>0</v>
      </c>
      <c r="L152" s="20">
        <f t="shared" ref="L152:L160" si="89">J152</f>
        <v>0</v>
      </c>
      <c r="M152" s="42"/>
      <c r="N152" s="20">
        <f t="shared" ref="N152:N160" si="90">COUNTIFS($B$21:$B$10020,B152)</f>
        <v>0</v>
      </c>
    </row>
    <row r="153" spans="1:14" x14ac:dyDescent="0.45">
      <c r="A153" s="19">
        <v>133</v>
      </c>
      <c r="B153" s="54"/>
      <c r="C153" s="55"/>
      <c r="D153" s="21"/>
      <c r="E153" s="21"/>
      <c r="F153" s="20">
        <f t="shared" si="85"/>
        <v>0</v>
      </c>
      <c r="G153" s="21"/>
      <c r="H153" s="21"/>
      <c r="I153" s="20">
        <f t="shared" si="86"/>
        <v>0</v>
      </c>
      <c r="J153" s="20">
        <f t="shared" si="87"/>
        <v>0</v>
      </c>
      <c r="K153" s="25" t="str">
        <f t="shared" si="88"/>
        <v>0</v>
      </c>
      <c r="L153" s="20">
        <f t="shared" si="89"/>
        <v>0</v>
      </c>
      <c r="M153" s="42"/>
      <c r="N153" s="20">
        <f t="shared" si="90"/>
        <v>0</v>
      </c>
    </row>
    <row r="154" spans="1:14" x14ac:dyDescent="0.45">
      <c r="A154" s="19">
        <v>134</v>
      </c>
      <c r="B154" s="54"/>
      <c r="C154" s="55"/>
      <c r="D154" s="21"/>
      <c r="E154" s="21"/>
      <c r="F154" s="20">
        <f t="shared" si="85"/>
        <v>0</v>
      </c>
      <c r="G154" s="21"/>
      <c r="H154" s="21"/>
      <c r="I154" s="20">
        <f t="shared" si="86"/>
        <v>0</v>
      </c>
      <c r="J154" s="20">
        <f t="shared" si="87"/>
        <v>0</v>
      </c>
      <c r="K154" s="25" t="str">
        <f t="shared" si="88"/>
        <v>0</v>
      </c>
      <c r="L154" s="20">
        <f t="shared" si="89"/>
        <v>0</v>
      </c>
      <c r="M154" s="42"/>
      <c r="N154" s="20">
        <f t="shared" si="90"/>
        <v>0</v>
      </c>
    </row>
    <row r="155" spans="1:14" x14ac:dyDescent="0.45">
      <c r="A155" s="19">
        <v>135</v>
      </c>
      <c r="B155" s="54"/>
      <c r="C155" s="55"/>
      <c r="D155" s="21"/>
      <c r="E155" s="21"/>
      <c r="F155" s="20">
        <f t="shared" si="85"/>
        <v>0</v>
      </c>
      <c r="G155" s="21"/>
      <c r="H155" s="21"/>
      <c r="I155" s="20">
        <f t="shared" si="86"/>
        <v>0</v>
      </c>
      <c r="J155" s="20">
        <f t="shared" si="87"/>
        <v>0</v>
      </c>
      <c r="K155" s="25" t="str">
        <f t="shared" si="88"/>
        <v>0</v>
      </c>
      <c r="L155" s="20">
        <f t="shared" si="89"/>
        <v>0</v>
      </c>
      <c r="M155" s="42"/>
      <c r="N155" s="20">
        <f t="shared" si="90"/>
        <v>0</v>
      </c>
    </row>
    <row r="156" spans="1:14" x14ac:dyDescent="0.45">
      <c r="A156" s="19">
        <v>136</v>
      </c>
      <c r="B156" s="54"/>
      <c r="C156" s="55"/>
      <c r="D156" s="21"/>
      <c r="E156" s="21"/>
      <c r="F156" s="20">
        <f t="shared" si="85"/>
        <v>0</v>
      </c>
      <c r="G156" s="21"/>
      <c r="H156" s="21"/>
      <c r="I156" s="20">
        <f t="shared" si="86"/>
        <v>0</v>
      </c>
      <c r="J156" s="20">
        <f t="shared" si="87"/>
        <v>0</v>
      </c>
      <c r="K156" s="25" t="str">
        <f t="shared" si="88"/>
        <v>0</v>
      </c>
      <c r="L156" s="20">
        <f t="shared" si="89"/>
        <v>0</v>
      </c>
      <c r="M156" s="42"/>
      <c r="N156" s="20">
        <f t="shared" si="90"/>
        <v>0</v>
      </c>
    </row>
    <row r="157" spans="1:14" x14ac:dyDescent="0.45">
      <c r="A157" s="19">
        <v>137</v>
      </c>
      <c r="B157" s="54"/>
      <c r="C157" s="55"/>
      <c r="D157" s="21"/>
      <c r="E157" s="21"/>
      <c r="F157" s="20">
        <f t="shared" si="85"/>
        <v>0</v>
      </c>
      <c r="G157" s="21"/>
      <c r="H157" s="21"/>
      <c r="I157" s="20">
        <f t="shared" si="86"/>
        <v>0</v>
      </c>
      <c r="J157" s="20">
        <f t="shared" si="87"/>
        <v>0</v>
      </c>
      <c r="K157" s="25" t="str">
        <f t="shared" si="88"/>
        <v>0</v>
      </c>
      <c r="L157" s="20">
        <f t="shared" si="89"/>
        <v>0</v>
      </c>
      <c r="M157" s="42"/>
      <c r="N157" s="20">
        <f t="shared" si="90"/>
        <v>0</v>
      </c>
    </row>
    <row r="158" spans="1:14" x14ac:dyDescent="0.45">
      <c r="A158" s="19">
        <v>138</v>
      </c>
      <c r="B158" s="54"/>
      <c r="C158" s="55"/>
      <c r="D158" s="21"/>
      <c r="E158" s="21"/>
      <c r="F158" s="20">
        <f t="shared" si="85"/>
        <v>0</v>
      </c>
      <c r="G158" s="21"/>
      <c r="H158" s="21"/>
      <c r="I158" s="20">
        <f t="shared" si="86"/>
        <v>0</v>
      </c>
      <c r="J158" s="20">
        <f t="shared" si="87"/>
        <v>0</v>
      </c>
      <c r="K158" s="25" t="str">
        <f t="shared" si="88"/>
        <v>0</v>
      </c>
      <c r="L158" s="20">
        <f t="shared" si="89"/>
        <v>0</v>
      </c>
      <c r="M158" s="42"/>
      <c r="N158" s="20">
        <f t="shared" si="90"/>
        <v>0</v>
      </c>
    </row>
    <row r="159" spans="1:14" x14ac:dyDescent="0.45">
      <c r="A159" s="19">
        <v>139</v>
      </c>
      <c r="B159" s="54"/>
      <c r="C159" s="55"/>
      <c r="D159" s="21"/>
      <c r="E159" s="21"/>
      <c r="F159" s="20">
        <f t="shared" si="85"/>
        <v>0</v>
      </c>
      <c r="G159" s="21"/>
      <c r="H159" s="21"/>
      <c r="I159" s="20">
        <f t="shared" si="86"/>
        <v>0</v>
      </c>
      <c r="J159" s="20">
        <f t="shared" si="87"/>
        <v>0</v>
      </c>
      <c r="K159" s="25" t="str">
        <f t="shared" si="88"/>
        <v>0</v>
      </c>
      <c r="L159" s="20">
        <f t="shared" si="89"/>
        <v>0</v>
      </c>
      <c r="M159" s="42"/>
      <c r="N159" s="20">
        <f t="shared" si="90"/>
        <v>0</v>
      </c>
    </row>
    <row r="160" spans="1:14" ht="18.600000000000001" thickBot="1" x14ac:dyDescent="0.5">
      <c r="A160" s="22">
        <v>140</v>
      </c>
      <c r="B160" s="56"/>
      <c r="C160" s="57"/>
      <c r="D160" s="24"/>
      <c r="E160" s="24"/>
      <c r="F160" s="23">
        <f t="shared" si="85"/>
        <v>0</v>
      </c>
      <c r="G160" s="24"/>
      <c r="H160" s="24"/>
      <c r="I160" s="23">
        <f t="shared" si="86"/>
        <v>0</v>
      </c>
      <c r="J160" s="23">
        <f t="shared" si="87"/>
        <v>0</v>
      </c>
      <c r="K160" s="26" t="str">
        <f t="shared" si="88"/>
        <v>0</v>
      </c>
      <c r="L160" s="23">
        <f t="shared" si="89"/>
        <v>0</v>
      </c>
      <c r="M160" s="43"/>
      <c r="N160" s="23">
        <f t="shared" si="90"/>
        <v>0</v>
      </c>
    </row>
    <row r="161" spans="1:14" x14ac:dyDescent="0.45">
      <c r="A161" s="16">
        <v>141</v>
      </c>
      <c r="B161" s="52"/>
      <c r="C161" s="53"/>
      <c r="D161" s="18"/>
      <c r="E161" s="18"/>
      <c r="F161" s="17">
        <f>D161-E161</f>
        <v>0</v>
      </c>
      <c r="G161" s="18"/>
      <c r="H161" s="18"/>
      <c r="I161" s="17">
        <f>G161-H161</f>
        <v>0</v>
      </c>
      <c r="J161" s="17">
        <f>F161+I161</f>
        <v>0</v>
      </c>
      <c r="K161" s="27" t="str">
        <f>IF(E161&lt;0,"マイナス請求",IF(J161=1900,"○",IF(J161=0,"0",IF(J161&lt;1900,"値引残","要確認"))))</f>
        <v>0</v>
      </c>
      <c r="L161" s="17">
        <f>J161</f>
        <v>0</v>
      </c>
      <c r="M161" s="41"/>
      <c r="N161" s="17">
        <f>COUNTIFS($B$21:$B$10020,B161)</f>
        <v>0</v>
      </c>
    </row>
    <row r="162" spans="1:14" x14ac:dyDescent="0.45">
      <c r="A162" s="19">
        <v>142</v>
      </c>
      <c r="B162" s="54"/>
      <c r="C162" s="55"/>
      <c r="D162" s="21"/>
      <c r="E162" s="21"/>
      <c r="F162" s="20">
        <f t="shared" ref="F162:F170" si="91">D162-E162</f>
        <v>0</v>
      </c>
      <c r="G162" s="21"/>
      <c r="H162" s="21"/>
      <c r="I162" s="20">
        <f t="shared" ref="I162:I170" si="92">G162-H162</f>
        <v>0</v>
      </c>
      <c r="J162" s="20">
        <f t="shared" ref="J162:J170" si="93">F162+I162</f>
        <v>0</v>
      </c>
      <c r="K162" s="25" t="str">
        <f t="shared" ref="K162:K170" si="94">IF(E162&lt;0,"マイナス請求",IF(J162=1900,"○",IF(J162=0,"0",IF(J162&lt;1900,"値引残","要確認"))))</f>
        <v>0</v>
      </c>
      <c r="L162" s="20">
        <f t="shared" ref="L162:L170" si="95">J162</f>
        <v>0</v>
      </c>
      <c r="M162" s="42"/>
      <c r="N162" s="20">
        <f t="shared" ref="N162:N170" si="96">COUNTIFS($B$21:$B$10020,B162)</f>
        <v>0</v>
      </c>
    </row>
    <row r="163" spans="1:14" x14ac:dyDescent="0.45">
      <c r="A163" s="19">
        <v>143</v>
      </c>
      <c r="B163" s="54"/>
      <c r="C163" s="55"/>
      <c r="D163" s="21"/>
      <c r="E163" s="21"/>
      <c r="F163" s="20">
        <f t="shared" si="91"/>
        <v>0</v>
      </c>
      <c r="G163" s="21"/>
      <c r="H163" s="21"/>
      <c r="I163" s="20">
        <f t="shared" si="92"/>
        <v>0</v>
      </c>
      <c r="J163" s="20">
        <f t="shared" si="93"/>
        <v>0</v>
      </c>
      <c r="K163" s="25" t="str">
        <f t="shared" si="94"/>
        <v>0</v>
      </c>
      <c r="L163" s="20">
        <f t="shared" si="95"/>
        <v>0</v>
      </c>
      <c r="M163" s="42"/>
      <c r="N163" s="20">
        <f t="shared" si="96"/>
        <v>0</v>
      </c>
    </row>
    <row r="164" spans="1:14" x14ac:dyDescent="0.45">
      <c r="A164" s="19">
        <v>144</v>
      </c>
      <c r="B164" s="54"/>
      <c r="C164" s="55"/>
      <c r="D164" s="21"/>
      <c r="E164" s="21"/>
      <c r="F164" s="20">
        <f t="shared" si="91"/>
        <v>0</v>
      </c>
      <c r="G164" s="21"/>
      <c r="H164" s="21"/>
      <c r="I164" s="20">
        <f t="shared" si="92"/>
        <v>0</v>
      </c>
      <c r="J164" s="20">
        <f t="shared" si="93"/>
        <v>0</v>
      </c>
      <c r="K164" s="25" t="str">
        <f t="shared" si="94"/>
        <v>0</v>
      </c>
      <c r="L164" s="20">
        <f t="shared" si="95"/>
        <v>0</v>
      </c>
      <c r="M164" s="42"/>
      <c r="N164" s="20">
        <f t="shared" si="96"/>
        <v>0</v>
      </c>
    </row>
    <row r="165" spans="1:14" x14ac:dyDescent="0.45">
      <c r="A165" s="19">
        <v>145</v>
      </c>
      <c r="B165" s="54"/>
      <c r="C165" s="55"/>
      <c r="D165" s="21"/>
      <c r="E165" s="21"/>
      <c r="F165" s="20">
        <f t="shared" si="91"/>
        <v>0</v>
      </c>
      <c r="G165" s="21"/>
      <c r="H165" s="21"/>
      <c r="I165" s="20">
        <f t="shared" si="92"/>
        <v>0</v>
      </c>
      <c r="J165" s="20">
        <f t="shared" si="93"/>
        <v>0</v>
      </c>
      <c r="K165" s="25" t="str">
        <f t="shared" si="94"/>
        <v>0</v>
      </c>
      <c r="L165" s="20">
        <f t="shared" si="95"/>
        <v>0</v>
      </c>
      <c r="M165" s="42"/>
      <c r="N165" s="20">
        <f t="shared" si="96"/>
        <v>0</v>
      </c>
    </row>
    <row r="166" spans="1:14" x14ac:dyDescent="0.45">
      <c r="A166" s="19">
        <v>146</v>
      </c>
      <c r="B166" s="54"/>
      <c r="C166" s="55"/>
      <c r="D166" s="21"/>
      <c r="E166" s="21"/>
      <c r="F166" s="20">
        <f t="shared" si="91"/>
        <v>0</v>
      </c>
      <c r="G166" s="21"/>
      <c r="H166" s="21"/>
      <c r="I166" s="20">
        <f t="shared" si="92"/>
        <v>0</v>
      </c>
      <c r="J166" s="20">
        <f t="shared" si="93"/>
        <v>0</v>
      </c>
      <c r="K166" s="25" t="str">
        <f t="shared" si="94"/>
        <v>0</v>
      </c>
      <c r="L166" s="20">
        <f t="shared" si="95"/>
        <v>0</v>
      </c>
      <c r="M166" s="42"/>
      <c r="N166" s="20">
        <f t="shared" si="96"/>
        <v>0</v>
      </c>
    </row>
    <row r="167" spans="1:14" x14ac:dyDescent="0.45">
      <c r="A167" s="19">
        <v>147</v>
      </c>
      <c r="B167" s="54"/>
      <c r="C167" s="55"/>
      <c r="D167" s="21"/>
      <c r="E167" s="21"/>
      <c r="F167" s="20">
        <f t="shared" si="91"/>
        <v>0</v>
      </c>
      <c r="G167" s="21"/>
      <c r="H167" s="21"/>
      <c r="I167" s="20">
        <f t="shared" si="92"/>
        <v>0</v>
      </c>
      <c r="J167" s="20">
        <f t="shared" si="93"/>
        <v>0</v>
      </c>
      <c r="K167" s="25" t="str">
        <f t="shared" si="94"/>
        <v>0</v>
      </c>
      <c r="L167" s="20">
        <f t="shared" si="95"/>
        <v>0</v>
      </c>
      <c r="M167" s="42"/>
      <c r="N167" s="20">
        <f t="shared" si="96"/>
        <v>0</v>
      </c>
    </row>
    <row r="168" spans="1:14" x14ac:dyDescent="0.45">
      <c r="A168" s="19">
        <v>148</v>
      </c>
      <c r="B168" s="54"/>
      <c r="C168" s="55"/>
      <c r="D168" s="21"/>
      <c r="E168" s="21"/>
      <c r="F168" s="20">
        <f t="shared" si="91"/>
        <v>0</v>
      </c>
      <c r="G168" s="21"/>
      <c r="H168" s="21"/>
      <c r="I168" s="20">
        <f t="shared" si="92"/>
        <v>0</v>
      </c>
      <c r="J168" s="20">
        <f t="shared" si="93"/>
        <v>0</v>
      </c>
      <c r="K168" s="25" t="str">
        <f t="shared" si="94"/>
        <v>0</v>
      </c>
      <c r="L168" s="20">
        <f t="shared" si="95"/>
        <v>0</v>
      </c>
      <c r="M168" s="42"/>
      <c r="N168" s="20">
        <f t="shared" si="96"/>
        <v>0</v>
      </c>
    </row>
    <row r="169" spans="1:14" x14ac:dyDescent="0.45">
      <c r="A169" s="19">
        <v>149</v>
      </c>
      <c r="B169" s="54"/>
      <c r="C169" s="55"/>
      <c r="D169" s="21"/>
      <c r="E169" s="21"/>
      <c r="F169" s="20">
        <f t="shared" si="91"/>
        <v>0</v>
      </c>
      <c r="G169" s="21"/>
      <c r="H169" s="21"/>
      <c r="I169" s="20">
        <f t="shared" si="92"/>
        <v>0</v>
      </c>
      <c r="J169" s="20">
        <f t="shared" si="93"/>
        <v>0</v>
      </c>
      <c r="K169" s="25" t="str">
        <f t="shared" si="94"/>
        <v>0</v>
      </c>
      <c r="L169" s="20">
        <f t="shared" si="95"/>
        <v>0</v>
      </c>
      <c r="M169" s="42"/>
      <c r="N169" s="20">
        <f t="shared" si="96"/>
        <v>0</v>
      </c>
    </row>
    <row r="170" spans="1:14" ht="18.600000000000001" thickBot="1" x14ac:dyDescent="0.5">
      <c r="A170" s="22">
        <v>150</v>
      </c>
      <c r="B170" s="56"/>
      <c r="C170" s="57"/>
      <c r="D170" s="24"/>
      <c r="E170" s="24"/>
      <c r="F170" s="23">
        <f t="shared" si="91"/>
        <v>0</v>
      </c>
      <c r="G170" s="24"/>
      <c r="H170" s="24"/>
      <c r="I170" s="23">
        <f t="shared" si="92"/>
        <v>0</v>
      </c>
      <c r="J170" s="23">
        <f t="shared" si="93"/>
        <v>0</v>
      </c>
      <c r="K170" s="26" t="str">
        <f t="shared" si="94"/>
        <v>0</v>
      </c>
      <c r="L170" s="23">
        <f t="shared" si="95"/>
        <v>0</v>
      </c>
      <c r="M170" s="43"/>
      <c r="N170" s="23">
        <f t="shared" si="96"/>
        <v>0</v>
      </c>
    </row>
    <row r="171" spans="1:14" x14ac:dyDescent="0.45">
      <c r="A171" s="16">
        <v>151</v>
      </c>
      <c r="B171" s="52"/>
      <c r="C171" s="53"/>
      <c r="D171" s="18"/>
      <c r="E171" s="18"/>
      <c r="F171" s="17">
        <f>D171-E171</f>
        <v>0</v>
      </c>
      <c r="G171" s="18"/>
      <c r="H171" s="18"/>
      <c r="I171" s="17">
        <f>G171-H171</f>
        <v>0</v>
      </c>
      <c r="J171" s="17">
        <f>F171+I171</f>
        <v>0</v>
      </c>
      <c r="K171" s="27" t="str">
        <f>IF(E171&lt;0,"マイナス請求",IF(J171=1900,"○",IF(J171=0,"0",IF(J171&lt;1900,"値引残","要確認"))))</f>
        <v>0</v>
      </c>
      <c r="L171" s="17">
        <f>J171</f>
        <v>0</v>
      </c>
      <c r="M171" s="41"/>
      <c r="N171" s="17">
        <f>COUNTIFS($B$21:$B$10020,B171)</f>
        <v>0</v>
      </c>
    </row>
    <row r="172" spans="1:14" x14ac:dyDescent="0.45">
      <c r="A172" s="19">
        <v>152</v>
      </c>
      <c r="B172" s="54"/>
      <c r="C172" s="55"/>
      <c r="D172" s="21"/>
      <c r="E172" s="21"/>
      <c r="F172" s="20">
        <f t="shared" ref="F172:F180" si="97">D172-E172</f>
        <v>0</v>
      </c>
      <c r="G172" s="21"/>
      <c r="H172" s="21"/>
      <c r="I172" s="20">
        <f t="shared" ref="I172:I180" si="98">G172-H172</f>
        <v>0</v>
      </c>
      <c r="J172" s="20">
        <f t="shared" ref="J172:J180" si="99">F172+I172</f>
        <v>0</v>
      </c>
      <c r="K172" s="25" t="str">
        <f t="shared" ref="K172:K180" si="100">IF(E172&lt;0,"マイナス請求",IF(J172=1900,"○",IF(J172=0,"0",IF(J172&lt;1900,"値引残","要確認"))))</f>
        <v>0</v>
      </c>
      <c r="L172" s="20">
        <f t="shared" ref="L172:L180" si="101">J172</f>
        <v>0</v>
      </c>
      <c r="M172" s="42"/>
      <c r="N172" s="20">
        <f t="shared" ref="N172:N180" si="102">COUNTIFS($B$21:$B$10020,B172)</f>
        <v>0</v>
      </c>
    </row>
    <row r="173" spans="1:14" x14ac:dyDescent="0.45">
      <c r="A173" s="19">
        <v>153</v>
      </c>
      <c r="B173" s="54"/>
      <c r="C173" s="55"/>
      <c r="D173" s="21"/>
      <c r="E173" s="21"/>
      <c r="F173" s="20">
        <f t="shared" si="97"/>
        <v>0</v>
      </c>
      <c r="G173" s="21"/>
      <c r="H173" s="21"/>
      <c r="I173" s="20">
        <f t="shared" si="98"/>
        <v>0</v>
      </c>
      <c r="J173" s="20">
        <f t="shared" si="99"/>
        <v>0</v>
      </c>
      <c r="K173" s="25" t="str">
        <f t="shared" si="100"/>
        <v>0</v>
      </c>
      <c r="L173" s="20">
        <f t="shared" si="101"/>
        <v>0</v>
      </c>
      <c r="M173" s="42"/>
      <c r="N173" s="20">
        <f t="shared" si="102"/>
        <v>0</v>
      </c>
    </row>
    <row r="174" spans="1:14" x14ac:dyDescent="0.45">
      <c r="A174" s="19">
        <v>154</v>
      </c>
      <c r="B174" s="54"/>
      <c r="C174" s="55"/>
      <c r="D174" s="21"/>
      <c r="E174" s="21"/>
      <c r="F174" s="20">
        <f t="shared" si="97"/>
        <v>0</v>
      </c>
      <c r="G174" s="21"/>
      <c r="H174" s="21"/>
      <c r="I174" s="20">
        <f t="shared" si="98"/>
        <v>0</v>
      </c>
      <c r="J174" s="20">
        <f t="shared" si="99"/>
        <v>0</v>
      </c>
      <c r="K174" s="25" t="str">
        <f t="shared" si="100"/>
        <v>0</v>
      </c>
      <c r="L174" s="20">
        <f t="shared" si="101"/>
        <v>0</v>
      </c>
      <c r="M174" s="42"/>
      <c r="N174" s="20">
        <f t="shared" si="102"/>
        <v>0</v>
      </c>
    </row>
    <row r="175" spans="1:14" x14ac:dyDescent="0.45">
      <c r="A175" s="19">
        <v>155</v>
      </c>
      <c r="B175" s="54"/>
      <c r="C175" s="55"/>
      <c r="D175" s="21"/>
      <c r="E175" s="21"/>
      <c r="F175" s="20">
        <f t="shared" si="97"/>
        <v>0</v>
      </c>
      <c r="G175" s="21"/>
      <c r="H175" s="21"/>
      <c r="I175" s="20">
        <f t="shared" si="98"/>
        <v>0</v>
      </c>
      <c r="J175" s="20">
        <f t="shared" si="99"/>
        <v>0</v>
      </c>
      <c r="K175" s="25" t="str">
        <f t="shared" si="100"/>
        <v>0</v>
      </c>
      <c r="L175" s="20">
        <f t="shared" si="101"/>
        <v>0</v>
      </c>
      <c r="M175" s="42"/>
      <c r="N175" s="20">
        <f t="shared" si="102"/>
        <v>0</v>
      </c>
    </row>
    <row r="176" spans="1:14" x14ac:dyDescent="0.45">
      <c r="A176" s="19">
        <v>156</v>
      </c>
      <c r="B176" s="54"/>
      <c r="C176" s="55"/>
      <c r="D176" s="21"/>
      <c r="E176" s="21"/>
      <c r="F176" s="20">
        <f t="shared" si="97"/>
        <v>0</v>
      </c>
      <c r="G176" s="21"/>
      <c r="H176" s="21"/>
      <c r="I176" s="20">
        <f t="shared" si="98"/>
        <v>0</v>
      </c>
      <c r="J176" s="20">
        <f t="shared" si="99"/>
        <v>0</v>
      </c>
      <c r="K176" s="25" t="str">
        <f t="shared" si="100"/>
        <v>0</v>
      </c>
      <c r="L176" s="20">
        <f t="shared" si="101"/>
        <v>0</v>
      </c>
      <c r="M176" s="42"/>
      <c r="N176" s="20">
        <f t="shared" si="102"/>
        <v>0</v>
      </c>
    </row>
    <row r="177" spans="1:14" x14ac:dyDescent="0.45">
      <c r="A177" s="19">
        <v>157</v>
      </c>
      <c r="B177" s="54"/>
      <c r="C177" s="55"/>
      <c r="D177" s="21"/>
      <c r="E177" s="21"/>
      <c r="F177" s="20">
        <f t="shared" si="97"/>
        <v>0</v>
      </c>
      <c r="G177" s="21"/>
      <c r="H177" s="21"/>
      <c r="I177" s="20">
        <f t="shared" si="98"/>
        <v>0</v>
      </c>
      <c r="J177" s="20">
        <f t="shared" si="99"/>
        <v>0</v>
      </c>
      <c r="K177" s="25" t="str">
        <f t="shared" si="100"/>
        <v>0</v>
      </c>
      <c r="L177" s="20">
        <f t="shared" si="101"/>
        <v>0</v>
      </c>
      <c r="M177" s="42"/>
      <c r="N177" s="20">
        <f t="shared" si="102"/>
        <v>0</v>
      </c>
    </row>
    <row r="178" spans="1:14" x14ac:dyDescent="0.45">
      <c r="A178" s="19">
        <v>158</v>
      </c>
      <c r="B178" s="54"/>
      <c r="C178" s="55"/>
      <c r="D178" s="21"/>
      <c r="E178" s="21"/>
      <c r="F178" s="20">
        <f t="shared" si="97"/>
        <v>0</v>
      </c>
      <c r="G178" s="21"/>
      <c r="H178" s="21"/>
      <c r="I178" s="20">
        <f t="shared" si="98"/>
        <v>0</v>
      </c>
      <c r="J178" s="20">
        <f t="shared" si="99"/>
        <v>0</v>
      </c>
      <c r="K178" s="25" t="str">
        <f t="shared" si="100"/>
        <v>0</v>
      </c>
      <c r="L178" s="20">
        <f t="shared" si="101"/>
        <v>0</v>
      </c>
      <c r="M178" s="42"/>
      <c r="N178" s="20">
        <f t="shared" si="102"/>
        <v>0</v>
      </c>
    </row>
    <row r="179" spans="1:14" x14ac:dyDescent="0.45">
      <c r="A179" s="19">
        <v>159</v>
      </c>
      <c r="B179" s="54"/>
      <c r="C179" s="55"/>
      <c r="D179" s="21"/>
      <c r="E179" s="21"/>
      <c r="F179" s="20">
        <f t="shared" si="97"/>
        <v>0</v>
      </c>
      <c r="G179" s="21"/>
      <c r="H179" s="21"/>
      <c r="I179" s="20">
        <f t="shared" si="98"/>
        <v>0</v>
      </c>
      <c r="J179" s="20">
        <f t="shared" si="99"/>
        <v>0</v>
      </c>
      <c r="K179" s="25" t="str">
        <f t="shared" si="100"/>
        <v>0</v>
      </c>
      <c r="L179" s="20">
        <f t="shared" si="101"/>
        <v>0</v>
      </c>
      <c r="M179" s="42"/>
      <c r="N179" s="20">
        <f t="shared" si="102"/>
        <v>0</v>
      </c>
    </row>
    <row r="180" spans="1:14" ht="18.600000000000001" thickBot="1" x14ac:dyDescent="0.5">
      <c r="A180" s="22">
        <v>160</v>
      </c>
      <c r="B180" s="56"/>
      <c r="C180" s="57"/>
      <c r="D180" s="24"/>
      <c r="E180" s="24"/>
      <c r="F180" s="23">
        <f t="shared" si="97"/>
        <v>0</v>
      </c>
      <c r="G180" s="24"/>
      <c r="H180" s="24"/>
      <c r="I180" s="23">
        <f t="shared" si="98"/>
        <v>0</v>
      </c>
      <c r="J180" s="23">
        <f t="shared" si="99"/>
        <v>0</v>
      </c>
      <c r="K180" s="26" t="str">
        <f t="shared" si="100"/>
        <v>0</v>
      </c>
      <c r="L180" s="23">
        <f t="shared" si="101"/>
        <v>0</v>
      </c>
      <c r="M180" s="43"/>
      <c r="N180" s="23">
        <f t="shared" si="102"/>
        <v>0</v>
      </c>
    </row>
    <row r="181" spans="1:14" x14ac:dyDescent="0.45">
      <c r="A181" s="16">
        <v>161</v>
      </c>
      <c r="B181" s="52"/>
      <c r="C181" s="53"/>
      <c r="D181" s="18"/>
      <c r="E181" s="18"/>
      <c r="F181" s="17">
        <f>D181-E181</f>
        <v>0</v>
      </c>
      <c r="G181" s="18"/>
      <c r="H181" s="18"/>
      <c r="I181" s="17">
        <f>G181-H181</f>
        <v>0</v>
      </c>
      <c r="J181" s="17">
        <f>F181+I181</f>
        <v>0</v>
      </c>
      <c r="K181" s="27" t="str">
        <f>IF(E181&lt;0,"マイナス請求",IF(J181=1900,"○",IF(J181=0,"0",IF(J181&lt;1900,"値引残","要確認"))))</f>
        <v>0</v>
      </c>
      <c r="L181" s="17">
        <f>J181</f>
        <v>0</v>
      </c>
      <c r="M181" s="41"/>
      <c r="N181" s="17">
        <f>COUNTIFS($B$21:$B$10020,B181)</f>
        <v>0</v>
      </c>
    </row>
    <row r="182" spans="1:14" x14ac:dyDescent="0.45">
      <c r="A182" s="19">
        <v>162</v>
      </c>
      <c r="B182" s="54"/>
      <c r="C182" s="55"/>
      <c r="D182" s="21"/>
      <c r="E182" s="21"/>
      <c r="F182" s="20">
        <f t="shared" ref="F182:F190" si="103">D182-E182</f>
        <v>0</v>
      </c>
      <c r="G182" s="21"/>
      <c r="H182" s="21"/>
      <c r="I182" s="20">
        <f t="shared" ref="I182:I190" si="104">G182-H182</f>
        <v>0</v>
      </c>
      <c r="J182" s="20">
        <f t="shared" ref="J182:J190" si="105">F182+I182</f>
        <v>0</v>
      </c>
      <c r="K182" s="25" t="str">
        <f t="shared" ref="K182:K190" si="106">IF(E182&lt;0,"マイナス請求",IF(J182=1900,"○",IF(J182=0,"0",IF(J182&lt;1900,"値引残","要確認"))))</f>
        <v>0</v>
      </c>
      <c r="L182" s="20">
        <f t="shared" ref="L182:L190" si="107">J182</f>
        <v>0</v>
      </c>
      <c r="M182" s="42"/>
      <c r="N182" s="20">
        <f t="shared" ref="N182:N190" si="108">COUNTIFS($B$21:$B$10020,B182)</f>
        <v>0</v>
      </c>
    </row>
    <row r="183" spans="1:14" x14ac:dyDescent="0.45">
      <c r="A183" s="19">
        <v>163</v>
      </c>
      <c r="B183" s="54"/>
      <c r="C183" s="55"/>
      <c r="D183" s="21"/>
      <c r="E183" s="21"/>
      <c r="F183" s="20">
        <f t="shared" si="103"/>
        <v>0</v>
      </c>
      <c r="G183" s="21"/>
      <c r="H183" s="21"/>
      <c r="I183" s="20">
        <f t="shared" si="104"/>
        <v>0</v>
      </c>
      <c r="J183" s="20">
        <f t="shared" si="105"/>
        <v>0</v>
      </c>
      <c r="K183" s="25" t="str">
        <f t="shared" si="106"/>
        <v>0</v>
      </c>
      <c r="L183" s="20">
        <f t="shared" si="107"/>
        <v>0</v>
      </c>
      <c r="M183" s="42"/>
      <c r="N183" s="20">
        <f t="shared" si="108"/>
        <v>0</v>
      </c>
    </row>
    <row r="184" spans="1:14" x14ac:dyDescent="0.45">
      <c r="A184" s="19">
        <v>164</v>
      </c>
      <c r="B184" s="54"/>
      <c r="C184" s="55"/>
      <c r="D184" s="21"/>
      <c r="E184" s="21"/>
      <c r="F184" s="20">
        <f t="shared" si="103"/>
        <v>0</v>
      </c>
      <c r="G184" s="21"/>
      <c r="H184" s="21"/>
      <c r="I184" s="20">
        <f t="shared" si="104"/>
        <v>0</v>
      </c>
      <c r="J184" s="20">
        <f t="shared" si="105"/>
        <v>0</v>
      </c>
      <c r="K184" s="25" t="str">
        <f t="shared" si="106"/>
        <v>0</v>
      </c>
      <c r="L184" s="20">
        <f t="shared" si="107"/>
        <v>0</v>
      </c>
      <c r="M184" s="42"/>
      <c r="N184" s="20">
        <f t="shared" si="108"/>
        <v>0</v>
      </c>
    </row>
    <row r="185" spans="1:14" x14ac:dyDescent="0.45">
      <c r="A185" s="19">
        <v>165</v>
      </c>
      <c r="B185" s="54"/>
      <c r="C185" s="55"/>
      <c r="D185" s="21"/>
      <c r="E185" s="21"/>
      <c r="F185" s="20">
        <f t="shared" si="103"/>
        <v>0</v>
      </c>
      <c r="G185" s="21"/>
      <c r="H185" s="21"/>
      <c r="I185" s="20">
        <f t="shared" si="104"/>
        <v>0</v>
      </c>
      <c r="J185" s="20">
        <f t="shared" si="105"/>
        <v>0</v>
      </c>
      <c r="K185" s="25" t="str">
        <f t="shared" si="106"/>
        <v>0</v>
      </c>
      <c r="L185" s="20">
        <f t="shared" si="107"/>
        <v>0</v>
      </c>
      <c r="M185" s="42"/>
      <c r="N185" s="20">
        <f t="shared" si="108"/>
        <v>0</v>
      </c>
    </row>
    <row r="186" spans="1:14" x14ac:dyDescent="0.45">
      <c r="A186" s="19">
        <v>166</v>
      </c>
      <c r="B186" s="54"/>
      <c r="C186" s="55"/>
      <c r="D186" s="21"/>
      <c r="E186" s="21"/>
      <c r="F186" s="20">
        <f t="shared" si="103"/>
        <v>0</v>
      </c>
      <c r="G186" s="21"/>
      <c r="H186" s="21"/>
      <c r="I186" s="20">
        <f t="shared" si="104"/>
        <v>0</v>
      </c>
      <c r="J186" s="20">
        <f t="shared" si="105"/>
        <v>0</v>
      </c>
      <c r="K186" s="25" t="str">
        <f t="shared" si="106"/>
        <v>0</v>
      </c>
      <c r="L186" s="20">
        <f t="shared" si="107"/>
        <v>0</v>
      </c>
      <c r="M186" s="42"/>
      <c r="N186" s="20">
        <f t="shared" si="108"/>
        <v>0</v>
      </c>
    </row>
    <row r="187" spans="1:14" x14ac:dyDescent="0.45">
      <c r="A187" s="19">
        <v>167</v>
      </c>
      <c r="B187" s="54"/>
      <c r="C187" s="55"/>
      <c r="D187" s="21"/>
      <c r="E187" s="21"/>
      <c r="F187" s="20">
        <f t="shared" si="103"/>
        <v>0</v>
      </c>
      <c r="G187" s="21"/>
      <c r="H187" s="21"/>
      <c r="I187" s="20">
        <f t="shared" si="104"/>
        <v>0</v>
      </c>
      <c r="J187" s="20">
        <f t="shared" si="105"/>
        <v>0</v>
      </c>
      <c r="K187" s="25" t="str">
        <f t="shared" si="106"/>
        <v>0</v>
      </c>
      <c r="L187" s="20">
        <f t="shared" si="107"/>
        <v>0</v>
      </c>
      <c r="M187" s="42"/>
      <c r="N187" s="20">
        <f t="shared" si="108"/>
        <v>0</v>
      </c>
    </row>
    <row r="188" spans="1:14" x14ac:dyDescent="0.45">
      <c r="A188" s="19">
        <v>168</v>
      </c>
      <c r="B188" s="54"/>
      <c r="C188" s="55"/>
      <c r="D188" s="21"/>
      <c r="E188" s="21"/>
      <c r="F188" s="20">
        <f t="shared" si="103"/>
        <v>0</v>
      </c>
      <c r="G188" s="21"/>
      <c r="H188" s="21"/>
      <c r="I188" s="20">
        <f t="shared" si="104"/>
        <v>0</v>
      </c>
      <c r="J188" s="20">
        <f t="shared" si="105"/>
        <v>0</v>
      </c>
      <c r="K188" s="25" t="str">
        <f t="shared" si="106"/>
        <v>0</v>
      </c>
      <c r="L188" s="20">
        <f t="shared" si="107"/>
        <v>0</v>
      </c>
      <c r="M188" s="42"/>
      <c r="N188" s="20">
        <f t="shared" si="108"/>
        <v>0</v>
      </c>
    </row>
    <row r="189" spans="1:14" x14ac:dyDescent="0.45">
      <c r="A189" s="19">
        <v>169</v>
      </c>
      <c r="B189" s="54"/>
      <c r="C189" s="55"/>
      <c r="D189" s="21"/>
      <c r="E189" s="21"/>
      <c r="F189" s="20">
        <f t="shared" si="103"/>
        <v>0</v>
      </c>
      <c r="G189" s="21"/>
      <c r="H189" s="21"/>
      <c r="I189" s="20">
        <f t="shared" si="104"/>
        <v>0</v>
      </c>
      <c r="J189" s="20">
        <f t="shared" si="105"/>
        <v>0</v>
      </c>
      <c r="K189" s="25" t="str">
        <f t="shared" si="106"/>
        <v>0</v>
      </c>
      <c r="L189" s="20">
        <f t="shared" si="107"/>
        <v>0</v>
      </c>
      <c r="M189" s="42"/>
      <c r="N189" s="20">
        <f t="shared" si="108"/>
        <v>0</v>
      </c>
    </row>
    <row r="190" spans="1:14" ht="18.600000000000001" thickBot="1" x14ac:dyDescent="0.5">
      <c r="A190" s="22">
        <v>170</v>
      </c>
      <c r="B190" s="56"/>
      <c r="C190" s="57"/>
      <c r="D190" s="24"/>
      <c r="E190" s="24"/>
      <c r="F190" s="23">
        <f t="shared" si="103"/>
        <v>0</v>
      </c>
      <c r="G190" s="24"/>
      <c r="H190" s="24"/>
      <c r="I190" s="23">
        <f t="shared" si="104"/>
        <v>0</v>
      </c>
      <c r="J190" s="23">
        <f t="shared" si="105"/>
        <v>0</v>
      </c>
      <c r="K190" s="26" t="str">
        <f t="shared" si="106"/>
        <v>0</v>
      </c>
      <c r="L190" s="23">
        <f t="shared" si="107"/>
        <v>0</v>
      </c>
      <c r="M190" s="43"/>
      <c r="N190" s="23">
        <f t="shared" si="108"/>
        <v>0</v>
      </c>
    </row>
    <row r="191" spans="1:14" x14ac:dyDescent="0.45">
      <c r="A191" s="16">
        <v>171</v>
      </c>
      <c r="B191" s="52"/>
      <c r="C191" s="53"/>
      <c r="D191" s="18"/>
      <c r="E191" s="18"/>
      <c r="F191" s="17">
        <f>D191-E191</f>
        <v>0</v>
      </c>
      <c r="G191" s="18"/>
      <c r="H191" s="18"/>
      <c r="I191" s="17">
        <f>G191-H191</f>
        <v>0</v>
      </c>
      <c r="J191" s="17">
        <f>F191+I191</f>
        <v>0</v>
      </c>
      <c r="K191" s="27" t="str">
        <f>IF(E191&lt;0,"マイナス請求",IF(J191=1900,"○",IF(J191=0,"0",IF(J191&lt;1900,"値引残","要確認"))))</f>
        <v>0</v>
      </c>
      <c r="L191" s="17">
        <f>J191</f>
        <v>0</v>
      </c>
      <c r="M191" s="41"/>
      <c r="N191" s="17">
        <f>COUNTIFS($B$21:$B$10020,B191)</f>
        <v>0</v>
      </c>
    </row>
    <row r="192" spans="1:14" x14ac:dyDescent="0.45">
      <c r="A192" s="19">
        <v>172</v>
      </c>
      <c r="B192" s="54"/>
      <c r="C192" s="55"/>
      <c r="D192" s="21"/>
      <c r="E192" s="21"/>
      <c r="F192" s="20">
        <f t="shared" ref="F192:F200" si="109">D192-E192</f>
        <v>0</v>
      </c>
      <c r="G192" s="21"/>
      <c r="H192" s="21"/>
      <c r="I192" s="20">
        <f t="shared" ref="I192:I200" si="110">G192-H192</f>
        <v>0</v>
      </c>
      <c r="J192" s="20">
        <f t="shared" ref="J192:J200" si="111">F192+I192</f>
        <v>0</v>
      </c>
      <c r="K192" s="25" t="str">
        <f t="shared" ref="K192:K200" si="112">IF(E192&lt;0,"マイナス請求",IF(J192=1900,"○",IF(J192=0,"0",IF(J192&lt;1900,"値引残","要確認"))))</f>
        <v>0</v>
      </c>
      <c r="L192" s="20">
        <f t="shared" ref="L192:L200" si="113">J192</f>
        <v>0</v>
      </c>
      <c r="M192" s="42"/>
      <c r="N192" s="20">
        <f t="shared" ref="N192:N200" si="114">COUNTIFS($B$21:$B$10020,B192)</f>
        <v>0</v>
      </c>
    </row>
    <row r="193" spans="1:14" x14ac:dyDescent="0.45">
      <c r="A193" s="19">
        <v>173</v>
      </c>
      <c r="B193" s="54"/>
      <c r="C193" s="55"/>
      <c r="D193" s="21"/>
      <c r="E193" s="21"/>
      <c r="F193" s="20">
        <f t="shared" si="109"/>
        <v>0</v>
      </c>
      <c r="G193" s="21"/>
      <c r="H193" s="21"/>
      <c r="I193" s="20">
        <f t="shared" si="110"/>
        <v>0</v>
      </c>
      <c r="J193" s="20">
        <f t="shared" si="111"/>
        <v>0</v>
      </c>
      <c r="K193" s="25" t="str">
        <f t="shared" si="112"/>
        <v>0</v>
      </c>
      <c r="L193" s="20">
        <f t="shared" si="113"/>
        <v>0</v>
      </c>
      <c r="M193" s="42"/>
      <c r="N193" s="20">
        <f t="shared" si="114"/>
        <v>0</v>
      </c>
    </row>
    <row r="194" spans="1:14" x14ac:dyDescent="0.45">
      <c r="A194" s="19">
        <v>174</v>
      </c>
      <c r="B194" s="54"/>
      <c r="C194" s="55"/>
      <c r="D194" s="21"/>
      <c r="E194" s="21"/>
      <c r="F194" s="20">
        <f t="shared" si="109"/>
        <v>0</v>
      </c>
      <c r="G194" s="21"/>
      <c r="H194" s="21"/>
      <c r="I194" s="20">
        <f t="shared" si="110"/>
        <v>0</v>
      </c>
      <c r="J194" s="20">
        <f t="shared" si="111"/>
        <v>0</v>
      </c>
      <c r="K194" s="25" t="str">
        <f t="shared" si="112"/>
        <v>0</v>
      </c>
      <c r="L194" s="20">
        <f t="shared" si="113"/>
        <v>0</v>
      </c>
      <c r="M194" s="42"/>
      <c r="N194" s="20">
        <f t="shared" si="114"/>
        <v>0</v>
      </c>
    </row>
    <row r="195" spans="1:14" x14ac:dyDescent="0.45">
      <c r="A195" s="19">
        <v>175</v>
      </c>
      <c r="B195" s="54"/>
      <c r="C195" s="55"/>
      <c r="D195" s="21"/>
      <c r="E195" s="21"/>
      <c r="F195" s="20">
        <f t="shared" si="109"/>
        <v>0</v>
      </c>
      <c r="G195" s="21"/>
      <c r="H195" s="21"/>
      <c r="I195" s="20">
        <f t="shared" si="110"/>
        <v>0</v>
      </c>
      <c r="J195" s="20">
        <f t="shared" si="111"/>
        <v>0</v>
      </c>
      <c r="K195" s="25" t="str">
        <f t="shared" si="112"/>
        <v>0</v>
      </c>
      <c r="L195" s="20">
        <f t="shared" si="113"/>
        <v>0</v>
      </c>
      <c r="M195" s="42"/>
      <c r="N195" s="20">
        <f t="shared" si="114"/>
        <v>0</v>
      </c>
    </row>
    <row r="196" spans="1:14" x14ac:dyDescent="0.45">
      <c r="A196" s="19">
        <v>176</v>
      </c>
      <c r="B196" s="54"/>
      <c r="C196" s="55"/>
      <c r="D196" s="21"/>
      <c r="E196" s="21"/>
      <c r="F196" s="20">
        <f t="shared" si="109"/>
        <v>0</v>
      </c>
      <c r="G196" s="21"/>
      <c r="H196" s="21"/>
      <c r="I196" s="20">
        <f t="shared" si="110"/>
        <v>0</v>
      </c>
      <c r="J196" s="20">
        <f t="shared" si="111"/>
        <v>0</v>
      </c>
      <c r="K196" s="25" t="str">
        <f t="shared" si="112"/>
        <v>0</v>
      </c>
      <c r="L196" s="20">
        <f t="shared" si="113"/>
        <v>0</v>
      </c>
      <c r="M196" s="42"/>
      <c r="N196" s="20">
        <f t="shared" si="114"/>
        <v>0</v>
      </c>
    </row>
    <row r="197" spans="1:14" x14ac:dyDescent="0.45">
      <c r="A197" s="19">
        <v>177</v>
      </c>
      <c r="B197" s="54"/>
      <c r="C197" s="55"/>
      <c r="D197" s="21"/>
      <c r="E197" s="21"/>
      <c r="F197" s="20">
        <f t="shared" si="109"/>
        <v>0</v>
      </c>
      <c r="G197" s="21"/>
      <c r="H197" s="21"/>
      <c r="I197" s="20">
        <f t="shared" si="110"/>
        <v>0</v>
      </c>
      <c r="J197" s="20">
        <f t="shared" si="111"/>
        <v>0</v>
      </c>
      <c r="K197" s="25" t="str">
        <f t="shared" si="112"/>
        <v>0</v>
      </c>
      <c r="L197" s="20">
        <f t="shared" si="113"/>
        <v>0</v>
      </c>
      <c r="M197" s="42"/>
      <c r="N197" s="20">
        <f t="shared" si="114"/>
        <v>0</v>
      </c>
    </row>
    <row r="198" spans="1:14" x14ac:dyDescent="0.45">
      <c r="A198" s="19">
        <v>178</v>
      </c>
      <c r="B198" s="54"/>
      <c r="C198" s="55"/>
      <c r="D198" s="21"/>
      <c r="E198" s="21"/>
      <c r="F198" s="20">
        <f t="shared" si="109"/>
        <v>0</v>
      </c>
      <c r="G198" s="21"/>
      <c r="H198" s="21"/>
      <c r="I198" s="20">
        <f t="shared" si="110"/>
        <v>0</v>
      </c>
      <c r="J198" s="20">
        <f t="shared" si="111"/>
        <v>0</v>
      </c>
      <c r="K198" s="25" t="str">
        <f t="shared" si="112"/>
        <v>0</v>
      </c>
      <c r="L198" s="20">
        <f t="shared" si="113"/>
        <v>0</v>
      </c>
      <c r="M198" s="42"/>
      <c r="N198" s="20">
        <f t="shared" si="114"/>
        <v>0</v>
      </c>
    </row>
    <row r="199" spans="1:14" x14ac:dyDescent="0.45">
      <c r="A199" s="19">
        <v>179</v>
      </c>
      <c r="B199" s="54"/>
      <c r="C199" s="55"/>
      <c r="D199" s="21"/>
      <c r="E199" s="21"/>
      <c r="F199" s="20">
        <f t="shared" si="109"/>
        <v>0</v>
      </c>
      <c r="G199" s="21"/>
      <c r="H199" s="21"/>
      <c r="I199" s="20">
        <f t="shared" si="110"/>
        <v>0</v>
      </c>
      <c r="J199" s="20">
        <f t="shared" si="111"/>
        <v>0</v>
      </c>
      <c r="K199" s="25" t="str">
        <f t="shared" si="112"/>
        <v>0</v>
      </c>
      <c r="L199" s="20">
        <f t="shared" si="113"/>
        <v>0</v>
      </c>
      <c r="M199" s="42"/>
      <c r="N199" s="20">
        <f t="shared" si="114"/>
        <v>0</v>
      </c>
    </row>
    <row r="200" spans="1:14" ht="18.600000000000001" thickBot="1" x14ac:dyDescent="0.5">
      <c r="A200" s="22">
        <v>180</v>
      </c>
      <c r="B200" s="56"/>
      <c r="C200" s="57"/>
      <c r="D200" s="24"/>
      <c r="E200" s="24"/>
      <c r="F200" s="23">
        <f t="shared" si="109"/>
        <v>0</v>
      </c>
      <c r="G200" s="24"/>
      <c r="H200" s="24"/>
      <c r="I200" s="23">
        <f t="shared" si="110"/>
        <v>0</v>
      </c>
      <c r="J200" s="23">
        <f t="shared" si="111"/>
        <v>0</v>
      </c>
      <c r="K200" s="26" t="str">
        <f t="shared" si="112"/>
        <v>0</v>
      </c>
      <c r="L200" s="23">
        <f t="shared" si="113"/>
        <v>0</v>
      </c>
      <c r="M200" s="43"/>
      <c r="N200" s="23">
        <f t="shared" si="114"/>
        <v>0</v>
      </c>
    </row>
    <row r="201" spans="1:14" x14ac:dyDescent="0.45">
      <c r="A201" s="16">
        <v>181</v>
      </c>
      <c r="B201" s="52"/>
      <c r="C201" s="53"/>
      <c r="D201" s="18"/>
      <c r="E201" s="18"/>
      <c r="F201" s="17">
        <f>D201-E201</f>
        <v>0</v>
      </c>
      <c r="G201" s="18"/>
      <c r="H201" s="18"/>
      <c r="I201" s="17">
        <f>G201-H201</f>
        <v>0</v>
      </c>
      <c r="J201" s="17">
        <f>F201+I201</f>
        <v>0</v>
      </c>
      <c r="K201" s="27" t="str">
        <f>IF(E201&lt;0,"マイナス請求",IF(J201=1900,"○",IF(J201=0,"0",IF(J201&lt;1900,"値引残","要確認"))))</f>
        <v>0</v>
      </c>
      <c r="L201" s="17">
        <f>J201</f>
        <v>0</v>
      </c>
      <c r="M201" s="41"/>
      <c r="N201" s="17">
        <f>COUNTIFS($B$21:$B$10020,B201)</f>
        <v>0</v>
      </c>
    </row>
    <row r="202" spans="1:14" x14ac:dyDescent="0.45">
      <c r="A202" s="19">
        <v>182</v>
      </c>
      <c r="B202" s="54"/>
      <c r="C202" s="55"/>
      <c r="D202" s="21"/>
      <c r="E202" s="21"/>
      <c r="F202" s="20">
        <f t="shared" ref="F202:F210" si="115">D202-E202</f>
        <v>0</v>
      </c>
      <c r="G202" s="21"/>
      <c r="H202" s="21"/>
      <c r="I202" s="20">
        <f t="shared" ref="I202:I210" si="116">G202-H202</f>
        <v>0</v>
      </c>
      <c r="J202" s="20">
        <f t="shared" ref="J202:J210" si="117">F202+I202</f>
        <v>0</v>
      </c>
      <c r="K202" s="25" t="str">
        <f t="shared" ref="K202:K210" si="118">IF(E202&lt;0,"マイナス請求",IF(J202=1900,"○",IF(J202=0,"0",IF(J202&lt;1900,"値引残","要確認"))))</f>
        <v>0</v>
      </c>
      <c r="L202" s="20">
        <f t="shared" ref="L202:L210" si="119">J202</f>
        <v>0</v>
      </c>
      <c r="M202" s="42"/>
      <c r="N202" s="20">
        <f t="shared" ref="N202:N210" si="120">COUNTIFS($B$21:$B$10020,B202)</f>
        <v>0</v>
      </c>
    </row>
    <row r="203" spans="1:14" x14ac:dyDescent="0.45">
      <c r="A203" s="19">
        <v>183</v>
      </c>
      <c r="B203" s="54"/>
      <c r="C203" s="55"/>
      <c r="D203" s="21"/>
      <c r="E203" s="21"/>
      <c r="F203" s="20">
        <f t="shared" si="115"/>
        <v>0</v>
      </c>
      <c r="G203" s="21"/>
      <c r="H203" s="21"/>
      <c r="I203" s="20">
        <f t="shared" si="116"/>
        <v>0</v>
      </c>
      <c r="J203" s="20">
        <f t="shared" si="117"/>
        <v>0</v>
      </c>
      <c r="K203" s="25" t="str">
        <f t="shared" si="118"/>
        <v>0</v>
      </c>
      <c r="L203" s="20">
        <f t="shared" si="119"/>
        <v>0</v>
      </c>
      <c r="M203" s="42"/>
      <c r="N203" s="20">
        <f t="shared" si="120"/>
        <v>0</v>
      </c>
    </row>
    <row r="204" spans="1:14" x14ac:dyDescent="0.45">
      <c r="A204" s="19">
        <v>184</v>
      </c>
      <c r="B204" s="54"/>
      <c r="C204" s="55"/>
      <c r="D204" s="21"/>
      <c r="E204" s="21"/>
      <c r="F204" s="20">
        <f t="shared" si="115"/>
        <v>0</v>
      </c>
      <c r="G204" s="21"/>
      <c r="H204" s="21"/>
      <c r="I204" s="20">
        <f t="shared" si="116"/>
        <v>0</v>
      </c>
      <c r="J204" s="20">
        <f t="shared" si="117"/>
        <v>0</v>
      </c>
      <c r="K204" s="25" t="str">
        <f t="shared" si="118"/>
        <v>0</v>
      </c>
      <c r="L204" s="20">
        <f t="shared" si="119"/>
        <v>0</v>
      </c>
      <c r="M204" s="42"/>
      <c r="N204" s="20">
        <f t="shared" si="120"/>
        <v>0</v>
      </c>
    </row>
    <row r="205" spans="1:14" x14ac:dyDescent="0.45">
      <c r="A205" s="19">
        <v>185</v>
      </c>
      <c r="B205" s="54"/>
      <c r="C205" s="55"/>
      <c r="D205" s="21"/>
      <c r="E205" s="21"/>
      <c r="F205" s="20">
        <f t="shared" si="115"/>
        <v>0</v>
      </c>
      <c r="G205" s="21"/>
      <c r="H205" s="21"/>
      <c r="I205" s="20">
        <f t="shared" si="116"/>
        <v>0</v>
      </c>
      <c r="J205" s="20">
        <f t="shared" si="117"/>
        <v>0</v>
      </c>
      <c r="K205" s="25" t="str">
        <f t="shared" si="118"/>
        <v>0</v>
      </c>
      <c r="L205" s="20">
        <f t="shared" si="119"/>
        <v>0</v>
      </c>
      <c r="M205" s="42"/>
      <c r="N205" s="20">
        <f t="shared" si="120"/>
        <v>0</v>
      </c>
    </row>
    <row r="206" spans="1:14" x14ac:dyDescent="0.45">
      <c r="A206" s="19">
        <v>186</v>
      </c>
      <c r="B206" s="54"/>
      <c r="C206" s="55"/>
      <c r="D206" s="21"/>
      <c r="E206" s="21"/>
      <c r="F206" s="20">
        <f t="shared" si="115"/>
        <v>0</v>
      </c>
      <c r="G206" s="21"/>
      <c r="H206" s="21"/>
      <c r="I206" s="20">
        <f t="shared" si="116"/>
        <v>0</v>
      </c>
      <c r="J206" s="20">
        <f t="shared" si="117"/>
        <v>0</v>
      </c>
      <c r="K206" s="25" t="str">
        <f t="shared" si="118"/>
        <v>0</v>
      </c>
      <c r="L206" s="20">
        <f t="shared" si="119"/>
        <v>0</v>
      </c>
      <c r="M206" s="42"/>
      <c r="N206" s="20">
        <f t="shared" si="120"/>
        <v>0</v>
      </c>
    </row>
    <row r="207" spans="1:14" x14ac:dyDescent="0.45">
      <c r="A207" s="19">
        <v>187</v>
      </c>
      <c r="B207" s="54"/>
      <c r="C207" s="55"/>
      <c r="D207" s="21"/>
      <c r="E207" s="21"/>
      <c r="F207" s="20">
        <f t="shared" si="115"/>
        <v>0</v>
      </c>
      <c r="G207" s="21"/>
      <c r="H207" s="21"/>
      <c r="I207" s="20">
        <f t="shared" si="116"/>
        <v>0</v>
      </c>
      <c r="J207" s="20">
        <f t="shared" si="117"/>
        <v>0</v>
      </c>
      <c r="K207" s="25" t="str">
        <f t="shared" si="118"/>
        <v>0</v>
      </c>
      <c r="L207" s="20">
        <f t="shared" si="119"/>
        <v>0</v>
      </c>
      <c r="M207" s="42"/>
      <c r="N207" s="20">
        <f t="shared" si="120"/>
        <v>0</v>
      </c>
    </row>
    <row r="208" spans="1:14" x14ac:dyDescent="0.45">
      <c r="A208" s="19">
        <v>188</v>
      </c>
      <c r="B208" s="54"/>
      <c r="C208" s="55"/>
      <c r="D208" s="21"/>
      <c r="E208" s="21"/>
      <c r="F208" s="20">
        <f t="shared" si="115"/>
        <v>0</v>
      </c>
      <c r="G208" s="21"/>
      <c r="H208" s="21"/>
      <c r="I208" s="20">
        <f t="shared" si="116"/>
        <v>0</v>
      </c>
      <c r="J208" s="20">
        <f t="shared" si="117"/>
        <v>0</v>
      </c>
      <c r="K208" s="25" t="str">
        <f t="shared" si="118"/>
        <v>0</v>
      </c>
      <c r="L208" s="20">
        <f t="shared" si="119"/>
        <v>0</v>
      </c>
      <c r="M208" s="42"/>
      <c r="N208" s="20">
        <f t="shared" si="120"/>
        <v>0</v>
      </c>
    </row>
    <row r="209" spans="1:14" x14ac:dyDescent="0.45">
      <c r="A209" s="19">
        <v>189</v>
      </c>
      <c r="B209" s="54"/>
      <c r="C209" s="55"/>
      <c r="D209" s="21"/>
      <c r="E209" s="21"/>
      <c r="F209" s="20">
        <f t="shared" si="115"/>
        <v>0</v>
      </c>
      <c r="G209" s="21"/>
      <c r="H209" s="21"/>
      <c r="I209" s="20">
        <f t="shared" si="116"/>
        <v>0</v>
      </c>
      <c r="J209" s="20">
        <f t="shared" si="117"/>
        <v>0</v>
      </c>
      <c r="K209" s="25" t="str">
        <f t="shared" si="118"/>
        <v>0</v>
      </c>
      <c r="L209" s="20">
        <f t="shared" si="119"/>
        <v>0</v>
      </c>
      <c r="M209" s="42"/>
      <c r="N209" s="20">
        <f t="shared" si="120"/>
        <v>0</v>
      </c>
    </row>
    <row r="210" spans="1:14" ht="18.600000000000001" thickBot="1" x14ac:dyDescent="0.5">
      <c r="A210" s="22">
        <v>190</v>
      </c>
      <c r="B210" s="56"/>
      <c r="C210" s="57"/>
      <c r="D210" s="24"/>
      <c r="E210" s="24"/>
      <c r="F210" s="23">
        <f t="shared" si="115"/>
        <v>0</v>
      </c>
      <c r="G210" s="24"/>
      <c r="H210" s="24"/>
      <c r="I210" s="23">
        <f t="shared" si="116"/>
        <v>0</v>
      </c>
      <c r="J210" s="23">
        <f t="shared" si="117"/>
        <v>0</v>
      </c>
      <c r="K210" s="26" t="str">
        <f t="shared" si="118"/>
        <v>0</v>
      </c>
      <c r="L210" s="23">
        <f t="shared" si="119"/>
        <v>0</v>
      </c>
      <c r="M210" s="43"/>
      <c r="N210" s="23">
        <f t="shared" si="120"/>
        <v>0</v>
      </c>
    </row>
    <row r="211" spans="1:14" x14ac:dyDescent="0.45">
      <c r="A211" s="16">
        <v>191</v>
      </c>
      <c r="B211" s="52"/>
      <c r="C211" s="53"/>
      <c r="D211" s="18"/>
      <c r="E211" s="18"/>
      <c r="F211" s="17">
        <f>D211-E211</f>
        <v>0</v>
      </c>
      <c r="G211" s="18"/>
      <c r="H211" s="18"/>
      <c r="I211" s="17">
        <f>G211-H211</f>
        <v>0</v>
      </c>
      <c r="J211" s="17">
        <f>F211+I211</f>
        <v>0</v>
      </c>
      <c r="K211" s="27" t="str">
        <f>IF(E211&lt;0,"マイナス請求",IF(J211=1900,"○",IF(J211=0,"0",IF(J211&lt;1900,"値引残","要確認"))))</f>
        <v>0</v>
      </c>
      <c r="L211" s="17">
        <f>J211</f>
        <v>0</v>
      </c>
      <c r="M211" s="41"/>
      <c r="N211" s="17">
        <f>COUNTIFS($B$21:$B$10020,B211)</f>
        <v>0</v>
      </c>
    </row>
    <row r="212" spans="1:14" x14ac:dyDescent="0.45">
      <c r="A212" s="19">
        <v>192</v>
      </c>
      <c r="B212" s="54"/>
      <c r="C212" s="55"/>
      <c r="D212" s="21"/>
      <c r="E212" s="21"/>
      <c r="F212" s="20">
        <f t="shared" ref="F212:F220" si="121">D212-E212</f>
        <v>0</v>
      </c>
      <c r="G212" s="21"/>
      <c r="H212" s="21"/>
      <c r="I212" s="20">
        <f t="shared" ref="I212:I220" si="122">G212-H212</f>
        <v>0</v>
      </c>
      <c r="J212" s="20">
        <f t="shared" ref="J212:J220" si="123">F212+I212</f>
        <v>0</v>
      </c>
      <c r="K212" s="25" t="str">
        <f t="shared" ref="K212:K220" si="124">IF(E212&lt;0,"マイナス請求",IF(J212=1900,"○",IF(J212=0,"0",IF(J212&lt;1900,"値引残","要確認"))))</f>
        <v>0</v>
      </c>
      <c r="L212" s="20">
        <f t="shared" ref="L212:L220" si="125">J212</f>
        <v>0</v>
      </c>
      <c r="M212" s="42"/>
      <c r="N212" s="20">
        <f t="shared" ref="N212:N220" si="126">COUNTIFS($B$21:$B$10020,B212)</f>
        <v>0</v>
      </c>
    </row>
    <row r="213" spans="1:14" x14ac:dyDescent="0.45">
      <c r="A213" s="19">
        <v>193</v>
      </c>
      <c r="B213" s="54"/>
      <c r="C213" s="55"/>
      <c r="D213" s="21"/>
      <c r="E213" s="21"/>
      <c r="F213" s="20">
        <f t="shared" si="121"/>
        <v>0</v>
      </c>
      <c r="G213" s="21"/>
      <c r="H213" s="21"/>
      <c r="I213" s="20">
        <f t="shared" si="122"/>
        <v>0</v>
      </c>
      <c r="J213" s="20">
        <f t="shared" si="123"/>
        <v>0</v>
      </c>
      <c r="K213" s="25" t="str">
        <f t="shared" si="124"/>
        <v>0</v>
      </c>
      <c r="L213" s="20">
        <f t="shared" si="125"/>
        <v>0</v>
      </c>
      <c r="M213" s="42"/>
      <c r="N213" s="20">
        <f t="shared" si="126"/>
        <v>0</v>
      </c>
    </row>
    <row r="214" spans="1:14" x14ac:dyDescent="0.45">
      <c r="A214" s="19">
        <v>194</v>
      </c>
      <c r="B214" s="54"/>
      <c r="C214" s="55"/>
      <c r="D214" s="21"/>
      <c r="E214" s="21"/>
      <c r="F214" s="20">
        <f t="shared" si="121"/>
        <v>0</v>
      </c>
      <c r="G214" s="21"/>
      <c r="H214" s="21"/>
      <c r="I214" s="20">
        <f t="shared" si="122"/>
        <v>0</v>
      </c>
      <c r="J214" s="20">
        <f t="shared" si="123"/>
        <v>0</v>
      </c>
      <c r="K214" s="25" t="str">
        <f t="shared" si="124"/>
        <v>0</v>
      </c>
      <c r="L214" s="20">
        <f t="shared" si="125"/>
        <v>0</v>
      </c>
      <c r="M214" s="42"/>
      <c r="N214" s="20">
        <f t="shared" si="126"/>
        <v>0</v>
      </c>
    </row>
    <row r="215" spans="1:14" x14ac:dyDescent="0.45">
      <c r="A215" s="19">
        <v>195</v>
      </c>
      <c r="B215" s="54"/>
      <c r="C215" s="55"/>
      <c r="D215" s="21"/>
      <c r="E215" s="21"/>
      <c r="F215" s="20">
        <f t="shared" si="121"/>
        <v>0</v>
      </c>
      <c r="G215" s="21"/>
      <c r="H215" s="21"/>
      <c r="I215" s="20">
        <f t="shared" si="122"/>
        <v>0</v>
      </c>
      <c r="J215" s="20">
        <f t="shared" si="123"/>
        <v>0</v>
      </c>
      <c r="K215" s="25" t="str">
        <f t="shared" si="124"/>
        <v>0</v>
      </c>
      <c r="L215" s="20">
        <f t="shared" si="125"/>
        <v>0</v>
      </c>
      <c r="M215" s="42"/>
      <c r="N215" s="20">
        <f t="shared" si="126"/>
        <v>0</v>
      </c>
    </row>
    <row r="216" spans="1:14" x14ac:dyDescent="0.45">
      <c r="A216" s="19">
        <v>196</v>
      </c>
      <c r="B216" s="54"/>
      <c r="C216" s="55"/>
      <c r="D216" s="21"/>
      <c r="E216" s="21"/>
      <c r="F216" s="20">
        <f t="shared" si="121"/>
        <v>0</v>
      </c>
      <c r="G216" s="21"/>
      <c r="H216" s="21"/>
      <c r="I216" s="20">
        <f t="shared" si="122"/>
        <v>0</v>
      </c>
      <c r="J216" s="20">
        <f t="shared" si="123"/>
        <v>0</v>
      </c>
      <c r="K216" s="25" t="str">
        <f t="shared" si="124"/>
        <v>0</v>
      </c>
      <c r="L216" s="20">
        <f t="shared" si="125"/>
        <v>0</v>
      </c>
      <c r="M216" s="42"/>
      <c r="N216" s="20">
        <f t="shared" si="126"/>
        <v>0</v>
      </c>
    </row>
    <row r="217" spans="1:14" x14ac:dyDescent="0.45">
      <c r="A217" s="19">
        <v>197</v>
      </c>
      <c r="B217" s="54"/>
      <c r="C217" s="55"/>
      <c r="D217" s="21"/>
      <c r="E217" s="21"/>
      <c r="F217" s="20">
        <f t="shared" si="121"/>
        <v>0</v>
      </c>
      <c r="G217" s="21"/>
      <c r="H217" s="21"/>
      <c r="I217" s="20">
        <f t="shared" si="122"/>
        <v>0</v>
      </c>
      <c r="J217" s="20">
        <f t="shared" si="123"/>
        <v>0</v>
      </c>
      <c r="K217" s="25" t="str">
        <f t="shared" si="124"/>
        <v>0</v>
      </c>
      <c r="L217" s="20">
        <f t="shared" si="125"/>
        <v>0</v>
      </c>
      <c r="M217" s="42"/>
      <c r="N217" s="20">
        <f t="shared" si="126"/>
        <v>0</v>
      </c>
    </row>
    <row r="218" spans="1:14" x14ac:dyDescent="0.45">
      <c r="A218" s="19">
        <v>198</v>
      </c>
      <c r="B218" s="54"/>
      <c r="C218" s="55"/>
      <c r="D218" s="21"/>
      <c r="E218" s="21"/>
      <c r="F218" s="20">
        <f t="shared" si="121"/>
        <v>0</v>
      </c>
      <c r="G218" s="21"/>
      <c r="H218" s="21"/>
      <c r="I218" s="20">
        <f t="shared" si="122"/>
        <v>0</v>
      </c>
      <c r="J218" s="20">
        <f t="shared" si="123"/>
        <v>0</v>
      </c>
      <c r="K218" s="25" t="str">
        <f t="shared" si="124"/>
        <v>0</v>
      </c>
      <c r="L218" s="20">
        <f t="shared" si="125"/>
        <v>0</v>
      </c>
      <c r="M218" s="42"/>
      <c r="N218" s="20">
        <f t="shared" si="126"/>
        <v>0</v>
      </c>
    </row>
    <row r="219" spans="1:14" x14ac:dyDescent="0.45">
      <c r="A219" s="19">
        <v>199</v>
      </c>
      <c r="B219" s="54"/>
      <c r="C219" s="55"/>
      <c r="D219" s="21"/>
      <c r="E219" s="21"/>
      <c r="F219" s="20">
        <f t="shared" si="121"/>
        <v>0</v>
      </c>
      <c r="G219" s="21"/>
      <c r="H219" s="21"/>
      <c r="I219" s="20">
        <f t="shared" si="122"/>
        <v>0</v>
      </c>
      <c r="J219" s="20">
        <f t="shared" si="123"/>
        <v>0</v>
      </c>
      <c r="K219" s="25" t="str">
        <f t="shared" si="124"/>
        <v>0</v>
      </c>
      <c r="L219" s="20">
        <f t="shared" si="125"/>
        <v>0</v>
      </c>
      <c r="M219" s="42"/>
      <c r="N219" s="20">
        <f t="shared" si="126"/>
        <v>0</v>
      </c>
    </row>
    <row r="220" spans="1:14" ht="18.600000000000001" thickBot="1" x14ac:dyDescent="0.5">
      <c r="A220" s="22">
        <v>200</v>
      </c>
      <c r="B220" s="56"/>
      <c r="C220" s="57"/>
      <c r="D220" s="24"/>
      <c r="E220" s="24"/>
      <c r="F220" s="23">
        <f t="shared" si="121"/>
        <v>0</v>
      </c>
      <c r="G220" s="24"/>
      <c r="H220" s="24"/>
      <c r="I220" s="23">
        <f t="shared" si="122"/>
        <v>0</v>
      </c>
      <c r="J220" s="23">
        <f t="shared" si="123"/>
        <v>0</v>
      </c>
      <c r="K220" s="26" t="str">
        <f t="shared" si="124"/>
        <v>0</v>
      </c>
      <c r="L220" s="23">
        <f t="shared" si="125"/>
        <v>0</v>
      </c>
      <c r="M220" s="43"/>
      <c r="N220" s="23">
        <f t="shared" si="126"/>
        <v>0</v>
      </c>
    </row>
    <row r="221" spans="1:14" x14ac:dyDescent="0.45">
      <c r="A221" s="16">
        <v>201</v>
      </c>
      <c r="B221" s="52"/>
      <c r="C221" s="53"/>
      <c r="D221" s="18"/>
      <c r="E221" s="18"/>
      <c r="F221" s="17">
        <f>D221-E221</f>
        <v>0</v>
      </c>
      <c r="G221" s="18"/>
      <c r="H221" s="18"/>
      <c r="I221" s="17">
        <f>G221-H221</f>
        <v>0</v>
      </c>
      <c r="J221" s="17">
        <f>F221+I221</f>
        <v>0</v>
      </c>
      <c r="K221" s="27" t="str">
        <f>IF(E221&lt;0,"マイナス請求",IF(J221=1900,"○",IF(J221=0,"0",IF(J221&lt;1900,"値引残","要確認"))))</f>
        <v>0</v>
      </c>
      <c r="L221" s="17">
        <f>J221</f>
        <v>0</v>
      </c>
      <c r="M221" s="41"/>
      <c r="N221" s="17">
        <f>COUNTIFS($B$21:$B$10020,B221)</f>
        <v>0</v>
      </c>
    </row>
    <row r="222" spans="1:14" x14ac:dyDescent="0.45">
      <c r="A222" s="19">
        <v>202</v>
      </c>
      <c r="B222" s="54"/>
      <c r="C222" s="55"/>
      <c r="D222" s="21"/>
      <c r="E222" s="21"/>
      <c r="F222" s="20">
        <f t="shared" ref="F222:F230" si="127">D222-E222</f>
        <v>0</v>
      </c>
      <c r="G222" s="21"/>
      <c r="H222" s="21"/>
      <c r="I222" s="20">
        <f t="shared" ref="I222:I230" si="128">G222-H222</f>
        <v>0</v>
      </c>
      <c r="J222" s="20">
        <f t="shared" ref="J222:J230" si="129">F222+I222</f>
        <v>0</v>
      </c>
      <c r="K222" s="25" t="str">
        <f t="shared" ref="K222:K230" si="130">IF(E222&lt;0,"マイナス請求",IF(J222=1900,"○",IF(J222=0,"0",IF(J222&lt;1900,"値引残","要確認"))))</f>
        <v>0</v>
      </c>
      <c r="L222" s="20">
        <f t="shared" ref="L222:L230" si="131">J222</f>
        <v>0</v>
      </c>
      <c r="M222" s="42"/>
      <c r="N222" s="20">
        <f t="shared" ref="N222:N230" si="132">COUNTIFS($B$21:$B$10020,B222)</f>
        <v>0</v>
      </c>
    </row>
    <row r="223" spans="1:14" x14ac:dyDescent="0.45">
      <c r="A223" s="19">
        <v>203</v>
      </c>
      <c r="B223" s="54"/>
      <c r="C223" s="55"/>
      <c r="D223" s="21"/>
      <c r="E223" s="21"/>
      <c r="F223" s="20">
        <f t="shared" si="127"/>
        <v>0</v>
      </c>
      <c r="G223" s="21"/>
      <c r="H223" s="21"/>
      <c r="I223" s="20">
        <f t="shared" si="128"/>
        <v>0</v>
      </c>
      <c r="J223" s="20">
        <f t="shared" si="129"/>
        <v>0</v>
      </c>
      <c r="K223" s="25" t="str">
        <f t="shared" si="130"/>
        <v>0</v>
      </c>
      <c r="L223" s="20">
        <f t="shared" si="131"/>
        <v>0</v>
      </c>
      <c r="M223" s="42"/>
      <c r="N223" s="20">
        <f t="shared" si="132"/>
        <v>0</v>
      </c>
    </row>
    <row r="224" spans="1:14" x14ac:dyDescent="0.45">
      <c r="A224" s="19">
        <v>204</v>
      </c>
      <c r="B224" s="54"/>
      <c r="C224" s="55"/>
      <c r="D224" s="21"/>
      <c r="E224" s="21"/>
      <c r="F224" s="20">
        <f t="shared" si="127"/>
        <v>0</v>
      </c>
      <c r="G224" s="21"/>
      <c r="H224" s="21"/>
      <c r="I224" s="20">
        <f t="shared" si="128"/>
        <v>0</v>
      </c>
      <c r="J224" s="20">
        <f t="shared" si="129"/>
        <v>0</v>
      </c>
      <c r="K224" s="25" t="str">
        <f t="shared" si="130"/>
        <v>0</v>
      </c>
      <c r="L224" s="20">
        <f t="shared" si="131"/>
        <v>0</v>
      </c>
      <c r="M224" s="42"/>
      <c r="N224" s="20">
        <f t="shared" si="132"/>
        <v>0</v>
      </c>
    </row>
    <row r="225" spans="1:14" x14ac:dyDescent="0.45">
      <c r="A225" s="19">
        <v>205</v>
      </c>
      <c r="B225" s="54"/>
      <c r="C225" s="55"/>
      <c r="D225" s="21"/>
      <c r="E225" s="21"/>
      <c r="F225" s="20">
        <f t="shared" si="127"/>
        <v>0</v>
      </c>
      <c r="G225" s="21"/>
      <c r="H225" s="21"/>
      <c r="I225" s="20">
        <f t="shared" si="128"/>
        <v>0</v>
      </c>
      <c r="J225" s="20">
        <f t="shared" si="129"/>
        <v>0</v>
      </c>
      <c r="K225" s="25" t="str">
        <f t="shared" si="130"/>
        <v>0</v>
      </c>
      <c r="L225" s="20">
        <f t="shared" si="131"/>
        <v>0</v>
      </c>
      <c r="M225" s="42"/>
      <c r="N225" s="20">
        <f t="shared" si="132"/>
        <v>0</v>
      </c>
    </row>
    <row r="226" spans="1:14" x14ac:dyDescent="0.45">
      <c r="A226" s="19">
        <v>206</v>
      </c>
      <c r="B226" s="54"/>
      <c r="C226" s="55"/>
      <c r="D226" s="21"/>
      <c r="E226" s="21"/>
      <c r="F226" s="20">
        <f t="shared" si="127"/>
        <v>0</v>
      </c>
      <c r="G226" s="21"/>
      <c r="H226" s="21"/>
      <c r="I226" s="20">
        <f t="shared" si="128"/>
        <v>0</v>
      </c>
      <c r="J226" s="20">
        <f t="shared" si="129"/>
        <v>0</v>
      </c>
      <c r="K226" s="25" t="str">
        <f t="shared" si="130"/>
        <v>0</v>
      </c>
      <c r="L226" s="20">
        <f t="shared" si="131"/>
        <v>0</v>
      </c>
      <c r="M226" s="42"/>
      <c r="N226" s="20">
        <f t="shared" si="132"/>
        <v>0</v>
      </c>
    </row>
    <row r="227" spans="1:14" x14ac:dyDescent="0.45">
      <c r="A227" s="19">
        <v>207</v>
      </c>
      <c r="B227" s="54"/>
      <c r="C227" s="55"/>
      <c r="D227" s="21"/>
      <c r="E227" s="21"/>
      <c r="F227" s="20">
        <f t="shared" si="127"/>
        <v>0</v>
      </c>
      <c r="G227" s="21"/>
      <c r="H227" s="21"/>
      <c r="I227" s="20">
        <f t="shared" si="128"/>
        <v>0</v>
      </c>
      <c r="J227" s="20">
        <f t="shared" si="129"/>
        <v>0</v>
      </c>
      <c r="K227" s="25" t="str">
        <f t="shared" si="130"/>
        <v>0</v>
      </c>
      <c r="L227" s="20">
        <f t="shared" si="131"/>
        <v>0</v>
      </c>
      <c r="M227" s="42"/>
      <c r="N227" s="20">
        <f t="shared" si="132"/>
        <v>0</v>
      </c>
    </row>
    <row r="228" spans="1:14" x14ac:dyDescent="0.45">
      <c r="A228" s="19">
        <v>208</v>
      </c>
      <c r="B228" s="54"/>
      <c r="C228" s="55"/>
      <c r="D228" s="21"/>
      <c r="E228" s="21"/>
      <c r="F228" s="20">
        <f t="shared" si="127"/>
        <v>0</v>
      </c>
      <c r="G228" s="21"/>
      <c r="H228" s="21"/>
      <c r="I228" s="20">
        <f t="shared" si="128"/>
        <v>0</v>
      </c>
      <c r="J228" s="20">
        <f t="shared" si="129"/>
        <v>0</v>
      </c>
      <c r="K228" s="25" t="str">
        <f t="shared" si="130"/>
        <v>0</v>
      </c>
      <c r="L228" s="20">
        <f t="shared" si="131"/>
        <v>0</v>
      </c>
      <c r="M228" s="42"/>
      <c r="N228" s="20">
        <f t="shared" si="132"/>
        <v>0</v>
      </c>
    </row>
    <row r="229" spans="1:14" x14ac:dyDescent="0.45">
      <c r="A229" s="19">
        <v>209</v>
      </c>
      <c r="B229" s="54"/>
      <c r="C229" s="55"/>
      <c r="D229" s="21"/>
      <c r="E229" s="21"/>
      <c r="F229" s="20">
        <f t="shared" si="127"/>
        <v>0</v>
      </c>
      <c r="G229" s="21"/>
      <c r="H229" s="21"/>
      <c r="I229" s="20">
        <f t="shared" si="128"/>
        <v>0</v>
      </c>
      <c r="J229" s="20">
        <f t="shared" si="129"/>
        <v>0</v>
      </c>
      <c r="K229" s="25" t="str">
        <f t="shared" si="130"/>
        <v>0</v>
      </c>
      <c r="L229" s="20">
        <f t="shared" si="131"/>
        <v>0</v>
      </c>
      <c r="M229" s="42"/>
      <c r="N229" s="20">
        <f t="shared" si="132"/>
        <v>0</v>
      </c>
    </row>
    <row r="230" spans="1:14" ht="18.600000000000001" thickBot="1" x14ac:dyDescent="0.5">
      <c r="A230" s="22">
        <v>210</v>
      </c>
      <c r="B230" s="56"/>
      <c r="C230" s="57"/>
      <c r="D230" s="24"/>
      <c r="E230" s="24"/>
      <c r="F230" s="23">
        <f t="shared" si="127"/>
        <v>0</v>
      </c>
      <c r="G230" s="24"/>
      <c r="H230" s="24"/>
      <c r="I230" s="23">
        <f t="shared" si="128"/>
        <v>0</v>
      </c>
      <c r="J230" s="23">
        <f t="shared" si="129"/>
        <v>0</v>
      </c>
      <c r="K230" s="26" t="str">
        <f t="shared" si="130"/>
        <v>0</v>
      </c>
      <c r="L230" s="23">
        <f t="shared" si="131"/>
        <v>0</v>
      </c>
      <c r="M230" s="43"/>
      <c r="N230" s="23">
        <f t="shared" si="132"/>
        <v>0</v>
      </c>
    </row>
    <row r="231" spans="1:14" x14ac:dyDescent="0.45">
      <c r="A231" s="16">
        <v>211</v>
      </c>
      <c r="B231" s="52"/>
      <c r="C231" s="53"/>
      <c r="D231" s="18"/>
      <c r="E231" s="18"/>
      <c r="F231" s="17">
        <f>D231-E231</f>
        <v>0</v>
      </c>
      <c r="G231" s="18"/>
      <c r="H231" s="18"/>
      <c r="I231" s="17">
        <f>G231-H231</f>
        <v>0</v>
      </c>
      <c r="J231" s="17">
        <f>F231+I231</f>
        <v>0</v>
      </c>
      <c r="K231" s="27" t="str">
        <f>IF(E231&lt;0,"マイナス請求",IF(J231=1900,"○",IF(J231=0,"0",IF(J231&lt;1900,"値引残","要確認"))))</f>
        <v>0</v>
      </c>
      <c r="L231" s="17">
        <f>J231</f>
        <v>0</v>
      </c>
      <c r="M231" s="41"/>
      <c r="N231" s="17">
        <f>COUNTIFS($B$21:$B$10020,B231)</f>
        <v>0</v>
      </c>
    </row>
    <row r="232" spans="1:14" x14ac:dyDescent="0.45">
      <c r="A232" s="19">
        <v>212</v>
      </c>
      <c r="B232" s="54"/>
      <c r="C232" s="55"/>
      <c r="D232" s="21"/>
      <c r="E232" s="21"/>
      <c r="F232" s="20">
        <f t="shared" ref="F232:F240" si="133">D232-E232</f>
        <v>0</v>
      </c>
      <c r="G232" s="21"/>
      <c r="H232" s="21"/>
      <c r="I232" s="20">
        <f t="shared" ref="I232:I240" si="134">G232-H232</f>
        <v>0</v>
      </c>
      <c r="J232" s="20">
        <f t="shared" ref="J232:J240" si="135">F232+I232</f>
        <v>0</v>
      </c>
      <c r="K232" s="25" t="str">
        <f t="shared" ref="K232:K240" si="136">IF(E232&lt;0,"マイナス請求",IF(J232=1900,"○",IF(J232=0,"0",IF(J232&lt;1900,"値引残","要確認"))))</f>
        <v>0</v>
      </c>
      <c r="L232" s="20">
        <f t="shared" ref="L232:L240" si="137">J232</f>
        <v>0</v>
      </c>
      <c r="M232" s="42"/>
      <c r="N232" s="20">
        <f t="shared" ref="N232:N240" si="138">COUNTIFS($B$21:$B$10020,B232)</f>
        <v>0</v>
      </c>
    </row>
    <row r="233" spans="1:14" x14ac:dyDescent="0.45">
      <c r="A233" s="19">
        <v>213</v>
      </c>
      <c r="B233" s="54"/>
      <c r="C233" s="55"/>
      <c r="D233" s="21"/>
      <c r="E233" s="21"/>
      <c r="F233" s="20">
        <f t="shared" si="133"/>
        <v>0</v>
      </c>
      <c r="G233" s="21"/>
      <c r="H233" s="21"/>
      <c r="I233" s="20">
        <f t="shared" si="134"/>
        <v>0</v>
      </c>
      <c r="J233" s="20">
        <f t="shared" si="135"/>
        <v>0</v>
      </c>
      <c r="K233" s="25" t="str">
        <f t="shared" si="136"/>
        <v>0</v>
      </c>
      <c r="L233" s="20">
        <f t="shared" si="137"/>
        <v>0</v>
      </c>
      <c r="M233" s="42"/>
      <c r="N233" s="20">
        <f t="shared" si="138"/>
        <v>0</v>
      </c>
    </row>
    <row r="234" spans="1:14" x14ac:dyDescent="0.45">
      <c r="A234" s="19">
        <v>214</v>
      </c>
      <c r="B234" s="54"/>
      <c r="C234" s="55"/>
      <c r="D234" s="21"/>
      <c r="E234" s="21"/>
      <c r="F234" s="20">
        <f t="shared" si="133"/>
        <v>0</v>
      </c>
      <c r="G234" s="21"/>
      <c r="H234" s="21"/>
      <c r="I234" s="20">
        <f t="shared" si="134"/>
        <v>0</v>
      </c>
      <c r="J234" s="20">
        <f t="shared" si="135"/>
        <v>0</v>
      </c>
      <c r="K234" s="25" t="str">
        <f t="shared" si="136"/>
        <v>0</v>
      </c>
      <c r="L234" s="20">
        <f t="shared" si="137"/>
        <v>0</v>
      </c>
      <c r="M234" s="42"/>
      <c r="N234" s="20">
        <f t="shared" si="138"/>
        <v>0</v>
      </c>
    </row>
    <row r="235" spans="1:14" x14ac:dyDescent="0.45">
      <c r="A235" s="19">
        <v>215</v>
      </c>
      <c r="B235" s="54"/>
      <c r="C235" s="55"/>
      <c r="D235" s="21"/>
      <c r="E235" s="21"/>
      <c r="F235" s="20">
        <f t="shared" si="133"/>
        <v>0</v>
      </c>
      <c r="G235" s="21"/>
      <c r="H235" s="21"/>
      <c r="I235" s="20">
        <f t="shared" si="134"/>
        <v>0</v>
      </c>
      <c r="J235" s="20">
        <f t="shared" si="135"/>
        <v>0</v>
      </c>
      <c r="K235" s="25" t="str">
        <f t="shared" si="136"/>
        <v>0</v>
      </c>
      <c r="L235" s="20">
        <f t="shared" si="137"/>
        <v>0</v>
      </c>
      <c r="M235" s="42"/>
      <c r="N235" s="20">
        <f t="shared" si="138"/>
        <v>0</v>
      </c>
    </row>
    <row r="236" spans="1:14" x14ac:dyDescent="0.45">
      <c r="A236" s="19">
        <v>216</v>
      </c>
      <c r="B236" s="54"/>
      <c r="C236" s="55"/>
      <c r="D236" s="21"/>
      <c r="E236" s="21"/>
      <c r="F236" s="20">
        <f t="shared" si="133"/>
        <v>0</v>
      </c>
      <c r="G236" s="21"/>
      <c r="H236" s="21"/>
      <c r="I236" s="20">
        <f t="shared" si="134"/>
        <v>0</v>
      </c>
      <c r="J236" s="20">
        <f t="shared" si="135"/>
        <v>0</v>
      </c>
      <c r="K236" s="25" t="str">
        <f t="shared" si="136"/>
        <v>0</v>
      </c>
      <c r="L236" s="20">
        <f t="shared" si="137"/>
        <v>0</v>
      </c>
      <c r="M236" s="42"/>
      <c r="N236" s="20">
        <f t="shared" si="138"/>
        <v>0</v>
      </c>
    </row>
    <row r="237" spans="1:14" x14ac:dyDescent="0.45">
      <c r="A237" s="19">
        <v>217</v>
      </c>
      <c r="B237" s="54"/>
      <c r="C237" s="55"/>
      <c r="D237" s="21"/>
      <c r="E237" s="21"/>
      <c r="F237" s="20">
        <f t="shared" si="133"/>
        <v>0</v>
      </c>
      <c r="G237" s="21"/>
      <c r="H237" s="21"/>
      <c r="I237" s="20">
        <f t="shared" si="134"/>
        <v>0</v>
      </c>
      <c r="J237" s="20">
        <f t="shared" si="135"/>
        <v>0</v>
      </c>
      <c r="K237" s="25" t="str">
        <f t="shared" si="136"/>
        <v>0</v>
      </c>
      <c r="L237" s="20">
        <f t="shared" si="137"/>
        <v>0</v>
      </c>
      <c r="M237" s="42"/>
      <c r="N237" s="20">
        <f t="shared" si="138"/>
        <v>0</v>
      </c>
    </row>
    <row r="238" spans="1:14" x14ac:dyDescent="0.45">
      <c r="A238" s="19">
        <v>218</v>
      </c>
      <c r="B238" s="54"/>
      <c r="C238" s="55"/>
      <c r="D238" s="21"/>
      <c r="E238" s="21"/>
      <c r="F238" s="20">
        <f t="shared" si="133"/>
        <v>0</v>
      </c>
      <c r="G238" s="21"/>
      <c r="H238" s="21"/>
      <c r="I238" s="20">
        <f t="shared" si="134"/>
        <v>0</v>
      </c>
      <c r="J238" s="20">
        <f t="shared" si="135"/>
        <v>0</v>
      </c>
      <c r="K238" s="25" t="str">
        <f t="shared" si="136"/>
        <v>0</v>
      </c>
      <c r="L238" s="20">
        <f t="shared" si="137"/>
        <v>0</v>
      </c>
      <c r="M238" s="42"/>
      <c r="N238" s="20">
        <f t="shared" si="138"/>
        <v>0</v>
      </c>
    </row>
    <row r="239" spans="1:14" x14ac:dyDescent="0.45">
      <c r="A239" s="19">
        <v>219</v>
      </c>
      <c r="B239" s="54"/>
      <c r="C239" s="55"/>
      <c r="D239" s="21"/>
      <c r="E239" s="21"/>
      <c r="F239" s="20">
        <f t="shared" si="133"/>
        <v>0</v>
      </c>
      <c r="G239" s="21"/>
      <c r="H239" s="21"/>
      <c r="I239" s="20">
        <f t="shared" si="134"/>
        <v>0</v>
      </c>
      <c r="J239" s="20">
        <f t="shared" si="135"/>
        <v>0</v>
      </c>
      <c r="K239" s="25" t="str">
        <f t="shared" si="136"/>
        <v>0</v>
      </c>
      <c r="L239" s="20">
        <f t="shared" si="137"/>
        <v>0</v>
      </c>
      <c r="M239" s="42"/>
      <c r="N239" s="20">
        <f t="shared" si="138"/>
        <v>0</v>
      </c>
    </row>
    <row r="240" spans="1:14" ht="18.600000000000001" thickBot="1" x14ac:dyDescent="0.5">
      <c r="A240" s="22">
        <v>220</v>
      </c>
      <c r="B240" s="56"/>
      <c r="C240" s="57"/>
      <c r="D240" s="24"/>
      <c r="E240" s="24"/>
      <c r="F240" s="23">
        <f t="shared" si="133"/>
        <v>0</v>
      </c>
      <c r="G240" s="24"/>
      <c r="H240" s="24"/>
      <c r="I240" s="23">
        <f t="shared" si="134"/>
        <v>0</v>
      </c>
      <c r="J240" s="23">
        <f t="shared" si="135"/>
        <v>0</v>
      </c>
      <c r="K240" s="26" t="str">
        <f t="shared" si="136"/>
        <v>0</v>
      </c>
      <c r="L240" s="23">
        <f t="shared" si="137"/>
        <v>0</v>
      </c>
      <c r="M240" s="43"/>
      <c r="N240" s="23">
        <f t="shared" si="138"/>
        <v>0</v>
      </c>
    </row>
    <row r="241" spans="1:14" x14ac:dyDescent="0.45">
      <c r="A241" s="16">
        <v>221</v>
      </c>
      <c r="B241" s="52"/>
      <c r="C241" s="53"/>
      <c r="D241" s="18"/>
      <c r="E241" s="18"/>
      <c r="F241" s="17">
        <f>D241-E241</f>
        <v>0</v>
      </c>
      <c r="G241" s="18"/>
      <c r="H241" s="18"/>
      <c r="I241" s="17">
        <f>G241-H241</f>
        <v>0</v>
      </c>
      <c r="J241" s="17">
        <f>F241+I241</f>
        <v>0</v>
      </c>
      <c r="K241" s="27" t="str">
        <f>IF(E241&lt;0,"マイナス請求",IF(J241=1900,"○",IF(J241=0,"0",IF(J241&lt;1900,"値引残","要確認"))))</f>
        <v>0</v>
      </c>
      <c r="L241" s="17">
        <f>J241</f>
        <v>0</v>
      </c>
      <c r="M241" s="41"/>
      <c r="N241" s="17">
        <f>COUNTIFS($B$21:$B$10020,B241)</f>
        <v>0</v>
      </c>
    </row>
    <row r="242" spans="1:14" x14ac:dyDescent="0.45">
      <c r="A242" s="19">
        <v>222</v>
      </c>
      <c r="B242" s="54"/>
      <c r="C242" s="55"/>
      <c r="D242" s="21"/>
      <c r="E242" s="21"/>
      <c r="F242" s="20">
        <f t="shared" ref="F242:F250" si="139">D242-E242</f>
        <v>0</v>
      </c>
      <c r="G242" s="21"/>
      <c r="H242" s="21"/>
      <c r="I242" s="20">
        <f t="shared" ref="I242:I250" si="140">G242-H242</f>
        <v>0</v>
      </c>
      <c r="J242" s="20">
        <f t="shared" ref="J242:J250" si="141">F242+I242</f>
        <v>0</v>
      </c>
      <c r="K242" s="25" t="str">
        <f t="shared" ref="K242:K250" si="142">IF(E242&lt;0,"マイナス請求",IF(J242=1900,"○",IF(J242=0,"0",IF(J242&lt;1900,"値引残","要確認"))))</f>
        <v>0</v>
      </c>
      <c r="L242" s="20">
        <f t="shared" ref="L242:L250" si="143">J242</f>
        <v>0</v>
      </c>
      <c r="M242" s="42"/>
      <c r="N242" s="20">
        <f t="shared" ref="N242:N250" si="144">COUNTIFS($B$21:$B$10020,B242)</f>
        <v>0</v>
      </c>
    </row>
    <row r="243" spans="1:14" x14ac:dyDescent="0.45">
      <c r="A243" s="19">
        <v>223</v>
      </c>
      <c r="B243" s="54"/>
      <c r="C243" s="55"/>
      <c r="D243" s="21"/>
      <c r="E243" s="21"/>
      <c r="F243" s="20">
        <f t="shared" si="139"/>
        <v>0</v>
      </c>
      <c r="G243" s="21"/>
      <c r="H243" s="21"/>
      <c r="I243" s="20">
        <f t="shared" si="140"/>
        <v>0</v>
      </c>
      <c r="J243" s="20">
        <f t="shared" si="141"/>
        <v>0</v>
      </c>
      <c r="K243" s="25" t="str">
        <f t="shared" si="142"/>
        <v>0</v>
      </c>
      <c r="L243" s="20">
        <f t="shared" si="143"/>
        <v>0</v>
      </c>
      <c r="M243" s="42"/>
      <c r="N243" s="20">
        <f t="shared" si="144"/>
        <v>0</v>
      </c>
    </row>
    <row r="244" spans="1:14" x14ac:dyDescent="0.45">
      <c r="A244" s="19">
        <v>224</v>
      </c>
      <c r="B244" s="54"/>
      <c r="C244" s="55"/>
      <c r="D244" s="21"/>
      <c r="E244" s="21"/>
      <c r="F244" s="20">
        <f t="shared" si="139"/>
        <v>0</v>
      </c>
      <c r="G244" s="21"/>
      <c r="H244" s="21"/>
      <c r="I244" s="20">
        <f t="shared" si="140"/>
        <v>0</v>
      </c>
      <c r="J244" s="20">
        <f t="shared" si="141"/>
        <v>0</v>
      </c>
      <c r="K244" s="25" t="str">
        <f t="shared" si="142"/>
        <v>0</v>
      </c>
      <c r="L244" s="20">
        <f t="shared" si="143"/>
        <v>0</v>
      </c>
      <c r="M244" s="42"/>
      <c r="N244" s="20">
        <f t="shared" si="144"/>
        <v>0</v>
      </c>
    </row>
    <row r="245" spans="1:14" x14ac:dyDescent="0.45">
      <c r="A245" s="19">
        <v>225</v>
      </c>
      <c r="B245" s="54"/>
      <c r="C245" s="55"/>
      <c r="D245" s="21"/>
      <c r="E245" s="21"/>
      <c r="F245" s="20">
        <f t="shared" si="139"/>
        <v>0</v>
      </c>
      <c r="G245" s="21"/>
      <c r="H245" s="21"/>
      <c r="I245" s="20">
        <f t="shared" si="140"/>
        <v>0</v>
      </c>
      <c r="J245" s="20">
        <f t="shared" si="141"/>
        <v>0</v>
      </c>
      <c r="K245" s="25" t="str">
        <f t="shared" si="142"/>
        <v>0</v>
      </c>
      <c r="L245" s="20">
        <f t="shared" si="143"/>
        <v>0</v>
      </c>
      <c r="M245" s="42"/>
      <c r="N245" s="20">
        <f t="shared" si="144"/>
        <v>0</v>
      </c>
    </row>
    <row r="246" spans="1:14" x14ac:dyDescent="0.45">
      <c r="A246" s="19">
        <v>226</v>
      </c>
      <c r="B246" s="54"/>
      <c r="C246" s="55"/>
      <c r="D246" s="21"/>
      <c r="E246" s="21"/>
      <c r="F246" s="20">
        <f t="shared" si="139"/>
        <v>0</v>
      </c>
      <c r="G246" s="21"/>
      <c r="H246" s="21"/>
      <c r="I246" s="20">
        <f t="shared" si="140"/>
        <v>0</v>
      </c>
      <c r="J246" s="20">
        <f t="shared" si="141"/>
        <v>0</v>
      </c>
      <c r="K246" s="25" t="str">
        <f t="shared" si="142"/>
        <v>0</v>
      </c>
      <c r="L246" s="20">
        <f t="shared" si="143"/>
        <v>0</v>
      </c>
      <c r="M246" s="42"/>
      <c r="N246" s="20">
        <f t="shared" si="144"/>
        <v>0</v>
      </c>
    </row>
    <row r="247" spans="1:14" x14ac:dyDescent="0.45">
      <c r="A247" s="19">
        <v>227</v>
      </c>
      <c r="B247" s="54"/>
      <c r="C247" s="55"/>
      <c r="D247" s="21"/>
      <c r="E247" s="21"/>
      <c r="F247" s="20">
        <f t="shared" si="139"/>
        <v>0</v>
      </c>
      <c r="G247" s="21"/>
      <c r="H247" s="21"/>
      <c r="I247" s="20">
        <f t="shared" si="140"/>
        <v>0</v>
      </c>
      <c r="J247" s="20">
        <f t="shared" si="141"/>
        <v>0</v>
      </c>
      <c r="K247" s="25" t="str">
        <f t="shared" si="142"/>
        <v>0</v>
      </c>
      <c r="L247" s="20">
        <f t="shared" si="143"/>
        <v>0</v>
      </c>
      <c r="M247" s="42"/>
      <c r="N247" s="20">
        <f t="shared" si="144"/>
        <v>0</v>
      </c>
    </row>
    <row r="248" spans="1:14" x14ac:dyDescent="0.45">
      <c r="A248" s="19">
        <v>228</v>
      </c>
      <c r="B248" s="54"/>
      <c r="C248" s="55"/>
      <c r="D248" s="21"/>
      <c r="E248" s="21"/>
      <c r="F248" s="20">
        <f t="shared" si="139"/>
        <v>0</v>
      </c>
      <c r="G248" s="21"/>
      <c r="H248" s="21"/>
      <c r="I248" s="20">
        <f t="shared" si="140"/>
        <v>0</v>
      </c>
      <c r="J248" s="20">
        <f t="shared" si="141"/>
        <v>0</v>
      </c>
      <c r="K248" s="25" t="str">
        <f t="shared" si="142"/>
        <v>0</v>
      </c>
      <c r="L248" s="20">
        <f t="shared" si="143"/>
        <v>0</v>
      </c>
      <c r="M248" s="42"/>
      <c r="N248" s="20">
        <f t="shared" si="144"/>
        <v>0</v>
      </c>
    </row>
    <row r="249" spans="1:14" x14ac:dyDescent="0.45">
      <c r="A249" s="19">
        <v>229</v>
      </c>
      <c r="B249" s="54"/>
      <c r="C249" s="55"/>
      <c r="D249" s="21"/>
      <c r="E249" s="21"/>
      <c r="F249" s="20">
        <f t="shared" si="139"/>
        <v>0</v>
      </c>
      <c r="G249" s="21"/>
      <c r="H249" s="21"/>
      <c r="I249" s="20">
        <f t="shared" si="140"/>
        <v>0</v>
      </c>
      <c r="J249" s="20">
        <f t="shared" si="141"/>
        <v>0</v>
      </c>
      <c r="K249" s="25" t="str">
        <f t="shared" si="142"/>
        <v>0</v>
      </c>
      <c r="L249" s="20">
        <f t="shared" si="143"/>
        <v>0</v>
      </c>
      <c r="M249" s="42"/>
      <c r="N249" s="20">
        <f t="shared" si="144"/>
        <v>0</v>
      </c>
    </row>
    <row r="250" spans="1:14" ht="18.600000000000001" thickBot="1" x14ac:dyDescent="0.5">
      <c r="A250" s="22">
        <v>230</v>
      </c>
      <c r="B250" s="56"/>
      <c r="C250" s="57"/>
      <c r="D250" s="24"/>
      <c r="E250" s="24"/>
      <c r="F250" s="23">
        <f t="shared" si="139"/>
        <v>0</v>
      </c>
      <c r="G250" s="24"/>
      <c r="H250" s="24"/>
      <c r="I250" s="23">
        <f t="shared" si="140"/>
        <v>0</v>
      </c>
      <c r="J250" s="23">
        <f t="shared" si="141"/>
        <v>0</v>
      </c>
      <c r="K250" s="26" t="str">
        <f t="shared" si="142"/>
        <v>0</v>
      </c>
      <c r="L250" s="23">
        <f t="shared" si="143"/>
        <v>0</v>
      </c>
      <c r="M250" s="43"/>
      <c r="N250" s="23">
        <f t="shared" si="144"/>
        <v>0</v>
      </c>
    </row>
    <row r="251" spans="1:14" x14ac:dyDescent="0.45">
      <c r="A251" s="16">
        <v>231</v>
      </c>
      <c r="B251" s="52"/>
      <c r="C251" s="53"/>
      <c r="D251" s="18"/>
      <c r="E251" s="18"/>
      <c r="F251" s="17">
        <f>D251-E251</f>
        <v>0</v>
      </c>
      <c r="G251" s="18"/>
      <c r="H251" s="18"/>
      <c r="I251" s="17">
        <f>G251-H251</f>
        <v>0</v>
      </c>
      <c r="J251" s="17">
        <f>F251+I251</f>
        <v>0</v>
      </c>
      <c r="K251" s="27" t="str">
        <f>IF(E251&lt;0,"マイナス請求",IF(J251=1900,"○",IF(J251=0,"0",IF(J251&lt;1900,"値引残","要確認"))))</f>
        <v>0</v>
      </c>
      <c r="L251" s="17">
        <f>J251</f>
        <v>0</v>
      </c>
      <c r="M251" s="41"/>
      <c r="N251" s="17">
        <f>COUNTIFS($B$21:$B$10020,B251)</f>
        <v>0</v>
      </c>
    </row>
    <row r="252" spans="1:14" x14ac:dyDescent="0.45">
      <c r="A252" s="19">
        <v>232</v>
      </c>
      <c r="B252" s="54"/>
      <c r="C252" s="55"/>
      <c r="D252" s="21"/>
      <c r="E252" s="21"/>
      <c r="F252" s="20">
        <f t="shared" ref="F252:F260" si="145">D252-E252</f>
        <v>0</v>
      </c>
      <c r="G252" s="21"/>
      <c r="H252" s="21"/>
      <c r="I252" s="20">
        <f t="shared" ref="I252:I260" si="146">G252-H252</f>
        <v>0</v>
      </c>
      <c r="J252" s="20">
        <f t="shared" ref="J252:J260" si="147">F252+I252</f>
        <v>0</v>
      </c>
      <c r="K252" s="25" t="str">
        <f t="shared" ref="K252:K260" si="148">IF(E252&lt;0,"マイナス請求",IF(J252=1900,"○",IF(J252=0,"0",IF(J252&lt;1900,"値引残","要確認"))))</f>
        <v>0</v>
      </c>
      <c r="L252" s="20">
        <f t="shared" ref="L252:L260" si="149">J252</f>
        <v>0</v>
      </c>
      <c r="M252" s="42"/>
      <c r="N252" s="20">
        <f t="shared" ref="N252:N260" si="150">COUNTIFS($B$21:$B$10020,B252)</f>
        <v>0</v>
      </c>
    </row>
    <row r="253" spans="1:14" x14ac:dyDescent="0.45">
      <c r="A253" s="19">
        <v>233</v>
      </c>
      <c r="B253" s="54"/>
      <c r="C253" s="55"/>
      <c r="D253" s="21"/>
      <c r="E253" s="21"/>
      <c r="F253" s="20">
        <f t="shared" si="145"/>
        <v>0</v>
      </c>
      <c r="G253" s="21"/>
      <c r="H253" s="21"/>
      <c r="I253" s="20">
        <f t="shared" si="146"/>
        <v>0</v>
      </c>
      <c r="J253" s="20">
        <f t="shared" si="147"/>
        <v>0</v>
      </c>
      <c r="K253" s="25" t="str">
        <f t="shared" si="148"/>
        <v>0</v>
      </c>
      <c r="L253" s="20">
        <f t="shared" si="149"/>
        <v>0</v>
      </c>
      <c r="M253" s="42"/>
      <c r="N253" s="20">
        <f t="shared" si="150"/>
        <v>0</v>
      </c>
    </row>
    <row r="254" spans="1:14" x14ac:dyDescent="0.45">
      <c r="A254" s="19">
        <v>234</v>
      </c>
      <c r="B254" s="54"/>
      <c r="C254" s="55"/>
      <c r="D254" s="21"/>
      <c r="E254" s="21"/>
      <c r="F254" s="20">
        <f t="shared" si="145"/>
        <v>0</v>
      </c>
      <c r="G254" s="21"/>
      <c r="H254" s="21"/>
      <c r="I254" s="20">
        <f t="shared" si="146"/>
        <v>0</v>
      </c>
      <c r="J254" s="20">
        <f t="shared" si="147"/>
        <v>0</v>
      </c>
      <c r="K254" s="25" t="str">
        <f t="shared" si="148"/>
        <v>0</v>
      </c>
      <c r="L254" s="20">
        <f t="shared" si="149"/>
        <v>0</v>
      </c>
      <c r="M254" s="42"/>
      <c r="N254" s="20">
        <f t="shared" si="150"/>
        <v>0</v>
      </c>
    </row>
    <row r="255" spans="1:14" x14ac:dyDescent="0.45">
      <c r="A255" s="19">
        <v>235</v>
      </c>
      <c r="B255" s="54"/>
      <c r="C255" s="55"/>
      <c r="D255" s="21"/>
      <c r="E255" s="21"/>
      <c r="F255" s="20">
        <f t="shared" si="145"/>
        <v>0</v>
      </c>
      <c r="G255" s="21"/>
      <c r="H255" s="21"/>
      <c r="I255" s="20">
        <f t="shared" si="146"/>
        <v>0</v>
      </c>
      <c r="J255" s="20">
        <f t="shared" si="147"/>
        <v>0</v>
      </c>
      <c r="K255" s="25" t="str">
        <f t="shared" si="148"/>
        <v>0</v>
      </c>
      <c r="L255" s="20">
        <f t="shared" si="149"/>
        <v>0</v>
      </c>
      <c r="M255" s="42"/>
      <c r="N255" s="20">
        <f t="shared" si="150"/>
        <v>0</v>
      </c>
    </row>
    <row r="256" spans="1:14" x14ac:dyDescent="0.45">
      <c r="A256" s="19">
        <v>236</v>
      </c>
      <c r="B256" s="54"/>
      <c r="C256" s="55"/>
      <c r="D256" s="21"/>
      <c r="E256" s="21"/>
      <c r="F256" s="20">
        <f t="shared" si="145"/>
        <v>0</v>
      </c>
      <c r="G256" s="21"/>
      <c r="H256" s="21"/>
      <c r="I256" s="20">
        <f t="shared" si="146"/>
        <v>0</v>
      </c>
      <c r="J256" s="20">
        <f t="shared" si="147"/>
        <v>0</v>
      </c>
      <c r="K256" s="25" t="str">
        <f t="shared" si="148"/>
        <v>0</v>
      </c>
      <c r="L256" s="20">
        <f t="shared" si="149"/>
        <v>0</v>
      </c>
      <c r="M256" s="42"/>
      <c r="N256" s="20">
        <f t="shared" si="150"/>
        <v>0</v>
      </c>
    </row>
    <row r="257" spans="1:14" x14ac:dyDescent="0.45">
      <c r="A257" s="19">
        <v>237</v>
      </c>
      <c r="B257" s="54"/>
      <c r="C257" s="55"/>
      <c r="D257" s="21"/>
      <c r="E257" s="21"/>
      <c r="F257" s="20">
        <f t="shared" si="145"/>
        <v>0</v>
      </c>
      <c r="G257" s="21"/>
      <c r="H257" s="21"/>
      <c r="I257" s="20">
        <f t="shared" si="146"/>
        <v>0</v>
      </c>
      <c r="J257" s="20">
        <f t="shared" si="147"/>
        <v>0</v>
      </c>
      <c r="K257" s="25" t="str">
        <f t="shared" si="148"/>
        <v>0</v>
      </c>
      <c r="L257" s="20">
        <f t="shared" si="149"/>
        <v>0</v>
      </c>
      <c r="M257" s="42"/>
      <c r="N257" s="20">
        <f t="shared" si="150"/>
        <v>0</v>
      </c>
    </row>
    <row r="258" spans="1:14" x14ac:dyDescent="0.45">
      <c r="A258" s="19">
        <v>238</v>
      </c>
      <c r="B258" s="54"/>
      <c r="C258" s="55"/>
      <c r="D258" s="21"/>
      <c r="E258" s="21"/>
      <c r="F258" s="20">
        <f t="shared" si="145"/>
        <v>0</v>
      </c>
      <c r="G258" s="21"/>
      <c r="H258" s="21"/>
      <c r="I258" s="20">
        <f t="shared" si="146"/>
        <v>0</v>
      </c>
      <c r="J258" s="20">
        <f t="shared" si="147"/>
        <v>0</v>
      </c>
      <c r="K258" s="25" t="str">
        <f t="shared" si="148"/>
        <v>0</v>
      </c>
      <c r="L258" s="20">
        <f t="shared" si="149"/>
        <v>0</v>
      </c>
      <c r="M258" s="42"/>
      <c r="N258" s="20">
        <f t="shared" si="150"/>
        <v>0</v>
      </c>
    </row>
    <row r="259" spans="1:14" x14ac:dyDescent="0.45">
      <c r="A259" s="19">
        <v>239</v>
      </c>
      <c r="B259" s="54"/>
      <c r="C259" s="55"/>
      <c r="D259" s="21"/>
      <c r="E259" s="21"/>
      <c r="F259" s="20">
        <f t="shared" si="145"/>
        <v>0</v>
      </c>
      <c r="G259" s="21"/>
      <c r="H259" s="21"/>
      <c r="I259" s="20">
        <f t="shared" si="146"/>
        <v>0</v>
      </c>
      <c r="J259" s="20">
        <f t="shared" si="147"/>
        <v>0</v>
      </c>
      <c r="K259" s="25" t="str">
        <f t="shared" si="148"/>
        <v>0</v>
      </c>
      <c r="L259" s="20">
        <f t="shared" si="149"/>
        <v>0</v>
      </c>
      <c r="M259" s="42"/>
      <c r="N259" s="20">
        <f t="shared" si="150"/>
        <v>0</v>
      </c>
    </row>
    <row r="260" spans="1:14" ht="18.600000000000001" thickBot="1" x14ac:dyDescent="0.5">
      <c r="A260" s="22">
        <v>240</v>
      </c>
      <c r="B260" s="56"/>
      <c r="C260" s="57"/>
      <c r="D260" s="24"/>
      <c r="E260" s="24"/>
      <c r="F260" s="23">
        <f t="shared" si="145"/>
        <v>0</v>
      </c>
      <c r="G260" s="24"/>
      <c r="H260" s="24"/>
      <c r="I260" s="23">
        <f t="shared" si="146"/>
        <v>0</v>
      </c>
      <c r="J260" s="23">
        <f t="shared" si="147"/>
        <v>0</v>
      </c>
      <c r="K260" s="26" t="str">
        <f t="shared" si="148"/>
        <v>0</v>
      </c>
      <c r="L260" s="23">
        <f t="shared" si="149"/>
        <v>0</v>
      </c>
      <c r="M260" s="43"/>
      <c r="N260" s="23">
        <f t="shared" si="150"/>
        <v>0</v>
      </c>
    </row>
    <row r="261" spans="1:14" x14ac:dyDescent="0.45">
      <c r="A261" s="16">
        <v>241</v>
      </c>
      <c r="B261" s="52"/>
      <c r="C261" s="53"/>
      <c r="D261" s="18"/>
      <c r="E261" s="18"/>
      <c r="F261" s="17">
        <f>D261-E261</f>
        <v>0</v>
      </c>
      <c r="G261" s="18"/>
      <c r="H261" s="18"/>
      <c r="I261" s="17">
        <f>G261-H261</f>
        <v>0</v>
      </c>
      <c r="J261" s="17">
        <f>F261+I261</f>
        <v>0</v>
      </c>
      <c r="K261" s="27" t="str">
        <f>IF(E261&lt;0,"マイナス請求",IF(J261=1900,"○",IF(J261=0,"0",IF(J261&lt;1900,"値引残","要確認"))))</f>
        <v>0</v>
      </c>
      <c r="L261" s="17">
        <f>J261</f>
        <v>0</v>
      </c>
      <c r="M261" s="41"/>
      <c r="N261" s="17">
        <f>COUNTIFS($B$21:$B$10020,B261)</f>
        <v>0</v>
      </c>
    </row>
    <row r="262" spans="1:14" x14ac:dyDescent="0.45">
      <c r="A262" s="19">
        <v>242</v>
      </c>
      <c r="B262" s="54"/>
      <c r="C262" s="55"/>
      <c r="D262" s="21"/>
      <c r="E262" s="21"/>
      <c r="F262" s="20">
        <f t="shared" ref="F262:F270" si="151">D262-E262</f>
        <v>0</v>
      </c>
      <c r="G262" s="21"/>
      <c r="H262" s="21"/>
      <c r="I262" s="20">
        <f t="shared" ref="I262:I270" si="152">G262-H262</f>
        <v>0</v>
      </c>
      <c r="J262" s="20">
        <f t="shared" ref="J262:J270" si="153">F262+I262</f>
        <v>0</v>
      </c>
      <c r="K262" s="25" t="str">
        <f t="shared" ref="K262:K270" si="154">IF(E262&lt;0,"マイナス請求",IF(J262=1900,"○",IF(J262=0,"0",IF(J262&lt;1900,"値引残","要確認"))))</f>
        <v>0</v>
      </c>
      <c r="L262" s="20">
        <f t="shared" ref="L262:L270" si="155">J262</f>
        <v>0</v>
      </c>
      <c r="M262" s="42"/>
      <c r="N262" s="20">
        <f t="shared" ref="N262:N270" si="156">COUNTIFS($B$21:$B$10020,B262)</f>
        <v>0</v>
      </c>
    </row>
    <row r="263" spans="1:14" x14ac:dyDescent="0.45">
      <c r="A263" s="19">
        <v>243</v>
      </c>
      <c r="B263" s="54"/>
      <c r="C263" s="55"/>
      <c r="D263" s="21"/>
      <c r="E263" s="21"/>
      <c r="F263" s="20">
        <f t="shared" si="151"/>
        <v>0</v>
      </c>
      <c r="G263" s="21"/>
      <c r="H263" s="21"/>
      <c r="I263" s="20">
        <f t="shared" si="152"/>
        <v>0</v>
      </c>
      <c r="J263" s="20">
        <f t="shared" si="153"/>
        <v>0</v>
      </c>
      <c r="K263" s="25" t="str">
        <f t="shared" si="154"/>
        <v>0</v>
      </c>
      <c r="L263" s="20">
        <f t="shared" si="155"/>
        <v>0</v>
      </c>
      <c r="M263" s="42"/>
      <c r="N263" s="20">
        <f t="shared" si="156"/>
        <v>0</v>
      </c>
    </row>
    <row r="264" spans="1:14" x14ac:dyDescent="0.45">
      <c r="A264" s="19">
        <v>244</v>
      </c>
      <c r="B264" s="54"/>
      <c r="C264" s="55"/>
      <c r="D264" s="21"/>
      <c r="E264" s="21"/>
      <c r="F264" s="20">
        <f t="shared" si="151"/>
        <v>0</v>
      </c>
      <c r="G264" s="21"/>
      <c r="H264" s="21"/>
      <c r="I264" s="20">
        <f t="shared" si="152"/>
        <v>0</v>
      </c>
      <c r="J264" s="20">
        <f t="shared" si="153"/>
        <v>0</v>
      </c>
      <c r="K264" s="25" t="str">
        <f t="shared" si="154"/>
        <v>0</v>
      </c>
      <c r="L264" s="20">
        <f t="shared" si="155"/>
        <v>0</v>
      </c>
      <c r="M264" s="42"/>
      <c r="N264" s="20">
        <f t="shared" si="156"/>
        <v>0</v>
      </c>
    </row>
    <row r="265" spans="1:14" x14ac:dyDescent="0.45">
      <c r="A265" s="19">
        <v>245</v>
      </c>
      <c r="B265" s="54"/>
      <c r="C265" s="55"/>
      <c r="D265" s="21"/>
      <c r="E265" s="21"/>
      <c r="F265" s="20">
        <f t="shared" si="151"/>
        <v>0</v>
      </c>
      <c r="G265" s="21"/>
      <c r="H265" s="21"/>
      <c r="I265" s="20">
        <f t="shared" si="152"/>
        <v>0</v>
      </c>
      <c r="J265" s="20">
        <f t="shared" si="153"/>
        <v>0</v>
      </c>
      <c r="K265" s="25" t="str">
        <f t="shared" si="154"/>
        <v>0</v>
      </c>
      <c r="L265" s="20">
        <f t="shared" si="155"/>
        <v>0</v>
      </c>
      <c r="M265" s="42"/>
      <c r="N265" s="20">
        <f t="shared" si="156"/>
        <v>0</v>
      </c>
    </row>
    <row r="266" spans="1:14" x14ac:dyDescent="0.45">
      <c r="A266" s="19">
        <v>246</v>
      </c>
      <c r="B266" s="54"/>
      <c r="C266" s="55"/>
      <c r="D266" s="21"/>
      <c r="E266" s="21"/>
      <c r="F266" s="20">
        <f t="shared" si="151"/>
        <v>0</v>
      </c>
      <c r="G266" s="21"/>
      <c r="H266" s="21"/>
      <c r="I266" s="20">
        <f t="shared" si="152"/>
        <v>0</v>
      </c>
      <c r="J266" s="20">
        <f t="shared" si="153"/>
        <v>0</v>
      </c>
      <c r="K266" s="25" t="str">
        <f t="shared" si="154"/>
        <v>0</v>
      </c>
      <c r="L266" s="20">
        <f t="shared" si="155"/>
        <v>0</v>
      </c>
      <c r="M266" s="42"/>
      <c r="N266" s="20">
        <f t="shared" si="156"/>
        <v>0</v>
      </c>
    </row>
    <row r="267" spans="1:14" x14ac:dyDescent="0.45">
      <c r="A267" s="19">
        <v>247</v>
      </c>
      <c r="B267" s="54"/>
      <c r="C267" s="55"/>
      <c r="D267" s="21"/>
      <c r="E267" s="21"/>
      <c r="F267" s="20">
        <f t="shared" si="151"/>
        <v>0</v>
      </c>
      <c r="G267" s="21"/>
      <c r="H267" s="21"/>
      <c r="I267" s="20">
        <f t="shared" si="152"/>
        <v>0</v>
      </c>
      <c r="J267" s="20">
        <f t="shared" si="153"/>
        <v>0</v>
      </c>
      <c r="K267" s="25" t="str">
        <f t="shared" si="154"/>
        <v>0</v>
      </c>
      <c r="L267" s="20">
        <f t="shared" si="155"/>
        <v>0</v>
      </c>
      <c r="M267" s="42"/>
      <c r="N267" s="20">
        <f t="shared" si="156"/>
        <v>0</v>
      </c>
    </row>
    <row r="268" spans="1:14" x14ac:dyDescent="0.45">
      <c r="A268" s="19">
        <v>248</v>
      </c>
      <c r="B268" s="54"/>
      <c r="C268" s="55"/>
      <c r="D268" s="21"/>
      <c r="E268" s="21"/>
      <c r="F268" s="20">
        <f t="shared" si="151"/>
        <v>0</v>
      </c>
      <c r="G268" s="21"/>
      <c r="H268" s="21"/>
      <c r="I268" s="20">
        <f t="shared" si="152"/>
        <v>0</v>
      </c>
      <c r="J268" s="20">
        <f t="shared" si="153"/>
        <v>0</v>
      </c>
      <c r="K268" s="25" t="str">
        <f t="shared" si="154"/>
        <v>0</v>
      </c>
      <c r="L268" s="20">
        <f t="shared" si="155"/>
        <v>0</v>
      </c>
      <c r="M268" s="42"/>
      <c r="N268" s="20">
        <f t="shared" si="156"/>
        <v>0</v>
      </c>
    </row>
    <row r="269" spans="1:14" x14ac:dyDescent="0.45">
      <c r="A269" s="19">
        <v>249</v>
      </c>
      <c r="B269" s="54"/>
      <c r="C269" s="55"/>
      <c r="D269" s="21"/>
      <c r="E269" s="21"/>
      <c r="F269" s="20">
        <f t="shared" si="151"/>
        <v>0</v>
      </c>
      <c r="G269" s="21"/>
      <c r="H269" s="21"/>
      <c r="I269" s="20">
        <f t="shared" si="152"/>
        <v>0</v>
      </c>
      <c r="J269" s="20">
        <f t="shared" si="153"/>
        <v>0</v>
      </c>
      <c r="K269" s="25" t="str">
        <f t="shared" si="154"/>
        <v>0</v>
      </c>
      <c r="L269" s="20">
        <f t="shared" si="155"/>
        <v>0</v>
      </c>
      <c r="M269" s="42"/>
      <c r="N269" s="20">
        <f t="shared" si="156"/>
        <v>0</v>
      </c>
    </row>
    <row r="270" spans="1:14" ht="18.600000000000001" thickBot="1" x14ac:dyDescent="0.5">
      <c r="A270" s="22">
        <v>250</v>
      </c>
      <c r="B270" s="56"/>
      <c r="C270" s="57"/>
      <c r="D270" s="24"/>
      <c r="E270" s="24"/>
      <c r="F270" s="23">
        <f t="shared" si="151"/>
        <v>0</v>
      </c>
      <c r="G270" s="24"/>
      <c r="H270" s="24"/>
      <c r="I270" s="23">
        <f t="shared" si="152"/>
        <v>0</v>
      </c>
      <c r="J270" s="23">
        <f t="shared" si="153"/>
        <v>0</v>
      </c>
      <c r="K270" s="26" t="str">
        <f t="shared" si="154"/>
        <v>0</v>
      </c>
      <c r="L270" s="23">
        <f t="shared" si="155"/>
        <v>0</v>
      </c>
      <c r="M270" s="43"/>
      <c r="N270" s="23">
        <f t="shared" si="156"/>
        <v>0</v>
      </c>
    </row>
    <row r="271" spans="1:14" x14ac:dyDescent="0.45">
      <c r="A271" s="16">
        <v>251</v>
      </c>
      <c r="B271" s="52"/>
      <c r="C271" s="53"/>
      <c r="D271" s="18"/>
      <c r="E271" s="18"/>
      <c r="F271" s="17">
        <f>D271-E271</f>
        <v>0</v>
      </c>
      <c r="G271" s="18"/>
      <c r="H271" s="18"/>
      <c r="I271" s="17">
        <f>G271-H271</f>
        <v>0</v>
      </c>
      <c r="J271" s="17">
        <f>F271+I271</f>
        <v>0</v>
      </c>
      <c r="K271" s="27" t="str">
        <f>IF(E271&lt;0,"マイナス請求",IF(J271=1900,"○",IF(J271=0,"0",IF(J271&lt;1900,"値引残","要確認"))))</f>
        <v>0</v>
      </c>
      <c r="L271" s="17">
        <f>J271</f>
        <v>0</v>
      </c>
      <c r="M271" s="41"/>
      <c r="N271" s="17">
        <f>COUNTIFS($B$21:$B$10020,B271)</f>
        <v>0</v>
      </c>
    </row>
    <row r="272" spans="1:14" x14ac:dyDescent="0.45">
      <c r="A272" s="19">
        <v>252</v>
      </c>
      <c r="B272" s="54"/>
      <c r="C272" s="55"/>
      <c r="D272" s="21"/>
      <c r="E272" s="21"/>
      <c r="F272" s="20">
        <f t="shared" ref="F272:F280" si="157">D272-E272</f>
        <v>0</v>
      </c>
      <c r="G272" s="21"/>
      <c r="H272" s="21"/>
      <c r="I272" s="20">
        <f t="shared" ref="I272:I280" si="158">G272-H272</f>
        <v>0</v>
      </c>
      <c r="J272" s="20">
        <f t="shared" ref="J272:J280" si="159">F272+I272</f>
        <v>0</v>
      </c>
      <c r="K272" s="25" t="str">
        <f t="shared" ref="K272:K280" si="160">IF(E272&lt;0,"マイナス請求",IF(J272=1900,"○",IF(J272=0,"0",IF(J272&lt;1900,"値引残","要確認"))))</f>
        <v>0</v>
      </c>
      <c r="L272" s="20">
        <f t="shared" ref="L272:L280" si="161">J272</f>
        <v>0</v>
      </c>
      <c r="M272" s="42"/>
      <c r="N272" s="20">
        <f t="shared" ref="N272:N280" si="162">COUNTIFS($B$21:$B$10020,B272)</f>
        <v>0</v>
      </c>
    </row>
    <row r="273" spans="1:14" x14ac:dyDescent="0.45">
      <c r="A273" s="19">
        <v>253</v>
      </c>
      <c r="B273" s="54"/>
      <c r="C273" s="55"/>
      <c r="D273" s="21"/>
      <c r="E273" s="21"/>
      <c r="F273" s="20">
        <f t="shared" si="157"/>
        <v>0</v>
      </c>
      <c r="G273" s="21"/>
      <c r="H273" s="21"/>
      <c r="I273" s="20">
        <f t="shared" si="158"/>
        <v>0</v>
      </c>
      <c r="J273" s="20">
        <f t="shared" si="159"/>
        <v>0</v>
      </c>
      <c r="K273" s="25" t="str">
        <f t="shared" si="160"/>
        <v>0</v>
      </c>
      <c r="L273" s="20">
        <f t="shared" si="161"/>
        <v>0</v>
      </c>
      <c r="M273" s="42"/>
      <c r="N273" s="20">
        <f t="shared" si="162"/>
        <v>0</v>
      </c>
    </row>
    <row r="274" spans="1:14" x14ac:dyDescent="0.45">
      <c r="A274" s="19">
        <v>254</v>
      </c>
      <c r="B274" s="54"/>
      <c r="C274" s="55"/>
      <c r="D274" s="21"/>
      <c r="E274" s="21"/>
      <c r="F274" s="20">
        <f t="shared" si="157"/>
        <v>0</v>
      </c>
      <c r="G274" s="21"/>
      <c r="H274" s="21"/>
      <c r="I274" s="20">
        <f t="shared" si="158"/>
        <v>0</v>
      </c>
      <c r="J274" s="20">
        <f t="shared" si="159"/>
        <v>0</v>
      </c>
      <c r="K274" s="25" t="str">
        <f t="shared" si="160"/>
        <v>0</v>
      </c>
      <c r="L274" s="20">
        <f t="shared" si="161"/>
        <v>0</v>
      </c>
      <c r="M274" s="42"/>
      <c r="N274" s="20">
        <f t="shared" si="162"/>
        <v>0</v>
      </c>
    </row>
    <row r="275" spans="1:14" x14ac:dyDescent="0.45">
      <c r="A275" s="19">
        <v>255</v>
      </c>
      <c r="B275" s="54"/>
      <c r="C275" s="55"/>
      <c r="D275" s="21"/>
      <c r="E275" s="21"/>
      <c r="F275" s="20">
        <f t="shared" si="157"/>
        <v>0</v>
      </c>
      <c r="G275" s="21"/>
      <c r="H275" s="21"/>
      <c r="I275" s="20">
        <f t="shared" si="158"/>
        <v>0</v>
      </c>
      <c r="J275" s="20">
        <f t="shared" si="159"/>
        <v>0</v>
      </c>
      <c r="K275" s="25" t="str">
        <f t="shared" si="160"/>
        <v>0</v>
      </c>
      <c r="L275" s="20">
        <f t="shared" si="161"/>
        <v>0</v>
      </c>
      <c r="M275" s="42"/>
      <c r="N275" s="20">
        <f t="shared" si="162"/>
        <v>0</v>
      </c>
    </row>
    <row r="276" spans="1:14" x14ac:dyDescent="0.45">
      <c r="A276" s="19">
        <v>256</v>
      </c>
      <c r="B276" s="54"/>
      <c r="C276" s="55"/>
      <c r="D276" s="21"/>
      <c r="E276" s="21"/>
      <c r="F276" s="20">
        <f t="shared" si="157"/>
        <v>0</v>
      </c>
      <c r="G276" s="21"/>
      <c r="H276" s="21"/>
      <c r="I276" s="20">
        <f t="shared" si="158"/>
        <v>0</v>
      </c>
      <c r="J276" s="20">
        <f t="shared" si="159"/>
        <v>0</v>
      </c>
      <c r="K276" s="25" t="str">
        <f t="shared" si="160"/>
        <v>0</v>
      </c>
      <c r="L276" s="20">
        <f t="shared" si="161"/>
        <v>0</v>
      </c>
      <c r="M276" s="42"/>
      <c r="N276" s="20">
        <f t="shared" si="162"/>
        <v>0</v>
      </c>
    </row>
    <row r="277" spans="1:14" x14ac:dyDescent="0.45">
      <c r="A277" s="19">
        <v>257</v>
      </c>
      <c r="B277" s="54"/>
      <c r="C277" s="55"/>
      <c r="D277" s="21"/>
      <c r="E277" s="21"/>
      <c r="F277" s="20">
        <f t="shared" si="157"/>
        <v>0</v>
      </c>
      <c r="G277" s="21"/>
      <c r="H277" s="21"/>
      <c r="I277" s="20">
        <f t="shared" si="158"/>
        <v>0</v>
      </c>
      <c r="J277" s="20">
        <f t="shared" si="159"/>
        <v>0</v>
      </c>
      <c r="K277" s="25" t="str">
        <f t="shared" si="160"/>
        <v>0</v>
      </c>
      <c r="L277" s="20">
        <f t="shared" si="161"/>
        <v>0</v>
      </c>
      <c r="M277" s="42"/>
      <c r="N277" s="20">
        <f t="shared" si="162"/>
        <v>0</v>
      </c>
    </row>
    <row r="278" spans="1:14" x14ac:dyDescent="0.45">
      <c r="A278" s="19">
        <v>258</v>
      </c>
      <c r="B278" s="54"/>
      <c r="C278" s="55"/>
      <c r="D278" s="21"/>
      <c r="E278" s="21"/>
      <c r="F278" s="20">
        <f t="shared" si="157"/>
        <v>0</v>
      </c>
      <c r="G278" s="21"/>
      <c r="H278" s="21"/>
      <c r="I278" s="20">
        <f t="shared" si="158"/>
        <v>0</v>
      </c>
      <c r="J278" s="20">
        <f t="shared" si="159"/>
        <v>0</v>
      </c>
      <c r="K278" s="25" t="str">
        <f t="shared" si="160"/>
        <v>0</v>
      </c>
      <c r="L278" s="20">
        <f t="shared" si="161"/>
        <v>0</v>
      </c>
      <c r="M278" s="42"/>
      <c r="N278" s="20">
        <f t="shared" si="162"/>
        <v>0</v>
      </c>
    </row>
    <row r="279" spans="1:14" x14ac:dyDescent="0.45">
      <c r="A279" s="19">
        <v>259</v>
      </c>
      <c r="B279" s="54"/>
      <c r="C279" s="55"/>
      <c r="D279" s="21"/>
      <c r="E279" s="21"/>
      <c r="F279" s="20">
        <f t="shared" si="157"/>
        <v>0</v>
      </c>
      <c r="G279" s="21"/>
      <c r="H279" s="21"/>
      <c r="I279" s="20">
        <f t="shared" si="158"/>
        <v>0</v>
      </c>
      <c r="J279" s="20">
        <f t="shared" si="159"/>
        <v>0</v>
      </c>
      <c r="K279" s="25" t="str">
        <f t="shared" si="160"/>
        <v>0</v>
      </c>
      <c r="L279" s="20">
        <f t="shared" si="161"/>
        <v>0</v>
      </c>
      <c r="M279" s="42"/>
      <c r="N279" s="20">
        <f t="shared" si="162"/>
        <v>0</v>
      </c>
    </row>
    <row r="280" spans="1:14" ht="18.600000000000001" thickBot="1" x14ac:dyDescent="0.5">
      <c r="A280" s="22">
        <v>260</v>
      </c>
      <c r="B280" s="56"/>
      <c r="C280" s="57"/>
      <c r="D280" s="24"/>
      <c r="E280" s="24"/>
      <c r="F280" s="23">
        <f t="shared" si="157"/>
        <v>0</v>
      </c>
      <c r="G280" s="24"/>
      <c r="H280" s="24"/>
      <c r="I280" s="23">
        <f t="shared" si="158"/>
        <v>0</v>
      </c>
      <c r="J280" s="23">
        <f t="shared" si="159"/>
        <v>0</v>
      </c>
      <c r="K280" s="26" t="str">
        <f t="shared" si="160"/>
        <v>0</v>
      </c>
      <c r="L280" s="23">
        <f t="shared" si="161"/>
        <v>0</v>
      </c>
      <c r="M280" s="43"/>
      <c r="N280" s="23">
        <f t="shared" si="162"/>
        <v>0</v>
      </c>
    </row>
    <row r="281" spans="1:14" x14ac:dyDescent="0.45">
      <c r="A281" s="16">
        <v>261</v>
      </c>
      <c r="B281" s="52"/>
      <c r="C281" s="53"/>
      <c r="D281" s="18"/>
      <c r="E281" s="18"/>
      <c r="F281" s="17">
        <f>D281-E281</f>
        <v>0</v>
      </c>
      <c r="G281" s="18"/>
      <c r="H281" s="18"/>
      <c r="I281" s="17">
        <f>G281-H281</f>
        <v>0</v>
      </c>
      <c r="J281" s="17">
        <f>F281+I281</f>
        <v>0</v>
      </c>
      <c r="K281" s="27" t="str">
        <f>IF(E281&lt;0,"マイナス請求",IF(J281=1900,"○",IF(J281=0,"0",IF(J281&lt;1900,"値引残","要確認"))))</f>
        <v>0</v>
      </c>
      <c r="L281" s="17">
        <f>J281</f>
        <v>0</v>
      </c>
      <c r="M281" s="41"/>
      <c r="N281" s="17">
        <f>COUNTIFS($B$21:$B$10020,B281)</f>
        <v>0</v>
      </c>
    </row>
    <row r="282" spans="1:14" x14ac:dyDescent="0.45">
      <c r="A282" s="19">
        <v>262</v>
      </c>
      <c r="B282" s="54"/>
      <c r="C282" s="55"/>
      <c r="D282" s="21"/>
      <c r="E282" s="21"/>
      <c r="F282" s="20">
        <f t="shared" ref="F282:F290" si="163">D282-E282</f>
        <v>0</v>
      </c>
      <c r="G282" s="21"/>
      <c r="H282" s="21"/>
      <c r="I282" s="20">
        <f t="shared" ref="I282:I290" si="164">G282-H282</f>
        <v>0</v>
      </c>
      <c r="J282" s="20">
        <f t="shared" ref="J282:J290" si="165">F282+I282</f>
        <v>0</v>
      </c>
      <c r="K282" s="25" t="str">
        <f t="shared" ref="K282:K290" si="166">IF(E282&lt;0,"マイナス請求",IF(J282=1900,"○",IF(J282=0,"0",IF(J282&lt;1900,"値引残","要確認"))))</f>
        <v>0</v>
      </c>
      <c r="L282" s="20">
        <f t="shared" ref="L282:L290" si="167">J282</f>
        <v>0</v>
      </c>
      <c r="M282" s="42"/>
      <c r="N282" s="20">
        <f t="shared" ref="N282:N290" si="168">COUNTIFS($B$21:$B$10020,B282)</f>
        <v>0</v>
      </c>
    </row>
    <row r="283" spans="1:14" x14ac:dyDescent="0.45">
      <c r="A283" s="19">
        <v>263</v>
      </c>
      <c r="B283" s="54"/>
      <c r="C283" s="55"/>
      <c r="D283" s="21"/>
      <c r="E283" s="21"/>
      <c r="F283" s="20">
        <f t="shared" si="163"/>
        <v>0</v>
      </c>
      <c r="G283" s="21"/>
      <c r="H283" s="21"/>
      <c r="I283" s="20">
        <f t="shared" si="164"/>
        <v>0</v>
      </c>
      <c r="J283" s="20">
        <f t="shared" si="165"/>
        <v>0</v>
      </c>
      <c r="K283" s="25" t="str">
        <f t="shared" si="166"/>
        <v>0</v>
      </c>
      <c r="L283" s="20">
        <f t="shared" si="167"/>
        <v>0</v>
      </c>
      <c r="M283" s="42"/>
      <c r="N283" s="20">
        <f t="shared" si="168"/>
        <v>0</v>
      </c>
    </row>
    <row r="284" spans="1:14" x14ac:dyDescent="0.45">
      <c r="A284" s="19">
        <v>264</v>
      </c>
      <c r="B284" s="54"/>
      <c r="C284" s="55"/>
      <c r="D284" s="21"/>
      <c r="E284" s="21"/>
      <c r="F284" s="20">
        <f t="shared" si="163"/>
        <v>0</v>
      </c>
      <c r="G284" s="21"/>
      <c r="H284" s="21"/>
      <c r="I284" s="20">
        <f t="shared" si="164"/>
        <v>0</v>
      </c>
      <c r="J284" s="20">
        <f t="shared" si="165"/>
        <v>0</v>
      </c>
      <c r="K284" s="25" t="str">
        <f t="shared" si="166"/>
        <v>0</v>
      </c>
      <c r="L284" s="20">
        <f t="shared" si="167"/>
        <v>0</v>
      </c>
      <c r="M284" s="42"/>
      <c r="N284" s="20">
        <f t="shared" si="168"/>
        <v>0</v>
      </c>
    </row>
    <row r="285" spans="1:14" x14ac:dyDescent="0.45">
      <c r="A285" s="19">
        <v>265</v>
      </c>
      <c r="B285" s="54"/>
      <c r="C285" s="55"/>
      <c r="D285" s="21"/>
      <c r="E285" s="21"/>
      <c r="F285" s="20">
        <f t="shared" si="163"/>
        <v>0</v>
      </c>
      <c r="G285" s="21"/>
      <c r="H285" s="21"/>
      <c r="I285" s="20">
        <f t="shared" si="164"/>
        <v>0</v>
      </c>
      <c r="J285" s="20">
        <f t="shared" si="165"/>
        <v>0</v>
      </c>
      <c r="K285" s="25" t="str">
        <f t="shared" si="166"/>
        <v>0</v>
      </c>
      <c r="L285" s="20">
        <f t="shared" si="167"/>
        <v>0</v>
      </c>
      <c r="M285" s="42"/>
      <c r="N285" s="20">
        <f t="shared" si="168"/>
        <v>0</v>
      </c>
    </row>
    <row r="286" spans="1:14" x14ac:dyDescent="0.45">
      <c r="A286" s="19">
        <v>266</v>
      </c>
      <c r="B286" s="54"/>
      <c r="C286" s="55"/>
      <c r="D286" s="21"/>
      <c r="E286" s="21"/>
      <c r="F286" s="20">
        <f t="shared" si="163"/>
        <v>0</v>
      </c>
      <c r="G286" s="21"/>
      <c r="H286" s="21"/>
      <c r="I286" s="20">
        <f t="shared" si="164"/>
        <v>0</v>
      </c>
      <c r="J286" s="20">
        <f t="shared" si="165"/>
        <v>0</v>
      </c>
      <c r="K286" s="25" t="str">
        <f t="shared" si="166"/>
        <v>0</v>
      </c>
      <c r="L286" s="20">
        <f t="shared" si="167"/>
        <v>0</v>
      </c>
      <c r="M286" s="42"/>
      <c r="N286" s="20">
        <f t="shared" si="168"/>
        <v>0</v>
      </c>
    </row>
    <row r="287" spans="1:14" x14ac:dyDescent="0.45">
      <c r="A287" s="19">
        <v>267</v>
      </c>
      <c r="B287" s="54"/>
      <c r="C287" s="55"/>
      <c r="D287" s="21"/>
      <c r="E287" s="21"/>
      <c r="F287" s="20">
        <f t="shared" si="163"/>
        <v>0</v>
      </c>
      <c r="G287" s="21"/>
      <c r="H287" s="21"/>
      <c r="I287" s="20">
        <f t="shared" si="164"/>
        <v>0</v>
      </c>
      <c r="J287" s="20">
        <f t="shared" si="165"/>
        <v>0</v>
      </c>
      <c r="K287" s="25" t="str">
        <f t="shared" si="166"/>
        <v>0</v>
      </c>
      <c r="L287" s="20">
        <f t="shared" si="167"/>
        <v>0</v>
      </c>
      <c r="M287" s="42"/>
      <c r="N287" s="20">
        <f t="shared" si="168"/>
        <v>0</v>
      </c>
    </row>
    <row r="288" spans="1:14" x14ac:dyDescent="0.45">
      <c r="A288" s="19">
        <v>268</v>
      </c>
      <c r="B288" s="54"/>
      <c r="C288" s="55"/>
      <c r="D288" s="21"/>
      <c r="E288" s="21"/>
      <c r="F288" s="20">
        <f t="shared" si="163"/>
        <v>0</v>
      </c>
      <c r="G288" s="21"/>
      <c r="H288" s="21"/>
      <c r="I288" s="20">
        <f t="shared" si="164"/>
        <v>0</v>
      </c>
      <c r="J288" s="20">
        <f t="shared" si="165"/>
        <v>0</v>
      </c>
      <c r="K288" s="25" t="str">
        <f t="shared" si="166"/>
        <v>0</v>
      </c>
      <c r="L288" s="20">
        <f t="shared" si="167"/>
        <v>0</v>
      </c>
      <c r="M288" s="42"/>
      <c r="N288" s="20">
        <f t="shared" si="168"/>
        <v>0</v>
      </c>
    </row>
    <row r="289" spans="1:14" x14ac:dyDescent="0.45">
      <c r="A289" s="19">
        <v>269</v>
      </c>
      <c r="B289" s="54"/>
      <c r="C289" s="55"/>
      <c r="D289" s="21"/>
      <c r="E289" s="21"/>
      <c r="F289" s="20">
        <f t="shared" si="163"/>
        <v>0</v>
      </c>
      <c r="G289" s="21"/>
      <c r="H289" s="21"/>
      <c r="I289" s="20">
        <f t="shared" si="164"/>
        <v>0</v>
      </c>
      <c r="J289" s="20">
        <f t="shared" si="165"/>
        <v>0</v>
      </c>
      <c r="K289" s="25" t="str">
        <f t="shared" si="166"/>
        <v>0</v>
      </c>
      <c r="L289" s="20">
        <f t="shared" si="167"/>
        <v>0</v>
      </c>
      <c r="M289" s="42"/>
      <c r="N289" s="20">
        <f t="shared" si="168"/>
        <v>0</v>
      </c>
    </row>
    <row r="290" spans="1:14" ht="18.600000000000001" thickBot="1" x14ac:dyDescent="0.5">
      <c r="A290" s="22">
        <v>270</v>
      </c>
      <c r="B290" s="56"/>
      <c r="C290" s="57"/>
      <c r="D290" s="24"/>
      <c r="E290" s="24"/>
      <c r="F290" s="23">
        <f t="shared" si="163"/>
        <v>0</v>
      </c>
      <c r="G290" s="24"/>
      <c r="H290" s="24"/>
      <c r="I290" s="23">
        <f t="shared" si="164"/>
        <v>0</v>
      </c>
      <c r="J290" s="23">
        <f t="shared" si="165"/>
        <v>0</v>
      </c>
      <c r="K290" s="26" t="str">
        <f t="shared" si="166"/>
        <v>0</v>
      </c>
      <c r="L290" s="23">
        <f t="shared" si="167"/>
        <v>0</v>
      </c>
      <c r="M290" s="43"/>
      <c r="N290" s="23">
        <f t="shared" si="168"/>
        <v>0</v>
      </c>
    </row>
    <row r="291" spans="1:14" x14ac:dyDescent="0.45">
      <c r="A291" s="16">
        <v>271</v>
      </c>
      <c r="B291" s="52"/>
      <c r="C291" s="53"/>
      <c r="D291" s="18"/>
      <c r="E291" s="18"/>
      <c r="F291" s="17">
        <f>D291-E291</f>
        <v>0</v>
      </c>
      <c r="G291" s="18"/>
      <c r="H291" s="18"/>
      <c r="I291" s="17">
        <f>G291-H291</f>
        <v>0</v>
      </c>
      <c r="J291" s="17">
        <f>F291+I291</f>
        <v>0</v>
      </c>
      <c r="K291" s="27" t="str">
        <f>IF(E291&lt;0,"マイナス請求",IF(J291=1900,"○",IF(J291=0,"0",IF(J291&lt;1900,"値引残","要確認"))))</f>
        <v>0</v>
      </c>
      <c r="L291" s="17">
        <f>J291</f>
        <v>0</v>
      </c>
      <c r="M291" s="41"/>
      <c r="N291" s="17">
        <f>COUNTIFS($B$21:$B$10020,B291)</f>
        <v>0</v>
      </c>
    </row>
    <row r="292" spans="1:14" x14ac:dyDescent="0.45">
      <c r="A292" s="19">
        <v>272</v>
      </c>
      <c r="B292" s="54"/>
      <c r="C292" s="55"/>
      <c r="D292" s="21"/>
      <c r="E292" s="21"/>
      <c r="F292" s="20">
        <f t="shared" ref="F292:F300" si="169">D292-E292</f>
        <v>0</v>
      </c>
      <c r="G292" s="21"/>
      <c r="H292" s="21"/>
      <c r="I292" s="20">
        <f t="shared" ref="I292:I300" si="170">G292-H292</f>
        <v>0</v>
      </c>
      <c r="J292" s="20">
        <f t="shared" ref="J292:J300" si="171">F292+I292</f>
        <v>0</v>
      </c>
      <c r="K292" s="25" t="str">
        <f t="shared" ref="K292:K300" si="172">IF(E292&lt;0,"マイナス請求",IF(J292=1900,"○",IF(J292=0,"0",IF(J292&lt;1900,"値引残","要確認"))))</f>
        <v>0</v>
      </c>
      <c r="L292" s="20">
        <f t="shared" ref="L292:L300" si="173">J292</f>
        <v>0</v>
      </c>
      <c r="M292" s="42"/>
      <c r="N292" s="20">
        <f t="shared" ref="N292:N300" si="174">COUNTIFS($B$21:$B$10020,B292)</f>
        <v>0</v>
      </c>
    </row>
    <row r="293" spans="1:14" x14ac:dyDescent="0.45">
      <c r="A293" s="19">
        <v>273</v>
      </c>
      <c r="B293" s="54"/>
      <c r="C293" s="55"/>
      <c r="D293" s="21"/>
      <c r="E293" s="21"/>
      <c r="F293" s="20">
        <f t="shared" si="169"/>
        <v>0</v>
      </c>
      <c r="G293" s="21"/>
      <c r="H293" s="21"/>
      <c r="I293" s="20">
        <f t="shared" si="170"/>
        <v>0</v>
      </c>
      <c r="J293" s="20">
        <f t="shared" si="171"/>
        <v>0</v>
      </c>
      <c r="K293" s="25" t="str">
        <f t="shared" si="172"/>
        <v>0</v>
      </c>
      <c r="L293" s="20">
        <f t="shared" si="173"/>
        <v>0</v>
      </c>
      <c r="M293" s="42"/>
      <c r="N293" s="20">
        <f t="shared" si="174"/>
        <v>0</v>
      </c>
    </row>
    <row r="294" spans="1:14" x14ac:dyDescent="0.45">
      <c r="A294" s="19">
        <v>274</v>
      </c>
      <c r="B294" s="54"/>
      <c r="C294" s="55"/>
      <c r="D294" s="21"/>
      <c r="E294" s="21"/>
      <c r="F294" s="20">
        <f t="shared" si="169"/>
        <v>0</v>
      </c>
      <c r="G294" s="21"/>
      <c r="H294" s="21"/>
      <c r="I294" s="20">
        <f t="shared" si="170"/>
        <v>0</v>
      </c>
      <c r="J294" s="20">
        <f t="shared" si="171"/>
        <v>0</v>
      </c>
      <c r="K294" s="25" t="str">
        <f t="shared" si="172"/>
        <v>0</v>
      </c>
      <c r="L294" s="20">
        <f t="shared" si="173"/>
        <v>0</v>
      </c>
      <c r="M294" s="42"/>
      <c r="N294" s="20">
        <f t="shared" si="174"/>
        <v>0</v>
      </c>
    </row>
    <row r="295" spans="1:14" x14ac:dyDescent="0.45">
      <c r="A295" s="19">
        <v>275</v>
      </c>
      <c r="B295" s="54"/>
      <c r="C295" s="55"/>
      <c r="D295" s="21"/>
      <c r="E295" s="21"/>
      <c r="F295" s="20">
        <f t="shared" si="169"/>
        <v>0</v>
      </c>
      <c r="G295" s="21"/>
      <c r="H295" s="21"/>
      <c r="I295" s="20">
        <f t="shared" si="170"/>
        <v>0</v>
      </c>
      <c r="J295" s="20">
        <f t="shared" si="171"/>
        <v>0</v>
      </c>
      <c r="K295" s="25" t="str">
        <f t="shared" si="172"/>
        <v>0</v>
      </c>
      <c r="L295" s="20">
        <f t="shared" si="173"/>
        <v>0</v>
      </c>
      <c r="M295" s="42"/>
      <c r="N295" s="20">
        <f t="shared" si="174"/>
        <v>0</v>
      </c>
    </row>
    <row r="296" spans="1:14" x14ac:dyDescent="0.45">
      <c r="A296" s="19">
        <v>276</v>
      </c>
      <c r="B296" s="54"/>
      <c r="C296" s="55"/>
      <c r="D296" s="21"/>
      <c r="E296" s="21"/>
      <c r="F296" s="20">
        <f t="shared" si="169"/>
        <v>0</v>
      </c>
      <c r="G296" s="21"/>
      <c r="H296" s="21"/>
      <c r="I296" s="20">
        <f t="shared" si="170"/>
        <v>0</v>
      </c>
      <c r="J296" s="20">
        <f t="shared" si="171"/>
        <v>0</v>
      </c>
      <c r="K296" s="25" t="str">
        <f t="shared" si="172"/>
        <v>0</v>
      </c>
      <c r="L296" s="20">
        <f t="shared" si="173"/>
        <v>0</v>
      </c>
      <c r="M296" s="42"/>
      <c r="N296" s="20">
        <f t="shared" si="174"/>
        <v>0</v>
      </c>
    </row>
    <row r="297" spans="1:14" x14ac:dyDescent="0.45">
      <c r="A297" s="19">
        <v>277</v>
      </c>
      <c r="B297" s="54"/>
      <c r="C297" s="55"/>
      <c r="D297" s="21"/>
      <c r="E297" s="21"/>
      <c r="F297" s="20">
        <f t="shared" si="169"/>
        <v>0</v>
      </c>
      <c r="G297" s="21"/>
      <c r="H297" s="21"/>
      <c r="I297" s="20">
        <f t="shared" si="170"/>
        <v>0</v>
      </c>
      <c r="J297" s="20">
        <f t="shared" si="171"/>
        <v>0</v>
      </c>
      <c r="K297" s="25" t="str">
        <f t="shared" si="172"/>
        <v>0</v>
      </c>
      <c r="L297" s="20">
        <f t="shared" si="173"/>
        <v>0</v>
      </c>
      <c r="M297" s="42"/>
      <c r="N297" s="20">
        <f t="shared" si="174"/>
        <v>0</v>
      </c>
    </row>
    <row r="298" spans="1:14" x14ac:dyDescent="0.45">
      <c r="A298" s="19">
        <v>278</v>
      </c>
      <c r="B298" s="54"/>
      <c r="C298" s="55"/>
      <c r="D298" s="21"/>
      <c r="E298" s="21"/>
      <c r="F298" s="20">
        <f t="shared" si="169"/>
        <v>0</v>
      </c>
      <c r="G298" s="21"/>
      <c r="H298" s="21"/>
      <c r="I298" s="20">
        <f t="shared" si="170"/>
        <v>0</v>
      </c>
      <c r="J298" s="20">
        <f t="shared" si="171"/>
        <v>0</v>
      </c>
      <c r="K298" s="25" t="str">
        <f t="shared" si="172"/>
        <v>0</v>
      </c>
      <c r="L298" s="20">
        <f t="shared" si="173"/>
        <v>0</v>
      </c>
      <c r="M298" s="42"/>
      <c r="N298" s="20">
        <f t="shared" si="174"/>
        <v>0</v>
      </c>
    </row>
    <row r="299" spans="1:14" x14ac:dyDescent="0.45">
      <c r="A299" s="19">
        <v>279</v>
      </c>
      <c r="B299" s="54"/>
      <c r="C299" s="55"/>
      <c r="D299" s="21"/>
      <c r="E299" s="21"/>
      <c r="F299" s="20">
        <f t="shared" si="169"/>
        <v>0</v>
      </c>
      <c r="G299" s="21"/>
      <c r="H299" s="21"/>
      <c r="I299" s="20">
        <f t="shared" si="170"/>
        <v>0</v>
      </c>
      <c r="J299" s="20">
        <f t="shared" si="171"/>
        <v>0</v>
      </c>
      <c r="K299" s="25" t="str">
        <f t="shared" si="172"/>
        <v>0</v>
      </c>
      <c r="L299" s="20">
        <f t="shared" si="173"/>
        <v>0</v>
      </c>
      <c r="M299" s="42"/>
      <c r="N299" s="20">
        <f t="shared" si="174"/>
        <v>0</v>
      </c>
    </row>
    <row r="300" spans="1:14" ht="18.600000000000001" thickBot="1" x14ac:dyDescent="0.5">
      <c r="A300" s="22">
        <v>280</v>
      </c>
      <c r="B300" s="56"/>
      <c r="C300" s="57"/>
      <c r="D300" s="24"/>
      <c r="E300" s="24"/>
      <c r="F300" s="23">
        <f t="shared" si="169"/>
        <v>0</v>
      </c>
      <c r="G300" s="24"/>
      <c r="H300" s="24"/>
      <c r="I300" s="23">
        <f t="shared" si="170"/>
        <v>0</v>
      </c>
      <c r="J300" s="23">
        <f t="shared" si="171"/>
        <v>0</v>
      </c>
      <c r="K300" s="26" t="str">
        <f t="shared" si="172"/>
        <v>0</v>
      </c>
      <c r="L300" s="23">
        <f t="shared" si="173"/>
        <v>0</v>
      </c>
      <c r="M300" s="43"/>
      <c r="N300" s="23">
        <f t="shared" si="174"/>
        <v>0</v>
      </c>
    </row>
    <row r="301" spans="1:14" x14ac:dyDescent="0.45">
      <c r="A301" s="16">
        <v>281</v>
      </c>
      <c r="B301" s="52"/>
      <c r="C301" s="53"/>
      <c r="D301" s="18"/>
      <c r="E301" s="18"/>
      <c r="F301" s="17">
        <f>D301-E301</f>
        <v>0</v>
      </c>
      <c r="G301" s="18"/>
      <c r="H301" s="18"/>
      <c r="I301" s="17">
        <f>G301-H301</f>
        <v>0</v>
      </c>
      <c r="J301" s="17">
        <f>F301+I301</f>
        <v>0</v>
      </c>
      <c r="K301" s="27" t="str">
        <f>IF(E301&lt;0,"マイナス請求",IF(J301=1900,"○",IF(J301=0,"0",IF(J301&lt;1900,"値引残","要確認"))))</f>
        <v>0</v>
      </c>
      <c r="L301" s="17">
        <f>J301</f>
        <v>0</v>
      </c>
      <c r="M301" s="41"/>
      <c r="N301" s="17">
        <f>COUNTIFS($B$21:$B$10020,B301)</f>
        <v>0</v>
      </c>
    </row>
    <row r="302" spans="1:14" x14ac:dyDescent="0.45">
      <c r="A302" s="19">
        <v>282</v>
      </c>
      <c r="B302" s="54"/>
      <c r="C302" s="55"/>
      <c r="D302" s="21"/>
      <c r="E302" s="21"/>
      <c r="F302" s="20">
        <f t="shared" ref="F302:F310" si="175">D302-E302</f>
        <v>0</v>
      </c>
      <c r="G302" s="21"/>
      <c r="H302" s="21"/>
      <c r="I302" s="20">
        <f t="shared" ref="I302:I310" si="176">G302-H302</f>
        <v>0</v>
      </c>
      <c r="J302" s="20">
        <f t="shared" ref="J302:J310" si="177">F302+I302</f>
        <v>0</v>
      </c>
      <c r="K302" s="25" t="str">
        <f t="shared" ref="K302:K310" si="178">IF(E302&lt;0,"マイナス請求",IF(J302=1900,"○",IF(J302=0,"0",IF(J302&lt;1900,"値引残","要確認"))))</f>
        <v>0</v>
      </c>
      <c r="L302" s="20">
        <f t="shared" ref="L302:L310" si="179">J302</f>
        <v>0</v>
      </c>
      <c r="M302" s="42"/>
      <c r="N302" s="20">
        <f t="shared" ref="N302:N310" si="180">COUNTIFS($B$21:$B$10020,B302)</f>
        <v>0</v>
      </c>
    </row>
    <row r="303" spans="1:14" x14ac:dyDescent="0.45">
      <c r="A303" s="19">
        <v>283</v>
      </c>
      <c r="B303" s="54"/>
      <c r="C303" s="55"/>
      <c r="D303" s="21"/>
      <c r="E303" s="21"/>
      <c r="F303" s="20">
        <f t="shared" si="175"/>
        <v>0</v>
      </c>
      <c r="G303" s="21"/>
      <c r="H303" s="21"/>
      <c r="I303" s="20">
        <f t="shared" si="176"/>
        <v>0</v>
      </c>
      <c r="J303" s="20">
        <f t="shared" si="177"/>
        <v>0</v>
      </c>
      <c r="K303" s="25" t="str">
        <f t="shared" si="178"/>
        <v>0</v>
      </c>
      <c r="L303" s="20">
        <f t="shared" si="179"/>
        <v>0</v>
      </c>
      <c r="M303" s="42"/>
      <c r="N303" s="20">
        <f t="shared" si="180"/>
        <v>0</v>
      </c>
    </row>
    <row r="304" spans="1:14" x14ac:dyDescent="0.45">
      <c r="A304" s="19">
        <v>284</v>
      </c>
      <c r="B304" s="54"/>
      <c r="C304" s="55"/>
      <c r="D304" s="21"/>
      <c r="E304" s="21"/>
      <c r="F304" s="20">
        <f t="shared" si="175"/>
        <v>0</v>
      </c>
      <c r="G304" s="21"/>
      <c r="H304" s="21"/>
      <c r="I304" s="20">
        <f t="shared" si="176"/>
        <v>0</v>
      </c>
      <c r="J304" s="20">
        <f t="shared" si="177"/>
        <v>0</v>
      </c>
      <c r="K304" s="25" t="str">
        <f t="shared" si="178"/>
        <v>0</v>
      </c>
      <c r="L304" s="20">
        <f t="shared" si="179"/>
        <v>0</v>
      </c>
      <c r="M304" s="42"/>
      <c r="N304" s="20">
        <f t="shared" si="180"/>
        <v>0</v>
      </c>
    </row>
    <row r="305" spans="1:14" x14ac:dyDescent="0.45">
      <c r="A305" s="19">
        <v>285</v>
      </c>
      <c r="B305" s="54"/>
      <c r="C305" s="55"/>
      <c r="D305" s="21"/>
      <c r="E305" s="21"/>
      <c r="F305" s="20">
        <f t="shared" si="175"/>
        <v>0</v>
      </c>
      <c r="G305" s="21"/>
      <c r="H305" s="21"/>
      <c r="I305" s="20">
        <f t="shared" si="176"/>
        <v>0</v>
      </c>
      <c r="J305" s="20">
        <f t="shared" si="177"/>
        <v>0</v>
      </c>
      <c r="K305" s="25" t="str">
        <f t="shared" si="178"/>
        <v>0</v>
      </c>
      <c r="L305" s="20">
        <f t="shared" si="179"/>
        <v>0</v>
      </c>
      <c r="M305" s="42"/>
      <c r="N305" s="20">
        <f t="shared" si="180"/>
        <v>0</v>
      </c>
    </row>
    <row r="306" spans="1:14" x14ac:dyDescent="0.45">
      <c r="A306" s="19">
        <v>286</v>
      </c>
      <c r="B306" s="54"/>
      <c r="C306" s="55"/>
      <c r="D306" s="21"/>
      <c r="E306" s="21"/>
      <c r="F306" s="20">
        <f t="shared" si="175"/>
        <v>0</v>
      </c>
      <c r="G306" s="21"/>
      <c r="H306" s="21"/>
      <c r="I306" s="20">
        <f t="shared" si="176"/>
        <v>0</v>
      </c>
      <c r="J306" s="20">
        <f t="shared" si="177"/>
        <v>0</v>
      </c>
      <c r="K306" s="25" t="str">
        <f t="shared" si="178"/>
        <v>0</v>
      </c>
      <c r="L306" s="20">
        <f t="shared" si="179"/>
        <v>0</v>
      </c>
      <c r="M306" s="42"/>
      <c r="N306" s="20">
        <f t="shared" si="180"/>
        <v>0</v>
      </c>
    </row>
    <row r="307" spans="1:14" x14ac:dyDescent="0.45">
      <c r="A307" s="19">
        <v>287</v>
      </c>
      <c r="B307" s="54"/>
      <c r="C307" s="55"/>
      <c r="D307" s="21"/>
      <c r="E307" s="21"/>
      <c r="F307" s="20">
        <f t="shared" si="175"/>
        <v>0</v>
      </c>
      <c r="G307" s="21"/>
      <c r="H307" s="21"/>
      <c r="I307" s="20">
        <f t="shared" si="176"/>
        <v>0</v>
      </c>
      <c r="J307" s="20">
        <f t="shared" si="177"/>
        <v>0</v>
      </c>
      <c r="K307" s="25" t="str">
        <f t="shared" si="178"/>
        <v>0</v>
      </c>
      <c r="L307" s="20">
        <f t="shared" si="179"/>
        <v>0</v>
      </c>
      <c r="M307" s="42"/>
      <c r="N307" s="20">
        <f t="shared" si="180"/>
        <v>0</v>
      </c>
    </row>
    <row r="308" spans="1:14" x14ac:dyDescent="0.45">
      <c r="A308" s="19">
        <v>288</v>
      </c>
      <c r="B308" s="54"/>
      <c r="C308" s="55"/>
      <c r="D308" s="21"/>
      <c r="E308" s="21"/>
      <c r="F308" s="20">
        <f t="shared" si="175"/>
        <v>0</v>
      </c>
      <c r="G308" s="21"/>
      <c r="H308" s="21"/>
      <c r="I308" s="20">
        <f t="shared" si="176"/>
        <v>0</v>
      </c>
      <c r="J308" s="20">
        <f t="shared" si="177"/>
        <v>0</v>
      </c>
      <c r="K308" s="25" t="str">
        <f t="shared" si="178"/>
        <v>0</v>
      </c>
      <c r="L308" s="20">
        <f t="shared" si="179"/>
        <v>0</v>
      </c>
      <c r="M308" s="42"/>
      <c r="N308" s="20">
        <f t="shared" si="180"/>
        <v>0</v>
      </c>
    </row>
    <row r="309" spans="1:14" x14ac:dyDescent="0.45">
      <c r="A309" s="19">
        <v>289</v>
      </c>
      <c r="B309" s="54"/>
      <c r="C309" s="55"/>
      <c r="D309" s="21"/>
      <c r="E309" s="21"/>
      <c r="F309" s="20">
        <f t="shared" si="175"/>
        <v>0</v>
      </c>
      <c r="G309" s="21"/>
      <c r="H309" s="21"/>
      <c r="I309" s="20">
        <f t="shared" si="176"/>
        <v>0</v>
      </c>
      <c r="J309" s="20">
        <f t="shared" si="177"/>
        <v>0</v>
      </c>
      <c r="K309" s="25" t="str">
        <f t="shared" si="178"/>
        <v>0</v>
      </c>
      <c r="L309" s="20">
        <f t="shared" si="179"/>
        <v>0</v>
      </c>
      <c r="M309" s="42"/>
      <c r="N309" s="20">
        <f t="shared" si="180"/>
        <v>0</v>
      </c>
    </row>
    <row r="310" spans="1:14" ht="18.600000000000001" thickBot="1" x14ac:dyDescent="0.5">
      <c r="A310" s="22">
        <v>290</v>
      </c>
      <c r="B310" s="56"/>
      <c r="C310" s="57"/>
      <c r="D310" s="24"/>
      <c r="E310" s="24"/>
      <c r="F310" s="23">
        <f t="shared" si="175"/>
        <v>0</v>
      </c>
      <c r="G310" s="24"/>
      <c r="H310" s="24"/>
      <c r="I310" s="23">
        <f t="shared" si="176"/>
        <v>0</v>
      </c>
      <c r="J310" s="23">
        <f t="shared" si="177"/>
        <v>0</v>
      </c>
      <c r="K310" s="26" t="str">
        <f t="shared" si="178"/>
        <v>0</v>
      </c>
      <c r="L310" s="23">
        <f t="shared" si="179"/>
        <v>0</v>
      </c>
      <c r="M310" s="43"/>
      <c r="N310" s="23">
        <f t="shared" si="180"/>
        <v>0</v>
      </c>
    </row>
    <row r="311" spans="1:14" x14ac:dyDescent="0.45">
      <c r="A311" s="16">
        <v>291</v>
      </c>
      <c r="B311" s="52"/>
      <c r="C311" s="53"/>
      <c r="D311" s="18"/>
      <c r="E311" s="18"/>
      <c r="F311" s="17">
        <f>D311-E311</f>
        <v>0</v>
      </c>
      <c r="G311" s="18"/>
      <c r="H311" s="18"/>
      <c r="I311" s="17">
        <f>G311-H311</f>
        <v>0</v>
      </c>
      <c r="J311" s="17">
        <f>F311+I311</f>
        <v>0</v>
      </c>
      <c r="K311" s="27" t="str">
        <f>IF(E311&lt;0,"マイナス請求",IF(J311=1900,"○",IF(J311=0,"0",IF(J311&lt;1900,"値引残","要確認"))))</f>
        <v>0</v>
      </c>
      <c r="L311" s="17">
        <f>J311</f>
        <v>0</v>
      </c>
      <c r="M311" s="41"/>
      <c r="N311" s="17">
        <f>COUNTIFS($B$21:$B$10020,B311)</f>
        <v>0</v>
      </c>
    </row>
    <row r="312" spans="1:14" x14ac:dyDescent="0.45">
      <c r="A312" s="19">
        <v>292</v>
      </c>
      <c r="B312" s="54"/>
      <c r="C312" s="55"/>
      <c r="D312" s="21"/>
      <c r="E312" s="21"/>
      <c r="F312" s="20">
        <f t="shared" ref="F312:F320" si="181">D312-E312</f>
        <v>0</v>
      </c>
      <c r="G312" s="21"/>
      <c r="H312" s="21"/>
      <c r="I312" s="20">
        <f t="shared" ref="I312:I320" si="182">G312-H312</f>
        <v>0</v>
      </c>
      <c r="J312" s="20">
        <f t="shared" ref="J312:J320" si="183">F312+I312</f>
        <v>0</v>
      </c>
      <c r="K312" s="25" t="str">
        <f t="shared" ref="K312:K320" si="184">IF(E312&lt;0,"マイナス請求",IF(J312=1900,"○",IF(J312=0,"0",IF(J312&lt;1900,"値引残","要確認"))))</f>
        <v>0</v>
      </c>
      <c r="L312" s="20">
        <f t="shared" ref="L312:L320" si="185">J312</f>
        <v>0</v>
      </c>
      <c r="M312" s="42"/>
      <c r="N312" s="20">
        <f t="shared" ref="N312:N320" si="186">COUNTIFS($B$21:$B$10020,B312)</f>
        <v>0</v>
      </c>
    </row>
    <row r="313" spans="1:14" x14ac:dyDescent="0.45">
      <c r="A313" s="19">
        <v>293</v>
      </c>
      <c r="B313" s="54"/>
      <c r="C313" s="55"/>
      <c r="D313" s="21"/>
      <c r="E313" s="21"/>
      <c r="F313" s="20">
        <f t="shared" si="181"/>
        <v>0</v>
      </c>
      <c r="G313" s="21"/>
      <c r="H313" s="21"/>
      <c r="I313" s="20">
        <f t="shared" si="182"/>
        <v>0</v>
      </c>
      <c r="J313" s="20">
        <f t="shared" si="183"/>
        <v>0</v>
      </c>
      <c r="K313" s="25" t="str">
        <f t="shared" si="184"/>
        <v>0</v>
      </c>
      <c r="L313" s="20">
        <f t="shared" si="185"/>
        <v>0</v>
      </c>
      <c r="M313" s="42"/>
      <c r="N313" s="20">
        <f t="shared" si="186"/>
        <v>0</v>
      </c>
    </row>
    <row r="314" spans="1:14" x14ac:dyDescent="0.45">
      <c r="A314" s="19">
        <v>294</v>
      </c>
      <c r="B314" s="54"/>
      <c r="C314" s="55"/>
      <c r="D314" s="21"/>
      <c r="E314" s="21"/>
      <c r="F314" s="20">
        <f t="shared" si="181"/>
        <v>0</v>
      </c>
      <c r="G314" s="21"/>
      <c r="H314" s="21"/>
      <c r="I314" s="20">
        <f t="shared" si="182"/>
        <v>0</v>
      </c>
      <c r="J314" s="20">
        <f t="shared" si="183"/>
        <v>0</v>
      </c>
      <c r="K314" s="25" t="str">
        <f t="shared" si="184"/>
        <v>0</v>
      </c>
      <c r="L314" s="20">
        <f t="shared" si="185"/>
        <v>0</v>
      </c>
      <c r="M314" s="42"/>
      <c r="N314" s="20">
        <f t="shared" si="186"/>
        <v>0</v>
      </c>
    </row>
    <row r="315" spans="1:14" x14ac:dyDescent="0.45">
      <c r="A315" s="19">
        <v>295</v>
      </c>
      <c r="B315" s="54"/>
      <c r="C315" s="55"/>
      <c r="D315" s="21"/>
      <c r="E315" s="21"/>
      <c r="F315" s="20">
        <f t="shared" si="181"/>
        <v>0</v>
      </c>
      <c r="G315" s="21"/>
      <c r="H315" s="21"/>
      <c r="I315" s="20">
        <f t="shared" si="182"/>
        <v>0</v>
      </c>
      <c r="J315" s="20">
        <f t="shared" si="183"/>
        <v>0</v>
      </c>
      <c r="K315" s="25" t="str">
        <f t="shared" si="184"/>
        <v>0</v>
      </c>
      <c r="L315" s="20">
        <f t="shared" si="185"/>
        <v>0</v>
      </c>
      <c r="M315" s="42"/>
      <c r="N315" s="20">
        <f t="shared" si="186"/>
        <v>0</v>
      </c>
    </row>
    <row r="316" spans="1:14" x14ac:dyDescent="0.45">
      <c r="A316" s="19">
        <v>296</v>
      </c>
      <c r="B316" s="54"/>
      <c r="C316" s="55"/>
      <c r="D316" s="21"/>
      <c r="E316" s="21"/>
      <c r="F316" s="20">
        <f t="shared" si="181"/>
        <v>0</v>
      </c>
      <c r="G316" s="21"/>
      <c r="H316" s="21"/>
      <c r="I316" s="20">
        <f t="shared" si="182"/>
        <v>0</v>
      </c>
      <c r="J316" s="20">
        <f t="shared" si="183"/>
        <v>0</v>
      </c>
      <c r="K316" s="25" t="str">
        <f t="shared" si="184"/>
        <v>0</v>
      </c>
      <c r="L316" s="20">
        <f t="shared" si="185"/>
        <v>0</v>
      </c>
      <c r="M316" s="42"/>
      <c r="N316" s="20">
        <f t="shared" si="186"/>
        <v>0</v>
      </c>
    </row>
    <row r="317" spans="1:14" x14ac:dyDescent="0.45">
      <c r="A317" s="19">
        <v>297</v>
      </c>
      <c r="B317" s="54"/>
      <c r="C317" s="55"/>
      <c r="D317" s="21"/>
      <c r="E317" s="21"/>
      <c r="F317" s="20">
        <f t="shared" si="181"/>
        <v>0</v>
      </c>
      <c r="G317" s="21"/>
      <c r="H317" s="21"/>
      <c r="I317" s="20">
        <f t="shared" si="182"/>
        <v>0</v>
      </c>
      <c r="J317" s="20">
        <f t="shared" si="183"/>
        <v>0</v>
      </c>
      <c r="K317" s="25" t="str">
        <f t="shared" si="184"/>
        <v>0</v>
      </c>
      <c r="L317" s="20">
        <f t="shared" si="185"/>
        <v>0</v>
      </c>
      <c r="M317" s="42"/>
      <c r="N317" s="20">
        <f t="shared" si="186"/>
        <v>0</v>
      </c>
    </row>
    <row r="318" spans="1:14" x14ac:dyDescent="0.45">
      <c r="A318" s="19">
        <v>298</v>
      </c>
      <c r="B318" s="54"/>
      <c r="C318" s="55"/>
      <c r="D318" s="21"/>
      <c r="E318" s="21"/>
      <c r="F318" s="20">
        <f t="shared" si="181"/>
        <v>0</v>
      </c>
      <c r="G318" s="21"/>
      <c r="H318" s="21"/>
      <c r="I318" s="20">
        <f t="shared" si="182"/>
        <v>0</v>
      </c>
      <c r="J318" s="20">
        <f t="shared" si="183"/>
        <v>0</v>
      </c>
      <c r="K318" s="25" t="str">
        <f t="shared" si="184"/>
        <v>0</v>
      </c>
      <c r="L318" s="20">
        <f t="shared" si="185"/>
        <v>0</v>
      </c>
      <c r="M318" s="42"/>
      <c r="N318" s="20">
        <f t="shared" si="186"/>
        <v>0</v>
      </c>
    </row>
    <row r="319" spans="1:14" x14ac:dyDescent="0.45">
      <c r="A319" s="19">
        <v>299</v>
      </c>
      <c r="B319" s="54"/>
      <c r="C319" s="55"/>
      <c r="D319" s="21"/>
      <c r="E319" s="21"/>
      <c r="F319" s="20">
        <f t="shared" si="181"/>
        <v>0</v>
      </c>
      <c r="G319" s="21"/>
      <c r="H319" s="21"/>
      <c r="I319" s="20">
        <f t="shared" si="182"/>
        <v>0</v>
      </c>
      <c r="J319" s="20">
        <f t="shared" si="183"/>
        <v>0</v>
      </c>
      <c r="K319" s="25" t="str">
        <f t="shared" si="184"/>
        <v>0</v>
      </c>
      <c r="L319" s="20">
        <f t="shared" si="185"/>
        <v>0</v>
      </c>
      <c r="M319" s="42"/>
      <c r="N319" s="20">
        <f t="shared" si="186"/>
        <v>0</v>
      </c>
    </row>
    <row r="320" spans="1:14" ht="18.600000000000001" thickBot="1" x14ac:dyDescent="0.5">
      <c r="A320" s="22">
        <v>300</v>
      </c>
      <c r="B320" s="56"/>
      <c r="C320" s="57"/>
      <c r="D320" s="24"/>
      <c r="E320" s="24"/>
      <c r="F320" s="23">
        <f t="shared" si="181"/>
        <v>0</v>
      </c>
      <c r="G320" s="24"/>
      <c r="H320" s="24"/>
      <c r="I320" s="23">
        <f t="shared" si="182"/>
        <v>0</v>
      </c>
      <c r="J320" s="23">
        <f t="shared" si="183"/>
        <v>0</v>
      </c>
      <c r="K320" s="26" t="str">
        <f t="shared" si="184"/>
        <v>0</v>
      </c>
      <c r="L320" s="23">
        <f t="shared" si="185"/>
        <v>0</v>
      </c>
      <c r="M320" s="43"/>
      <c r="N320" s="23">
        <f t="shared" si="186"/>
        <v>0</v>
      </c>
    </row>
    <row r="321" spans="1:14" x14ac:dyDescent="0.45">
      <c r="A321" s="16">
        <v>301</v>
      </c>
      <c r="B321" s="52"/>
      <c r="C321" s="53"/>
      <c r="D321" s="18"/>
      <c r="E321" s="18"/>
      <c r="F321" s="17">
        <f>D321-E321</f>
        <v>0</v>
      </c>
      <c r="G321" s="18"/>
      <c r="H321" s="18"/>
      <c r="I321" s="17">
        <f>G321-H321</f>
        <v>0</v>
      </c>
      <c r="J321" s="17">
        <f>F321+I321</f>
        <v>0</v>
      </c>
      <c r="K321" s="27" t="str">
        <f>IF(E321&lt;0,"マイナス請求",IF(J321=1900,"○",IF(J321=0,"0",IF(J321&lt;1900,"値引残","要確認"))))</f>
        <v>0</v>
      </c>
      <c r="L321" s="17">
        <f>J321</f>
        <v>0</v>
      </c>
      <c r="M321" s="41"/>
      <c r="N321" s="17">
        <f>COUNTIFS($B$21:$B$10020,B321)</f>
        <v>0</v>
      </c>
    </row>
    <row r="322" spans="1:14" x14ac:dyDescent="0.45">
      <c r="A322" s="19">
        <v>302</v>
      </c>
      <c r="B322" s="54"/>
      <c r="C322" s="55"/>
      <c r="D322" s="21"/>
      <c r="E322" s="21"/>
      <c r="F322" s="20">
        <f t="shared" ref="F322:F330" si="187">D322-E322</f>
        <v>0</v>
      </c>
      <c r="G322" s="21"/>
      <c r="H322" s="21"/>
      <c r="I322" s="20">
        <f t="shared" ref="I322:I330" si="188">G322-H322</f>
        <v>0</v>
      </c>
      <c r="J322" s="20">
        <f t="shared" ref="J322:J330" si="189">F322+I322</f>
        <v>0</v>
      </c>
      <c r="K322" s="25" t="str">
        <f t="shared" ref="K322:K330" si="190">IF(E322&lt;0,"マイナス請求",IF(J322=1900,"○",IF(J322=0,"0",IF(J322&lt;1900,"値引残","要確認"))))</f>
        <v>0</v>
      </c>
      <c r="L322" s="20">
        <f t="shared" ref="L322:L330" si="191">J322</f>
        <v>0</v>
      </c>
      <c r="M322" s="42"/>
      <c r="N322" s="20">
        <f t="shared" ref="N322:N330" si="192">COUNTIFS($B$21:$B$10020,B322)</f>
        <v>0</v>
      </c>
    </row>
    <row r="323" spans="1:14" x14ac:dyDescent="0.45">
      <c r="A323" s="19">
        <v>303</v>
      </c>
      <c r="B323" s="54"/>
      <c r="C323" s="55"/>
      <c r="D323" s="21"/>
      <c r="E323" s="21"/>
      <c r="F323" s="20">
        <f t="shared" si="187"/>
        <v>0</v>
      </c>
      <c r="G323" s="21"/>
      <c r="H323" s="21"/>
      <c r="I323" s="20">
        <f t="shared" si="188"/>
        <v>0</v>
      </c>
      <c r="J323" s="20">
        <f t="shared" si="189"/>
        <v>0</v>
      </c>
      <c r="K323" s="25" t="str">
        <f t="shared" si="190"/>
        <v>0</v>
      </c>
      <c r="L323" s="20">
        <f t="shared" si="191"/>
        <v>0</v>
      </c>
      <c r="M323" s="42"/>
      <c r="N323" s="20">
        <f t="shared" si="192"/>
        <v>0</v>
      </c>
    </row>
    <row r="324" spans="1:14" x14ac:dyDescent="0.45">
      <c r="A324" s="19">
        <v>304</v>
      </c>
      <c r="B324" s="54"/>
      <c r="C324" s="55"/>
      <c r="D324" s="21"/>
      <c r="E324" s="21"/>
      <c r="F324" s="20">
        <f t="shared" si="187"/>
        <v>0</v>
      </c>
      <c r="G324" s="21"/>
      <c r="H324" s="21"/>
      <c r="I324" s="20">
        <f t="shared" si="188"/>
        <v>0</v>
      </c>
      <c r="J324" s="20">
        <f t="shared" si="189"/>
        <v>0</v>
      </c>
      <c r="K324" s="25" t="str">
        <f t="shared" si="190"/>
        <v>0</v>
      </c>
      <c r="L324" s="20">
        <f t="shared" si="191"/>
        <v>0</v>
      </c>
      <c r="M324" s="42"/>
      <c r="N324" s="20">
        <f t="shared" si="192"/>
        <v>0</v>
      </c>
    </row>
    <row r="325" spans="1:14" x14ac:dyDescent="0.45">
      <c r="A325" s="19">
        <v>305</v>
      </c>
      <c r="B325" s="54"/>
      <c r="C325" s="55"/>
      <c r="D325" s="21"/>
      <c r="E325" s="21"/>
      <c r="F325" s="20">
        <f t="shared" si="187"/>
        <v>0</v>
      </c>
      <c r="G325" s="21"/>
      <c r="H325" s="21"/>
      <c r="I325" s="20">
        <f t="shared" si="188"/>
        <v>0</v>
      </c>
      <c r="J325" s="20">
        <f t="shared" si="189"/>
        <v>0</v>
      </c>
      <c r="K325" s="25" t="str">
        <f t="shared" si="190"/>
        <v>0</v>
      </c>
      <c r="L325" s="20">
        <f t="shared" si="191"/>
        <v>0</v>
      </c>
      <c r="M325" s="42"/>
      <c r="N325" s="20">
        <f t="shared" si="192"/>
        <v>0</v>
      </c>
    </row>
    <row r="326" spans="1:14" x14ac:dyDescent="0.45">
      <c r="A326" s="19">
        <v>306</v>
      </c>
      <c r="B326" s="54"/>
      <c r="C326" s="55"/>
      <c r="D326" s="21"/>
      <c r="E326" s="21"/>
      <c r="F326" s="20">
        <f t="shared" si="187"/>
        <v>0</v>
      </c>
      <c r="G326" s="21"/>
      <c r="H326" s="21"/>
      <c r="I326" s="20">
        <f t="shared" si="188"/>
        <v>0</v>
      </c>
      <c r="J326" s="20">
        <f t="shared" si="189"/>
        <v>0</v>
      </c>
      <c r="K326" s="25" t="str">
        <f t="shared" si="190"/>
        <v>0</v>
      </c>
      <c r="L326" s="20">
        <f t="shared" si="191"/>
        <v>0</v>
      </c>
      <c r="M326" s="42"/>
      <c r="N326" s="20">
        <f t="shared" si="192"/>
        <v>0</v>
      </c>
    </row>
    <row r="327" spans="1:14" x14ac:dyDescent="0.45">
      <c r="A327" s="19">
        <v>307</v>
      </c>
      <c r="B327" s="54"/>
      <c r="C327" s="55"/>
      <c r="D327" s="21"/>
      <c r="E327" s="21"/>
      <c r="F327" s="20">
        <f t="shared" si="187"/>
        <v>0</v>
      </c>
      <c r="G327" s="21"/>
      <c r="H327" s="21"/>
      <c r="I327" s="20">
        <f t="shared" si="188"/>
        <v>0</v>
      </c>
      <c r="J327" s="20">
        <f t="shared" si="189"/>
        <v>0</v>
      </c>
      <c r="K327" s="25" t="str">
        <f t="shared" si="190"/>
        <v>0</v>
      </c>
      <c r="L327" s="20">
        <f t="shared" si="191"/>
        <v>0</v>
      </c>
      <c r="M327" s="42"/>
      <c r="N327" s="20">
        <f t="shared" si="192"/>
        <v>0</v>
      </c>
    </row>
    <row r="328" spans="1:14" x14ac:dyDescent="0.45">
      <c r="A328" s="19">
        <v>308</v>
      </c>
      <c r="B328" s="54"/>
      <c r="C328" s="55"/>
      <c r="D328" s="21"/>
      <c r="E328" s="21"/>
      <c r="F328" s="20">
        <f t="shared" si="187"/>
        <v>0</v>
      </c>
      <c r="G328" s="21"/>
      <c r="H328" s="21"/>
      <c r="I328" s="20">
        <f t="shared" si="188"/>
        <v>0</v>
      </c>
      <c r="J328" s="20">
        <f t="shared" si="189"/>
        <v>0</v>
      </c>
      <c r="K328" s="25" t="str">
        <f t="shared" si="190"/>
        <v>0</v>
      </c>
      <c r="L328" s="20">
        <f t="shared" si="191"/>
        <v>0</v>
      </c>
      <c r="M328" s="42"/>
      <c r="N328" s="20">
        <f t="shared" si="192"/>
        <v>0</v>
      </c>
    </row>
    <row r="329" spans="1:14" x14ac:dyDescent="0.45">
      <c r="A329" s="19">
        <v>309</v>
      </c>
      <c r="B329" s="54"/>
      <c r="C329" s="55"/>
      <c r="D329" s="21"/>
      <c r="E329" s="21"/>
      <c r="F329" s="20">
        <f t="shared" si="187"/>
        <v>0</v>
      </c>
      <c r="G329" s="21"/>
      <c r="H329" s="21"/>
      <c r="I329" s="20">
        <f t="shared" si="188"/>
        <v>0</v>
      </c>
      <c r="J329" s="20">
        <f t="shared" si="189"/>
        <v>0</v>
      </c>
      <c r="K329" s="25" t="str">
        <f t="shared" si="190"/>
        <v>0</v>
      </c>
      <c r="L329" s="20">
        <f t="shared" si="191"/>
        <v>0</v>
      </c>
      <c r="M329" s="42"/>
      <c r="N329" s="20">
        <f t="shared" si="192"/>
        <v>0</v>
      </c>
    </row>
    <row r="330" spans="1:14" ht="18.600000000000001" thickBot="1" x14ac:dyDescent="0.5">
      <c r="A330" s="22">
        <v>310</v>
      </c>
      <c r="B330" s="56"/>
      <c r="C330" s="57"/>
      <c r="D330" s="24"/>
      <c r="E330" s="24"/>
      <c r="F330" s="23">
        <f t="shared" si="187"/>
        <v>0</v>
      </c>
      <c r="G330" s="24"/>
      <c r="H330" s="24"/>
      <c r="I330" s="23">
        <f t="shared" si="188"/>
        <v>0</v>
      </c>
      <c r="J330" s="23">
        <f t="shared" si="189"/>
        <v>0</v>
      </c>
      <c r="K330" s="26" t="str">
        <f t="shared" si="190"/>
        <v>0</v>
      </c>
      <c r="L330" s="23">
        <f t="shared" si="191"/>
        <v>0</v>
      </c>
      <c r="M330" s="43"/>
      <c r="N330" s="23">
        <f t="shared" si="192"/>
        <v>0</v>
      </c>
    </row>
    <row r="331" spans="1:14" x14ac:dyDescent="0.45">
      <c r="A331" s="16">
        <v>311</v>
      </c>
      <c r="B331" s="52"/>
      <c r="C331" s="53"/>
      <c r="D331" s="18"/>
      <c r="E331" s="18"/>
      <c r="F331" s="17">
        <f>D331-E331</f>
        <v>0</v>
      </c>
      <c r="G331" s="18"/>
      <c r="H331" s="18"/>
      <c r="I331" s="17">
        <f>G331-H331</f>
        <v>0</v>
      </c>
      <c r="J331" s="17">
        <f>F331+I331</f>
        <v>0</v>
      </c>
      <c r="K331" s="27" t="str">
        <f>IF(E331&lt;0,"マイナス請求",IF(J331=1900,"○",IF(J331=0,"0",IF(J331&lt;1900,"値引残","要確認"))))</f>
        <v>0</v>
      </c>
      <c r="L331" s="17">
        <f>J331</f>
        <v>0</v>
      </c>
      <c r="M331" s="41"/>
      <c r="N331" s="17">
        <f>COUNTIFS($B$21:$B$10020,B331)</f>
        <v>0</v>
      </c>
    </row>
    <row r="332" spans="1:14" x14ac:dyDescent="0.45">
      <c r="A332" s="19">
        <v>312</v>
      </c>
      <c r="B332" s="54"/>
      <c r="C332" s="55"/>
      <c r="D332" s="21"/>
      <c r="E332" s="21"/>
      <c r="F332" s="20">
        <f t="shared" ref="F332:F340" si="193">D332-E332</f>
        <v>0</v>
      </c>
      <c r="G332" s="21"/>
      <c r="H332" s="21"/>
      <c r="I332" s="20">
        <f t="shared" ref="I332:I340" si="194">G332-H332</f>
        <v>0</v>
      </c>
      <c r="J332" s="20">
        <f t="shared" ref="J332:J340" si="195">F332+I332</f>
        <v>0</v>
      </c>
      <c r="K332" s="25" t="str">
        <f t="shared" ref="K332:K340" si="196">IF(E332&lt;0,"マイナス請求",IF(J332=1900,"○",IF(J332=0,"0",IF(J332&lt;1900,"値引残","要確認"))))</f>
        <v>0</v>
      </c>
      <c r="L332" s="20">
        <f t="shared" ref="L332:L340" si="197">J332</f>
        <v>0</v>
      </c>
      <c r="M332" s="42"/>
      <c r="N332" s="20">
        <f t="shared" ref="N332:N340" si="198">COUNTIFS($B$21:$B$10020,B332)</f>
        <v>0</v>
      </c>
    </row>
    <row r="333" spans="1:14" x14ac:dyDescent="0.45">
      <c r="A333" s="19">
        <v>313</v>
      </c>
      <c r="B333" s="54"/>
      <c r="C333" s="55"/>
      <c r="D333" s="21"/>
      <c r="E333" s="21"/>
      <c r="F333" s="20">
        <f t="shared" si="193"/>
        <v>0</v>
      </c>
      <c r="G333" s="21"/>
      <c r="H333" s="21"/>
      <c r="I333" s="20">
        <f t="shared" si="194"/>
        <v>0</v>
      </c>
      <c r="J333" s="20">
        <f t="shared" si="195"/>
        <v>0</v>
      </c>
      <c r="K333" s="25" t="str">
        <f t="shared" si="196"/>
        <v>0</v>
      </c>
      <c r="L333" s="20">
        <f t="shared" si="197"/>
        <v>0</v>
      </c>
      <c r="M333" s="42"/>
      <c r="N333" s="20">
        <f t="shared" si="198"/>
        <v>0</v>
      </c>
    </row>
    <row r="334" spans="1:14" x14ac:dyDescent="0.45">
      <c r="A334" s="19">
        <v>314</v>
      </c>
      <c r="B334" s="54"/>
      <c r="C334" s="55"/>
      <c r="D334" s="21"/>
      <c r="E334" s="21"/>
      <c r="F334" s="20">
        <f t="shared" si="193"/>
        <v>0</v>
      </c>
      <c r="G334" s="21"/>
      <c r="H334" s="21"/>
      <c r="I334" s="20">
        <f t="shared" si="194"/>
        <v>0</v>
      </c>
      <c r="J334" s="20">
        <f t="shared" si="195"/>
        <v>0</v>
      </c>
      <c r="K334" s="25" t="str">
        <f t="shared" si="196"/>
        <v>0</v>
      </c>
      <c r="L334" s="20">
        <f t="shared" si="197"/>
        <v>0</v>
      </c>
      <c r="M334" s="42"/>
      <c r="N334" s="20">
        <f t="shared" si="198"/>
        <v>0</v>
      </c>
    </row>
    <row r="335" spans="1:14" x14ac:dyDescent="0.45">
      <c r="A335" s="19">
        <v>315</v>
      </c>
      <c r="B335" s="54"/>
      <c r="C335" s="55"/>
      <c r="D335" s="21"/>
      <c r="E335" s="21"/>
      <c r="F335" s="20">
        <f t="shared" si="193"/>
        <v>0</v>
      </c>
      <c r="G335" s="21"/>
      <c r="H335" s="21"/>
      <c r="I335" s="20">
        <f t="shared" si="194"/>
        <v>0</v>
      </c>
      <c r="J335" s="20">
        <f t="shared" si="195"/>
        <v>0</v>
      </c>
      <c r="K335" s="25" t="str">
        <f t="shared" si="196"/>
        <v>0</v>
      </c>
      <c r="L335" s="20">
        <f t="shared" si="197"/>
        <v>0</v>
      </c>
      <c r="M335" s="42"/>
      <c r="N335" s="20">
        <f t="shared" si="198"/>
        <v>0</v>
      </c>
    </row>
    <row r="336" spans="1:14" x14ac:dyDescent="0.45">
      <c r="A336" s="19">
        <v>316</v>
      </c>
      <c r="B336" s="54"/>
      <c r="C336" s="55"/>
      <c r="D336" s="21"/>
      <c r="E336" s="21"/>
      <c r="F336" s="20">
        <f t="shared" si="193"/>
        <v>0</v>
      </c>
      <c r="G336" s="21"/>
      <c r="H336" s="21"/>
      <c r="I336" s="20">
        <f t="shared" si="194"/>
        <v>0</v>
      </c>
      <c r="J336" s="20">
        <f t="shared" si="195"/>
        <v>0</v>
      </c>
      <c r="K336" s="25" t="str">
        <f t="shared" si="196"/>
        <v>0</v>
      </c>
      <c r="L336" s="20">
        <f t="shared" si="197"/>
        <v>0</v>
      </c>
      <c r="M336" s="42"/>
      <c r="N336" s="20">
        <f t="shared" si="198"/>
        <v>0</v>
      </c>
    </row>
    <row r="337" spans="1:14" x14ac:dyDescent="0.45">
      <c r="A337" s="19">
        <v>317</v>
      </c>
      <c r="B337" s="54"/>
      <c r="C337" s="55"/>
      <c r="D337" s="21"/>
      <c r="E337" s="21"/>
      <c r="F337" s="20">
        <f t="shared" si="193"/>
        <v>0</v>
      </c>
      <c r="G337" s="21"/>
      <c r="H337" s="21"/>
      <c r="I337" s="20">
        <f t="shared" si="194"/>
        <v>0</v>
      </c>
      <c r="J337" s="20">
        <f t="shared" si="195"/>
        <v>0</v>
      </c>
      <c r="K337" s="25" t="str">
        <f t="shared" si="196"/>
        <v>0</v>
      </c>
      <c r="L337" s="20">
        <f t="shared" si="197"/>
        <v>0</v>
      </c>
      <c r="M337" s="42"/>
      <c r="N337" s="20">
        <f t="shared" si="198"/>
        <v>0</v>
      </c>
    </row>
    <row r="338" spans="1:14" x14ac:dyDescent="0.45">
      <c r="A338" s="19">
        <v>318</v>
      </c>
      <c r="B338" s="54"/>
      <c r="C338" s="55"/>
      <c r="D338" s="21"/>
      <c r="E338" s="21"/>
      <c r="F338" s="20">
        <f t="shared" si="193"/>
        <v>0</v>
      </c>
      <c r="G338" s="21"/>
      <c r="H338" s="21"/>
      <c r="I338" s="20">
        <f t="shared" si="194"/>
        <v>0</v>
      </c>
      <c r="J338" s="20">
        <f t="shared" si="195"/>
        <v>0</v>
      </c>
      <c r="K338" s="25" t="str">
        <f t="shared" si="196"/>
        <v>0</v>
      </c>
      <c r="L338" s="20">
        <f t="shared" si="197"/>
        <v>0</v>
      </c>
      <c r="M338" s="42"/>
      <c r="N338" s="20">
        <f t="shared" si="198"/>
        <v>0</v>
      </c>
    </row>
    <row r="339" spans="1:14" x14ac:dyDescent="0.45">
      <c r="A339" s="19">
        <v>319</v>
      </c>
      <c r="B339" s="54"/>
      <c r="C339" s="55"/>
      <c r="D339" s="21"/>
      <c r="E339" s="21"/>
      <c r="F339" s="20">
        <f t="shared" si="193"/>
        <v>0</v>
      </c>
      <c r="G339" s="21"/>
      <c r="H339" s="21"/>
      <c r="I339" s="20">
        <f t="shared" si="194"/>
        <v>0</v>
      </c>
      <c r="J339" s="20">
        <f t="shared" si="195"/>
        <v>0</v>
      </c>
      <c r="K339" s="25" t="str">
        <f t="shared" si="196"/>
        <v>0</v>
      </c>
      <c r="L339" s="20">
        <f t="shared" si="197"/>
        <v>0</v>
      </c>
      <c r="M339" s="42"/>
      <c r="N339" s="20">
        <f t="shared" si="198"/>
        <v>0</v>
      </c>
    </row>
    <row r="340" spans="1:14" ht="18.600000000000001" thickBot="1" x14ac:dyDescent="0.5">
      <c r="A340" s="22">
        <v>320</v>
      </c>
      <c r="B340" s="56"/>
      <c r="C340" s="57"/>
      <c r="D340" s="24"/>
      <c r="E340" s="24"/>
      <c r="F340" s="23">
        <f t="shared" si="193"/>
        <v>0</v>
      </c>
      <c r="G340" s="24"/>
      <c r="H340" s="24"/>
      <c r="I340" s="23">
        <f t="shared" si="194"/>
        <v>0</v>
      </c>
      <c r="J340" s="23">
        <f t="shared" si="195"/>
        <v>0</v>
      </c>
      <c r="K340" s="26" t="str">
        <f t="shared" si="196"/>
        <v>0</v>
      </c>
      <c r="L340" s="23">
        <f t="shared" si="197"/>
        <v>0</v>
      </c>
      <c r="M340" s="43"/>
      <c r="N340" s="23">
        <f t="shared" si="198"/>
        <v>0</v>
      </c>
    </row>
    <row r="341" spans="1:14" x14ac:dyDescent="0.45">
      <c r="A341" s="16">
        <v>321</v>
      </c>
      <c r="B341" s="52"/>
      <c r="C341" s="53"/>
      <c r="D341" s="18"/>
      <c r="E341" s="18"/>
      <c r="F341" s="17">
        <f>D341-E341</f>
        <v>0</v>
      </c>
      <c r="G341" s="18"/>
      <c r="H341" s="18"/>
      <c r="I341" s="17">
        <f>G341-H341</f>
        <v>0</v>
      </c>
      <c r="J341" s="17">
        <f>F341+I341</f>
        <v>0</v>
      </c>
      <c r="K341" s="27" t="str">
        <f>IF(E341&lt;0,"マイナス請求",IF(J341=1900,"○",IF(J341=0,"0",IF(J341&lt;1900,"値引残","要確認"))))</f>
        <v>0</v>
      </c>
      <c r="L341" s="17">
        <f>J341</f>
        <v>0</v>
      </c>
      <c r="M341" s="41"/>
      <c r="N341" s="17">
        <f>COUNTIFS($B$21:$B$10020,B341)</f>
        <v>0</v>
      </c>
    </row>
    <row r="342" spans="1:14" x14ac:dyDescent="0.45">
      <c r="A342" s="19">
        <v>322</v>
      </c>
      <c r="B342" s="54"/>
      <c r="C342" s="55"/>
      <c r="D342" s="21"/>
      <c r="E342" s="21"/>
      <c r="F342" s="20">
        <f t="shared" ref="F342:F350" si="199">D342-E342</f>
        <v>0</v>
      </c>
      <c r="G342" s="21"/>
      <c r="H342" s="21"/>
      <c r="I342" s="20">
        <f t="shared" ref="I342:I350" si="200">G342-H342</f>
        <v>0</v>
      </c>
      <c r="J342" s="20">
        <f t="shared" ref="J342:J350" si="201">F342+I342</f>
        <v>0</v>
      </c>
      <c r="K342" s="25" t="str">
        <f t="shared" ref="K342:K350" si="202">IF(E342&lt;0,"マイナス請求",IF(J342=1900,"○",IF(J342=0,"0",IF(J342&lt;1900,"値引残","要確認"))))</f>
        <v>0</v>
      </c>
      <c r="L342" s="20">
        <f t="shared" ref="L342:L350" si="203">J342</f>
        <v>0</v>
      </c>
      <c r="M342" s="42"/>
      <c r="N342" s="20">
        <f t="shared" ref="N342:N350" si="204">COUNTIFS($B$21:$B$10020,B342)</f>
        <v>0</v>
      </c>
    </row>
    <row r="343" spans="1:14" x14ac:dyDescent="0.45">
      <c r="A343" s="19">
        <v>323</v>
      </c>
      <c r="B343" s="54"/>
      <c r="C343" s="55"/>
      <c r="D343" s="21"/>
      <c r="E343" s="21"/>
      <c r="F343" s="20">
        <f t="shared" si="199"/>
        <v>0</v>
      </c>
      <c r="G343" s="21"/>
      <c r="H343" s="21"/>
      <c r="I343" s="20">
        <f t="shared" si="200"/>
        <v>0</v>
      </c>
      <c r="J343" s="20">
        <f t="shared" si="201"/>
        <v>0</v>
      </c>
      <c r="K343" s="25" t="str">
        <f t="shared" si="202"/>
        <v>0</v>
      </c>
      <c r="L343" s="20">
        <f t="shared" si="203"/>
        <v>0</v>
      </c>
      <c r="M343" s="42"/>
      <c r="N343" s="20">
        <f t="shared" si="204"/>
        <v>0</v>
      </c>
    </row>
    <row r="344" spans="1:14" x14ac:dyDescent="0.45">
      <c r="A344" s="19">
        <v>324</v>
      </c>
      <c r="B344" s="54"/>
      <c r="C344" s="55"/>
      <c r="D344" s="21"/>
      <c r="E344" s="21"/>
      <c r="F344" s="20">
        <f t="shared" si="199"/>
        <v>0</v>
      </c>
      <c r="G344" s="21"/>
      <c r="H344" s="21"/>
      <c r="I344" s="20">
        <f t="shared" si="200"/>
        <v>0</v>
      </c>
      <c r="J344" s="20">
        <f t="shared" si="201"/>
        <v>0</v>
      </c>
      <c r="K344" s="25" t="str">
        <f t="shared" si="202"/>
        <v>0</v>
      </c>
      <c r="L344" s="20">
        <f t="shared" si="203"/>
        <v>0</v>
      </c>
      <c r="M344" s="42"/>
      <c r="N344" s="20">
        <f t="shared" si="204"/>
        <v>0</v>
      </c>
    </row>
    <row r="345" spans="1:14" x14ac:dyDescent="0.45">
      <c r="A345" s="19">
        <v>325</v>
      </c>
      <c r="B345" s="54"/>
      <c r="C345" s="55"/>
      <c r="D345" s="21"/>
      <c r="E345" s="21"/>
      <c r="F345" s="20">
        <f t="shared" si="199"/>
        <v>0</v>
      </c>
      <c r="G345" s="21"/>
      <c r="H345" s="21"/>
      <c r="I345" s="20">
        <f t="shared" si="200"/>
        <v>0</v>
      </c>
      <c r="J345" s="20">
        <f t="shared" si="201"/>
        <v>0</v>
      </c>
      <c r="K345" s="25" t="str">
        <f t="shared" si="202"/>
        <v>0</v>
      </c>
      <c r="L345" s="20">
        <f t="shared" si="203"/>
        <v>0</v>
      </c>
      <c r="M345" s="42"/>
      <c r="N345" s="20">
        <f t="shared" si="204"/>
        <v>0</v>
      </c>
    </row>
    <row r="346" spans="1:14" x14ac:dyDescent="0.45">
      <c r="A346" s="19">
        <v>326</v>
      </c>
      <c r="B346" s="54"/>
      <c r="C346" s="55"/>
      <c r="D346" s="21"/>
      <c r="E346" s="21"/>
      <c r="F346" s="20">
        <f t="shared" si="199"/>
        <v>0</v>
      </c>
      <c r="G346" s="21"/>
      <c r="H346" s="21"/>
      <c r="I346" s="20">
        <f t="shared" si="200"/>
        <v>0</v>
      </c>
      <c r="J346" s="20">
        <f t="shared" si="201"/>
        <v>0</v>
      </c>
      <c r="K346" s="25" t="str">
        <f t="shared" si="202"/>
        <v>0</v>
      </c>
      <c r="L346" s="20">
        <f t="shared" si="203"/>
        <v>0</v>
      </c>
      <c r="M346" s="42"/>
      <c r="N346" s="20">
        <f t="shared" si="204"/>
        <v>0</v>
      </c>
    </row>
    <row r="347" spans="1:14" x14ac:dyDescent="0.45">
      <c r="A347" s="19">
        <v>327</v>
      </c>
      <c r="B347" s="54"/>
      <c r="C347" s="55"/>
      <c r="D347" s="21"/>
      <c r="E347" s="21"/>
      <c r="F347" s="20">
        <f t="shared" si="199"/>
        <v>0</v>
      </c>
      <c r="G347" s="21"/>
      <c r="H347" s="21"/>
      <c r="I347" s="20">
        <f t="shared" si="200"/>
        <v>0</v>
      </c>
      <c r="J347" s="20">
        <f t="shared" si="201"/>
        <v>0</v>
      </c>
      <c r="K347" s="25" t="str">
        <f t="shared" si="202"/>
        <v>0</v>
      </c>
      <c r="L347" s="20">
        <f t="shared" si="203"/>
        <v>0</v>
      </c>
      <c r="M347" s="42"/>
      <c r="N347" s="20">
        <f t="shared" si="204"/>
        <v>0</v>
      </c>
    </row>
    <row r="348" spans="1:14" x14ac:dyDescent="0.45">
      <c r="A348" s="19">
        <v>328</v>
      </c>
      <c r="B348" s="54"/>
      <c r="C348" s="55"/>
      <c r="D348" s="21"/>
      <c r="E348" s="21"/>
      <c r="F348" s="20">
        <f t="shared" si="199"/>
        <v>0</v>
      </c>
      <c r="G348" s="21"/>
      <c r="H348" s="21"/>
      <c r="I348" s="20">
        <f t="shared" si="200"/>
        <v>0</v>
      </c>
      <c r="J348" s="20">
        <f t="shared" si="201"/>
        <v>0</v>
      </c>
      <c r="K348" s="25" t="str">
        <f t="shared" si="202"/>
        <v>0</v>
      </c>
      <c r="L348" s="20">
        <f t="shared" si="203"/>
        <v>0</v>
      </c>
      <c r="M348" s="42"/>
      <c r="N348" s="20">
        <f t="shared" si="204"/>
        <v>0</v>
      </c>
    </row>
    <row r="349" spans="1:14" x14ac:dyDescent="0.45">
      <c r="A349" s="19">
        <v>329</v>
      </c>
      <c r="B349" s="54"/>
      <c r="C349" s="55"/>
      <c r="D349" s="21"/>
      <c r="E349" s="21"/>
      <c r="F349" s="20">
        <f t="shared" si="199"/>
        <v>0</v>
      </c>
      <c r="G349" s="21"/>
      <c r="H349" s="21"/>
      <c r="I349" s="20">
        <f t="shared" si="200"/>
        <v>0</v>
      </c>
      <c r="J349" s="20">
        <f t="shared" si="201"/>
        <v>0</v>
      </c>
      <c r="K349" s="25" t="str">
        <f t="shared" si="202"/>
        <v>0</v>
      </c>
      <c r="L349" s="20">
        <f t="shared" si="203"/>
        <v>0</v>
      </c>
      <c r="M349" s="42"/>
      <c r="N349" s="20">
        <f t="shared" si="204"/>
        <v>0</v>
      </c>
    </row>
    <row r="350" spans="1:14" ht="18.600000000000001" thickBot="1" x14ac:dyDescent="0.5">
      <c r="A350" s="22">
        <v>330</v>
      </c>
      <c r="B350" s="56"/>
      <c r="C350" s="57"/>
      <c r="D350" s="24"/>
      <c r="E350" s="24"/>
      <c r="F350" s="23">
        <f t="shared" si="199"/>
        <v>0</v>
      </c>
      <c r="G350" s="24"/>
      <c r="H350" s="24"/>
      <c r="I350" s="23">
        <f t="shared" si="200"/>
        <v>0</v>
      </c>
      <c r="J350" s="23">
        <f t="shared" si="201"/>
        <v>0</v>
      </c>
      <c r="K350" s="26" t="str">
        <f t="shared" si="202"/>
        <v>0</v>
      </c>
      <c r="L350" s="23">
        <f t="shared" si="203"/>
        <v>0</v>
      </c>
      <c r="M350" s="43"/>
      <c r="N350" s="23">
        <f t="shared" si="204"/>
        <v>0</v>
      </c>
    </row>
    <row r="351" spans="1:14" x14ac:dyDescent="0.45">
      <c r="A351" s="16">
        <v>331</v>
      </c>
      <c r="B351" s="52"/>
      <c r="C351" s="53"/>
      <c r="D351" s="18"/>
      <c r="E351" s="18"/>
      <c r="F351" s="17">
        <f>D351-E351</f>
        <v>0</v>
      </c>
      <c r="G351" s="18"/>
      <c r="H351" s="18"/>
      <c r="I351" s="17">
        <f>G351-H351</f>
        <v>0</v>
      </c>
      <c r="J351" s="17">
        <f>F351+I351</f>
        <v>0</v>
      </c>
      <c r="K351" s="27" t="str">
        <f>IF(E351&lt;0,"マイナス請求",IF(J351=1900,"○",IF(J351=0,"0",IF(J351&lt;1900,"値引残","要確認"))))</f>
        <v>0</v>
      </c>
      <c r="L351" s="17">
        <f>J351</f>
        <v>0</v>
      </c>
      <c r="M351" s="41"/>
      <c r="N351" s="17">
        <f>COUNTIFS($B$21:$B$10020,B351)</f>
        <v>0</v>
      </c>
    </row>
    <row r="352" spans="1:14" x14ac:dyDescent="0.45">
      <c r="A352" s="19">
        <v>332</v>
      </c>
      <c r="B352" s="54"/>
      <c r="C352" s="55"/>
      <c r="D352" s="21"/>
      <c r="E352" s="21"/>
      <c r="F352" s="20">
        <f t="shared" ref="F352:F360" si="205">D352-E352</f>
        <v>0</v>
      </c>
      <c r="G352" s="21"/>
      <c r="H352" s="21"/>
      <c r="I352" s="20">
        <f t="shared" ref="I352:I360" si="206">G352-H352</f>
        <v>0</v>
      </c>
      <c r="J352" s="20">
        <f t="shared" ref="J352:J360" si="207">F352+I352</f>
        <v>0</v>
      </c>
      <c r="K352" s="25" t="str">
        <f t="shared" ref="K352:K360" si="208">IF(E352&lt;0,"マイナス請求",IF(J352=1900,"○",IF(J352=0,"0",IF(J352&lt;1900,"値引残","要確認"))))</f>
        <v>0</v>
      </c>
      <c r="L352" s="20">
        <f t="shared" ref="L352:L360" si="209">J352</f>
        <v>0</v>
      </c>
      <c r="M352" s="42"/>
      <c r="N352" s="20">
        <f t="shared" ref="N352:N360" si="210">COUNTIFS($B$21:$B$10020,B352)</f>
        <v>0</v>
      </c>
    </row>
    <row r="353" spans="1:14" x14ac:dyDescent="0.45">
      <c r="A353" s="19">
        <v>333</v>
      </c>
      <c r="B353" s="54"/>
      <c r="C353" s="55"/>
      <c r="D353" s="21"/>
      <c r="E353" s="21"/>
      <c r="F353" s="20">
        <f t="shared" si="205"/>
        <v>0</v>
      </c>
      <c r="G353" s="21"/>
      <c r="H353" s="21"/>
      <c r="I353" s="20">
        <f t="shared" si="206"/>
        <v>0</v>
      </c>
      <c r="J353" s="20">
        <f t="shared" si="207"/>
        <v>0</v>
      </c>
      <c r="K353" s="25" t="str">
        <f t="shared" si="208"/>
        <v>0</v>
      </c>
      <c r="L353" s="20">
        <f t="shared" si="209"/>
        <v>0</v>
      </c>
      <c r="M353" s="42"/>
      <c r="N353" s="20">
        <f t="shared" si="210"/>
        <v>0</v>
      </c>
    </row>
    <row r="354" spans="1:14" x14ac:dyDescent="0.45">
      <c r="A354" s="19">
        <v>334</v>
      </c>
      <c r="B354" s="54"/>
      <c r="C354" s="55"/>
      <c r="D354" s="21"/>
      <c r="E354" s="21"/>
      <c r="F354" s="20">
        <f t="shared" si="205"/>
        <v>0</v>
      </c>
      <c r="G354" s="21"/>
      <c r="H354" s="21"/>
      <c r="I354" s="20">
        <f t="shared" si="206"/>
        <v>0</v>
      </c>
      <c r="J354" s="20">
        <f t="shared" si="207"/>
        <v>0</v>
      </c>
      <c r="K354" s="25" t="str">
        <f t="shared" si="208"/>
        <v>0</v>
      </c>
      <c r="L354" s="20">
        <f t="shared" si="209"/>
        <v>0</v>
      </c>
      <c r="M354" s="42"/>
      <c r="N354" s="20">
        <f t="shared" si="210"/>
        <v>0</v>
      </c>
    </row>
    <row r="355" spans="1:14" x14ac:dyDescent="0.45">
      <c r="A355" s="19">
        <v>335</v>
      </c>
      <c r="B355" s="54"/>
      <c r="C355" s="55"/>
      <c r="D355" s="21"/>
      <c r="E355" s="21"/>
      <c r="F355" s="20">
        <f t="shared" si="205"/>
        <v>0</v>
      </c>
      <c r="G355" s="21"/>
      <c r="H355" s="21"/>
      <c r="I355" s="20">
        <f t="shared" si="206"/>
        <v>0</v>
      </c>
      <c r="J355" s="20">
        <f t="shared" si="207"/>
        <v>0</v>
      </c>
      <c r="K355" s="25" t="str">
        <f t="shared" si="208"/>
        <v>0</v>
      </c>
      <c r="L355" s="20">
        <f t="shared" si="209"/>
        <v>0</v>
      </c>
      <c r="M355" s="42"/>
      <c r="N355" s="20">
        <f t="shared" si="210"/>
        <v>0</v>
      </c>
    </row>
    <row r="356" spans="1:14" x14ac:dyDescent="0.45">
      <c r="A356" s="19">
        <v>336</v>
      </c>
      <c r="B356" s="54"/>
      <c r="C356" s="55"/>
      <c r="D356" s="21"/>
      <c r="E356" s="21"/>
      <c r="F356" s="20">
        <f t="shared" si="205"/>
        <v>0</v>
      </c>
      <c r="G356" s="21"/>
      <c r="H356" s="21"/>
      <c r="I356" s="20">
        <f t="shared" si="206"/>
        <v>0</v>
      </c>
      <c r="J356" s="20">
        <f t="shared" si="207"/>
        <v>0</v>
      </c>
      <c r="K356" s="25" t="str">
        <f t="shared" si="208"/>
        <v>0</v>
      </c>
      <c r="L356" s="20">
        <f t="shared" si="209"/>
        <v>0</v>
      </c>
      <c r="M356" s="42"/>
      <c r="N356" s="20">
        <f t="shared" si="210"/>
        <v>0</v>
      </c>
    </row>
    <row r="357" spans="1:14" x14ac:dyDescent="0.45">
      <c r="A357" s="19">
        <v>337</v>
      </c>
      <c r="B357" s="54"/>
      <c r="C357" s="55"/>
      <c r="D357" s="21"/>
      <c r="E357" s="21"/>
      <c r="F357" s="20">
        <f t="shared" si="205"/>
        <v>0</v>
      </c>
      <c r="G357" s="21"/>
      <c r="H357" s="21"/>
      <c r="I357" s="20">
        <f t="shared" si="206"/>
        <v>0</v>
      </c>
      <c r="J357" s="20">
        <f t="shared" si="207"/>
        <v>0</v>
      </c>
      <c r="K357" s="25" t="str">
        <f t="shared" si="208"/>
        <v>0</v>
      </c>
      <c r="L357" s="20">
        <f t="shared" si="209"/>
        <v>0</v>
      </c>
      <c r="M357" s="42"/>
      <c r="N357" s="20">
        <f t="shared" si="210"/>
        <v>0</v>
      </c>
    </row>
    <row r="358" spans="1:14" x14ac:dyDescent="0.45">
      <c r="A358" s="19">
        <v>338</v>
      </c>
      <c r="B358" s="54"/>
      <c r="C358" s="55"/>
      <c r="D358" s="21"/>
      <c r="E358" s="21"/>
      <c r="F358" s="20">
        <f t="shared" si="205"/>
        <v>0</v>
      </c>
      <c r="G358" s="21"/>
      <c r="H358" s="21"/>
      <c r="I358" s="20">
        <f t="shared" si="206"/>
        <v>0</v>
      </c>
      <c r="J358" s="20">
        <f t="shared" si="207"/>
        <v>0</v>
      </c>
      <c r="K358" s="25" t="str">
        <f t="shared" si="208"/>
        <v>0</v>
      </c>
      <c r="L358" s="20">
        <f t="shared" si="209"/>
        <v>0</v>
      </c>
      <c r="M358" s="42"/>
      <c r="N358" s="20">
        <f t="shared" si="210"/>
        <v>0</v>
      </c>
    </row>
    <row r="359" spans="1:14" x14ac:dyDescent="0.45">
      <c r="A359" s="19">
        <v>339</v>
      </c>
      <c r="B359" s="54"/>
      <c r="C359" s="55"/>
      <c r="D359" s="21"/>
      <c r="E359" s="21"/>
      <c r="F359" s="20">
        <f t="shared" si="205"/>
        <v>0</v>
      </c>
      <c r="G359" s="21"/>
      <c r="H359" s="21"/>
      <c r="I359" s="20">
        <f t="shared" si="206"/>
        <v>0</v>
      </c>
      <c r="J359" s="20">
        <f t="shared" si="207"/>
        <v>0</v>
      </c>
      <c r="K359" s="25" t="str">
        <f t="shared" si="208"/>
        <v>0</v>
      </c>
      <c r="L359" s="20">
        <f t="shared" si="209"/>
        <v>0</v>
      </c>
      <c r="M359" s="42"/>
      <c r="N359" s="20">
        <f t="shared" si="210"/>
        <v>0</v>
      </c>
    </row>
    <row r="360" spans="1:14" ht="18.600000000000001" thickBot="1" x14ac:dyDescent="0.5">
      <c r="A360" s="22">
        <v>340</v>
      </c>
      <c r="B360" s="56"/>
      <c r="C360" s="57"/>
      <c r="D360" s="24"/>
      <c r="E360" s="24"/>
      <c r="F360" s="23">
        <f t="shared" si="205"/>
        <v>0</v>
      </c>
      <c r="G360" s="24"/>
      <c r="H360" s="24"/>
      <c r="I360" s="23">
        <f t="shared" si="206"/>
        <v>0</v>
      </c>
      <c r="J360" s="23">
        <f t="shared" si="207"/>
        <v>0</v>
      </c>
      <c r="K360" s="26" t="str">
        <f t="shared" si="208"/>
        <v>0</v>
      </c>
      <c r="L360" s="23">
        <f t="shared" si="209"/>
        <v>0</v>
      </c>
      <c r="M360" s="43"/>
      <c r="N360" s="23">
        <f t="shared" si="210"/>
        <v>0</v>
      </c>
    </row>
    <row r="361" spans="1:14" x14ac:dyDescent="0.45">
      <c r="A361" s="16">
        <v>341</v>
      </c>
      <c r="B361" s="52"/>
      <c r="C361" s="53"/>
      <c r="D361" s="18"/>
      <c r="E361" s="18"/>
      <c r="F361" s="17">
        <f>D361-E361</f>
        <v>0</v>
      </c>
      <c r="G361" s="18"/>
      <c r="H361" s="18"/>
      <c r="I361" s="17">
        <f>G361-H361</f>
        <v>0</v>
      </c>
      <c r="J361" s="17">
        <f>F361+I361</f>
        <v>0</v>
      </c>
      <c r="K361" s="27" t="str">
        <f>IF(E361&lt;0,"マイナス請求",IF(J361=1900,"○",IF(J361=0,"0",IF(J361&lt;1900,"値引残","要確認"))))</f>
        <v>0</v>
      </c>
      <c r="L361" s="17">
        <f>J361</f>
        <v>0</v>
      </c>
      <c r="M361" s="41"/>
      <c r="N361" s="17">
        <f>COUNTIFS($B$21:$B$10020,B361)</f>
        <v>0</v>
      </c>
    </row>
    <row r="362" spans="1:14" x14ac:dyDescent="0.45">
      <c r="A362" s="19">
        <v>342</v>
      </c>
      <c r="B362" s="54"/>
      <c r="C362" s="55"/>
      <c r="D362" s="21"/>
      <c r="E362" s="21"/>
      <c r="F362" s="20">
        <f t="shared" ref="F362:F370" si="211">D362-E362</f>
        <v>0</v>
      </c>
      <c r="G362" s="21"/>
      <c r="H362" s="21"/>
      <c r="I362" s="20">
        <f t="shared" ref="I362:I370" si="212">G362-H362</f>
        <v>0</v>
      </c>
      <c r="J362" s="20">
        <f t="shared" ref="J362:J370" si="213">F362+I362</f>
        <v>0</v>
      </c>
      <c r="K362" s="25" t="str">
        <f t="shared" ref="K362:K370" si="214">IF(E362&lt;0,"マイナス請求",IF(J362=1900,"○",IF(J362=0,"0",IF(J362&lt;1900,"値引残","要確認"))))</f>
        <v>0</v>
      </c>
      <c r="L362" s="20">
        <f t="shared" ref="L362:L370" si="215">J362</f>
        <v>0</v>
      </c>
      <c r="M362" s="42"/>
      <c r="N362" s="20">
        <f t="shared" ref="N362:N370" si="216">COUNTIFS($B$21:$B$10020,B362)</f>
        <v>0</v>
      </c>
    </row>
    <row r="363" spans="1:14" x14ac:dyDescent="0.45">
      <c r="A363" s="19">
        <v>343</v>
      </c>
      <c r="B363" s="54"/>
      <c r="C363" s="55"/>
      <c r="D363" s="21"/>
      <c r="E363" s="21"/>
      <c r="F363" s="20">
        <f t="shared" si="211"/>
        <v>0</v>
      </c>
      <c r="G363" s="21"/>
      <c r="H363" s="21"/>
      <c r="I363" s="20">
        <f t="shared" si="212"/>
        <v>0</v>
      </c>
      <c r="J363" s="20">
        <f t="shared" si="213"/>
        <v>0</v>
      </c>
      <c r="K363" s="25" t="str">
        <f t="shared" si="214"/>
        <v>0</v>
      </c>
      <c r="L363" s="20">
        <f t="shared" si="215"/>
        <v>0</v>
      </c>
      <c r="M363" s="42"/>
      <c r="N363" s="20">
        <f t="shared" si="216"/>
        <v>0</v>
      </c>
    </row>
    <row r="364" spans="1:14" x14ac:dyDescent="0.45">
      <c r="A364" s="19">
        <v>344</v>
      </c>
      <c r="B364" s="54"/>
      <c r="C364" s="55"/>
      <c r="D364" s="21"/>
      <c r="E364" s="21"/>
      <c r="F364" s="20">
        <f t="shared" si="211"/>
        <v>0</v>
      </c>
      <c r="G364" s="21"/>
      <c r="H364" s="21"/>
      <c r="I364" s="20">
        <f t="shared" si="212"/>
        <v>0</v>
      </c>
      <c r="J364" s="20">
        <f t="shared" si="213"/>
        <v>0</v>
      </c>
      <c r="K364" s="25" t="str">
        <f t="shared" si="214"/>
        <v>0</v>
      </c>
      <c r="L364" s="20">
        <f t="shared" si="215"/>
        <v>0</v>
      </c>
      <c r="M364" s="42"/>
      <c r="N364" s="20">
        <f t="shared" si="216"/>
        <v>0</v>
      </c>
    </row>
    <row r="365" spans="1:14" x14ac:dyDescent="0.45">
      <c r="A365" s="19">
        <v>345</v>
      </c>
      <c r="B365" s="54"/>
      <c r="C365" s="55"/>
      <c r="D365" s="21"/>
      <c r="E365" s="21"/>
      <c r="F365" s="20">
        <f t="shared" si="211"/>
        <v>0</v>
      </c>
      <c r="G365" s="21"/>
      <c r="H365" s="21"/>
      <c r="I365" s="20">
        <f t="shared" si="212"/>
        <v>0</v>
      </c>
      <c r="J365" s="20">
        <f t="shared" si="213"/>
        <v>0</v>
      </c>
      <c r="K365" s="25" t="str">
        <f t="shared" si="214"/>
        <v>0</v>
      </c>
      <c r="L365" s="20">
        <f t="shared" si="215"/>
        <v>0</v>
      </c>
      <c r="M365" s="42"/>
      <c r="N365" s="20">
        <f t="shared" si="216"/>
        <v>0</v>
      </c>
    </row>
    <row r="366" spans="1:14" x14ac:dyDescent="0.45">
      <c r="A366" s="19">
        <v>346</v>
      </c>
      <c r="B366" s="54"/>
      <c r="C366" s="55"/>
      <c r="D366" s="21"/>
      <c r="E366" s="21"/>
      <c r="F366" s="20">
        <f t="shared" si="211"/>
        <v>0</v>
      </c>
      <c r="G366" s="21"/>
      <c r="H366" s="21"/>
      <c r="I366" s="20">
        <f t="shared" si="212"/>
        <v>0</v>
      </c>
      <c r="J366" s="20">
        <f t="shared" si="213"/>
        <v>0</v>
      </c>
      <c r="K366" s="25" t="str">
        <f t="shared" si="214"/>
        <v>0</v>
      </c>
      <c r="L366" s="20">
        <f t="shared" si="215"/>
        <v>0</v>
      </c>
      <c r="M366" s="42"/>
      <c r="N366" s="20">
        <f t="shared" si="216"/>
        <v>0</v>
      </c>
    </row>
    <row r="367" spans="1:14" x14ac:dyDescent="0.45">
      <c r="A367" s="19">
        <v>347</v>
      </c>
      <c r="B367" s="54"/>
      <c r="C367" s="55"/>
      <c r="D367" s="21"/>
      <c r="E367" s="21"/>
      <c r="F367" s="20">
        <f t="shared" si="211"/>
        <v>0</v>
      </c>
      <c r="G367" s="21"/>
      <c r="H367" s="21"/>
      <c r="I367" s="20">
        <f t="shared" si="212"/>
        <v>0</v>
      </c>
      <c r="J367" s="20">
        <f t="shared" si="213"/>
        <v>0</v>
      </c>
      <c r="K367" s="25" t="str">
        <f t="shared" si="214"/>
        <v>0</v>
      </c>
      <c r="L367" s="20">
        <f t="shared" si="215"/>
        <v>0</v>
      </c>
      <c r="M367" s="42"/>
      <c r="N367" s="20">
        <f t="shared" si="216"/>
        <v>0</v>
      </c>
    </row>
    <row r="368" spans="1:14" x14ac:dyDescent="0.45">
      <c r="A368" s="19">
        <v>348</v>
      </c>
      <c r="B368" s="54"/>
      <c r="C368" s="55"/>
      <c r="D368" s="21"/>
      <c r="E368" s="21"/>
      <c r="F368" s="20">
        <f t="shared" si="211"/>
        <v>0</v>
      </c>
      <c r="G368" s="21"/>
      <c r="H368" s="21"/>
      <c r="I368" s="20">
        <f t="shared" si="212"/>
        <v>0</v>
      </c>
      <c r="J368" s="20">
        <f t="shared" si="213"/>
        <v>0</v>
      </c>
      <c r="K368" s="25" t="str">
        <f t="shared" si="214"/>
        <v>0</v>
      </c>
      <c r="L368" s="20">
        <f t="shared" si="215"/>
        <v>0</v>
      </c>
      <c r="M368" s="42"/>
      <c r="N368" s="20">
        <f t="shared" si="216"/>
        <v>0</v>
      </c>
    </row>
    <row r="369" spans="1:14" x14ac:dyDescent="0.45">
      <c r="A369" s="19">
        <v>349</v>
      </c>
      <c r="B369" s="54"/>
      <c r="C369" s="55"/>
      <c r="D369" s="21"/>
      <c r="E369" s="21"/>
      <c r="F369" s="20">
        <f t="shared" si="211"/>
        <v>0</v>
      </c>
      <c r="G369" s="21"/>
      <c r="H369" s="21"/>
      <c r="I369" s="20">
        <f t="shared" si="212"/>
        <v>0</v>
      </c>
      <c r="J369" s="20">
        <f t="shared" si="213"/>
        <v>0</v>
      </c>
      <c r="K369" s="25" t="str">
        <f t="shared" si="214"/>
        <v>0</v>
      </c>
      <c r="L369" s="20">
        <f t="shared" si="215"/>
        <v>0</v>
      </c>
      <c r="M369" s="42"/>
      <c r="N369" s="20">
        <f t="shared" si="216"/>
        <v>0</v>
      </c>
    </row>
    <row r="370" spans="1:14" ht="18.600000000000001" thickBot="1" x14ac:dyDescent="0.5">
      <c r="A370" s="22">
        <v>350</v>
      </c>
      <c r="B370" s="56"/>
      <c r="C370" s="57"/>
      <c r="D370" s="24"/>
      <c r="E370" s="24"/>
      <c r="F370" s="23">
        <f t="shared" si="211"/>
        <v>0</v>
      </c>
      <c r="G370" s="24"/>
      <c r="H370" s="24"/>
      <c r="I370" s="23">
        <f t="shared" si="212"/>
        <v>0</v>
      </c>
      <c r="J370" s="23">
        <f t="shared" si="213"/>
        <v>0</v>
      </c>
      <c r="K370" s="26" t="str">
        <f t="shared" si="214"/>
        <v>0</v>
      </c>
      <c r="L370" s="23">
        <f t="shared" si="215"/>
        <v>0</v>
      </c>
      <c r="M370" s="43"/>
      <c r="N370" s="23">
        <f t="shared" si="216"/>
        <v>0</v>
      </c>
    </row>
    <row r="371" spans="1:14" x14ac:dyDescent="0.45">
      <c r="A371" s="16">
        <v>351</v>
      </c>
      <c r="B371" s="52"/>
      <c r="C371" s="53"/>
      <c r="D371" s="18"/>
      <c r="E371" s="18"/>
      <c r="F371" s="17">
        <f>D371-E371</f>
        <v>0</v>
      </c>
      <c r="G371" s="18"/>
      <c r="H371" s="18"/>
      <c r="I371" s="17">
        <f>G371-H371</f>
        <v>0</v>
      </c>
      <c r="J371" s="17">
        <f>F371+I371</f>
        <v>0</v>
      </c>
      <c r="K371" s="27" t="str">
        <f>IF(E371&lt;0,"マイナス請求",IF(J371=1900,"○",IF(J371=0,"0",IF(J371&lt;1900,"値引残","要確認"))))</f>
        <v>0</v>
      </c>
      <c r="L371" s="17">
        <f>J371</f>
        <v>0</v>
      </c>
      <c r="M371" s="41"/>
      <c r="N371" s="17">
        <f>COUNTIFS($B$21:$B$10020,B371)</f>
        <v>0</v>
      </c>
    </row>
    <row r="372" spans="1:14" x14ac:dyDescent="0.45">
      <c r="A372" s="19">
        <v>352</v>
      </c>
      <c r="B372" s="54"/>
      <c r="C372" s="55"/>
      <c r="D372" s="21"/>
      <c r="E372" s="21"/>
      <c r="F372" s="20">
        <f t="shared" ref="F372:F380" si="217">D372-E372</f>
        <v>0</v>
      </c>
      <c r="G372" s="21"/>
      <c r="H372" s="21"/>
      <c r="I372" s="20">
        <f t="shared" ref="I372:I380" si="218">G372-H372</f>
        <v>0</v>
      </c>
      <c r="J372" s="20">
        <f t="shared" ref="J372:J380" si="219">F372+I372</f>
        <v>0</v>
      </c>
      <c r="K372" s="25" t="str">
        <f t="shared" ref="K372:K380" si="220">IF(E372&lt;0,"マイナス請求",IF(J372=1900,"○",IF(J372=0,"0",IF(J372&lt;1900,"値引残","要確認"))))</f>
        <v>0</v>
      </c>
      <c r="L372" s="20">
        <f t="shared" ref="L372:L380" si="221">J372</f>
        <v>0</v>
      </c>
      <c r="M372" s="42"/>
      <c r="N372" s="20">
        <f t="shared" ref="N372:N380" si="222">COUNTIFS($B$21:$B$10020,B372)</f>
        <v>0</v>
      </c>
    </row>
    <row r="373" spans="1:14" x14ac:dyDescent="0.45">
      <c r="A373" s="19">
        <v>353</v>
      </c>
      <c r="B373" s="54"/>
      <c r="C373" s="55"/>
      <c r="D373" s="21"/>
      <c r="E373" s="21"/>
      <c r="F373" s="20">
        <f t="shared" si="217"/>
        <v>0</v>
      </c>
      <c r="G373" s="21"/>
      <c r="H373" s="21"/>
      <c r="I373" s="20">
        <f t="shared" si="218"/>
        <v>0</v>
      </c>
      <c r="J373" s="20">
        <f t="shared" si="219"/>
        <v>0</v>
      </c>
      <c r="K373" s="25" t="str">
        <f t="shared" si="220"/>
        <v>0</v>
      </c>
      <c r="L373" s="20">
        <f t="shared" si="221"/>
        <v>0</v>
      </c>
      <c r="M373" s="42"/>
      <c r="N373" s="20">
        <f t="shared" si="222"/>
        <v>0</v>
      </c>
    </row>
    <row r="374" spans="1:14" x14ac:dyDescent="0.45">
      <c r="A374" s="19">
        <v>354</v>
      </c>
      <c r="B374" s="54"/>
      <c r="C374" s="55"/>
      <c r="D374" s="21"/>
      <c r="E374" s="21"/>
      <c r="F374" s="20">
        <f t="shared" si="217"/>
        <v>0</v>
      </c>
      <c r="G374" s="21"/>
      <c r="H374" s="21"/>
      <c r="I374" s="20">
        <f t="shared" si="218"/>
        <v>0</v>
      </c>
      <c r="J374" s="20">
        <f t="shared" si="219"/>
        <v>0</v>
      </c>
      <c r="K374" s="25" t="str">
        <f t="shared" si="220"/>
        <v>0</v>
      </c>
      <c r="L374" s="20">
        <f t="shared" si="221"/>
        <v>0</v>
      </c>
      <c r="M374" s="42"/>
      <c r="N374" s="20">
        <f t="shared" si="222"/>
        <v>0</v>
      </c>
    </row>
    <row r="375" spans="1:14" x14ac:dyDescent="0.45">
      <c r="A375" s="19">
        <v>355</v>
      </c>
      <c r="B375" s="54"/>
      <c r="C375" s="55"/>
      <c r="D375" s="21"/>
      <c r="E375" s="21"/>
      <c r="F375" s="20">
        <f t="shared" si="217"/>
        <v>0</v>
      </c>
      <c r="G375" s="21"/>
      <c r="H375" s="21"/>
      <c r="I375" s="20">
        <f t="shared" si="218"/>
        <v>0</v>
      </c>
      <c r="J375" s="20">
        <f t="shared" si="219"/>
        <v>0</v>
      </c>
      <c r="K375" s="25" t="str">
        <f t="shared" si="220"/>
        <v>0</v>
      </c>
      <c r="L375" s="20">
        <f t="shared" si="221"/>
        <v>0</v>
      </c>
      <c r="M375" s="42"/>
      <c r="N375" s="20">
        <f t="shared" si="222"/>
        <v>0</v>
      </c>
    </row>
    <row r="376" spans="1:14" x14ac:dyDescent="0.45">
      <c r="A376" s="19">
        <v>356</v>
      </c>
      <c r="B376" s="54"/>
      <c r="C376" s="55"/>
      <c r="D376" s="21"/>
      <c r="E376" s="21"/>
      <c r="F376" s="20">
        <f t="shared" si="217"/>
        <v>0</v>
      </c>
      <c r="G376" s="21"/>
      <c r="H376" s="21"/>
      <c r="I376" s="20">
        <f t="shared" si="218"/>
        <v>0</v>
      </c>
      <c r="J376" s="20">
        <f t="shared" si="219"/>
        <v>0</v>
      </c>
      <c r="K376" s="25" t="str">
        <f t="shared" si="220"/>
        <v>0</v>
      </c>
      <c r="L376" s="20">
        <f t="shared" si="221"/>
        <v>0</v>
      </c>
      <c r="M376" s="42"/>
      <c r="N376" s="20">
        <f t="shared" si="222"/>
        <v>0</v>
      </c>
    </row>
    <row r="377" spans="1:14" x14ac:dyDescent="0.45">
      <c r="A377" s="19">
        <v>357</v>
      </c>
      <c r="B377" s="54"/>
      <c r="C377" s="55"/>
      <c r="D377" s="21"/>
      <c r="E377" s="21"/>
      <c r="F377" s="20">
        <f t="shared" si="217"/>
        <v>0</v>
      </c>
      <c r="G377" s="21"/>
      <c r="H377" s="21"/>
      <c r="I377" s="20">
        <f t="shared" si="218"/>
        <v>0</v>
      </c>
      <c r="J377" s="20">
        <f t="shared" si="219"/>
        <v>0</v>
      </c>
      <c r="K377" s="25" t="str">
        <f t="shared" si="220"/>
        <v>0</v>
      </c>
      <c r="L377" s="20">
        <f t="shared" si="221"/>
        <v>0</v>
      </c>
      <c r="M377" s="42"/>
      <c r="N377" s="20">
        <f t="shared" si="222"/>
        <v>0</v>
      </c>
    </row>
    <row r="378" spans="1:14" x14ac:dyDescent="0.45">
      <c r="A378" s="19">
        <v>358</v>
      </c>
      <c r="B378" s="54"/>
      <c r="C378" s="55"/>
      <c r="D378" s="21"/>
      <c r="E378" s="21"/>
      <c r="F378" s="20">
        <f t="shared" si="217"/>
        <v>0</v>
      </c>
      <c r="G378" s="21"/>
      <c r="H378" s="21"/>
      <c r="I378" s="20">
        <f t="shared" si="218"/>
        <v>0</v>
      </c>
      <c r="J378" s="20">
        <f t="shared" si="219"/>
        <v>0</v>
      </c>
      <c r="K378" s="25" t="str">
        <f t="shared" si="220"/>
        <v>0</v>
      </c>
      <c r="L378" s="20">
        <f t="shared" si="221"/>
        <v>0</v>
      </c>
      <c r="M378" s="42"/>
      <c r="N378" s="20">
        <f t="shared" si="222"/>
        <v>0</v>
      </c>
    </row>
    <row r="379" spans="1:14" x14ac:dyDescent="0.45">
      <c r="A379" s="19">
        <v>359</v>
      </c>
      <c r="B379" s="54"/>
      <c r="C379" s="55"/>
      <c r="D379" s="21"/>
      <c r="E379" s="21"/>
      <c r="F379" s="20">
        <f t="shared" si="217"/>
        <v>0</v>
      </c>
      <c r="G379" s="21"/>
      <c r="H379" s="21"/>
      <c r="I379" s="20">
        <f t="shared" si="218"/>
        <v>0</v>
      </c>
      <c r="J379" s="20">
        <f t="shared" si="219"/>
        <v>0</v>
      </c>
      <c r="K379" s="25" t="str">
        <f t="shared" si="220"/>
        <v>0</v>
      </c>
      <c r="L379" s="20">
        <f t="shared" si="221"/>
        <v>0</v>
      </c>
      <c r="M379" s="42"/>
      <c r="N379" s="20">
        <f t="shared" si="222"/>
        <v>0</v>
      </c>
    </row>
    <row r="380" spans="1:14" ht="18.600000000000001" thickBot="1" x14ac:dyDescent="0.5">
      <c r="A380" s="22">
        <v>360</v>
      </c>
      <c r="B380" s="56"/>
      <c r="C380" s="57"/>
      <c r="D380" s="24"/>
      <c r="E380" s="24"/>
      <c r="F380" s="23">
        <f t="shared" si="217"/>
        <v>0</v>
      </c>
      <c r="G380" s="24"/>
      <c r="H380" s="24"/>
      <c r="I380" s="23">
        <f t="shared" si="218"/>
        <v>0</v>
      </c>
      <c r="J380" s="23">
        <f t="shared" si="219"/>
        <v>0</v>
      </c>
      <c r="K380" s="26" t="str">
        <f t="shared" si="220"/>
        <v>0</v>
      </c>
      <c r="L380" s="23">
        <f t="shared" si="221"/>
        <v>0</v>
      </c>
      <c r="M380" s="43"/>
      <c r="N380" s="23">
        <f t="shared" si="222"/>
        <v>0</v>
      </c>
    </row>
    <row r="381" spans="1:14" x14ac:dyDescent="0.45">
      <c r="A381" s="16">
        <v>361</v>
      </c>
      <c r="B381" s="52"/>
      <c r="C381" s="53"/>
      <c r="D381" s="18"/>
      <c r="E381" s="18"/>
      <c r="F381" s="17">
        <f>D381-E381</f>
        <v>0</v>
      </c>
      <c r="G381" s="18"/>
      <c r="H381" s="18"/>
      <c r="I381" s="17">
        <f>G381-H381</f>
        <v>0</v>
      </c>
      <c r="J381" s="17">
        <f>F381+I381</f>
        <v>0</v>
      </c>
      <c r="K381" s="27" t="str">
        <f>IF(E381&lt;0,"マイナス請求",IF(J381=1900,"○",IF(J381=0,"0",IF(J381&lt;1900,"値引残","要確認"))))</f>
        <v>0</v>
      </c>
      <c r="L381" s="17">
        <f>J381</f>
        <v>0</v>
      </c>
      <c r="M381" s="41"/>
      <c r="N381" s="17">
        <f>COUNTIFS($B$21:$B$10020,B381)</f>
        <v>0</v>
      </c>
    </row>
    <row r="382" spans="1:14" x14ac:dyDescent="0.45">
      <c r="A382" s="19">
        <v>362</v>
      </c>
      <c r="B382" s="54"/>
      <c r="C382" s="55"/>
      <c r="D382" s="21"/>
      <c r="E382" s="21"/>
      <c r="F382" s="20">
        <f t="shared" ref="F382:F390" si="223">D382-E382</f>
        <v>0</v>
      </c>
      <c r="G382" s="21"/>
      <c r="H382" s="21"/>
      <c r="I382" s="20">
        <f t="shared" ref="I382:I390" si="224">G382-H382</f>
        <v>0</v>
      </c>
      <c r="J382" s="20">
        <f t="shared" ref="J382:J390" si="225">F382+I382</f>
        <v>0</v>
      </c>
      <c r="K382" s="25" t="str">
        <f t="shared" ref="K382:K390" si="226">IF(E382&lt;0,"マイナス請求",IF(J382=1900,"○",IF(J382=0,"0",IF(J382&lt;1900,"値引残","要確認"))))</f>
        <v>0</v>
      </c>
      <c r="L382" s="20">
        <f t="shared" ref="L382:L390" si="227">J382</f>
        <v>0</v>
      </c>
      <c r="M382" s="42"/>
      <c r="N382" s="20">
        <f t="shared" ref="N382:N390" si="228">COUNTIFS($B$21:$B$10020,B382)</f>
        <v>0</v>
      </c>
    </row>
    <row r="383" spans="1:14" x14ac:dyDescent="0.45">
      <c r="A383" s="19">
        <v>363</v>
      </c>
      <c r="B383" s="54"/>
      <c r="C383" s="55"/>
      <c r="D383" s="21"/>
      <c r="E383" s="21"/>
      <c r="F383" s="20">
        <f t="shared" si="223"/>
        <v>0</v>
      </c>
      <c r="G383" s="21"/>
      <c r="H383" s="21"/>
      <c r="I383" s="20">
        <f t="shared" si="224"/>
        <v>0</v>
      </c>
      <c r="J383" s="20">
        <f t="shared" si="225"/>
        <v>0</v>
      </c>
      <c r="K383" s="25" t="str">
        <f t="shared" si="226"/>
        <v>0</v>
      </c>
      <c r="L383" s="20">
        <f t="shared" si="227"/>
        <v>0</v>
      </c>
      <c r="M383" s="42"/>
      <c r="N383" s="20">
        <f t="shared" si="228"/>
        <v>0</v>
      </c>
    </row>
    <row r="384" spans="1:14" x14ac:dyDescent="0.45">
      <c r="A384" s="19">
        <v>364</v>
      </c>
      <c r="B384" s="54"/>
      <c r="C384" s="55"/>
      <c r="D384" s="21"/>
      <c r="E384" s="21"/>
      <c r="F384" s="20">
        <f t="shared" si="223"/>
        <v>0</v>
      </c>
      <c r="G384" s="21"/>
      <c r="H384" s="21"/>
      <c r="I384" s="20">
        <f t="shared" si="224"/>
        <v>0</v>
      </c>
      <c r="J384" s="20">
        <f t="shared" si="225"/>
        <v>0</v>
      </c>
      <c r="K384" s="25" t="str">
        <f t="shared" si="226"/>
        <v>0</v>
      </c>
      <c r="L384" s="20">
        <f t="shared" si="227"/>
        <v>0</v>
      </c>
      <c r="M384" s="42"/>
      <c r="N384" s="20">
        <f t="shared" si="228"/>
        <v>0</v>
      </c>
    </row>
    <row r="385" spans="1:14" x14ac:dyDescent="0.45">
      <c r="A385" s="19">
        <v>365</v>
      </c>
      <c r="B385" s="54"/>
      <c r="C385" s="55"/>
      <c r="D385" s="21"/>
      <c r="E385" s="21"/>
      <c r="F385" s="20">
        <f t="shared" si="223"/>
        <v>0</v>
      </c>
      <c r="G385" s="21"/>
      <c r="H385" s="21"/>
      <c r="I385" s="20">
        <f t="shared" si="224"/>
        <v>0</v>
      </c>
      <c r="J385" s="20">
        <f t="shared" si="225"/>
        <v>0</v>
      </c>
      <c r="K385" s="25" t="str">
        <f t="shared" si="226"/>
        <v>0</v>
      </c>
      <c r="L385" s="20">
        <f t="shared" si="227"/>
        <v>0</v>
      </c>
      <c r="M385" s="42"/>
      <c r="N385" s="20">
        <f t="shared" si="228"/>
        <v>0</v>
      </c>
    </row>
    <row r="386" spans="1:14" x14ac:dyDescent="0.45">
      <c r="A386" s="19">
        <v>366</v>
      </c>
      <c r="B386" s="54"/>
      <c r="C386" s="55"/>
      <c r="D386" s="21"/>
      <c r="E386" s="21"/>
      <c r="F386" s="20">
        <f t="shared" si="223"/>
        <v>0</v>
      </c>
      <c r="G386" s="21"/>
      <c r="H386" s="21"/>
      <c r="I386" s="20">
        <f t="shared" si="224"/>
        <v>0</v>
      </c>
      <c r="J386" s="20">
        <f t="shared" si="225"/>
        <v>0</v>
      </c>
      <c r="K386" s="25" t="str">
        <f t="shared" si="226"/>
        <v>0</v>
      </c>
      <c r="L386" s="20">
        <f t="shared" si="227"/>
        <v>0</v>
      </c>
      <c r="M386" s="42"/>
      <c r="N386" s="20">
        <f t="shared" si="228"/>
        <v>0</v>
      </c>
    </row>
    <row r="387" spans="1:14" x14ac:dyDescent="0.45">
      <c r="A387" s="19">
        <v>367</v>
      </c>
      <c r="B387" s="54"/>
      <c r="C387" s="55"/>
      <c r="D387" s="21"/>
      <c r="E387" s="21"/>
      <c r="F387" s="20">
        <f t="shared" si="223"/>
        <v>0</v>
      </c>
      <c r="G387" s="21"/>
      <c r="H387" s="21"/>
      <c r="I387" s="20">
        <f t="shared" si="224"/>
        <v>0</v>
      </c>
      <c r="J387" s="20">
        <f t="shared" si="225"/>
        <v>0</v>
      </c>
      <c r="K387" s="25" t="str">
        <f t="shared" si="226"/>
        <v>0</v>
      </c>
      <c r="L387" s="20">
        <f t="shared" si="227"/>
        <v>0</v>
      </c>
      <c r="M387" s="42"/>
      <c r="N387" s="20">
        <f t="shared" si="228"/>
        <v>0</v>
      </c>
    </row>
    <row r="388" spans="1:14" x14ac:dyDescent="0.45">
      <c r="A388" s="19">
        <v>368</v>
      </c>
      <c r="B388" s="54"/>
      <c r="C388" s="55"/>
      <c r="D388" s="21"/>
      <c r="E388" s="21"/>
      <c r="F388" s="20">
        <f t="shared" si="223"/>
        <v>0</v>
      </c>
      <c r="G388" s="21"/>
      <c r="H388" s="21"/>
      <c r="I388" s="20">
        <f t="shared" si="224"/>
        <v>0</v>
      </c>
      <c r="J388" s="20">
        <f t="shared" si="225"/>
        <v>0</v>
      </c>
      <c r="K388" s="25" t="str">
        <f t="shared" si="226"/>
        <v>0</v>
      </c>
      <c r="L388" s="20">
        <f t="shared" si="227"/>
        <v>0</v>
      </c>
      <c r="M388" s="42"/>
      <c r="N388" s="20">
        <f t="shared" si="228"/>
        <v>0</v>
      </c>
    </row>
    <row r="389" spans="1:14" x14ac:dyDescent="0.45">
      <c r="A389" s="19">
        <v>369</v>
      </c>
      <c r="B389" s="54"/>
      <c r="C389" s="55"/>
      <c r="D389" s="21"/>
      <c r="E389" s="21"/>
      <c r="F389" s="20">
        <f t="shared" si="223"/>
        <v>0</v>
      </c>
      <c r="G389" s="21"/>
      <c r="H389" s="21"/>
      <c r="I389" s="20">
        <f t="shared" si="224"/>
        <v>0</v>
      </c>
      <c r="J389" s="20">
        <f t="shared" si="225"/>
        <v>0</v>
      </c>
      <c r="K389" s="25" t="str">
        <f t="shared" si="226"/>
        <v>0</v>
      </c>
      <c r="L389" s="20">
        <f t="shared" si="227"/>
        <v>0</v>
      </c>
      <c r="M389" s="42"/>
      <c r="N389" s="20">
        <f t="shared" si="228"/>
        <v>0</v>
      </c>
    </row>
    <row r="390" spans="1:14" ht="18.600000000000001" thickBot="1" x14ac:dyDescent="0.5">
      <c r="A390" s="22">
        <v>370</v>
      </c>
      <c r="B390" s="56"/>
      <c r="C390" s="57"/>
      <c r="D390" s="24"/>
      <c r="E390" s="24"/>
      <c r="F390" s="23">
        <f t="shared" si="223"/>
        <v>0</v>
      </c>
      <c r="G390" s="24"/>
      <c r="H390" s="24"/>
      <c r="I390" s="23">
        <f t="shared" si="224"/>
        <v>0</v>
      </c>
      <c r="J390" s="23">
        <f t="shared" si="225"/>
        <v>0</v>
      </c>
      <c r="K390" s="26" t="str">
        <f t="shared" si="226"/>
        <v>0</v>
      </c>
      <c r="L390" s="23">
        <f t="shared" si="227"/>
        <v>0</v>
      </c>
      <c r="M390" s="43"/>
      <c r="N390" s="23">
        <f t="shared" si="228"/>
        <v>0</v>
      </c>
    </row>
    <row r="391" spans="1:14" x14ac:dyDescent="0.45">
      <c r="A391" s="16">
        <v>371</v>
      </c>
      <c r="B391" s="52"/>
      <c r="C391" s="53"/>
      <c r="D391" s="18"/>
      <c r="E391" s="18"/>
      <c r="F391" s="17">
        <f>D391-E391</f>
        <v>0</v>
      </c>
      <c r="G391" s="18"/>
      <c r="H391" s="18"/>
      <c r="I391" s="17">
        <f>G391-H391</f>
        <v>0</v>
      </c>
      <c r="J391" s="17">
        <f>F391+I391</f>
        <v>0</v>
      </c>
      <c r="K391" s="27" t="str">
        <f>IF(E391&lt;0,"マイナス請求",IF(J391=1900,"○",IF(J391=0,"0",IF(J391&lt;1900,"値引残","要確認"))))</f>
        <v>0</v>
      </c>
      <c r="L391" s="17">
        <f>J391</f>
        <v>0</v>
      </c>
      <c r="M391" s="41"/>
      <c r="N391" s="17">
        <f>COUNTIFS($B$21:$B$10020,B391)</f>
        <v>0</v>
      </c>
    </row>
    <row r="392" spans="1:14" x14ac:dyDescent="0.45">
      <c r="A392" s="19">
        <v>372</v>
      </c>
      <c r="B392" s="54"/>
      <c r="C392" s="55"/>
      <c r="D392" s="21"/>
      <c r="E392" s="21"/>
      <c r="F392" s="20">
        <f t="shared" ref="F392:F400" si="229">D392-E392</f>
        <v>0</v>
      </c>
      <c r="G392" s="21"/>
      <c r="H392" s="21"/>
      <c r="I392" s="20">
        <f t="shared" ref="I392:I400" si="230">G392-H392</f>
        <v>0</v>
      </c>
      <c r="J392" s="20">
        <f t="shared" ref="J392:J400" si="231">F392+I392</f>
        <v>0</v>
      </c>
      <c r="K392" s="25" t="str">
        <f t="shared" ref="K392:K400" si="232">IF(E392&lt;0,"マイナス請求",IF(J392=1900,"○",IF(J392=0,"0",IF(J392&lt;1900,"値引残","要確認"))))</f>
        <v>0</v>
      </c>
      <c r="L392" s="20">
        <f t="shared" ref="L392:L400" si="233">J392</f>
        <v>0</v>
      </c>
      <c r="M392" s="42"/>
      <c r="N392" s="20">
        <f t="shared" ref="N392:N400" si="234">COUNTIFS($B$21:$B$10020,B392)</f>
        <v>0</v>
      </c>
    </row>
    <row r="393" spans="1:14" x14ac:dyDescent="0.45">
      <c r="A393" s="19">
        <v>373</v>
      </c>
      <c r="B393" s="54"/>
      <c r="C393" s="55"/>
      <c r="D393" s="21"/>
      <c r="E393" s="21"/>
      <c r="F393" s="20">
        <f t="shared" si="229"/>
        <v>0</v>
      </c>
      <c r="G393" s="21"/>
      <c r="H393" s="21"/>
      <c r="I393" s="20">
        <f t="shared" si="230"/>
        <v>0</v>
      </c>
      <c r="J393" s="20">
        <f t="shared" si="231"/>
        <v>0</v>
      </c>
      <c r="K393" s="25" t="str">
        <f t="shared" si="232"/>
        <v>0</v>
      </c>
      <c r="L393" s="20">
        <f t="shared" si="233"/>
        <v>0</v>
      </c>
      <c r="M393" s="42"/>
      <c r="N393" s="20">
        <f t="shared" si="234"/>
        <v>0</v>
      </c>
    </row>
    <row r="394" spans="1:14" x14ac:dyDescent="0.45">
      <c r="A394" s="19">
        <v>374</v>
      </c>
      <c r="B394" s="54"/>
      <c r="C394" s="55"/>
      <c r="D394" s="21"/>
      <c r="E394" s="21"/>
      <c r="F394" s="20">
        <f t="shared" si="229"/>
        <v>0</v>
      </c>
      <c r="G394" s="21"/>
      <c r="H394" s="21"/>
      <c r="I394" s="20">
        <f t="shared" si="230"/>
        <v>0</v>
      </c>
      <c r="J394" s="20">
        <f t="shared" si="231"/>
        <v>0</v>
      </c>
      <c r="K394" s="25" t="str">
        <f t="shared" si="232"/>
        <v>0</v>
      </c>
      <c r="L394" s="20">
        <f t="shared" si="233"/>
        <v>0</v>
      </c>
      <c r="M394" s="42"/>
      <c r="N394" s="20">
        <f t="shared" si="234"/>
        <v>0</v>
      </c>
    </row>
    <row r="395" spans="1:14" x14ac:dyDescent="0.45">
      <c r="A395" s="19">
        <v>375</v>
      </c>
      <c r="B395" s="54"/>
      <c r="C395" s="55"/>
      <c r="D395" s="21"/>
      <c r="E395" s="21"/>
      <c r="F395" s="20">
        <f t="shared" si="229"/>
        <v>0</v>
      </c>
      <c r="G395" s="21"/>
      <c r="H395" s="21"/>
      <c r="I395" s="20">
        <f t="shared" si="230"/>
        <v>0</v>
      </c>
      <c r="J395" s="20">
        <f t="shared" si="231"/>
        <v>0</v>
      </c>
      <c r="K395" s="25" t="str">
        <f t="shared" si="232"/>
        <v>0</v>
      </c>
      <c r="L395" s="20">
        <f t="shared" si="233"/>
        <v>0</v>
      </c>
      <c r="M395" s="42"/>
      <c r="N395" s="20">
        <f t="shared" si="234"/>
        <v>0</v>
      </c>
    </row>
    <row r="396" spans="1:14" x14ac:dyDescent="0.45">
      <c r="A396" s="19">
        <v>376</v>
      </c>
      <c r="B396" s="54"/>
      <c r="C396" s="55"/>
      <c r="D396" s="21"/>
      <c r="E396" s="21"/>
      <c r="F396" s="20">
        <f t="shared" si="229"/>
        <v>0</v>
      </c>
      <c r="G396" s="21"/>
      <c r="H396" s="21"/>
      <c r="I396" s="20">
        <f t="shared" si="230"/>
        <v>0</v>
      </c>
      <c r="J396" s="20">
        <f t="shared" si="231"/>
        <v>0</v>
      </c>
      <c r="K396" s="25" t="str">
        <f t="shared" si="232"/>
        <v>0</v>
      </c>
      <c r="L396" s="20">
        <f t="shared" si="233"/>
        <v>0</v>
      </c>
      <c r="M396" s="42"/>
      <c r="N396" s="20">
        <f t="shared" si="234"/>
        <v>0</v>
      </c>
    </row>
    <row r="397" spans="1:14" x14ac:dyDescent="0.45">
      <c r="A397" s="19">
        <v>377</v>
      </c>
      <c r="B397" s="54"/>
      <c r="C397" s="55"/>
      <c r="D397" s="21"/>
      <c r="E397" s="21"/>
      <c r="F397" s="20">
        <f t="shared" si="229"/>
        <v>0</v>
      </c>
      <c r="G397" s="21"/>
      <c r="H397" s="21"/>
      <c r="I397" s="20">
        <f t="shared" si="230"/>
        <v>0</v>
      </c>
      <c r="J397" s="20">
        <f t="shared" si="231"/>
        <v>0</v>
      </c>
      <c r="K397" s="25" t="str">
        <f t="shared" si="232"/>
        <v>0</v>
      </c>
      <c r="L397" s="20">
        <f t="shared" si="233"/>
        <v>0</v>
      </c>
      <c r="M397" s="42"/>
      <c r="N397" s="20">
        <f t="shared" si="234"/>
        <v>0</v>
      </c>
    </row>
    <row r="398" spans="1:14" x14ac:dyDescent="0.45">
      <c r="A398" s="19">
        <v>378</v>
      </c>
      <c r="B398" s="54"/>
      <c r="C398" s="55"/>
      <c r="D398" s="21"/>
      <c r="E398" s="21"/>
      <c r="F398" s="20">
        <f t="shared" si="229"/>
        <v>0</v>
      </c>
      <c r="G398" s="21"/>
      <c r="H398" s="21"/>
      <c r="I398" s="20">
        <f t="shared" si="230"/>
        <v>0</v>
      </c>
      <c r="J398" s="20">
        <f t="shared" si="231"/>
        <v>0</v>
      </c>
      <c r="K398" s="25" t="str">
        <f t="shared" si="232"/>
        <v>0</v>
      </c>
      <c r="L398" s="20">
        <f t="shared" si="233"/>
        <v>0</v>
      </c>
      <c r="M398" s="42"/>
      <c r="N398" s="20">
        <f t="shared" si="234"/>
        <v>0</v>
      </c>
    </row>
    <row r="399" spans="1:14" x14ac:dyDescent="0.45">
      <c r="A399" s="19">
        <v>379</v>
      </c>
      <c r="B399" s="54"/>
      <c r="C399" s="55"/>
      <c r="D399" s="21"/>
      <c r="E399" s="21"/>
      <c r="F399" s="20">
        <f t="shared" si="229"/>
        <v>0</v>
      </c>
      <c r="G399" s="21"/>
      <c r="H399" s="21"/>
      <c r="I399" s="20">
        <f t="shared" si="230"/>
        <v>0</v>
      </c>
      <c r="J399" s="20">
        <f t="shared" si="231"/>
        <v>0</v>
      </c>
      <c r="K399" s="25" t="str">
        <f t="shared" si="232"/>
        <v>0</v>
      </c>
      <c r="L399" s="20">
        <f t="shared" si="233"/>
        <v>0</v>
      </c>
      <c r="M399" s="42"/>
      <c r="N399" s="20">
        <f t="shared" si="234"/>
        <v>0</v>
      </c>
    </row>
    <row r="400" spans="1:14" ht="18.600000000000001" thickBot="1" x14ac:dyDescent="0.5">
      <c r="A400" s="22">
        <v>380</v>
      </c>
      <c r="B400" s="56"/>
      <c r="C400" s="57"/>
      <c r="D400" s="24"/>
      <c r="E400" s="24"/>
      <c r="F400" s="23">
        <f t="shared" si="229"/>
        <v>0</v>
      </c>
      <c r="G400" s="24"/>
      <c r="H400" s="24"/>
      <c r="I400" s="23">
        <f t="shared" si="230"/>
        <v>0</v>
      </c>
      <c r="J400" s="23">
        <f t="shared" si="231"/>
        <v>0</v>
      </c>
      <c r="K400" s="26" t="str">
        <f t="shared" si="232"/>
        <v>0</v>
      </c>
      <c r="L400" s="23">
        <f t="shared" si="233"/>
        <v>0</v>
      </c>
      <c r="M400" s="43"/>
      <c r="N400" s="23">
        <f t="shared" si="234"/>
        <v>0</v>
      </c>
    </row>
    <row r="401" spans="1:14" x14ac:dyDescent="0.45">
      <c r="A401" s="16">
        <v>381</v>
      </c>
      <c r="B401" s="52"/>
      <c r="C401" s="53"/>
      <c r="D401" s="18"/>
      <c r="E401" s="18"/>
      <c r="F401" s="17">
        <f>D401-E401</f>
        <v>0</v>
      </c>
      <c r="G401" s="18"/>
      <c r="H401" s="18"/>
      <c r="I401" s="17">
        <f>G401-H401</f>
        <v>0</v>
      </c>
      <c r="J401" s="17">
        <f>F401+I401</f>
        <v>0</v>
      </c>
      <c r="K401" s="27" t="str">
        <f>IF(E401&lt;0,"マイナス請求",IF(J401=1900,"○",IF(J401=0,"0",IF(J401&lt;1900,"値引残","要確認"))))</f>
        <v>0</v>
      </c>
      <c r="L401" s="17">
        <f>J401</f>
        <v>0</v>
      </c>
      <c r="M401" s="41"/>
      <c r="N401" s="17">
        <f>COUNTIFS($B$21:$B$10020,B401)</f>
        <v>0</v>
      </c>
    </row>
    <row r="402" spans="1:14" x14ac:dyDescent="0.45">
      <c r="A402" s="19">
        <v>382</v>
      </c>
      <c r="B402" s="54"/>
      <c r="C402" s="55"/>
      <c r="D402" s="21"/>
      <c r="E402" s="21"/>
      <c r="F402" s="20">
        <f t="shared" ref="F402:F410" si="235">D402-E402</f>
        <v>0</v>
      </c>
      <c r="G402" s="21"/>
      <c r="H402" s="21"/>
      <c r="I402" s="20">
        <f t="shared" ref="I402:I410" si="236">G402-H402</f>
        <v>0</v>
      </c>
      <c r="J402" s="20">
        <f t="shared" ref="J402:J410" si="237">F402+I402</f>
        <v>0</v>
      </c>
      <c r="K402" s="25" t="str">
        <f t="shared" ref="K402:K410" si="238">IF(E402&lt;0,"マイナス請求",IF(J402=1900,"○",IF(J402=0,"0",IF(J402&lt;1900,"値引残","要確認"))))</f>
        <v>0</v>
      </c>
      <c r="L402" s="20">
        <f t="shared" ref="L402:L410" si="239">J402</f>
        <v>0</v>
      </c>
      <c r="M402" s="42"/>
      <c r="N402" s="20">
        <f t="shared" ref="N402:N410" si="240">COUNTIFS($B$21:$B$10020,B402)</f>
        <v>0</v>
      </c>
    </row>
    <row r="403" spans="1:14" x14ac:dyDescent="0.45">
      <c r="A403" s="19">
        <v>383</v>
      </c>
      <c r="B403" s="54"/>
      <c r="C403" s="55"/>
      <c r="D403" s="21"/>
      <c r="E403" s="21"/>
      <c r="F403" s="20">
        <f t="shared" si="235"/>
        <v>0</v>
      </c>
      <c r="G403" s="21"/>
      <c r="H403" s="21"/>
      <c r="I403" s="20">
        <f t="shared" si="236"/>
        <v>0</v>
      </c>
      <c r="J403" s="20">
        <f t="shared" si="237"/>
        <v>0</v>
      </c>
      <c r="K403" s="25" t="str">
        <f t="shared" si="238"/>
        <v>0</v>
      </c>
      <c r="L403" s="20">
        <f t="shared" si="239"/>
        <v>0</v>
      </c>
      <c r="M403" s="42"/>
      <c r="N403" s="20">
        <f t="shared" si="240"/>
        <v>0</v>
      </c>
    </row>
    <row r="404" spans="1:14" x14ac:dyDescent="0.45">
      <c r="A404" s="19">
        <v>384</v>
      </c>
      <c r="B404" s="54"/>
      <c r="C404" s="55"/>
      <c r="D404" s="21"/>
      <c r="E404" s="21"/>
      <c r="F404" s="20">
        <f t="shared" si="235"/>
        <v>0</v>
      </c>
      <c r="G404" s="21"/>
      <c r="H404" s="21"/>
      <c r="I404" s="20">
        <f t="shared" si="236"/>
        <v>0</v>
      </c>
      <c r="J404" s="20">
        <f t="shared" si="237"/>
        <v>0</v>
      </c>
      <c r="K404" s="25" t="str">
        <f t="shared" si="238"/>
        <v>0</v>
      </c>
      <c r="L404" s="20">
        <f t="shared" si="239"/>
        <v>0</v>
      </c>
      <c r="M404" s="42"/>
      <c r="N404" s="20">
        <f t="shared" si="240"/>
        <v>0</v>
      </c>
    </row>
    <row r="405" spans="1:14" x14ac:dyDescent="0.45">
      <c r="A405" s="19">
        <v>385</v>
      </c>
      <c r="B405" s="54"/>
      <c r="C405" s="55"/>
      <c r="D405" s="21"/>
      <c r="E405" s="21"/>
      <c r="F405" s="20">
        <f t="shared" si="235"/>
        <v>0</v>
      </c>
      <c r="G405" s="21"/>
      <c r="H405" s="21"/>
      <c r="I405" s="20">
        <f t="shared" si="236"/>
        <v>0</v>
      </c>
      <c r="J405" s="20">
        <f t="shared" si="237"/>
        <v>0</v>
      </c>
      <c r="K405" s="25" t="str">
        <f t="shared" si="238"/>
        <v>0</v>
      </c>
      <c r="L405" s="20">
        <f t="shared" si="239"/>
        <v>0</v>
      </c>
      <c r="M405" s="42"/>
      <c r="N405" s="20">
        <f t="shared" si="240"/>
        <v>0</v>
      </c>
    </row>
    <row r="406" spans="1:14" x14ac:dyDescent="0.45">
      <c r="A406" s="19">
        <v>386</v>
      </c>
      <c r="B406" s="54"/>
      <c r="C406" s="55"/>
      <c r="D406" s="21"/>
      <c r="E406" s="21"/>
      <c r="F406" s="20">
        <f t="shared" si="235"/>
        <v>0</v>
      </c>
      <c r="G406" s="21"/>
      <c r="H406" s="21"/>
      <c r="I406" s="20">
        <f t="shared" si="236"/>
        <v>0</v>
      </c>
      <c r="J406" s="20">
        <f t="shared" si="237"/>
        <v>0</v>
      </c>
      <c r="K406" s="25" t="str">
        <f t="shared" si="238"/>
        <v>0</v>
      </c>
      <c r="L406" s="20">
        <f t="shared" si="239"/>
        <v>0</v>
      </c>
      <c r="M406" s="42"/>
      <c r="N406" s="20">
        <f t="shared" si="240"/>
        <v>0</v>
      </c>
    </row>
    <row r="407" spans="1:14" x14ac:dyDescent="0.45">
      <c r="A407" s="19">
        <v>387</v>
      </c>
      <c r="B407" s="54"/>
      <c r="C407" s="55"/>
      <c r="D407" s="21"/>
      <c r="E407" s="21"/>
      <c r="F407" s="20">
        <f t="shared" si="235"/>
        <v>0</v>
      </c>
      <c r="G407" s="21"/>
      <c r="H407" s="21"/>
      <c r="I407" s="20">
        <f t="shared" si="236"/>
        <v>0</v>
      </c>
      <c r="J407" s="20">
        <f t="shared" si="237"/>
        <v>0</v>
      </c>
      <c r="K407" s="25" t="str">
        <f t="shared" si="238"/>
        <v>0</v>
      </c>
      <c r="L407" s="20">
        <f t="shared" si="239"/>
        <v>0</v>
      </c>
      <c r="M407" s="42"/>
      <c r="N407" s="20">
        <f t="shared" si="240"/>
        <v>0</v>
      </c>
    </row>
    <row r="408" spans="1:14" x14ac:dyDescent="0.45">
      <c r="A408" s="19">
        <v>388</v>
      </c>
      <c r="B408" s="54"/>
      <c r="C408" s="55"/>
      <c r="D408" s="21"/>
      <c r="E408" s="21"/>
      <c r="F408" s="20">
        <f t="shared" si="235"/>
        <v>0</v>
      </c>
      <c r="G408" s="21"/>
      <c r="H408" s="21"/>
      <c r="I408" s="20">
        <f t="shared" si="236"/>
        <v>0</v>
      </c>
      <c r="J408" s="20">
        <f t="shared" si="237"/>
        <v>0</v>
      </c>
      <c r="K408" s="25" t="str">
        <f t="shared" si="238"/>
        <v>0</v>
      </c>
      <c r="L408" s="20">
        <f t="shared" si="239"/>
        <v>0</v>
      </c>
      <c r="M408" s="42"/>
      <c r="N408" s="20">
        <f t="shared" si="240"/>
        <v>0</v>
      </c>
    </row>
    <row r="409" spans="1:14" x14ac:dyDescent="0.45">
      <c r="A409" s="19">
        <v>389</v>
      </c>
      <c r="B409" s="54"/>
      <c r="C409" s="55"/>
      <c r="D409" s="21"/>
      <c r="E409" s="21"/>
      <c r="F409" s="20">
        <f t="shared" si="235"/>
        <v>0</v>
      </c>
      <c r="G409" s="21"/>
      <c r="H409" s="21"/>
      <c r="I409" s="20">
        <f t="shared" si="236"/>
        <v>0</v>
      </c>
      <c r="J409" s="20">
        <f t="shared" si="237"/>
        <v>0</v>
      </c>
      <c r="K409" s="25" t="str">
        <f t="shared" si="238"/>
        <v>0</v>
      </c>
      <c r="L409" s="20">
        <f t="shared" si="239"/>
        <v>0</v>
      </c>
      <c r="M409" s="42"/>
      <c r="N409" s="20">
        <f t="shared" si="240"/>
        <v>0</v>
      </c>
    </row>
    <row r="410" spans="1:14" ht="18.600000000000001" thickBot="1" x14ac:dyDescent="0.5">
      <c r="A410" s="22">
        <v>390</v>
      </c>
      <c r="B410" s="56"/>
      <c r="C410" s="57"/>
      <c r="D410" s="24"/>
      <c r="E410" s="24"/>
      <c r="F410" s="23">
        <f t="shared" si="235"/>
        <v>0</v>
      </c>
      <c r="G410" s="24"/>
      <c r="H410" s="24"/>
      <c r="I410" s="23">
        <f t="shared" si="236"/>
        <v>0</v>
      </c>
      <c r="J410" s="23">
        <f t="shared" si="237"/>
        <v>0</v>
      </c>
      <c r="K410" s="26" t="str">
        <f t="shared" si="238"/>
        <v>0</v>
      </c>
      <c r="L410" s="23">
        <f t="shared" si="239"/>
        <v>0</v>
      </c>
      <c r="M410" s="43"/>
      <c r="N410" s="23">
        <f t="shared" si="240"/>
        <v>0</v>
      </c>
    </row>
    <row r="411" spans="1:14" x14ac:dyDescent="0.45">
      <c r="A411" s="16">
        <v>391</v>
      </c>
      <c r="B411" s="52"/>
      <c r="C411" s="53"/>
      <c r="D411" s="18"/>
      <c r="E411" s="18"/>
      <c r="F411" s="17">
        <f>D411-E411</f>
        <v>0</v>
      </c>
      <c r="G411" s="18"/>
      <c r="H411" s="18"/>
      <c r="I411" s="17">
        <f>G411-H411</f>
        <v>0</v>
      </c>
      <c r="J411" s="17">
        <f>F411+I411</f>
        <v>0</v>
      </c>
      <c r="K411" s="27" t="str">
        <f>IF(E411&lt;0,"マイナス請求",IF(J411=1900,"○",IF(J411=0,"0",IF(J411&lt;1900,"値引残","要確認"))))</f>
        <v>0</v>
      </c>
      <c r="L411" s="17">
        <f>J411</f>
        <v>0</v>
      </c>
      <c r="M411" s="41"/>
      <c r="N411" s="17">
        <f>COUNTIFS($B$21:$B$10020,B411)</f>
        <v>0</v>
      </c>
    </row>
    <row r="412" spans="1:14" x14ac:dyDescent="0.45">
      <c r="A412" s="19">
        <v>392</v>
      </c>
      <c r="B412" s="54"/>
      <c r="C412" s="55"/>
      <c r="D412" s="21"/>
      <c r="E412" s="21"/>
      <c r="F412" s="20">
        <f t="shared" ref="F412:F420" si="241">D412-E412</f>
        <v>0</v>
      </c>
      <c r="G412" s="21"/>
      <c r="H412" s="21"/>
      <c r="I412" s="20">
        <f t="shared" ref="I412:I420" si="242">G412-H412</f>
        <v>0</v>
      </c>
      <c r="J412" s="20">
        <f t="shared" ref="J412:J420" si="243">F412+I412</f>
        <v>0</v>
      </c>
      <c r="K412" s="25" t="str">
        <f t="shared" ref="K412:K420" si="244">IF(E412&lt;0,"マイナス請求",IF(J412=1900,"○",IF(J412=0,"0",IF(J412&lt;1900,"値引残","要確認"))))</f>
        <v>0</v>
      </c>
      <c r="L412" s="20">
        <f t="shared" ref="L412:L420" si="245">J412</f>
        <v>0</v>
      </c>
      <c r="M412" s="42"/>
      <c r="N412" s="20">
        <f t="shared" ref="N412:N420" si="246">COUNTIFS($B$21:$B$10020,B412)</f>
        <v>0</v>
      </c>
    </row>
    <row r="413" spans="1:14" x14ac:dyDescent="0.45">
      <c r="A413" s="19">
        <v>393</v>
      </c>
      <c r="B413" s="54"/>
      <c r="C413" s="55"/>
      <c r="D413" s="21"/>
      <c r="E413" s="21"/>
      <c r="F413" s="20">
        <f t="shared" si="241"/>
        <v>0</v>
      </c>
      <c r="G413" s="21"/>
      <c r="H413" s="21"/>
      <c r="I413" s="20">
        <f t="shared" si="242"/>
        <v>0</v>
      </c>
      <c r="J413" s="20">
        <f t="shared" si="243"/>
        <v>0</v>
      </c>
      <c r="K413" s="25" t="str">
        <f t="shared" si="244"/>
        <v>0</v>
      </c>
      <c r="L413" s="20">
        <f t="shared" si="245"/>
        <v>0</v>
      </c>
      <c r="M413" s="42"/>
      <c r="N413" s="20">
        <f t="shared" si="246"/>
        <v>0</v>
      </c>
    </row>
    <row r="414" spans="1:14" x14ac:dyDescent="0.45">
      <c r="A414" s="19">
        <v>394</v>
      </c>
      <c r="B414" s="54"/>
      <c r="C414" s="55"/>
      <c r="D414" s="21"/>
      <c r="E414" s="21"/>
      <c r="F414" s="20">
        <f t="shared" si="241"/>
        <v>0</v>
      </c>
      <c r="G414" s="21"/>
      <c r="H414" s="21"/>
      <c r="I414" s="20">
        <f t="shared" si="242"/>
        <v>0</v>
      </c>
      <c r="J414" s="20">
        <f t="shared" si="243"/>
        <v>0</v>
      </c>
      <c r="K414" s="25" t="str">
        <f t="shared" si="244"/>
        <v>0</v>
      </c>
      <c r="L414" s="20">
        <f t="shared" si="245"/>
        <v>0</v>
      </c>
      <c r="M414" s="42"/>
      <c r="N414" s="20">
        <f t="shared" si="246"/>
        <v>0</v>
      </c>
    </row>
    <row r="415" spans="1:14" x14ac:dyDescent="0.45">
      <c r="A415" s="19">
        <v>395</v>
      </c>
      <c r="B415" s="54"/>
      <c r="C415" s="55"/>
      <c r="D415" s="21"/>
      <c r="E415" s="21"/>
      <c r="F415" s="20">
        <f t="shared" si="241"/>
        <v>0</v>
      </c>
      <c r="G415" s="21"/>
      <c r="H415" s="21"/>
      <c r="I415" s="20">
        <f t="shared" si="242"/>
        <v>0</v>
      </c>
      <c r="J415" s="20">
        <f t="shared" si="243"/>
        <v>0</v>
      </c>
      <c r="K415" s="25" t="str">
        <f t="shared" si="244"/>
        <v>0</v>
      </c>
      <c r="L415" s="20">
        <f t="shared" si="245"/>
        <v>0</v>
      </c>
      <c r="M415" s="42"/>
      <c r="N415" s="20">
        <f t="shared" si="246"/>
        <v>0</v>
      </c>
    </row>
    <row r="416" spans="1:14" x14ac:dyDescent="0.45">
      <c r="A416" s="19">
        <v>396</v>
      </c>
      <c r="B416" s="54"/>
      <c r="C416" s="55"/>
      <c r="D416" s="21"/>
      <c r="E416" s="21"/>
      <c r="F416" s="20">
        <f t="shared" si="241"/>
        <v>0</v>
      </c>
      <c r="G416" s="21"/>
      <c r="H416" s="21"/>
      <c r="I416" s="20">
        <f t="shared" si="242"/>
        <v>0</v>
      </c>
      <c r="J416" s="20">
        <f t="shared" si="243"/>
        <v>0</v>
      </c>
      <c r="K416" s="25" t="str">
        <f t="shared" si="244"/>
        <v>0</v>
      </c>
      <c r="L416" s="20">
        <f t="shared" si="245"/>
        <v>0</v>
      </c>
      <c r="M416" s="42"/>
      <c r="N416" s="20">
        <f t="shared" si="246"/>
        <v>0</v>
      </c>
    </row>
    <row r="417" spans="1:14" x14ac:dyDescent="0.45">
      <c r="A417" s="19">
        <v>397</v>
      </c>
      <c r="B417" s="54"/>
      <c r="C417" s="55"/>
      <c r="D417" s="21"/>
      <c r="E417" s="21"/>
      <c r="F417" s="20">
        <f t="shared" si="241"/>
        <v>0</v>
      </c>
      <c r="G417" s="21"/>
      <c r="H417" s="21"/>
      <c r="I417" s="20">
        <f t="shared" si="242"/>
        <v>0</v>
      </c>
      <c r="J417" s="20">
        <f t="shared" si="243"/>
        <v>0</v>
      </c>
      <c r="K417" s="25" t="str">
        <f t="shared" si="244"/>
        <v>0</v>
      </c>
      <c r="L417" s="20">
        <f t="shared" si="245"/>
        <v>0</v>
      </c>
      <c r="M417" s="42"/>
      <c r="N417" s="20">
        <f t="shared" si="246"/>
        <v>0</v>
      </c>
    </row>
    <row r="418" spans="1:14" x14ac:dyDescent="0.45">
      <c r="A418" s="19">
        <v>398</v>
      </c>
      <c r="B418" s="54"/>
      <c r="C418" s="55"/>
      <c r="D418" s="21"/>
      <c r="E418" s="21"/>
      <c r="F418" s="20">
        <f t="shared" si="241"/>
        <v>0</v>
      </c>
      <c r="G418" s="21"/>
      <c r="H418" s="21"/>
      <c r="I418" s="20">
        <f t="shared" si="242"/>
        <v>0</v>
      </c>
      <c r="J418" s="20">
        <f t="shared" si="243"/>
        <v>0</v>
      </c>
      <c r="K418" s="25" t="str">
        <f t="shared" si="244"/>
        <v>0</v>
      </c>
      <c r="L418" s="20">
        <f t="shared" si="245"/>
        <v>0</v>
      </c>
      <c r="M418" s="42"/>
      <c r="N418" s="20">
        <f t="shared" si="246"/>
        <v>0</v>
      </c>
    </row>
    <row r="419" spans="1:14" x14ac:dyDescent="0.45">
      <c r="A419" s="19">
        <v>399</v>
      </c>
      <c r="B419" s="54"/>
      <c r="C419" s="55"/>
      <c r="D419" s="21"/>
      <c r="E419" s="21"/>
      <c r="F419" s="20">
        <f t="shared" si="241"/>
        <v>0</v>
      </c>
      <c r="G419" s="21"/>
      <c r="H419" s="21"/>
      <c r="I419" s="20">
        <f t="shared" si="242"/>
        <v>0</v>
      </c>
      <c r="J419" s="20">
        <f t="shared" si="243"/>
        <v>0</v>
      </c>
      <c r="K419" s="25" t="str">
        <f t="shared" si="244"/>
        <v>0</v>
      </c>
      <c r="L419" s="20">
        <f t="shared" si="245"/>
        <v>0</v>
      </c>
      <c r="M419" s="42"/>
      <c r="N419" s="20">
        <f t="shared" si="246"/>
        <v>0</v>
      </c>
    </row>
    <row r="420" spans="1:14" ht="18.600000000000001" thickBot="1" x14ac:dyDescent="0.5">
      <c r="A420" s="22">
        <v>400</v>
      </c>
      <c r="B420" s="56"/>
      <c r="C420" s="57"/>
      <c r="D420" s="24"/>
      <c r="E420" s="24"/>
      <c r="F420" s="23">
        <f t="shared" si="241"/>
        <v>0</v>
      </c>
      <c r="G420" s="24"/>
      <c r="H420" s="24"/>
      <c r="I420" s="23">
        <f t="shared" si="242"/>
        <v>0</v>
      </c>
      <c r="J420" s="23">
        <f t="shared" si="243"/>
        <v>0</v>
      </c>
      <c r="K420" s="26" t="str">
        <f t="shared" si="244"/>
        <v>0</v>
      </c>
      <c r="L420" s="23">
        <f t="shared" si="245"/>
        <v>0</v>
      </c>
      <c r="M420" s="43"/>
      <c r="N420" s="23">
        <f t="shared" si="246"/>
        <v>0</v>
      </c>
    </row>
    <row r="421" spans="1:14" x14ac:dyDescent="0.45">
      <c r="A421" s="16">
        <v>401</v>
      </c>
      <c r="B421" s="52"/>
      <c r="C421" s="53"/>
      <c r="D421" s="18"/>
      <c r="E421" s="18"/>
      <c r="F421" s="17">
        <f>D421-E421</f>
        <v>0</v>
      </c>
      <c r="G421" s="18"/>
      <c r="H421" s="18"/>
      <c r="I421" s="17">
        <f>G421-H421</f>
        <v>0</v>
      </c>
      <c r="J421" s="17">
        <f>F421+I421</f>
        <v>0</v>
      </c>
      <c r="K421" s="27" t="str">
        <f>IF(E421&lt;0,"マイナス請求",IF(J421=1900,"○",IF(J421=0,"0",IF(J421&lt;1900,"値引残","要確認"))))</f>
        <v>0</v>
      </c>
      <c r="L421" s="17">
        <f>J421</f>
        <v>0</v>
      </c>
      <c r="M421" s="41"/>
      <c r="N421" s="17">
        <f>COUNTIFS($B$21:$B$10020,B421)</f>
        <v>0</v>
      </c>
    </row>
    <row r="422" spans="1:14" x14ac:dyDescent="0.45">
      <c r="A422" s="19">
        <v>402</v>
      </c>
      <c r="B422" s="54"/>
      <c r="C422" s="55"/>
      <c r="D422" s="21"/>
      <c r="E422" s="21"/>
      <c r="F422" s="20">
        <f t="shared" ref="F422:F430" si="247">D422-E422</f>
        <v>0</v>
      </c>
      <c r="G422" s="21"/>
      <c r="H422" s="21"/>
      <c r="I422" s="20">
        <f t="shared" ref="I422:I430" si="248">G422-H422</f>
        <v>0</v>
      </c>
      <c r="J422" s="20">
        <f t="shared" ref="J422:J430" si="249">F422+I422</f>
        <v>0</v>
      </c>
      <c r="K422" s="25" t="str">
        <f t="shared" ref="K422:K430" si="250">IF(E422&lt;0,"マイナス請求",IF(J422=1900,"○",IF(J422=0,"0",IF(J422&lt;1900,"値引残","要確認"))))</f>
        <v>0</v>
      </c>
      <c r="L422" s="20">
        <f t="shared" ref="L422:L430" si="251">J422</f>
        <v>0</v>
      </c>
      <c r="M422" s="42"/>
      <c r="N422" s="20">
        <f t="shared" ref="N422:N430" si="252">COUNTIFS($B$21:$B$10020,B422)</f>
        <v>0</v>
      </c>
    </row>
    <row r="423" spans="1:14" x14ac:dyDescent="0.45">
      <c r="A423" s="19">
        <v>403</v>
      </c>
      <c r="B423" s="54"/>
      <c r="C423" s="55"/>
      <c r="D423" s="21"/>
      <c r="E423" s="21"/>
      <c r="F423" s="20">
        <f t="shared" si="247"/>
        <v>0</v>
      </c>
      <c r="G423" s="21"/>
      <c r="H423" s="21"/>
      <c r="I423" s="20">
        <f t="shared" si="248"/>
        <v>0</v>
      </c>
      <c r="J423" s="20">
        <f t="shared" si="249"/>
        <v>0</v>
      </c>
      <c r="K423" s="25" t="str">
        <f t="shared" si="250"/>
        <v>0</v>
      </c>
      <c r="L423" s="20">
        <f t="shared" si="251"/>
        <v>0</v>
      </c>
      <c r="M423" s="42"/>
      <c r="N423" s="20">
        <f t="shared" si="252"/>
        <v>0</v>
      </c>
    </row>
    <row r="424" spans="1:14" x14ac:dyDescent="0.45">
      <c r="A424" s="19">
        <v>404</v>
      </c>
      <c r="B424" s="54"/>
      <c r="C424" s="55"/>
      <c r="D424" s="21"/>
      <c r="E424" s="21"/>
      <c r="F424" s="20">
        <f t="shared" si="247"/>
        <v>0</v>
      </c>
      <c r="G424" s="21"/>
      <c r="H424" s="21"/>
      <c r="I424" s="20">
        <f t="shared" si="248"/>
        <v>0</v>
      </c>
      <c r="J424" s="20">
        <f t="shared" si="249"/>
        <v>0</v>
      </c>
      <c r="K424" s="25" t="str">
        <f t="shared" si="250"/>
        <v>0</v>
      </c>
      <c r="L424" s="20">
        <f t="shared" si="251"/>
        <v>0</v>
      </c>
      <c r="M424" s="42"/>
      <c r="N424" s="20">
        <f t="shared" si="252"/>
        <v>0</v>
      </c>
    </row>
    <row r="425" spans="1:14" x14ac:dyDescent="0.45">
      <c r="A425" s="19">
        <v>405</v>
      </c>
      <c r="B425" s="54"/>
      <c r="C425" s="55"/>
      <c r="D425" s="21"/>
      <c r="E425" s="21"/>
      <c r="F425" s="20">
        <f t="shared" si="247"/>
        <v>0</v>
      </c>
      <c r="G425" s="21"/>
      <c r="H425" s="21"/>
      <c r="I425" s="20">
        <f t="shared" si="248"/>
        <v>0</v>
      </c>
      <c r="J425" s="20">
        <f t="shared" si="249"/>
        <v>0</v>
      </c>
      <c r="K425" s="25" t="str">
        <f t="shared" si="250"/>
        <v>0</v>
      </c>
      <c r="L425" s="20">
        <f t="shared" si="251"/>
        <v>0</v>
      </c>
      <c r="M425" s="42"/>
      <c r="N425" s="20">
        <f t="shared" si="252"/>
        <v>0</v>
      </c>
    </row>
    <row r="426" spans="1:14" x14ac:dyDescent="0.45">
      <c r="A426" s="19">
        <v>406</v>
      </c>
      <c r="B426" s="54"/>
      <c r="C426" s="55"/>
      <c r="D426" s="21"/>
      <c r="E426" s="21"/>
      <c r="F426" s="20">
        <f t="shared" si="247"/>
        <v>0</v>
      </c>
      <c r="G426" s="21"/>
      <c r="H426" s="21"/>
      <c r="I426" s="20">
        <f t="shared" si="248"/>
        <v>0</v>
      </c>
      <c r="J426" s="20">
        <f t="shared" si="249"/>
        <v>0</v>
      </c>
      <c r="K426" s="25" t="str">
        <f t="shared" si="250"/>
        <v>0</v>
      </c>
      <c r="L426" s="20">
        <f t="shared" si="251"/>
        <v>0</v>
      </c>
      <c r="M426" s="42"/>
      <c r="N426" s="20">
        <f t="shared" si="252"/>
        <v>0</v>
      </c>
    </row>
    <row r="427" spans="1:14" x14ac:dyDescent="0.45">
      <c r="A427" s="19">
        <v>407</v>
      </c>
      <c r="B427" s="54"/>
      <c r="C427" s="55"/>
      <c r="D427" s="21"/>
      <c r="E427" s="21"/>
      <c r="F427" s="20">
        <f t="shared" si="247"/>
        <v>0</v>
      </c>
      <c r="G427" s="21"/>
      <c r="H427" s="21"/>
      <c r="I427" s="20">
        <f t="shared" si="248"/>
        <v>0</v>
      </c>
      <c r="J427" s="20">
        <f t="shared" si="249"/>
        <v>0</v>
      </c>
      <c r="K427" s="25" t="str">
        <f t="shared" si="250"/>
        <v>0</v>
      </c>
      <c r="L427" s="20">
        <f t="shared" si="251"/>
        <v>0</v>
      </c>
      <c r="M427" s="42"/>
      <c r="N427" s="20">
        <f t="shared" si="252"/>
        <v>0</v>
      </c>
    </row>
    <row r="428" spans="1:14" x14ac:dyDescent="0.45">
      <c r="A428" s="19">
        <v>408</v>
      </c>
      <c r="B428" s="54"/>
      <c r="C428" s="55"/>
      <c r="D428" s="21"/>
      <c r="E428" s="21"/>
      <c r="F428" s="20">
        <f t="shared" si="247"/>
        <v>0</v>
      </c>
      <c r="G428" s="21"/>
      <c r="H428" s="21"/>
      <c r="I428" s="20">
        <f t="shared" si="248"/>
        <v>0</v>
      </c>
      <c r="J428" s="20">
        <f t="shared" si="249"/>
        <v>0</v>
      </c>
      <c r="K428" s="25" t="str">
        <f t="shared" si="250"/>
        <v>0</v>
      </c>
      <c r="L428" s="20">
        <f t="shared" si="251"/>
        <v>0</v>
      </c>
      <c r="M428" s="42"/>
      <c r="N428" s="20">
        <f t="shared" si="252"/>
        <v>0</v>
      </c>
    </row>
    <row r="429" spans="1:14" x14ac:dyDescent="0.45">
      <c r="A429" s="19">
        <v>409</v>
      </c>
      <c r="B429" s="54"/>
      <c r="C429" s="55"/>
      <c r="D429" s="21"/>
      <c r="E429" s="21"/>
      <c r="F429" s="20">
        <f t="shared" si="247"/>
        <v>0</v>
      </c>
      <c r="G429" s="21"/>
      <c r="H429" s="21"/>
      <c r="I429" s="20">
        <f t="shared" si="248"/>
        <v>0</v>
      </c>
      <c r="J429" s="20">
        <f t="shared" si="249"/>
        <v>0</v>
      </c>
      <c r="K429" s="25" t="str">
        <f t="shared" si="250"/>
        <v>0</v>
      </c>
      <c r="L429" s="20">
        <f t="shared" si="251"/>
        <v>0</v>
      </c>
      <c r="M429" s="42"/>
      <c r="N429" s="20">
        <f t="shared" si="252"/>
        <v>0</v>
      </c>
    </row>
    <row r="430" spans="1:14" ht="18.600000000000001" thickBot="1" x14ac:dyDescent="0.5">
      <c r="A430" s="22">
        <v>410</v>
      </c>
      <c r="B430" s="56"/>
      <c r="C430" s="57"/>
      <c r="D430" s="24"/>
      <c r="E430" s="24"/>
      <c r="F430" s="23">
        <f t="shared" si="247"/>
        <v>0</v>
      </c>
      <c r="G430" s="24"/>
      <c r="H430" s="24"/>
      <c r="I430" s="23">
        <f t="shared" si="248"/>
        <v>0</v>
      </c>
      <c r="J430" s="23">
        <f t="shared" si="249"/>
        <v>0</v>
      </c>
      <c r="K430" s="26" t="str">
        <f t="shared" si="250"/>
        <v>0</v>
      </c>
      <c r="L430" s="23">
        <f t="shared" si="251"/>
        <v>0</v>
      </c>
      <c r="M430" s="43"/>
      <c r="N430" s="23">
        <f t="shared" si="252"/>
        <v>0</v>
      </c>
    </row>
    <row r="431" spans="1:14" x14ac:dyDescent="0.45">
      <c r="A431" s="16">
        <v>411</v>
      </c>
      <c r="B431" s="52"/>
      <c r="C431" s="53"/>
      <c r="D431" s="18"/>
      <c r="E431" s="18"/>
      <c r="F431" s="17">
        <f>D431-E431</f>
        <v>0</v>
      </c>
      <c r="G431" s="18"/>
      <c r="H431" s="18"/>
      <c r="I431" s="17">
        <f>G431-H431</f>
        <v>0</v>
      </c>
      <c r="J431" s="17">
        <f>F431+I431</f>
        <v>0</v>
      </c>
      <c r="K431" s="27" t="str">
        <f>IF(E431&lt;0,"マイナス請求",IF(J431=1900,"○",IF(J431=0,"0",IF(J431&lt;1900,"値引残","要確認"))))</f>
        <v>0</v>
      </c>
      <c r="L431" s="17">
        <f>J431</f>
        <v>0</v>
      </c>
      <c r="M431" s="41"/>
      <c r="N431" s="17">
        <f>COUNTIFS($B$21:$B$10020,B431)</f>
        <v>0</v>
      </c>
    </row>
    <row r="432" spans="1:14" x14ac:dyDescent="0.45">
      <c r="A432" s="19">
        <v>412</v>
      </c>
      <c r="B432" s="54"/>
      <c r="C432" s="55"/>
      <c r="D432" s="21"/>
      <c r="E432" s="21"/>
      <c r="F432" s="20">
        <f t="shared" ref="F432:F440" si="253">D432-E432</f>
        <v>0</v>
      </c>
      <c r="G432" s="21"/>
      <c r="H432" s="21"/>
      <c r="I432" s="20">
        <f t="shared" ref="I432:I440" si="254">G432-H432</f>
        <v>0</v>
      </c>
      <c r="J432" s="20">
        <f t="shared" ref="J432:J440" si="255">F432+I432</f>
        <v>0</v>
      </c>
      <c r="K432" s="25" t="str">
        <f t="shared" ref="K432:K440" si="256">IF(E432&lt;0,"マイナス請求",IF(J432=1900,"○",IF(J432=0,"0",IF(J432&lt;1900,"値引残","要確認"))))</f>
        <v>0</v>
      </c>
      <c r="L432" s="20">
        <f t="shared" ref="L432:L440" si="257">J432</f>
        <v>0</v>
      </c>
      <c r="M432" s="42"/>
      <c r="N432" s="20">
        <f t="shared" ref="N432:N440" si="258">COUNTIFS($B$21:$B$10020,B432)</f>
        <v>0</v>
      </c>
    </row>
    <row r="433" spans="1:14" x14ac:dyDescent="0.45">
      <c r="A433" s="19">
        <v>413</v>
      </c>
      <c r="B433" s="54"/>
      <c r="C433" s="55"/>
      <c r="D433" s="21"/>
      <c r="E433" s="21"/>
      <c r="F433" s="20">
        <f t="shared" si="253"/>
        <v>0</v>
      </c>
      <c r="G433" s="21"/>
      <c r="H433" s="21"/>
      <c r="I433" s="20">
        <f t="shared" si="254"/>
        <v>0</v>
      </c>
      <c r="J433" s="20">
        <f t="shared" si="255"/>
        <v>0</v>
      </c>
      <c r="K433" s="25" t="str">
        <f t="shared" si="256"/>
        <v>0</v>
      </c>
      <c r="L433" s="20">
        <f t="shared" si="257"/>
        <v>0</v>
      </c>
      <c r="M433" s="42"/>
      <c r="N433" s="20">
        <f t="shared" si="258"/>
        <v>0</v>
      </c>
    </row>
    <row r="434" spans="1:14" x14ac:dyDescent="0.45">
      <c r="A434" s="19">
        <v>414</v>
      </c>
      <c r="B434" s="54"/>
      <c r="C434" s="55"/>
      <c r="D434" s="21"/>
      <c r="E434" s="21"/>
      <c r="F434" s="20">
        <f t="shared" si="253"/>
        <v>0</v>
      </c>
      <c r="G434" s="21"/>
      <c r="H434" s="21"/>
      <c r="I434" s="20">
        <f t="shared" si="254"/>
        <v>0</v>
      </c>
      <c r="J434" s="20">
        <f t="shared" si="255"/>
        <v>0</v>
      </c>
      <c r="K434" s="25" t="str">
        <f t="shared" si="256"/>
        <v>0</v>
      </c>
      <c r="L434" s="20">
        <f t="shared" si="257"/>
        <v>0</v>
      </c>
      <c r="M434" s="42"/>
      <c r="N434" s="20">
        <f t="shared" si="258"/>
        <v>0</v>
      </c>
    </row>
    <row r="435" spans="1:14" x14ac:dyDescent="0.45">
      <c r="A435" s="19">
        <v>415</v>
      </c>
      <c r="B435" s="54"/>
      <c r="C435" s="55"/>
      <c r="D435" s="21"/>
      <c r="E435" s="21"/>
      <c r="F435" s="20">
        <f t="shared" si="253"/>
        <v>0</v>
      </c>
      <c r="G435" s="21"/>
      <c r="H435" s="21"/>
      <c r="I435" s="20">
        <f t="shared" si="254"/>
        <v>0</v>
      </c>
      <c r="J435" s="20">
        <f t="shared" si="255"/>
        <v>0</v>
      </c>
      <c r="K435" s="25" t="str">
        <f t="shared" si="256"/>
        <v>0</v>
      </c>
      <c r="L435" s="20">
        <f t="shared" si="257"/>
        <v>0</v>
      </c>
      <c r="M435" s="42"/>
      <c r="N435" s="20">
        <f t="shared" si="258"/>
        <v>0</v>
      </c>
    </row>
    <row r="436" spans="1:14" x14ac:dyDescent="0.45">
      <c r="A436" s="19">
        <v>416</v>
      </c>
      <c r="B436" s="54"/>
      <c r="C436" s="55"/>
      <c r="D436" s="21"/>
      <c r="E436" s="21"/>
      <c r="F436" s="20">
        <f t="shared" si="253"/>
        <v>0</v>
      </c>
      <c r="G436" s="21"/>
      <c r="H436" s="21"/>
      <c r="I436" s="20">
        <f t="shared" si="254"/>
        <v>0</v>
      </c>
      <c r="J436" s="20">
        <f t="shared" si="255"/>
        <v>0</v>
      </c>
      <c r="K436" s="25" t="str">
        <f t="shared" si="256"/>
        <v>0</v>
      </c>
      <c r="L436" s="20">
        <f t="shared" si="257"/>
        <v>0</v>
      </c>
      <c r="M436" s="42"/>
      <c r="N436" s="20">
        <f t="shared" si="258"/>
        <v>0</v>
      </c>
    </row>
    <row r="437" spans="1:14" x14ac:dyDescent="0.45">
      <c r="A437" s="19">
        <v>417</v>
      </c>
      <c r="B437" s="54"/>
      <c r="C437" s="55"/>
      <c r="D437" s="21"/>
      <c r="E437" s="21"/>
      <c r="F437" s="20">
        <f t="shared" si="253"/>
        <v>0</v>
      </c>
      <c r="G437" s="21"/>
      <c r="H437" s="21"/>
      <c r="I437" s="20">
        <f t="shared" si="254"/>
        <v>0</v>
      </c>
      <c r="J437" s="20">
        <f t="shared" si="255"/>
        <v>0</v>
      </c>
      <c r="K437" s="25" t="str">
        <f t="shared" si="256"/>
        <v>0</v>
      </c>
      <c r="L437" s="20">
        <f t="shared" si="257"/>
        <v>0</v>
      </c>
      <c r="M437" s="42"/>
      <c r="N437" s="20">
        <f t="shared" si="258"/>
        <v>0</v>
      </c>
    </row>
    <row r="438" spans="1:14" x14ac:dyDescent="0.45">
      <c r="A438" s="19">
        <v>418</v>
      </c>
      <c r="B438" s="54"/>
      <c r="C438" s="55"/>
      <c r="D438" s="21"/>
      <c r="E438" s="21"/>
      <c r="F438" s="20">
        <f t="shared" si="253"/>
        <v>0</v>
      </c>
      <c r="G438" s="21"/>
      <c r="H438" s="21"/>
      <c r="I438" s="20">
        <f t="shared" si="254"/>
        <v>0</v>
      </c>
      <c r="J438" s="20">
        <f t="shared" si="255"/>
        <v>0</v>
      </c>
      <c r="K438" s="25" t="str">
        <f t="shared" si="256"/>
        <v>0</v>
      </c>
      <c r="L438" s="20">
        <f t="shared" si="257"/>
        <v>0</v>
      </c>
      <c r="M438" s="42"/>
      <c r="N438" s="20">
        <f t="shared" si="258"/>
        <v>0</v>
      </c>
    </row>
    <row r="439" spans="1:14" x14ac:dyDescent="0.45">
      <c r="A439" s="19">
        <v>419</v>
      </c>
      <c r="B439" s="54"/>
      <c r="C439" s="55"/>
      <c r="D439" s="21"/>
      <c r="E439" s="21"/>
      <c r="F439" s="20">
        <f t="shared" si="253"/>
        <v>0</v>
      </c>
      <c r="G439" s="21"/>
      <c r="H439" s="21"/>
      <c r="I439" s="20">
        <f t="shared" si="254"/>
        <v>0</v>
      </c>
      <c r="J439" s="20">
        <f t="shared" si="255"/>
        <v>0</v>
      </c>
      <c r="K439" s="25" t="str">
        <f t="shared" si="256"/>
        <v>0</v>
      </c>
      <c r="L439" s="20">
        <f t="shared" si="257"/>
        <v>0</v>
      </c>
      <c r="M439" s="42"/>
      <c r="N439" s="20">
        <f t="shared" si="258"/>
        <v>0</v>
      </c>
    </row>
    <row r="440" spans="1:14" ht="18.600000000000001" thickBot="1" x14ac:dyDescent="0.5">
      <c r="A440" s="22">
        <v>420</v>
      </c>
      <c r="B440" s="56"/>
      <c r="C440" s="57"/>
      <c r="D440" s="24"/>
      <c r="E440" s="24"/>
      <c r="F440" s="23">
        <f t="shared" si="253"/>
        <v>0</v>
      </c>
      <c r="G440" s="24"/>
      <c r="H440" s="24"/>
      <c r="I440" s="23">
        <f t="shared" si="254"/>
        <v>0</v>
      </c>
      <c r="J440" s="23">
        <f t="shared" si="255"/>
        <v>0</v>
      </c>
      <c r="K440" s="26" t="str">
        <f t="shared" si="256"/>
        <v>0</v>
      </c>
      <c r="L440" s="23">
        <f t="shared" si="257"/>
        <v>0</v>
      </c>
      <c r="M440" s="43"/>
      <c r="N440" s="23">
        <f t="shared" si="258"/>
        <v>0</v>
      </c>
    </row>
    <row r="441" spans="1:14" x14ac:dyDescent="0.45">
      <c r="A441" s="16">
        <v>421</v>
      </c>
      <c r="B441" s="52"/>
      <c r="C441" s="53"/>
      <c r="D441" s="18"/>
      <c r="E441" s="18"/>
      <c r="F441" s="17">
        <f>D441-E441</f>
        <v>0</v>
      </c>
      <c r="G441" s="18"/>
      <c r="H441" s="18"/>
      <c r="I441" s="17">
        <f>G441-H441</f>
        <v>0</v>
      </c>
      <c r="J441" s="17">
        <f>F441+I441</f>
        <v>0</v>
      </c>
      <c r="K441" s="27" t="str">
        <f>IF(E441&lt;0,"マイナス請求",IF(J441=1900,"○",IF(J441=0,"0",IF(J441&lt;1900,"値引残","要確認"))))</f>
        <v>0</v>
      </c>
      <c r="L441" s="17">
        <f>J441</f>
        <v>0</v>
      </c>
      <c r="M441" s="41"/>
      <c r="N441" s="17">
        <f>COUNTIFS($B$21:$B$10020,B441)</f>
        <v>0</v>
      </c>
    </row>
    <row r="442" spans="1:14" x14ac:dyDescent="0.45">
      <c r="A442" s="19">
        <v>422</v>
      </c>
      <c r="B442" s="54"/>
      <c r="C442" s="55"/>
      <c r="D442" s="21"/>
      <c r="E442" s="21"/>
      <c r="F442" s="20">
        <f t="shared" ref="F442:F450" si="259">D442-E442</f>
        <v>0</v>
      </c>
      <c r="G442" s="21"/>
      <c r="H442" s="21"/>
      <c r="I442" s="20">
        <f t="shared" ref="I442:I450" si="260">G442-H442</f>
        <v>0</v>
      </c>
      <c r="J442" s="20">
        <f t="shared" ref="J442:J450" si="261">F442+I442</f>
        <v>0</v>
      </c>
      <c r="K442" s="25" t="str">
        <f t="shared" ref="K442:K450" si="262">IF(E442&lt;0,"マイナス請求",IF(J442=1900,"○",IF(J442=0,"0",IF(J442&lt;1900,"値引残","要確認"))))</f>
        <v>0</v>
      </c>
      <c r="L442" s="20">
        <f t="shared" ref="L442:L450" si="263">J442</f>
        <v>0</v>
      </c>
      <c r="M442" s="42"/>
      <c r="N442" s="20">
        <f t="shared" ref="N442:N450" si="264">COUNTIFS($B$21:$B$10020,B442)</f>
        <v>0</v>
      </c>
    </row>
    <row r="443" spans="1:14" x14ac:dyDescent="0.45">
      <c r="A443" s="19">
        <v>423</v>
      </c>
      <c r="B443" s="54"/>
      <c r="C443" s="55"/>
      <c r="D443" s="21"/>
      <c r="E443" s="21"/>
      <c r="F443" s="20">
        <f t="shared" si="259"/>
        <v>0</v>
      </c>
      <c r="G443" s="21"/>
      <c r="H443" s="21"/>
      <c r="I443" s="20">
        <f t="shared" si="260"/>
        <v>0</v>
      </c>
      <c r="J443" s="20">
        <f t="shared" si="261"/>
        <v>0</v>
      </c>
      <c r="K443" s="25" t="str">
        <f t="shared" si="262"/>
        <v>0</v>
      </c>
      <c r="L443" s="20">
        <f t="shared" si="263"/>
        <v>0</v>
      </c>
      <c r="M443" s="42"/>
      <c r="N443" s="20">
        <f t="shared" si="264"/>
        <v>0</v>
      </c>
    </row>
    <row r="444" spans="1:14" x14ac:dyDescent="0.45">
      <c r="A444" s="19">
        <v>424</v>
      </c>
      <c r="B444" s="54"/>
      <c r="C444" s="55"/>
      <c r="D444" s="21"/>
      <c r="E444" s="21"/>
      <c r="F444" s="20">
        <f t="shared" si="259"/>
        <v>0</v>
      </c>
      <c r="G444" s="21"/>
      <c r="H444" s="21"/>
      <c r="I444" s="20">
        <f t="shared" si="260"/>
        <v>0</v>
      </c>
      <c r="J444" s="20">
        <f t="shared" si="261"/>
        <v>0</v>
      </c>
      <c r="K444" s="25" t="str">
        <f t="shared" si="262"/>
        <v>0</v>
      </c>
      <c r="L444" s="20">
        <f t="shared" si="263"/>
        <v>0</v>
      </c>
      <c r="M444" s="42"/>
      <c r="N444" s="20">
        <f t="shared" si="264"/>
        <v>0</v>
      </c>
    </row>
    <row r="445" spans="1:14" x14ac:dyDescent="0.45">
      <c r="A445" s="19">
        <v>425</v>
      </c>
      <c r="B445" s="54"/>
      <c r="C445" s="55"/>
      <c r="D445" s="21"/>
      <c r="E445" s="21"/>
      <c r="F445" s="20">
        <f t="shared" si="259"/>
        <v>0</v>
      </c>
      <c r="G445" s="21"/>
      <c r="H445" s="21"/>
      <c r="I445" s="20">
        <f t="shared" si="260"/>
        <v>0</v>
      </c>
      <c r="J445" s="20">
        <f t="shared" si="261"/>
        <v>0</v>
      </c>
      <c r="K445" s="25" t="str">
        <f t="shared" si="262"/>
        <v>0</v>
      </c>
      <c r="L445" s="20">
        <f t="shared" si="263"/>
        <v>0</v>
      </c>
      <c r="M445" s="42"/>
      <c r="N445" s="20">
        <f t="shared" si="264"/>
        <v>0</v>
      </c>
    </row>
    <row r="446" spans="1:14" x14ac:dyDescent="0.45">
      <c r="A446" s="19">
        <v>426</v>
      </c>
      <c r="B446" s="54"/>
      <c r="C446" s="55"/>
      <c r="D446" s="21"/>
      <c r="E446" s="21"/>
      <c r="F446" s="20">
        <f t="shared" si="259"/>
        <v>0</v>
      </c>
      <c r="G446" s="21"/>
      <c r="H446" s="21"/>
      <c r="I446" s="20">
        <f t="shared" si="260"/>
        <v>0</v>
      </c>
      <c r="J446" s="20">
        <f t="shared" si="261"/>
        <v>0</v>
      </c>
      <c r="K446" s="25" t="str">
        <f t="shared" si="262"/>
        <v>0</v>
      </c>
      <c r="L446" s="20">
        <f t="shared" si="263"/>
        <v>0</v>
      </c>
      <c r="M446" s="42"/>
      <c r="N446" s="20">
        <f t="shared" si="264"/>
        <v>0</v>
      </c>
    </row>
    <row r="447" spans="1:14" x14ac:dyDescent="0.45">
      <c r="A447" s="19">
        <v>427</v>
      </c>
      <c r="B447" s="54"/>
      <c r="C447" s="55"/>
      <c r="D447" s="21"/>
      <c r="E447" s="21"/>
      <c r="F447" s="20">
        <f t="shared" si="259"/>
        <v>0</v>
      </c>
      <c r="G447" s="21"/>
      <c r="H447" s="21"/>
      <c r="I447" s="20">
        <f t="shared" si="260"/>
        <v>0</v>
      </c>
      <c r="J447" s="20">
        <f t="shared" si="261"/>
        <v>0</v>
      </c>
      <c r="K447" s="25" t="str">
        <f t="shared" si="262"/>
        <v>0</v>
      </c>
      <c r="L447" s="20">
        <f t="shared" si="263"/>
        <v>0</v>
      </c>
      <c r="M447" s="42"/>
      <c r="N447" s="20">
        <f t="shared" si="264"/>
        <v>0</v>
      </c>
    </row>
    <row r="448" spans="1:14" x14ac:dyDescent="0.45">
      <c r="A448" s="19">
        <v>428</v>
      </c>
      <c r="B448" s="54"/>
      <c r="C448" s="55"/>
      <c r="D448" s="21"/>
      <c r="E448" s="21"/>
      <c r="F448" s="20">
        <f t="shared" si="259"/>
        <v>0</v>
      </c>
      <c r="G448" s="21"/>
      <c r="H448" s="21"/>
      <c r="I448" s="20">
        <f t="shared" si="260"/>
        <v>0</v>
      </c>
      <c r="J448" s="20">
        <f t="shared" si="261"/>
        <v>0</v>
      </c>
      <c r="K448" s="25" t="str">
        <f t="shared" si="262"/>
        <v>0</v>
      </c>
      <c r="L448" s="20">
        <f t="shared" si="263"/>
        <v>0</v>
      </c>
      <c r="M448" s="42"/>
      <c r="N448" s="20">
        <f t="shared" si="264"/>
        <v>0</v>
      </c>
    </row>
    <row r="449" spans="1:14" x14ac:dyDescent="0.45">
      <c r="A449" s="19">
        <v>429</v>
      </c>
      <c r="B449" s="54"/>
      <c r="C449" s="55"/>
      <c r="D449" s="21"/>
      <c r="E449" s="21"/>
      <c r="F449" s="20">
        <f t="shared" si="259"/>
        <v>0</v>
      </c>
      <c r="G449" s="21"/>
      <c r="H449" s="21"/>
      <c r="I449" s="20">
        <f t="shared" si="260"/>
        <v>0</v>
      </c>
      <c r="J449" s="20">
        <f t="shared" si="261"/>
        <v>0</v>
      </c>
      <c r="K449" s="25" t="str">
        <f t="shared" si="262"/>
        <v>0</v>
      </c>
      <c r="L449" s="20">
        <f t="shared" si="263"/>
        <v>0</v>
      </c>
      <c r="M449" s="42"/>
      <c r="N449" s="20">
        <f t="shared" si="264"/>
        <v>0</v>
      </c>
    </row>
    <row r="450" spans="1:14" ht="18.600000000000001" thickBot="1" x14ac:dyDescent="0.5">
      <c r="A450" s="22">
        <v>430</v>
      </c>
      <c r="B450" s="56"/>
      <c r="C450" s="57"/>
      <c r="D450" s="24"/>
      <c r="E450" s="24"/>
      <c r="F450" s="23">
        <f t="shared" si="259"/>
        <v>0</v>
      </c>
      <c r="G450" s="24"/>
      <c r="H450" s="24"/>
      <c r="I450" s="23">
        <f t="shared" si="260"/>
        <v>0</v>
      </c>
      <c r="J450" s="23">
        <f t="shared" si="261"/>
        <v>0</v>
      </c>
      <c r="K450" s="26" t="str">
        <f t="shared" si="262"/>
        <v>0</v>
      </c>
      <c r="L450" s="23">
        <f t="shared" si="263"/>
        <v>0</v>
      </c>
      <c r="M450" s="43"/>
      <c r="N450" s="23">
        <f t="shared" si="264"/>
        <v>0</v>
      </c>
    </row>
    <row r="451" spans="1:14" x14ac:dyDescent="0.45">
      <c r="A451" s="16">
        <v>431</v>
      </c>
      <c r="B451" s="52"/>
      <c r="C451" s="53"/>
      <c r="D451" s="18"/>
      <c r="E451" s="18"/>
      <c r="F451" s="17">
        <f>D451-E451</f>
        <v>0</v>
      </c>
      <c r="G451" s="18"/>
      <c r="H451" s="18"/>
      <c r="I451" s="17">
        <f>G451-H451</f>
        <v>0</v>
      </c>
      <c r="J451" s="17">
        <f>F451+I451</f>
        <v>0</v>
      </c>
      <c r="K451" s="27" t="str">
        <f>IF(E451&lt;0,"マイナス請求",IF(J451=1900,"○",IF(J451=0,"0",IF(J451&lt;1900,"値引残","要確認"))))</f>
        <v>0</v>
      </c>
      <c r="L451" s="17">
        <f>J451</f>
        <v>0</v>
      </c>
      <c r="M451" s="41"/>
      <c r="N451" s="17">
        <f>COUNTIFS($B$21:$B$10020,B451)</f>
        <v>0</v>
      </c>
    </row>
    <row r="452" spans="1:14" x14ac:dyDescent="0.45">
      <c r="A452" s="19">
        <v>432</v>
      </c>
      <c r="B452" s="54"/>
      <c r="C452" s="55"/>
      <c r="D452" s="21"/>
      <c r="E452" s="21"/>
      <c r="F452" s="20">
        <f t="shared" ref="F452:F460" si="265">D452-E452</f>
        <v>0</v>
      </c>
      <c r="G452" s="21"/>
      <c r="H452" s="21"/>
      <c r="I452" s="20">
        <f t="shared" ref="I452:I460" si="266">G452-H452</f>
        <v>0</v>
      </c>
      <c r="J452" s="20">
        <f t="shared" ref="J452:J460" si="267">F452+I452</f>
        <v>0</v>
      </c>
      <c r="K452" s="25" t="str">
        <f t="shared" ref="K452:K460" si="268">IF(E452&lt;0,"マイナス請求",IF(J452=1900,"○",IF(J452=0,"0",IF(J452&lt;1900,"値引残","要確認"))))</f>
        <v>0</v>
      </c>
      <c r="L452" s="20">
        <f t="shared" ref="L452:L460" si="269">J452</f>
        <v>0</v>
      </c>
      <c r="M452" s="42"/>
      <c r="N452" s="20">
        <f t="shared" ref="N452:N460" si="270">COUNTIFS($B$21:$B$10020,B452)</f>
        <v>0</v>
      </c>
    </row>
    <row r="453" spans="1:14" x14ac:dyDescent="0.45">
      <c r="A453" s="19">
        <v>433</v>
      </c>
      <c r="B453" s="54"/>
      <c r="C453" s="55"/>
      <c r="D453" s="21"/>
      <c r="E453" s="21"/>
      <c r="F453" s="20">
        <f t="shared" si="265"/>
        <v>0</v>
      </c>
      <c r="G453" s="21"/>
      <c r="H453" s="21"/>
      <c r="I453" s="20">
        <f t="shared" si="266"/>
        <v>0</v>
      </c>
      <c r="J453" s="20">
        <f t="shared" si="267"/>
        <v>0</v>
      </c>
      <c r="K453" s="25" t="str">
        <f t="shared" si="268"/>
        <v>0</v>
      </c>
      <c r="L453" s="20">
        <f t="shared" si="269"/>
        <v>0</v>
      </c>
      <c r="M453" s="42"/>
      <c r="N453" s="20">
        <f t="shared" si="270"/>
        <v>0</v>
      </c>
    </row>
    <row r="454" spans="1:14" x14ac:dyDescent="0.45">
      <c r="A454" s="19">
        <v>434</v>
      </c>
      <c r="B454" s="54"/>
      <c r="C454" s="55"/>
      <c r="D454" s="21"/>
      <c r="E454" s="21"/>
      <c r="F454" s="20">
        <f t="shared" si="265"/>
        <v>0</v>
      </c>
      <c r="G454" s="21"/>
      <c r="H454" s="21"/>
      <c r="I454" s="20">
        <f t="shared" si="266"/>
        <v>0</v>
      </c>
      <c r="J454" s="20">
        <f t="shared" si="267"/>
        <v>0</v>
      </c>
      <c r="K454" s="25" t="str">
        <f t="shared" si="268"/>
        <v>0</v>
      </c>
      <c r="L454" s="20">
        <f t="shared" si="269"/>
        <v>0</v>
      </c>
      <c r="M454" s="42"/>
      <c r="N454" s="20">
        <f t="shared" si="270"/>
        <v>0</v>
      </c>
    </row>
    <row r="455" spans="1:14" x14ac:dyDescent="0.45">
      <c r="A455" s="19">
        <v>435</v>
      </c>
      <c r="B455" s="54"/>
      <c r="C455" s="55"/>
      <c r="D455" s="21"/>
      <c r="E455" s="21"/>
      <c r="F455" s="20">
        <f t="shared" si="265"/>
        <v>0</v>
      </c>
      <c r="G455" s="21"/>
      <c r="H455" s="21"/>
      <c r="I455" s="20">
        <f t="shared" si="266"/>
        <v>0</v>
      </c>
      <c r="J455" s="20">
        <f t="shared" si="267"/>
        <v>0</v>
      </c>
      <c r="K455" s="25" t="str">
        <f t="shared" si="268"/>
        <v>0</v>
      </c>
      <c r="L455" s="20">
        <f t="shared" si="269"/>
        <v>0</v>
      </c>
      <c r="M455" s="42"/>
      <c r="N455" s="20">
        <f t="shared" si="270"/>
        <v>0</v>
      </c>
    </row>
    <row r="456" spans="1:14" x14ac:dyDescent="0.45">
      <c r="A456" s="19">
        <v>436</v>
      </c>
      <c r="B456" s="54"/>
      <c r="C456" s="55"/>
      <c r="D456" s="21"/>
      <c r="E456" s="21"/>
      <c r="F456" s="20">
        <f t="shared" si="265"/>
        <v>0</v>
      </c>
      <c r="G456" s="21"/>
      <c r="H456" s="21"/>
      <c r="I456" s="20">
        <f t="shared" si="266"/>
        <v>0</v>
      </c>
      <c r="J456" s="20">
        <f t="shared" si="267"/>
        <v>0</v>
      </c>
      <c r="K456" s="25" t="str">
        <f t="shared" si="268"/>
        <v>0</v>
      </c>
      <c r="L456" s="20">
        <f t="shared" si="269"/>
        <v>0</v>
      </c>
      <c r="M456" s="42"/>
      <c r="N456" s="20">
        <f t="shared" si="270"/>
        <v>0</v>
      </c>
    </row>
    <row r="457" spans="1:14" x14ac:dyDescent="0.45">
      <c r="A457" s="19">
        <v>437</v>
      </c>
      <c r="B457" s="54"/>
      <c r="C457" s="55"/>
      <c r="D457" s="21"/>
      <c r="E457" s="21"/>
      <c r="F457" s="20">
        <f t="shared" si="265"/>
        <v>0</v>
      </c>
      <c r="G457" s="21"/>
      <c r="H457" s="21"/>
      <c r="I457" s="20">
        <f t="shared" si="266"/>
        <v>0</v>
      </c>
      <c r="J457" s="20">
        <f t="shared" si="267"/>
        <v>0</v>
      </c>
      <c r="K457" s="25" t="str">
        <f t="shared" si="268"/>
        <v>0</v>
      </c>
      <c r="L457" s="20">
        <f t="shared" si="269"/>
        <v>0</v>
      </c>
      <c r="M457" s="42"/>
      <c r="N457" s="20">
        <f t="shared" si="270"/>
        <v>0</v>
      </c>
    </row>
    <row r="458" spans="1:14" x14ac:dyDescent="0.45">
      <c r="A458" s="19">
        <v>438</v>
      </c>
      <c r="B458" s="54"/>
      <c r="C458" s="55"/>
      <c r="D458" s="21"/>
      <c r="E458" s="21"/>
      <c r="F458" s="20">
        <f t="shared" si="265"/>
        <v>0</v>
      </c>
      <c r="G458" s="21"/>
      <c r="H458" s="21"/>
      <c r="I458" s="20">
        <f t="shared" si="266"/>
        <v>0</v>
      </c>
      <c r="J458" s="20">
        <f t="shared" si="267"/>
        <v>0</v>
      </c>
      <c r="K458" s="25" t="str">
        <f t="shared" si="268"/>
        <v>0</v>
      </c>
      <c r="L458" s="20">
        <f t="shared" si="269"/>
        <v>0</v>
      </c>
      <c r="M458" s="42"/>
      <c r="N458" s="20">
        <f t="shared" si="270"/>
        <v>0</v>
      </c>
    </row>
    <row r="459" spans="1:14" x14ac:dyDescent="0.45">
      <c r="A459" s="19">
        <v>439</v>
      </c>
      <c r="B459" s="54"/>
      <c r="C459" s="55"/>
      <c r="D459" s="21"/>
      <c r="E459" s="21"/>
      <c r="F459" s="20">
        <f t="shared" si="265"/>
        <v>0</v>
      </c>
      <c r="G459" s="21"/>
      <c r="H459" s="21"/>
      <c r="I459" s="20">
        <f t="shared" si="266"/>
        <v>0</v>
      </c>
      <c r="J459" s="20">
        <f t="shared" si="267"/>
        <v>0</v>
      </c>
      <c r="K459" s="25" t="str">
        <f t="shared" si="268"/>
        <v>0</v>
      </c>
      <c r="L459" s="20">
        <f t="shared" si="269"/>
        <v>0</v>
      </c>
      <c r="M459" s="42"/>
      <c r="N459" s="20">
        <f t="shared" si="270"/>
        <v>0</v>
      </c>
    </row>
    <row r="460" spans="1:14" ht="18.600000000000001" thickBot="1" x14ac:dyDescent="0.5">
      <c r="A460" s="22">
        <v>440</v>
      </c>
      <c r="B460" s="56"/>
      <c r="C460" s="57"/>
      <c r="D460" s="24"/>
      <c r="E460" s="24"/>
      <c r="F460" s="23">
        <f t="shared" si="265"/>
        <v>0</v>
      </c>
      <c r="G460" s="24"/>
      <c r="H460" s="24"/>
      <c r="I460" s="23">
        <f t="shared" si="266"/>
        <v>0</v>
      </c>
      <c r="J460" s="23">
        <f t="shared" si="267"/>
        <v>0</v>
      </c>
      <c r="K460" s="26" t="str">
        <f t="shared" si="268"/>
        <v>0</v>
      </c>
      <c r="L460" s="23">
        <f t="shared" si="269"/>
        <v>0</v>
      </c>
      <c r="M460" s="43"/>
      <c r="N460" s="23">
        <f t="shared" si="270"/>
        <v>0</v>
      </c>
    </row>
    <row r="461" spans="1:14" x14ac:dyDescent="0.45">
      <c r="A461" s="16">
        <v>441</v>
      </c>
      <c r="B461" s="52"/>
      <c r="C461" s="53"/>
      <c r="D461" s="18"/>
      <c r="E461" s="18"/>
      <c r="F461" s="17">
        <f>D461-E461</f>
        <v>0</v>
      </c>
      <c r="G461" s="18"/>
      <c r="H461" s="18"/>
      <c r="I461" s="17">
        <f>G461-H461</f>
        <v>0</v>
      </c>
      <c r="J461" s="17">
        <f>F461+I461</f>
        <v>0</v>
      </c>
      <c r="K461" s="27" t="str">
        <f>IF(E461&lt;0,"マイナス請求",IF(J461=1900,"○",IF(J461=0,"0",IF(J461&lt;1900,"値引残","要確認"))))</f>
        <v>0</v>
      </c>
      <c r="L461" s="17">
        <f>J461</f>
        <v>0</v>
      </c>
      <c r="M461" s="41"/>
      <c r="N461" s="17">
        <f>COUNTIFS($B$21:$B$10020,B461)</f>
        <v>0</v>
      </c>
    </row>
    <row r="462" spans="1:14" x14ac:dyDescent="0.45">
      <c r="A462" s="19">
        <v>442</v>
      </c>
      <c r="B462" s="54"/>
      <c r="C462" s="55"/>
      <c r="D462" s="21"/>
      <c r="E462" s="21"/>
      <c r="F462" s="20">
        <f t="shared" ref="F462:F470" si="271">D462-E462</f>
        <v>0</v>
      </c>
      <c r="G462" s="21"/>
      <c r="H462" s="21"/>
      <c r="I462" s="20">
        <f t="shared" ref="I462:I470" si="272">G462-H462</f>
        <v>0</v>
      </c>
      <c r="J462" s="20">
        <f t="shared" ref="J462:J470" si="273">F462+I462</f>
        <v>0</v>
      </c>
      <c r="K462" s="25" t="str">
        <f t="shared" ref="K462:K470" si="274">IF(E462&lt;0,"マイナス請求",IF(J462=1900,"○",IF(J462=0,"0",IF(J462&lt;1900,"値引残","要確認"))))</f>
        <v>0</v>
      </c>
      <c r="L462" s="20">
        <f t="shared" ref="L462:L470" si="275">J462</f>
        <v>0</v>
      </c>
      <c r="M462" s="42"/>
      <c r="N462" s="20">
        <f t="shared" ref="N462:N470" si="276">COUNTIFS($B$21:$B$10020,B462)</f>
        <v>0</v>
      </c>
    </row>
    <row r="463" spans="1:14" x14ac:dyDescent="0.45">
      <c r="A463" s="19">
        <v>443</v>
      </c>
      <c r="B463" s="54"/>
      <c r="C463" s="55"/>
      <c r="D463" s="21"/>
      <c r="E463" s="21"/>
      <c r="F463" s="20">
        <f t="shared" si="271"/>
        <v>0</v>
      </c>
      <c r="G463" s="21"/>
      <c r="H463" s="21"/>
      <c r="I463" s="20">
        <f t="shared" si="272"/>
        <v>0</v>
      </c>
      <c r="J463" s="20">
        <f t="shared" si="273"/>
        <v>0</v>
      </c>
      <c r="K463" s="25" t="str">
        <f t="shared" si="274"/>
        <v>0</v>
      </c>
      <c r="L463" s="20">
        <f t="shared" si="275"/>
        <v>0</v>
      </c>
      <c r="M463" s="42"/>
      <c r="N463" s="20">
        <f t="shared" si="276"/>
        <v>0</v>
      </c>
    </row>
    <row r="464" spans="1:14" x14ac:dyDescent="0.45">
      <c r="A464" s="19">
        <v>444</v>
      </c>
      <c r="B464" s="54"/>
      <c r="C464" s="55"/>
      <c r="D464" s="21"/>
      <c r="E464" s="21"/>
      <c r="F464" s="20">
        <f t="shared" si="271"/>
        <v>0</v>
      </c>
      <c r="G464" s="21"/>
      <c r="H464" s="21"/>
      <c r="I464" s="20">
        <f t="shared" si="272"/>
        <v>0</v>
      </c>
      <c r="J464" s="20">
        <f t="shared" si="273"/>
        <v>0</v>
      </c>
      <c r="K464" s="25" t="str">
        <f t="shared" si="274"/>
        <v>0</v>
      </c>
      <c r="L464" s="20">
        <f t="shared" si="275"/>
        <v>0</v>
      </c>
      <c r="M464" s="42"/>
      <c r="N464" s="20">
        <f t="shared" si="276"/>
        <v>0</v>
      </c>
    </row>
    <row r="465" spans="1:14" x14ac:dyDescent="0.45">
      <c r="A465" s="19">
        <v>445</v>
      </c>
      <c r="B465" s="54"/>
      <c r="C465" s="55"/>
      <c r="D465" s="21"/>
      <c r="E465" s="21"/>
      <c r="F465" s="20">
        <f t="shared" si="271"/>
        <v>0</v>
      </c>
      <c r="G465" s="21"/>
      <c r="H465" s="21"/>
      <c r="I465" s="20">
        <f t="shared" si="272"/>
        <v>0</v>
      </c>
      <c r="J465" s="20">
        <f t="shared" si="273"/>
        <v>0</v>
      </c>
      <c r="K465" s="25" t="str">
        <f t="shared" si="274"/>
        <v>0</v>
      </c>
      <c r="L465" s="20">
        <f t="shared" si="275"/>
        <v>0</v>
      </c>
      <c r="M465" s="42"/>
      <c r="N465" s="20">
        <f t="shared" si="276"/>
        <v>0</v>
      </c>
    </row>
    <row r="466" spans="1:14" x14ac:dyDescent="0.45">
      <c r="A466" s="19">
        <v>446</v>
      </c>
      <c r="B466" s="54"/>
      <c r="C466" s="55"/>
      <c r="D466" s="21"/>
      <c r="E466" s="21"/>
      <c r="F466" s="20">
        <f t="shared" si="271"/>
        <v>0</v>
      </c>
      <c r="G466" s="21"/>
      <c r="H466" s="21"/>
      <c r="I466" s="20">
        <f t="shared" si="272"/>
        <v>0</v>
      </c>
      <c r="J466" s="20">
        <f t="shared" si="273"/>
        <v>0</v>
      </c>
      <c r="K466" s="25" t="str">
        <f t="shared" si="274"/>
        <v>0</v>
      </c>
      <c r="L466" s="20">
        <f t="shared" si="275"/>
        <v>0</v>
      </c>
      <c r="M466" s="42"/>
      <c r="N466" s="20">
        <f t="shared" si="276"/>
        <v>0</v>
      </c>
    </row>
    <row r="467" spans="1:14" x14ac:dyDescent="0.45">
      <c r="A467" s="19">
        <v>447</v>
      </c>
      <c r="B467" s="54"/>
      <c r="C467" s="55"/>
      <c r="D467" s="21"/>
      <c r="E467" s="21"/>
      <c r="F467" s="20">
        <f t="shared" si="271"/>
        <v>0</v>
      </c>
      <c r="G467" s="21"/>
      <c r="H467" s="21"/>
      <c r="I467" s="20">
        <f t="shared" si="272"/>
        <v>0</v>
      </c>
      <c r="J467" s="20">
        <f t="shared" si="273"/>
        <v>0</v>
      </c>
      <c r="K467" s="25" t="str">
        <f t="shared" si="274"/>
        <v>0</v>
      </c>
      <c r="L467" s="20">
        <f t="shared" si="275"/>
        <v>0</v>
      </c>
      <c r="M467" s="42"/>
      <c r="N467" s="20">
        <f t="shared" si="276"/>
        <v>0</v>
      </c>
    </row>
    <row r="468" spans="1:14" x14ac:dyDescent="0.45">
      <c r="A468" s="19">
        <v>448</v>
      </c>
      <c r="B468" s="54"/>
      <c r="C468" s="55"/>
      <c r="D468" s="21"/>
      <c r="E468" s="21"/>
      <c r="F468" s="20">
        <f t="shared" si="271"/>
        <v>0</v>
      </c>
      <c r="G468" s="21"/>
      <c r="H468" s="21"/>
      <c r="I468" s="20">
        <f t="shared" si="272"/>
        <v>0</v>
      </c>
      <c r="J468" s="20">
        <f t="shared" si="273"/>
        <v>0</v>
      </c>
      <c r="K468" s="25" t="str">
        <f t="shared" si="274"/>
        <v>0</v>
      </c>
      <c r="L468" s="20">
        <f t="shared" si="275"/>
        <v>0</v>
      </c>
      <c r="M468" s="42"/>
      <c r="N468" s="20">
        <f t="shared" si="276"/>
        <v>0</v>
      </c>
    </row>
    <row r="469" spans="1:14" x14ac:dyDescent="0.45">
      <c r="A469" s="19">
        <v>449</v>
      </c>
      <c r="B469" s="54"/>
      <c r="C469" s="55"/>
      <c r="D469" s="21"/>
      <c r="E469" s="21"/>
      <c r="F469" s="20">
        <f t="shared" si="271"/>
        <v>0</v>
      </c>
      <c r="G469" s="21"/>
      <c r="H469" s="21"/>
      <c r="I469" s="20">
        <f t="shared" si="272"/>
        <v>0</v>
      </c>
      <c r="J469" s="20">
        <f t="shared" si="273"/>
        <v>0</v>
      </c>
      <c r="K469" s="25" t="str">
        <f t="shared" si="274"/>
        <v>0</v>
      </c>
      <c r="L469" s="20">
        <f t="shared" si="275"/>
        <v>0</v>
      </c>
      <c r="M469" s="42"/>
      <c r="N469" s="20">
        <f t="shared" si="276"/>
        <v>0</v>
      </c>
    </row>
    <row r="470" spans="1:14" ht="18.600000000000001" thickBot="1" x14ac:dyDescent="0.5">
      <c r="A470" s="22">
        <v>450</v>
      </c>
      <c r="B470" s="56"/>
      <c r="C470" s="57"/>
      <c r="D470" s="24"/>
      <c r="E470" s="24"/>
      <c r="F470" s="23">
        <f t="shared" si="271"/>
        <v>0</v>
      </c>
      <c r="G470" s="24"/>
      <c r="H470" s="24"/>
      <c r="I470" s="23">
        <f t="shared" si="272"/>
        <v>0</v>
      </c>
      <c r="J470" s="23">
        <f t="shared" si="273"/>
        <v>0</v>
      </c>
      <c r="K470" s="26" t="str">
        <f t="shared" si="274"/>
        <v>0</v>
      </c>
      <c r="L470" s="23">
        <f t="shared" si="275"/>
        <v>0</v>
      </c>
      <c r="M470" s="43"/>
      <c r="N470" s="23">
        <f t="shared" si="276"/>
        <v>0</v>
      </c>
    </row>
    <row r="471" spans="1:14" x14ac:dyDescent="0.45">
      <c r="A471" s="16">
        <v>451</v>
      </c>
      <c r="B471" s="52"/>
      <c r="C471" s="53"/>
      <c r="D471" s="18"/>
      <c r="E471" s="18"/>
      <c r="F471" s="17">
        <f>D471-E471</f>
        <v>0</v>
      </c>
      <c r="G471" s="18"/>
      <c r="H471" s="18"/>
      <c r="I471" s="17">
        <f>G471-H471</f>
        <v>0</v>
      </c>
      <c r="J471" s="17">
        <f>F471+I471</f>
        <v>0</v>
      </c>
      <c r="K471" s="27" t="str">
        <f>IF(E471&lt;0,"マイナス請求",IF(J471=1900,"○",IF(J471=0,"0",IF(J471&lt;1900,"値引残","要確認"))))</f>
        <v>0</v>
      </c>
      <c r="L471" s="17">
        <f>J471</f>
        <v>0</v>
      </c>
      <c r="M471" s="41"/>
      <c r="N471" s="17">
        <f>COUNTIFS($B$21:$B$10020,B471)</f>
        <v>0</v>
      </c>
    </row>
    <row r="472" spans="1:14" x14ac:dyDescent="0.45">
      <c r="A472" s="19">
        <v>452</v>
      </c>
      <c r="B472" s="54"/>
      <c r="C472" s="55"/>
      <c r="D472" s="21"/>
      <c r="E472" s="21"/>
      <c r="F472" s="20">
        <f t="shared" ref="F472:F480" si="277">D472-E472</f>
        <v>0</v>
      </c>
      <c r="G472" s="21"/>
      <c r="H472" s="21"/>
      <c r="I472" s="20">
        <f t="shared" ref="I472:I480" si="278">G472-H472</f>
        <v>0</v>
      </c>
      <c r="J472" s="20">
        <f t="shared" ref="J472:J480" si="279">F472+I472</f>
        <v>0</v>
      </c>
      <c r="K472" s="25" t="str">
        <f t="shared" ref="K472:K480" si="280">IF(E472&lt;0,"マイナス請求",IF(J472=1900,"○",IF(J472=0,"0",IF(J472&lt;1900,"値引残","要確認"))))</f>
        <v>0</v>
      </c>
      <c r="L472" s="20">
        <f t="shared" ref="L472:L480" si="281">J472</f>
        <v>0</v>
      </c>
      <c r="M472" s="42"/>
      <c r="N472" s="20">
        <f t="shared" ref="N472:N480" si="282">COUNTIFS($B$21:$B$10020,B472)</f>
        <v>0</v>
      </c>
    </row>
    <row r="473" spans="1:14" x14ac:dyDescent="0.45">
      <c r="A473" s="19">
        <v>453</v>
      </c>
      <c r="B473" s="54"/>
      <c r="C473" s="55"/>
      <c r="D473" s="21"/>
      <c r="E473" s="21"/>
      <c r="F473" s="20">
        <f t="shared" si="277"/>
        <v>0</v>
      </c>
      <c r="G473" s="21"/>
      <c r="H473" s="21"/>
      <c r="I473" s="20">
        <f t="shared" si="278"/>
        <v>0</v>
      </c>
      <c r="J473" s="20">
        <f t="shared" si="279"/>
        <v>0</v>
      </c>
      <c r="K473" s="25" t="str">
        <f t="shared" si="280"/>
        <v>0</v>
      </c>
      <c r="L473" s="20">
        <f t="shared" si="281"/>
        <v>0</v>
      </c>
      <c r="M473" s="42"/>
      <c r="N473" s="20">
        <f t="shared" si="282"/>
        <v>0</v>
      </c>
    </row>
    <row r="474" spans="1:14" x14ac:dyDescent="0.45">
      <c r="A474" s="19">
        <v>454</v>
      </c>
      <c r="B474" s="54"/>
      <c r="C474" s="55"/>
      <c r="D474" s="21"/>
      <c r="E474" s="21"/>
      <c r="F474" s="20">
        <f t="shared" si="277"/>
        <v>0</v>
      </c>
      <c r="G474" s="21"/>
      <c r="H474" s="21"/>
      <c r="I474" s="20">
        <f t="shared" si="278"/>
        <v>0</v>
      </c>
      <c r="J474" s="20">
        <f t="shared" si="279"/>
        <v>0</v>
      </c>
      <c r="K474" s="25" t="str">
        <f t="shared" si="280"/>
        <v>0</v>
      </c>
      <c r="L474" s="20">
        <f t="shared" si="281"/>
        <v>0</v>
      </c>
      <c r="M474" s="42"/>
      <c r="N474" s="20">
        <f t="shared" si="282"/>
        <v>0</v>
      </c>
    </row>
    <row r="475" spans="1:14" x14ac:dyDescent="0.45">
      <c r="A475" s="19">
        <v>455</v>
      </c>
      <c r="B475" s="54"/>
      <c r="C475" s="55"/>
      <c r="D475" s="21"/>
      <c r="E475" s="21"/>
      <c r="F475" s="20">
        <f t="shared" si="277"/>
        <v>0</v>
      </c>
      <c r="G475" s="21"/>
      <c r="H475" s="21"/>
      <c r="I475" s="20">
        <f t="shared" si="278"/>
        <v>0</v>
      </c>
      <c r="J475" s="20">
        <f t="shared" si="279"/>
        <v>0</v>
      </c>
      <c r="K475" s="25" t="str">
        <f t="shared" si="280"/>
        <v>0</v>
      </c>
      <c r="L475" s="20">
        <f t="shared" si="281"/>
        <v>0</v>
      </c>
      <c r="M475" s="42"/>
      <c r="N475" s="20">
        <f t="shared" si="282"/>
        <v>0</v>
      </c>
    </row>
    <row r="476" spans="1:14" x14ac:dyDescent="0.45">
      <c r="A476" s="19">
        <v>456</v>
      </c>
      <c r="B476" s="54"/>
      <c r="C476" s="55"/>
      <c r="D476" s="21"/>
      <c r="E476" s="21"/>
      <c r="F476" s="20">
        <f t="shared" si="277"/>
        <v>0</v>
      </c>
      <c r="G476" s="21"/>
      <c r="H476" s="21"/>
      <c r="I476" s="20">
        <f t="shared" si="278"/>
        <v>0</v>
      </c>
      <c r="J476" s="20">
        <f t="shared" si="279"/>
        <v>0</v>
      </c>
      <c r="K476" s="25" t="str">
        <f t="shared" si="280"/>
        <v>0</v>
      </c>
      <c r="L476" s="20">
        <f t="shared" si="281"/>
        <v>0</v>
      </c>
      <c r="M476" s="42"/>
      <c r="N476" s="20">
        <f t="shared" si="282"/>
        <v>0</v>
      </c>
    </row>
    <row r="477" spans="1:14" x14ac:dyDescent="0.45">
      <c r="A477" s="19">
        <v>457</v>
      </c>
      <c r="B477" s="54"/>
      <c r="C477" s="55"/>
      <c r="D477" s="21"/>
      <c r="E477" s="21"/>
      <c r="F477" s="20">
        <f t="shared" si="277"/>
        <v>0</v>
      </c>
      <c r="G477" s="21"/>
      <c r="H477" s="21"/>
      <c r="I477" s="20">
        <f t="shared" si="278"/>
        <v>0</v>
      </c>
      <c r="J477" s="20">
        <f t="shared" si="279"/>
        <v>0</v>
      </c>
      <c r="K477" s="25" t="str">
        <f t="shared" si="280"/>
        <v>0</v>
      </c>
      <c r="L477" s="20">
        <f t="shared" si="281"/>
        <v>0</v>
      </c>
      <c r="M477" s="42"/>
      <c r="N477" s="20">
        <f t="shared" si="282"/>
        <v>0</v>
      </c>
    </row>
    <row r="478" spans="1:14" x14ac:dyDescent="0.45">
      <c r="A478" s="19">
        <v>458</v>
      </c>
      <c r="B478" s="54"/>
      <c r="C478" s="55"/>
      <c r="D478" s="21"/>
      <c r="E478" s="21"/>
      <c r="F478" s="20">
        <f t="shared" si="277"/>
        <v>0</v>
      </c>
      <c r="G478" s="21"/>
      <c r="H478" s="21"/>
      <c r="I478" s="20">
        <f t="shared" si="278"/>
        <v>0</v>
      </c>
      <c r="J478" s="20">
        <f t="shared" si="279"/>
        <v>0</v>
      </c>
      <c r="K478" s="25" t="str">
        <f t="shared" si="280"/>
        <v>0</v>
      </c>
      <c r="L478" s="20">
        <f t="shared" si="281"/>
        <v>0</v>
      </c>
      <c r="M478" s="42"/>
      <c r="N478" s="20">
        <f t="shared" si="282"/>
        <v>0</v>
      </c>
    </row>
    <row r="479" spans="1:14" x14ac:dyDescent="0.45">
      <c r="A479" s="19">
        <v>459</v>
      </c>
      <c r="B479" s="54"/>
      <c r="C479" s="55"/>
      <c r="D479" s="21"/>
      <c r="E479" s="21"/>
      <c r="F479" s="20">
        <f t="shared" si="277"/>
        <v>0</v>
      </c>
      <c r="G479" s="21"/>
      <c r="H479" s="21"/>
      <c r="I479" s="20">
        <f t="shared" si="278"/>
        <v>0</v>
      </c>
      <c r="J479" s="20">
        <f t="shared" si="279"/>
        <v>0</v>
      </c>
      <c r="K479" s="25" t="str">
        <f t="shared" si="280"/>
        <v>0</v>
      </c>
      <c r="L479" s="20">
        <f t="shared" si="281"/>
        <v>0</v>
      </c>
      <c r="M479" s="42"/>
      <c r="N479" s="20">
        <f t="shared" si="282"/>
        <v>0</v>
      </c>
    </row>
    <row r="480" spans="1:14" ht="18.600000000000001" thickBot="1" x14ac:dyDescent="0.5">
      <c r="A480" s="22">
        <v>460</v>
      </c>
      <c r="B480" s="56"/>
      <c r="C480" s="57"/>
      <c r="D480" s="24"/>
      <c r="E480" s="24"/>
      <c r="F480" s="23">
        <f t="shared" si="277"/>
        <v>0</v>
      </c>
      <c r="G480" s="24"/>
      <c r="H480" s="24"/>
      <c r="I480" s="23">
        <f t="shared" si="278"/>
        <v>0</v>
      </c>
      <c r="J480" s="23">
        <f t="shared" si="279"/>
        <v>0</v>
      </c>
      <c r="K480" s="26" t="str">
        <f t="shared" si="280"/>
        <v>0</v>
      </c>
      <c r="L480" s="23">
        <f t="shared" si="281"/>
        <v>0</v>
      </c>
      <c r="M480" s="43"/>
      <c r="N480" s="23">
        <f t="shared" si="282"/>
        <v>0</v>
      </c>
    </row>
    <row r="481" spans="1:14" x14ac:dyDescent="0.45">
      <c r="A481" s="16">
        <v>461</v>
      </c>
      <c r="B481" s="52"/>
      <c r="C481" s="53"/>
      <c r="D481" s="18"/>
      <c r="E481" s="18"/>
      <c r="F481" s="17">
        <f>D481-E481</f>
        <v>0</v>
      </c>
      <c r="G481" s="18"/>
      <c r="H481" s="18"/>
      <c r="I481" s="17">
        <f>G481-H481</f>
        <v>0</v>
      </c>
      <c r="J481" s="17">
        <f>F481+I481</f>
        <v>0</v>
      </c>
      <c r="K481" s="27" t="str">
        <f>IF(E481&lt;0,"マイナス請求",IF(J481=1900,"○",IF(J481=0,"0",IF(J481&lt;1900,"値引残","要確認"))))</f>
        <v>0</v>
      </c>
      <c r="L481" s="17">
        <f>J481</f>
        <v>0</v>
      </c>
      <c r="M481" s="41"/>
      <c r="N481" s="17">
        <f>COUNTIFS($B$21:$B$10020,B481)</f>
        <v>0</v>
      </c>
    </row>
    <row r="482" spans="1:14" x14ac:dyDescent="0.45">
      <c r="A482" s="19">
        <v>462</v>
      </c>
      <c r="B482" s="54"/>
      <c r="C482" s="55"/>
      <c r="D482" s="21"/>
      <c r="E482" s="21"/>
      <c r="F482" s="20">
        <f t="shared" ref="F482:F490" si="283">D482-E482</f>
        <v>0</v>
      </c>
      <c r="G482" s="21"/>
      <c r="H482" s="21"/>
      <c r="I482" s="20">
        <f t="shared" ref="I482:I490" si="284">G482-H482</f>
        <v>0</v>
      </c>
      <c r="J482" s="20">
        <f t="shared" ref="J482:J490" si="285">F482+I482</f>
        <v>0</v>
      </c>
      <c r="K482" s="25" t="str">
        <f t="shared" ref="K482:K490" si="286">IF(E482&lt;0,"マイナス請求",IF(J482=1900,"○",IF(J482=0,"0",IF(J482&lt;1900,"値引残","要確認"))))</f>
        <v>0</v>
      </c>
      <c r="L482" s="20">
        <f t="shared" ref="L482:L490" si="287">J482</f>
        <v>0</v>
      </c>
      <c r="M482" s="42"/>
      <c r="N482" s="20">
        <f t="shared" ref="N482:N490" si="288">COUNTIFS($B$21:$B$10020,B482)</f>
        <v>0</v>
      </c>
    </row>
    <row r="483" spans="1:14" x14ac:dyDescent="0.45">
      <c r="A483" s="19">
        <v>463</v>
      </c>
      <c r="B483" s="54"/>
      <c r="C483" s="55"/>
      <c r="D483" s="21"/>
      <c r="E483" s="21"/>
      <c r="F483" s="20">
        <f t="shared" si="283"/>
        <v>0</v>
      </c>
      <c r="G483" s="21"/>
      <c r="H483" s="21"/>
      <c r="I483" s="20">
        <f t="shared" si="284"/>
        <v>0</v>
      </c>
      <c r="J483" s="20">
        <f t="shared" si="285"/>
        <v>0</v>
      </c>
      <c r="K483" s="25" t="str">
        <f t="shared" si="286"/>
        <v>0</v>
      </c>
      <c r="L483" s="20">
        <f t="shared" si="287"/>
        <v>0</v>
      </c>
      <c r="M483" s="42"/>
      <c r="N483" s="20">
        <f t="shared" si="288"/>
        <v>0</v>
      </c>
    </row>
    <row r="484" spans="1:14" x14ac:dyDescent="0.45">
      <c r="A484" s="19">
        <v>464</v>
      </c>
      <c r="B484" s="54"/>
      <c r="C484" s="55"/>
      <c r="D484" s="21"/>
      <c r="E484" s="21"/>
      <c r="F484" s="20">
        <f t="shared" si="283"/>
        <v>0</v>
      </c>
      <c r="G484" s="21"/>
      <c r="H484" s="21"/>
      <c r="I484" s="20">
        <f t="shared" si="284"/>
        <v>0</v>
      </c>
      <c r="J484" s="20">
        <f t="shared" si="285"/>
        <v>0</v>
      </c>
      <c r="K484" s="25" t="str">
        <f t="shared" si="286"/>
        <v>0</v>
      </c>
      <c r="L484" s="20">
        <f t="shared" si="287"/>
        <v>0</v>
      </c>
      <c r="M484" s="42"/>
      <c r="N484" s="20">
        <f t="shared" si="288"/>
        <v>0</v>
      </c>
    </row>
    <row r="485" spans="1:14" x14ac:dyDescent="0.45">
      <c r="A485" s="19">
        <v>465</v>
      </c>
      <c r="B485" s="54"/>
      <c r="C485" s="55"/>
      <c r="D485" s="21"/>
      <c r="E485" s="21"/>
      <c r="F485" s="20">
        <f t="shared" si="283"/>
        <v>0</v>
      </c>
      <c r="G485" s="21"/>
      <c r="H485" s="21"/>
      <c r="I485" s="20">
        <f t="shared" si="284"/>
        <v>0</v>
      </c>
      <c r="J485" s="20">
        <f t="shared" si="285"/>
        <v>0</v>
      </c>
      <c r="K485" s="25" t="str">
        <f t="shared" si="286"/>
        <v>0</v>
      </c>
      <c r="L485" s="20">
        <f t="shared" si="287"/>
        <v>0</v>
      </c>
      <c r="M485" s="42"/>
      <c r="N485" s="20">
        <f t="shared" si="288"/>
        <v>0</v>
      </c>
    </row>
    <row r="486" spans="1:14" x14ac:dyDescent="0.45">
      <c r="A486" s="19">
        <v>466</v>
      </c>
      <c r="B486" s="54"/>
      <c r="C486" s="55"/>
      <c r="D486" s="21"/>
      <c r="E486" s="21"/>
      <c r="F486" s="20">
        <f t="shared" si="283"/>
        <v>0</v>
      </c>
      <c r="G486" s="21"/>
      <c r="H486" s="21"/>
      <c r="I486" s="20">
        <f t="shared" si="284"/>
        <v>0</v>
      </c>
      <c r="J486" s="20">
        <f t="shared" si="285"/>
        <v>0</v>
      </c>
      <c r="K486" s="25" t="str">
        <f t="shared" si="286"/>
        <v>0</v>
      </c>
      <c r="L486" s="20">
        <f t="shared" si="287"/>
        <v>0</v>
      </c>
      <c r="M486" s="42"/>
      <c r="N486" s="20">
        <f t="shared" si="288"/>
        <v>0</v>
      </c>
    </row>
    <row r="487" spans="1:14" x14ac:dyDescent="0.45">
      <c r="A487" s="19">
        <v>467</v>
      </c>
      <c r="B487" s="54"/>
      <c r="C487" s="55"/>
      <c r="D487" s="21"/>
      <c r="E487" s="21"/>
      <c r="F487" s="20">
        <f t="shared" si="283"/>
        <v>0</v>
      </c>
      <c r="G487" s="21"/>
      <c r="H487" s="21"/>
      <c r="I487" s="20">
        <f t="shared" si="284"/>
        <v>0</v>
      </c>
      <c r="J487" s="20">
        <f t="shared" si="285"/>
        <v>0</v>
      </c>
      <c r="K487" s="25" t="str">
        <f t="shared" si="286"/>
        <v>0</v>
      </c>
      <c r="L487" s="20">
        <f t="shared" si="287"/>
        <v>0</v>
      </c>
      <c r="M487" s="42"/>
      <c r="N487" s="20">
        <f t="shared" si="288"/>
        <v>0</v>
      </c>
    </row>
    <row r="488" spans="1:14" x14ac:dyDescent="0.45">
      <c r="A488" s="19">
        <v>468</v>
      </c>
      <c r="B488" s="54"/>
      <c r="C488" s="55"/>
      <c r="D488" s="21"/>
      <c r="E488" s="21"/>
      <c r="F488" s="20">
        <f t="shared" si="283"/>
        <v>0</v>
      </c>
      <c r="G488" s="21"/>
      <c r="H488" s="21"/>
      <c r="I488" s="20">
        <f t="shared" si="284"/>
        <v>0</v>
      </c>
      <c r="J488" s="20">
        <f t="shared" si="285"/>
        <v>0</v>
      </c>
      <c r="K488" s="25" t="str">
        <f t="shared" si="286"/>
        <v>0</v>
      </c>
      <c r="L488" s="20">
        <f t="shared" si="287"/>
        <v>0</v>
      </c>
      <c r="M488" s="42"/>
      <c r="N488" s="20">
        <f t="shared" si="288"/>
        <v>0</v>
      </c>
    </row>
    <row r="489" spans="1:14" x14ac:dyDescent="0.45">
      <c r="A489" s="19">
        <v>469</v>
      </c>
      <c r="B489" s="54"/>
      <c r="C489" s="55"/>
      <c r="D489" s="21"/>
      <c r="E489" s="21"/>
      <c r="F489" s="20">
        <f t="shared" si="283"/>
        <v>0</v>
      </c>
      <c r="G489" s="21"/>
      <c r="H489" s="21"/>
      <c r="I489" s="20">
        <f t="shared" si="284"/>
        <v>0</v>
      </c>
      <c r="J489" s="20">
        <f t="shared" si="285"/>
        <v>0</v>
      </c>
      <c r="K489" s="25" t="str">
        <f t="shared" si="286"/>
        <v>0</v>
      </c>
      <c r="L489" s="20">
        <f t="shared" si="287"/>
        <v>0</v>
      </c>
      <c r="M489" s="42"/>
      <c r="N489" s="20">
        <f t="shared" si="288"/>
        <v>0</v>
      </c>
    </row>
    <row r="490" spans="1:14" ht="18.600000000000001" thickBot="1" x14ac:dyDescent="0.5">
      <c r="A490" s="22">
        <v>470</v>
      </c>
      <c r="B490" s="56"/>
      <c r="C490" s="57"/>
      <c r="D490" s="24"/>
      <c r="E490" s="24"/>
      <c r="F490" s="23">
        <f t="shared" si="283"/>
        <v>0</v>
      </c>
      <c r="G490" s="24"/>
      <c r="H490" s="24"/>
      <c r="I490" s="23">
        <f t="shared" si="284"/>
        <v>0</v>
      </c>
      <c r="J490" s="23">
        <f t="shared" si="285"/>
        <v>0</v>
      </c>
      <c r="K490" s="26" t="str">
        <f t="shared" si="286"/>
        <v>0</v>
      </c>
      <c r="L490" s="23">
        <f t="shared" si="287"/>
        <v>0</v>
      </c>
      <c r="M490" s="43"/>
      <c r="N490" s="23">
        <f t="shared" si="288"/>
        <v>0</v>
      </c>
    </row>
    <row r="491" spans="1:14" x14ac:dyDescent="0.45">
      <c r="A491" s="16">
        <v>471</v>
      </c>
      <c r="B491" s="52"/>
      <c r="C491" s="53"/>
      <c r="D491" s="18"/>
      <c r="E491" s="18"/>
      <c r="F491" s="17">
        <f>D491-E491</f>
        <v>0</v>
      </c>
      <c r="G491" s="18"/>
      <c r="H491" s="18"/>
      <c r="I491" s="17">
        <f>G491-H491</f>
        <v>0</v>
      </c>
      <c r="J491" s="17">
        <f>F491+I491</f>
        <v>0</v>
      </c>
      <c r="K491" s="27" t="str">
        <f>IF(E491&lt;0,"マイナス請求",IF(J491=1900,"○",IF(J491=0,"0",IF(J491&lt;1900,"値引残","要確認"))))</f>
        <v>0</v>
      </c>
      <c r="L491" s="17">
        <f>J491</f>
        <v>0</v>
      </c>
      <c r="M491" s="41"/>
      <c r="N491" s="17">
        <f>COUNTIFS($B$21:$B$10020,B491)</f>
        <v>0</v>
      </c>
    </row>
    <row r="492" spans="1:14" x14ac:dyDescent="0.45">
      <c r="A492" s="19">
        <v>472</v>
      </c>
      <c r="B492" s="54"/>
      <c r="C492" s="55"/>
      <c r="D492" s="21"/>
      <c r="E492" s="21"/>
      <c r="F492" s="20">
        <f t="shared" ref="F492:F500" si="289">D492-E492</f>
        <v>0</v>
      </c>
      <c r="G492" s="21"/>
      <c r="H492" s="21"/>
      <c r="I492" s="20">
        <f t="shared" ref="I492:I500" si="290">G492-H492</f>
        <v>0</v>
      </c>
      <c r="J492" s="20">
        <f t="shared" ref="J492:J500" si="291">F492+I492</f>
        <v>0</v>
      </c>
      <c r="K492" s="25" t="str">
        <f t="shared" ref="K492:K500" si="292">IF(E492&lt;0,"マイナス請求",IF(J492=1900,"○",IF(J492=0,"0",IF(J492&lt;1900,"値引残","要確認"))))</f>
        <v>0</v>
      </c>
      <c r="L492" s="20">
        <f t="shared" ref="L492:L500" si="293">J492</f>
        <v>0</v>
      </c>
      <c r="M492" s="42"/>
      <c r="N492" s="20">
        <f t="shared" ref="N492:N500" si="294">COUNTIFS($B$21:$B$10020,B492)</f>
        <v>0</v>
      </c>
    </row>
    <row r="493" spans="1:14" x14ac:dyDescent="0.45">
      <c r="A493" s="19">
        <v>473</v>
      </c>
      <c r="B493" s="54"/>
      <c r="C493" s="55"/>
      <c r="D493" s="21"/>
      <c r="E493" s="21"/>
      <c r="F493" s="20">
        <f t="shared" si="289"/>
        <v>0</v>
      </c>
      <c r="G493" s="21"/>
      <c r="H493" s="21"/>
      <c r="I493" s="20">
        <f t="shared" si="290"/>
        <v>0</v>
      </c>
      <c r="J493" s="20">
        <f t="shared" si="291"/>
        <v>0</v>
      </c>
      <c r="K493" s="25" t="str">
        <f t="shared" si="292"/>
        <v>0</v>
      </c>
      <c r="L493" s="20">
        <f t="shared" si="293"/>
        <v>0</v>
      </c>
      <c r="M493" s="42"/>
      <c r="N493" s="20">
        <f t="shared" si="294"/>
        <v>0</v>
      </c>
    </row>
    <row r="494" spans="1:14" x14ac:dyDescent="0.45">
      <c r="A494" s="19">
        <v>474</v>
      </c>
      <c r="B494" s="54"/>
      <c r="C494" s="55"/>
      <c r="D494" s="21"/>
      <c r="E494" s="21"/>
      <c r="F494" s="20">
        <f t="shared" si="289"/>
        <v>0</v>
      </c>
      <c r="G494" s="21"/>
      <c r="H494" s="21"/>
      <c r="I494" s="20">
        <f t="shared" si="290"/>
        <v>0</v>
      </c>
      <c r="J494" s="20">
        <f t="shared" si="291"/>
        <v>0</v>
      </c>
      <c r="K494" s="25" t="str">
        <f t="shared" si="292"/>
        <v>0</v>
      </c>
      <c r="L494" s="20">
        <f t="shared" si="293"/>
        <v>0</v>
      </c>
      <c r="M494" s="42"/>
      <c r="N494" s="20">
        <f t="shared" si="294"/>
        <v>0</v>
      </c>
    </row>
    <row r="495" spans="1:14" x14ac:dyDescent="0.45">
      <c r="A495" s="19">
        <v>475</v>
      </c>
      <c r="B495" s="54"/>
      <c r="C495" s="55"/>
      <c r="D495" s="21"/>
      <c r="E495" s="21"/>
      <c r="F495" s="20">
        <f t="shared" si="289"/>
        <v>0</v>
      </c>
      <c r="G495" s="21"/>
      <c r="H495" s="21"/>
      <c r="I495" s="20">
        <f t="shared" si="290"/>
        <v>0</v>
      </c>
      <c r="J495" s="20">
        <f t="shared" si="291"/>
        <v>0</v>
      </c>
      <c r="K495" s="25" t="str">
        <f t="shared" si="292"/>
        <v>0</v>
      </c>
      <c r="L495" s="20">
        <f t="shared" si="293"/>
        <v>0</v>
      </c>
      <c r="M495" s="42"/>
      <c r="N495" s="20">
        <f t="shared" si="294"/>
        <v>0</v>
      </c>
    </row>
    <row r="496" spans="1:14" x14ac:dyDescent="0.45">
      <c r="A496" s="19">
        <v>476</v>
      </c>
      <c r="B496" s="54"/>
      <c r="C496" s="55"/>
      <c r="D496" s="21"/>
      <c r="E496" s="21"/>
      <c r="F496" s="20">
        <f t="shared" si="289"/>
        <v>0</v>
      </c>
      <c r="G496" s="21"/>
      <c r="H496" s="21"/>
      <c r="I496" s="20">
        <f t="shared" si="290"/>
        <v>0</v>
      </c>
      <c r="J496" s="20">
        <f t="shared" si="291"/>
        <v>0</v>
      </c>
      <c r="K496" s="25" t="str">
        <f t="shared" si="292"/>
        <v>0</v>
      </c>
      <c r="L496" s="20">
        <f t="shared" si="293"/>
        <v>0</v>
      </c>
      <c r="M496" s="42"/>
      <c r="N496" s="20">
        <f t="shared" si="294"/>
        <v>0</v>
      </c>
    </row>
    <row r="497" spans="1:14" x14ac:dyDescent="0.45">
      <c r="A497" s="19">
        <v>477</v>
      </c>
      <c r="B497" s="54"/>
      <c r="C497" s="55"/>
      <c r="D497" s="21"/>
      <c r="E497" s="21"/>
      <c r="F497" s="20">
        <f t="shared" si="289"/>
        <v>0</v>
      </c>
      <c r="G497" s="21"/>
      <c r="H497" s="21"/>
      <c r="I497" s="20">
        <f t="shared" si="290"/>
        <v>0</v>
      </c>
      <c r="J497" s="20">
        <f t="shared" si="291"/>
        <v>0</v>
      </c>
      <c r="K497" s="25" t="str">
        <f t="shared" si="292"/>
        <v>0</v>
      </c>
      <c r="L497" s="20">
        <f t="shared" si="293"/>
        <v>0</v>
      </c>
      <c r="M497" s="42"/>
      <c r="N497" s="20">
        <f t="shared" si="294"/>
        <v>0</v>
      </c>
    </row>
    <row r="498" spans="1:14" x14ac:dyDescent="0.45">
      <c r="A498" s="19">
        <v>478</v>
      </c>
      <c r="B498" s="54"/>
      <c r="C498" s="55"/>
      <c r="D498" s="21"/>
      <c r="E498" s="21"/>
      <c r="F498" s="20">
        <f t="shared" si="289"/>
        <v>0</v>
      </c>
      <c r="G498" s="21"/>
      <c r="H498" s="21"/>
      <c r="I498" s="20">
        <f t="shared" si="290"/>
        <v>0</v>
      </c>
      <c r="J498" s="20">
        <f t="shared" si="291"/>
        <v>0</v>
      </c>
      <c r="K498" s="25" t="str">
        <f t="shared" si="292"/>
        <v>0</v>
      </c>
      <c r="L498" s="20">
        <f t="shared" si="293"/>
        <v>0</v>
      </c>
      <c r="M498" s="42"/>
      <c r="N498" s="20">
        <f t="shared" si="294"/>
        <v>0</v>
      </c>
    </row>
    <row r="499" spans="1:14" x14ac:dyDescent="0.45">
      <c r="A499" s="19">
        <v>479</v>
      </c>
      <c r="B499" s="54"/>
      <c r="C499" s="55"/>
      <c r="D499" s="21"/>
      <c r="E499" s="21"/>
      <c r="F499" s="20">
        <f t="shared" si="289"/>
        <v>0</v>
      </c>
      <c r="G499" s="21"/>
      <c r="H499" s="21"/>
      <c r="I499" s="20">
        <f t="shared" si="290"/>
        <v>0</v>
      </c>
      <c r="J499" s="20">
        <f t="shared" si="291"/>
        <v>0</v>
      </c>
      <c r="K499" s="25" t="str">
        <f t="shared" si="292"/>
        <v>0</v>
      </c>
      <c r="L499" s="20">
        <f t="shared" si="293"/>
        <v>0</v>
      </c>
      <c r="M499" s="42"/>
      <c r="N499" s="20">
        <f t="shared" si="294"/>
        <v>0</v>
      </c>
    </row>
    <row r="500" spans="1:14" ht="18.600000000000001" thickBot="1" x14ac:dyDescent="0.5">
      <c r="A500" s="22">
        <v>480</v>
      </c>
      <c r="B500" s="56"/>
      <c r="C500" s="57"/>
      <c r="D500" s="24"/>
      <c r="E500" s="24"/>
      <c r="F500" s="23">
        <f t="shared" si="289"/>
        <v>0</v>
      </c>
      <c r="G500" s="24"/>
      <c r="H500" s="24"/>
      <c r="I500" s="23">
        <f t="shared" si="290"/>
        <v>0</v>
      </c>
      <c r="J500" s="23">
        <f t="shared" si="291"/>
        <v>0</v>
      </c>
      <c r="K500" s="26" t="str">
        <f t="shared" si="292"/>
        <v>0</v>
      </c>
      <c r="L500" s="23">
        <f t="shared" si="293"/>
        <v>0</v>
      </c>
      <c r="M500" s="43"/>
      <c r="N500" s="23">
        <f t="shared" si="294"/>
        <v>0</v>
      </c>
    </row>
    <row r="501" spans="1:14" x14ac:dyDescent="0.45">
      <c r="A501" s="16">
        <v>481</v>
      </c>
      <c r="B501" s="52"/>
      <c r="C501" s="53"/>
      <c r="D501" s="18"/>
      <c r="E501" s="18"/>
      <c r="F501" s="17">
        <f>D501-E501</f>
        <v>0</v>
      </c>
      <c r="G501" s="18"/>
      <c r="H501" s="18"/>
      <c r="I501" s="17">
        <f>G501-H501</f>
        <v>0</v>
      </c>
      <c r="J501" s="17">
        <f>F501+I501</f>
        <v>0</v>
      </c>
      <c r="K501" s="27" t="str">
        <f>IF(E501&lt;0,"マイナス請求",IF(J501=1900,"○",IF(J501=0,"0",IF(J501&lt;1900,"値引残","要確認"))))</f>
        <v>0</v>
      </c>
      <c r="L501" s="17">
        <f>J501</f>
        <v>0</v>
      </c>
      <c r="M501" s="41"/>
      <c r="N501" s="17">
        <f>COUNTIFS($B$21:$B$10020,B501)</f>
        <v>0</v>
      </c>
    </row>
    <row r="502" spans="1:14" x14ac:dyDescent="0.45">
      <c r="A502" s="19">
        <v>482</v>
      </c>
      <c r="B502" s="54"/>
      <c r="C502" s="55"/>
      <c r="D502" s="21"/>
      <c r="E502" s="21"/>
      <c r="F502" s="20">
        <f t="shared" ref="F502:F510" si="295">D502-E502</f>
        <v>0</v>
      </c>
      <c r="G502" s="21"/>
      <c r="H502" s="21"/>
      <c r="I502" s="20">
        <f t="shared" ref="I502:I510" si="296">G502-H502</f>
        <v>0</v>
      </c>
      <c r="J502" s="20">
        <f t="shared" ref="J502:J510" si="297">F502+I502</f>
        <v>0</v>
      </c>
      <c r="K502" s="25" t="str">
        <f t="shared" ref="K502:K510" si="298">IF(E502&lt;0,"マイナス請求",IF(J502=1900,"○",IF(J502=0,"0",IF(J502&lt;1900,"値引残","要確認"))))</f>
        <v>0</v>
      </c>
      <c r="L502" s="20">
        <f t="shared" ref="L502:L510" si="299">J502</f>
        <v>0</v>
      </c>
      <c r="M502" s="42"/>
      <c r="N502" s="20">
        <f t="shared" ref="N502:N510" si="300">COUNTIFS($B$21:$B$10020,B502)</f>
        <v>0</v>
      </c>
    </row>
    <row r="503" spans="1:14" x14ac:dyDescent="0.45">
      <c r="A503" s="19">
        <v>483</v>
      </c>
      <c r="B503" s="54"/>
      <c r="C503" s="55"/>
      <c r="D503" s="21"/>
      <c r="E503" s="21"/>
      <c r="F503" s="20">
        <f t="shared" si="295"/>
        <v>0</v>
      </c>
      <c r="G503" s="21"/>
      <c r="H503" s="21"/>
      <c r="I503" s="20">
        <f t="shared" si="296"/>
        <v>0</v>
      </c>
      <c r="J503" s="20">
        <f t="shared" si="297"/>
        <v>0</v>
      </c>
      <c r="K503" s="25" t="str">
        <f t="shared" si="298"/>
        <v>0</v>
      </c>
      <c r="L503" s="20">
        <f t="shared" si="299"/>
        <v>0</v>
      </c>
      <c r="M503" s="42"/>
      <c r="N503" s="20">
        <f t="shared" si="300"/>
        <v>0</v>
      </c>
    </row>
    <row r="504" spans="1:14" x14ac:dyDescent="0.45">
      <c r="A504" s="19">
        <v>484</v>
      </c>
      <c r="B504" s="54"/>
      <c r="C504" s="55"/>
      <c r="D504" s="21"/>
      <c r="E504" s="21"/>
      <c r="F504" s="20">
        <f t="shared" si="295"/>
        <v>0</v>
      </c>
      <c r="G504" s="21"/>
      <c r="H504" s="21"/>
      <c r="I504" s="20">
        <f t="shared" si="296"/>
        <v>0</v>
      </c>
      <c r="J504" s="20">
        <f t="shared" si="297"/>
        <v>0</v>
      </c>
      <c r="K504" s="25" t="str">
        <f t="shared" si="298"/>
        <v>0</v>
      </c>
      <c r="L504" s="20">
        <f t="shared" si="299"/>
        <v>0</v>
      </c>
      <c r="M504" s="42"/>
      <c r="N504" s="20">
        <f t="shared" si="300"/>
        <v>0</v>
      </c>
    </row>
    <row r="505" spans="1:14" x14ac:dyDescent="0.45">
      <c r="A505" s="19">
        <v>485</v>
      </c>
      <c r="B505" s="54"/>
      <c r="C505" s="55"/>
      <c r="D505" s="21"/>
      <c r="E505" s="21"/>
      <c r="F505" s="20">
        <f t="shared" si="295"/>
        <v>0</v>
      </c>
      <c r="G505" s="21"/>
      <c r="H505" s="21"/>
      <c r="I505" s="20">
        <f t="shared" si="296"/>
        <v>0</v>
      </c>
      <c r="J505" s="20">
        <f t="shared" si="297"/>
        <v>0</v>
      </c>
      <c r="K505" s="25" t="str">
        <f t="shared" si="298"/>
        <v>0</v>
      </c>
      <c r="L505" s="20">
        <f t="shared" si="299"/>
        <v>0</v>
      </c>
      <c r="M505" s="42"/>
      <c r="N505" s="20">
        <f t="shared" si="300"/>
        <v>0</v>
      </c>
    </row>
    <row r="506" spans="1:14" x14ac:dyDescent="0.45">
      <c r="A506" s="19">
        <v>486</v>
      </c>
      <c r="B506" s="54"/>
      <c r="C506" s="55"/>
      <c r="D506" s="21"/>
      <c r="E506" s="21"/>
      <c r="F506" s="20">
        <f t="shared" si="295"/>
        <v>0</v>
      </c>
      <c r="G506" s="21"/>
      <c r="H506" s="21"/>
      <c r="I506" s="20">
        <f t="shared" si="296"/>
        <v>0</v>
      </c>
      <c r="J506" s="20">
        <f t="shared" si="297"/>
        <v>0</v>
      </c>
      <c r="K506" s="25" t="str">
        <f t="shared" si="298"/>
        <v>0</v>
      </c>
      <c r="L506" s="20">
        <f t="shared" si="299"/>
        <v>0</v>
      </c>
      <c r="M506" s="42"/>
      <c r="N506" s="20">
        <f t="shared" si="300"/>
        <v>0</v>
      </c>
    </row>
    <row r="507" spans="1:14" x14ac:dyDescent="0.45">
      <c r="A507" s="19">
        <v>487</v>
      </c>
      <c r="B507" s="54"/>
      <c r="C507" s="55"/>
      <c r="D507" s="21"/>
      <c r="E507" s="21"/>
      <c r="F507" s="20">
        <f t="shared" si="295"/>
        <v>0</v>
      </c>
      <c r="G507" s="21"/>
      <c r="H507" s="21"/>
      <c r="I507" s="20">
        <f t="shared" si="296"/>
        <v>0</v>
      </c>
      <c r="J507" s="20">
        <f t="shared" si="297"/>
        <v>0</v>
      </c>
      <c r="K507" s="25" t="str">
        <f t="shared" si="298"/>
        <v>0</v>
      </c>
      <c r="L507" s="20">
        <f t="shared" si="299"/>
        <v>0</v>
      </c>
      <c r="M507" s="42"/>
      <c r="N507" s="20">
        <f t="shared" si="300"/>
        <v>0</v>
      </c>
    </row>
    <row r="508" spans="1:14" x14ac:dyDescent="0.45">
      <c r="A508" s="19">
        <v>488</v>
      </c>
      <c r="B508" s="54"/>
      <c r="C508" s="55"/>
      <c r="D508" s="21"/>
      <c r="E508" s="21"/>
      <c r="F508" s="20">
        <f t="shared" si="295"/>
        <v>0</v>
      </c>
      <c r="G508" s="21"/>
      <c r="H508" s="21"/>
      <c r="I508" s="20">
        <f t="shared" si="296"/>
        <v>0</v>
      </c>
      <c r="J508" s="20">
        <f t="shared" si="297"/>
        <v>0</v>
      </c>
      <c r="K508" s="25" t="str">
        <f t="shared" si="298"/>
        <v>0</v>
      </c>
      <c r="L508" s="20">
        <f t="shared" si="299"/>
        <v>0</v>
      </c>
      <c r="M508" s="42"/>
      <c r="N508" s="20">
        <f t="shared" si="300"/>
        <v>0</v>
      </c>
    </row>
    <row r="509" spans="1:14" x14ac:dyDescent="0.45">
      <c r="A509" s="19">
        <v>489</v>
      </c>
      <c r="B509" s="54"/>
      <c r="C509" s="55"/>
      <c r="D509" s="21"/>
      <c r="E509" s="21"/>
      <c r="F509" s="20">
        <f t="shared" si="295"/>
        <v>0</v>
      </c>
      <c r="G509" s="21"/>
      <c r="H509" s="21"/>
      <c r="I509" s="20">
        <f t="shared" si="296"/>
        <v>0</v>
      </c>
      <c r="J509" s="20">
        <f t="shared" si="297"/>
        <v>0</v>
      </c>
      <c r="K509" s="25" t="str">
        <f t="shared" si="298"/>
        <v>0</v>
      </c>
      <c r="L509" s="20">
        <f t="shared" si="299"/>
        <v>0</v>
      </c>
      <c r="M509" s="42"/>
      <c r="N509" s="20">
        <f t="shared" si="300"/>
        <v>0</v>
      </c>
    </row>
    <row r="510" spans="1:14" ht="18.600000000000001" thickBot="1" x14ac:dyDescent="0.5">
      <c r="A510" s="22">
        <v>490</v>
      </c>
      <c r="B510" s="56"/>
      <c r="C510" s="57"/>
      <c r="D510" s="24"/>
      <c r="E510" s="24"/>
      <c r="F510" s="23">
        <f t="shared" si="295"/>
        <v>0</v>
      </c>
      <c r="G510" s="24"/>
      <c r="H510" s="24"/>
      <c r="I510" s="23">
        <f t="shared" si="296"/>
        <v>0</v>
      </c>
      <c r="J510" s="23">
        <f t="shared" si="297"/>
        <v>0</v>
      </c>
      <c r="K510" s="26" t="str">
        <f t="shared" si="298"/>
        <v>0</v>
      </c>
      <c r="L510" s="23">
        <f t="shared" si="299"/>
        <v>0</v>
      </c>
      <c r="M510" s="43"/>
      <c r="N510" s="23">
        <f t="shared" si="300"/>
        <v>0</v>
      </c>
    </row>
    <row r="511" spans="1:14" x14ac:dyDescent="0.45">
      <c r="A511" s="16">
        <v>491</v>
      </c>
      <c r="B511" s="52"/>
      <c r="C511" s="53"/>
      <c r="D511" s="18"/>
      <c r="E511" s="18"/>
      <c r="F511" s="17">
        <f>D511-E511</f>
        <v>0</v>
      </c>
      <c r="G511" s="18"/>
      <c r="H511" s="18"/>
      <c r="I511" s="17">
        <f>G511-H511</f>
        <v>0</v>
      </c>
      <c r="J511" s="17">
        <f>F511+I511</f>
        <v>0</v>
      </c>
      <c r="K511" s="27" t="str">
        <f>IF(E511&lt;0,"マイナス請求",IF(J511=1900,"○",IF(J511=0,"0",IF(J511&lt;1900,"値引残","要確認"))))</f>
        <v>0</v>
      </c>
      <c r="L511" s="17">
        <f>J511</f>
        <v>0</v>
      </c>
      <c r="M511" s="41"/>
      <c r="N511" s="17">
        <f>COUNTIFS($B$21:$B$10020,B511)</f>
        <v>0</v>
      </c>
    </row>
    <row r="512" spans="1:14" x14ac:dyDescent="0.45">
      <c r="A512" s="19">
        <v>492</v>
      </c>
      <c r="B512" s="54"/>
      <c r="C512" s="55"/>
      <c r="D512" s="21"/>
      <c r="E512" s="21"/>
      <c r="F512" s="20">
        <f t="shared" ref="F512:F520" si="301">D512-E512</f>
        <v>0</v>
      </c>
      <c r="G512" s="21"/>
      <c r="H512" s="21"/>
      <c r="I512" s="20">
        <f t="shared" ref="I512:I520" si="302">G512-H512</f>
        <v>0</v>
      </c>
      <c r="J512" s="20">
        <f t="shared" ref="J512:J520" si="303">F512+I512</f>
        <v>0</v>
      </c>
      <c r="K512" s="25" t="str">
        <f t="shared" ref="K512:K520" si="304">IF(E512&lt;0,"マイナス請求",IF(J512=1900,"○",IF(J512=0,"0",IF(J512&lt;1900,"値引残","要確認"))))</f>
        <v>0</v>
      </c>
      <c r="L512" s="20">
        <f t="shared" ref="L512:L520" si="305">J512</f>
        <v>0</v>
      </c>
      <c r="M512" s="42"/>
      <c r="N512" s="20">
        <f t="shared" ref="N512:N520" si="306">COUNTIFS($B$21:$B$10020,B512)</f>
        <v>0</v>
      </c>
    </row>
    <row r="513" spans="1:14" x14ac:dyDescent="0.45">
      <c r="A513" s="19">
        <v>493</v>
      </c>
      <c r="B513" s="54"/>
      <c r="C513" s="55"/>
      <c r="D513" s="21"/>
      <c r="E513" s="21"/>
      <c r="F513" s="20">
        <f t="shared" si="301"/>
        <v>0</v>
      </c>
      <c r="G513" s="21"/>
      <c r="H513" s="21"/>
      <c r="I513" s="20">
        <f t="shared" si="302"/>
        <v>0</v>
      </c>
      <c r="J513" s="20">
        <f t="shared" si="303"/>
        <v>0</v>
      </c>
      <c r="K513" s="25" t="str">
        <f t="shared" si="304"/>
        <v>0</v>
      </c>
      <c r="L513" s="20">
        <f t="shared" si="305"/>
        <v>0</v>
      </c>
      <c r="M513" s="42"/>
      <c r="N513" s="20">
        <f t="shared" si="306"/>
        <v>0</v>
      </c>
    </row>
    <row r="514" spans="1:14" x14ac:dyDescent="0.45">
      <c r="A514" s="19">
        <v>494</v>
      </c>
      <c r="B514" s="54"/>
      <c r="C514" s="55"/>
      <c r="D514" s="21"/>
      <c r="E514" s="21"/>
      <c r="F514" s="20">
        <f t="shared" si="301"/>
        <v>0</v>
      </c>
      <c r="G514" s="21"/>
      <c r="H514" s="21"/>
      <c r="I514" s="20">
        <f t="shared" si="302"/>
        <v>0</v>
      </c>
      <c r="J514" s="20">
        <f t="shared" si="303"/>
        <v>0</v>
      </c>
      <c r="K514" s="25" t="str">
        <f t="shared" si="304"/>
        <v>0</v>
      </c>
      <c r="L514" s="20">
        <f t="shared" si="305"/>
        <v>0</v>
      </c>
      <c r="M514" s="42"/>
      <c r="N514" s="20">
        <f t="shared" si="306"/>
        <v>0</v>
      </c>
    </row>
    <row r="515" spans="1:14" x14ac:dyDescent="0.45">
      <c r="A515" s="19">
        <v>495</v>
      </c>
      <c r="B515" s="54"/>
      <c r="C515" s="55"/>
      <c r="D515" s="21"/>
      <c r="E515" s="21"/>
      <c r="F515" s="20">
        <f t="shared" si="301"/>
        <v>0</v>
      </c>
      <c r="G515" s="21"/>
      <c r="H515" s="21"/>
      <c r="I515" s="20">
        <f t="shared" si="302"/>
        <v>0</v>
      </c>
      <c r="J515" s="20">
        <f t="shared" si="303"/>
        <v>0</v>
      </c>
      <c r="K515" s="25" t="str">
        <f t="shared" si="304"/>
        <v>0</v>
      </c>
      <c r="L515" s="20">
        <f t="shared" si="305"/>
        <v>0</v>
      </c>
      <c r="M515" s="42"/>
      <c r="N515" s="20">
        <f t="shared" si="306"/>
        <v>0</v>
      </c>
    </row>
    <row r="516" spans="1:14" x14ac:dyDescent="0.45">
      <c r="A516" s="19">
        <v>496</v>
      </c>
      <c r="B516" s="54"/>
      <c r="C516" s="55"/>
      <c r="D516" s="21"/>
      <c r="E516" s="21"/>
      <c r="F516" s="20">
        <f t="shared" si="301"/>
        <v>0</v>
      </c>
      <c r="G516" s="21"/>
      <c r="H516" s="21"/>
      <c r="I516" s="20">
        <f t="shared" si="302"/>
        <v>0</v>
      </c>
      <c r="J516" s="20">
        <f t="shared" si="303"/>
        <v>0</v>
      </c>
      <c r="K516" s="25" t="str">
        <f t="shared" si="304"/>
        <v>0</v>
      </c>
      <c r="L516" s="20">
        <f t="shared" si="305"/>
        <v>0</v>
      </c>
      <c r="M516" s="42"/>
      <c r="N516" s="20">
        <f t="shared" si="306"/>
        <v>0</v>
      </c>
    </row>
    <row r="517" spans="1:14" x14ac:dyDescent="0.45">
      <c r="A517" s="19">
        <v>497</v>
      </c>
      <c r="B517" s="54"/>
      <c r="C517" s="55"/>
      <c r="D517" s="21"/>
      <c r="E517" s="21"/>
      <c r="F517" s="20">
        <f t="shared" si="301"/>
        <v>0</v>
      </c>
      <c r="G517" s="21"/>
      <c r="H517" s="21"/>
      <c r="I517" s="20">
        <f t="shared" si="302"/>
        <v>0</v>
      </c>
      <c r="J517" s="20">
        <f t="shared" si="303"/>
        <v>0</v>
      </c>
      <c r="K517" s="25" t="str">
        <f t="shared" si="304"/>
        <v>0</v>
      </c>
      <c r="L517" s="20">
        <f t="shared" si="305"/>
        <v>0</v>
      </c>
      <c r="M517" s="42"/>
      <c r="N517" s="20">
        <f t="shared" si="306"/>
        <v>0</v>
      </c>
    </row>
    <row r="518" spans="1:14" x14ac:dyDescent="0.45">
      <c r="A518" s="19">
        <v>498</v>
      </c>
      <c r="B518" s="54"/>
      <c r="C518" s="55"/>
      <c r="D518" s="21"/>
      <c r="E518" s="21"/>
      <c r="F518" s="20">
        <f t="shared" si="301"/>
        <v>0</v>
      </c>
      <c r="G518" s="21"/>
      <c r="H518" s="21"/>
      <c r="I518" s="20">
        <f t="shared" si="302"/>
        <v>0</v>
      </c>
      <c r="J518" s="20">
        <f t="shared" si="303"/>
        <v>0</v>
      </c>
      <c r="K518" s="25" t="str">
        <f t="shared" si="304"/>
        <v>0</v>
      </c>
      <c r="L518" s="20">
        <f t="shared" si="305"/>
        <v>0</v>
      </c>
      <c r="M518" s="42"/>
      <c r="N518" s="20">
        <f t="shared" si="306"/>
        <v>0</v>
      </c>
    </row>
    <row r="519" spans="1:14" x14ac:dyDescent="0.45">
      <c r="A519" s="19">
        <v>499</v>
      </c>
      <c r="B519" s="54"/>
      <c r="C519" s="55"/>
      <c r="D519" s="21"/>
      <c r="E519" s="21"/>
      <c r="F519" s="20">
        <f t="shared" si="301"/>
        <v>0</v>
      </c>
      <c r="G519" s="21"/>
      <c r="H519" s="21"/>
      <c r="I519" s="20">
        <f t="shared" si="302"/>
        <v>0</v>
      </c>
      <c r="J519" s="20">
        <f t="shared" si="303"/>
        <v>0</v>
      </c>
      <c r="K519" s="25" t="str">
        <f t="shared" si="304"/>
        <v>0</v>
      </c>
      <c r="L519" s="20">
        <f t="shared" si="305"/>
        <v>0</v>
      </c>
      <c r="M519" s="42"/>
      <c r="N519" s="20">
        <f t="shared" si="306"/>
        <v>0</v>
      </c>
    </row>
    <row r="520" spans="1:14" ht="18.600000000000001" thickBot="1" x14ac:dyDescent="0.5">
      <c r="A520" s="22">
        <v>500</v>
      </c>
      <c r="B520" s="56"/>
      <c r="C520" s="57"/>
      <c r="D520" s="24"/>
      <c r="E520" s="24"/>
      <c r="F520" s="23">
        <f t="shared" si="301"/>
        <v>0</v>
      </c>
      <c r="G520" s="24"/>
      <c r="H520" s="24"/>
      <c r="I520" s="23">
        <f t="shared" si="302"/>
        <v>0</v>
      </c>
      <c r="J520" s="23">
        <f t="shared" si="303"/>
        <v>0</v>
      </c>
      <c r="K520" s="26" t="str">
        <f t="shared" si="304"/>
        <v>0</v>
      </c>
      <c r="L520" s="23">
        <f t="shared" si="305"/>
        <v>0</v>
      </c>
      <c r="M520" s="43"/>
      <c r="N520" s="23">
        <f t="shared" si="306"/>
        <v>0</v>
      </c>
    </row>
    <row r="521" spans="1:14" x14ac:dyDescent="0.45">
      <c r="A521" s="16">
        <v>501</v>
      </c>
      <c r="B521" s="52"/>
      <c r="C521" s="53"/>
      <c r="D521" s="18"/>
      <c r="E521" s="18"/>
      <c r="F521" s="17">
        <f>D521-E521</f>
        <v>0</v>
      </c>
      <c r="G521" s="18"/>
      <c r="H521" s="18"/>
      <c r="I521" s="17">
        <f>G521-H521</f>
        <v>0</v>
      </c>
      <c r="J521" s="17">
        <f>F521+I521</f>
        <v>0</v>
      </c>
      <c r="K521" s="27" t="str">
        <f>IF(E521&lt;0,"マイナス請求",IF(J521=1900,"○",IF(J521=0,"0",IF(J521&lt;1900,"値引残","要確認"))))</f>
        <v>0</v>
      </c>
      <c r="L521" s="17">
        <f>J521</f>
        <v>0</v>
      </c>
      <c r="M521" s="41"/>
      <c r="N521" s="17">
        <f>COUNTIFS($B$21:$B$10020,B521)</f>
        <v>0</v>
      </c>
    </row>
    <row r="522" spans="1:14" x14ac:dyDescent="0.45">
      <c r="A522" s="19">
        <v>502</v>
      </c>
      <c r="B522" s="54"/>
      <c r="C522" s="55"/>
      <c r="D522" s="21"/>
      <c r="E522" s="21"/>
      <c r="F522" s="20">
        <f t="shared" ref="F522:F530" si="307">D522-E522</f>
        <v>0</v>
      </c>
      <c r="G522" s="21"/>
      <c r="H522" s="21"/>
      <c r="I522" s="20">
        <f t="shared" ref="I522:I530" si="308">G522-H522</f>
        <v>0</v>
      </c>
      <c r="J522" s="20">
        <f t="shared" ref="J522:J530" si="309">F522+I522</f>
        <v>0</v>
      </c>
      <c r="K522" s="25" t="str">
        <f t="shared" ref="K522:K530" si="310">IF(E522&lt;0,"マイナス請求",IF(J522=1900,"○",IF(J522=0,"0",IF(J522&lt;1900,"値引残","要確認"))))</f>
        <v>0</v>
      </c>
      <c r="L522" s="20">
        <f t="shared" ref="L522:L530" si="311">J522</f>
        <v>0</v>
      </c>
      <c r="M522" s="42"/>
      <c r="N522" s="20">
        <f t="shared" ref="N522:N530" si="312">COUNTIFS($B$21:$B$10020,B522)</f>
        <v>0</v>
      </c>
    </row>
    <row r="523" spans="1:14" x14ac:dyDescent="0.45">
      <c r="A523" s="19">
        <v>503</v>
      </c>
      <c r="B523" s="54"/>
      <c r="C523" s="55"/>
      <c r="D523" s="21"/>
      <c r="E523" s="21"/>
      <c r="F523" s="20">
        <f t="shared" si="307"/>
        <v>0</v>
      </c>
      <c r="G523" s="21"/>
      <c r="H523" s="21"/>
      <c r="I523" s="20">
        <f t="shared" si="308"/>
        <v>0</v>
      </c>
      <c r="J523" s="20">
        <f t="shared" si="309"/>
        <v>0</v>
      </c>
      <c r="K523" s="25" t="str">
        <f t="shared" si="310"/>
        <v>0</v>
      </c>
      <c r="L523" s="20">
        <f t="shared" si="311"/>
        <v>0</v>
      </c>
      <c r="M523" s="42"/>
      <c r="N523" s="20">
        <f t="shared" si="312"/>
        <v>0</v>
      </c>
    </row>
    <row r="524" spans="1:14" x14ac:dyDescent="0.45">
      <c r="A524" s="19">
        <v>504</v>
      </c>
      <c r="B524" s="54"/>
      <c r="C524" s="55"/>
      <c r="D524" s="21"/>
      <c r="E524" s="21"/>
      <c r="F524" s="20">
        <f t="shared" si="307"/>
        <v>0</v>
      </c>
      <c r="G524" s="21"/>
      <c r="H524" s="21"/>
      <c r="I524" s="20">
        <f t="shared" si="308"/>
        <v>0</v>
      </c>
      <c r="J524" s="20">
        <f t="shared" si="309"/>
        <v>0</v>
      </c>
      <c r="K524" s="25" t="str">
        <f t="shared" si="310"/>
        <v>0</v>
      </c>
      <c r="L524" s="20">
        <f t="shared" si="311"/>
        <v>0</v>
      </c>
      <c r="M524" s="42"/>
      <c r="N524" s="20">
        <f t="shared" si="312"/>
        <v>0</v>
      </c>
    </row>
    <row r="525" spans="1:14" x14ac:dyDescent="0.45">
      <c r="A525" s="19">
        <v>505</v>
      </c>
      <c r="B525" s="54"/>
      <c r="C525" s="55"/>
      <c r="D525" s="21"/>
      <c r="E525" s="21"/>
      <c r="F525" s="20">
        <f t="shared" si="307"/>
        <v>0</v>
      </c>
      <c r="G525" s="21"/>
      <c r="H525" s="21"/>
      <c r="I525" s="20">
        <f t="shared" si="308"/>
        <v>0</v>
      </c>
      <c r="J525" s="20">
        <f t="shared" si="309"/>
        <v>0</v>
      </c>
      <c r="K525" s="25" t="str">
        <f t="shared" si="310"/>
        <v>0</v>
      </c>
      <c r="L525" s="20">
        <f t="shared" si="311"/>
        <v>0</v>
      </c>
      <c r="M525" s="42"/>
      <c r="N525" s="20">
        <f t="shared" si="312"/>
        <v>0</v>
      </c>
    </row>
    <row r="526" spans="1:14" x14ac:dyDescent="0.45">
      <c r="A526" s="19">
        <v>506</v>
      </c>
      <c r="B526" s="54"/>
      <c r="C526" s="55"/>
      <c r="D526" s="21"/>
      <c r="E526" s="21"/>
      <c r="F526" s="20">
        <f t="shared" si="307"/>
        <v>0</v>
      </c>
      <c r="G526" s="21"/>
      <c r="H526" s="21"/>
      <c r="I526" s="20">
        <f t="shared" si="308"/>
        <v>0</v>
      </c>
      <c r="J526" s="20">
        <f t="shared" si="309"/>
        <v>0</v>
      </c>
      <c r="K526" s="25" t="str">
        <f t="shared" si="310"/>
        <v>0</v>
      </c>
      <c r="L526" s="20">
        <f t="shared" si="311"/>
        <v>0</v>
      </c>
      <c r="M526" s="42"/>
      <c r="N526" s="20">
        <f t="shared" si="312"/>
        <v>0</v>
      </c>
    </row>
    <row r="527" spans="1:14" x14ac:dyDescent="0.45">
      <c r="A527" s="19">
        <v>507</v>
      </c>
      <c r="B527" s="54"/>
      <c r="C527" s="55"/>
      <c r="D527" s="21"/>
      <c r="E527" s="21"/>
      <c r="F527" s="20">
        <f t="shared" si="307"/>
        <v>0</v>
      </c>
      <c r="G527" s="21"/>
      <c r="H527" s="21"/>
      <c r="I527" s="20">
        <f t="shared" si="308"/>
        <v>0</v>
      </c>
      <c r="J527" s="20">
        <f t="shared" si="309"/>
        <v>0</v>
      </c>
      <c r="K527" s="25" t="str">
        <f t="shared" si="310"/>
        <v>0</v>
      </c>
      <c r="L527" s="20">
        <f t="shared" si="311"/>
        <v>0</v>
      </c>
      <c r="M527" s="42"/>
      <c r="N527" s="20">
        <f t="shared" si="312"/>
        <v>0</v>
      </c>
    </row>
    <row r="528" spans="1:14" x14ac:dyDescent="0.45">
      <c r="A528" s="19">
        <v>508</v>
      </c>
      <c r="B528" s="54"/>
      <c r="C528" s="55"/>
      <c r="D528" s="21"/>
      <c r="E528" s="21"/>
      <c r="F528" s="20">
        <f t="shared" si="307"/>
        <v>0</v>
      </c>
      <c r="G528" s="21"/>
      <c r="H528" s="21"/>
      <c r="I528" s="20">
        <f t="shared" si="308"/>
        <v>0</v>
      </c>
      <c r="J528" s="20">
        <f t="shared" si="309"/>
        <v>0</v>
      </c>
      <c r="K528" s="25" t="str">
        <f t="shared" si="310"/>
        <v>0</v>
      </c>
      <c r="L528" s="20">
        <f t="shared" si="311"/>
        <v>0</v>
      </c>
      <c r="M528" s="42"/>
      <c r="N528" s="20">
        <f t="shared" si="312"/>
        <v>0</v>
      </c>
    </row>
    <row r="529" spans="1:14" x14ac:dyDescent="0.45">
      <c r="A529" s="19">
        <v>509</v>
      </c>
      <c r="B529" s="54"/>
      <c r="C529" s="55"/>
      <c r="D529" s="21"/>
      <c r="E529" s="21"/>
      <c r="F529" s="20">
        <f t="shared" si="307"/>
        <v>0</v>
      </c>
      <c r="G529" s="21"/>
      <c r="H529" s="21"/>
      <c r="I529" s="20">
        <f t="shared" si="308"/>
        <v>0</v>
      </c>
      <c r="J529" s="20">
        <f t="shared" si="309"/>
        <v>0</v>
      </c>
      <c r="K529" s="25" t="str">
        <f t="shared" si="310"/>
        <v>0</v>
      </c>
      <c r="L529" s="20">
        <f t="shared" si="311"/>
        <v>0</v>
      </c>
      <c r="M529" s="42"/>
      <c r="N529" s="20">
        <f t="shared" si="312"/>
        <v>0</v>
      </c>
    </row>
    <row r="530" spans="1:14" ht="18.600000000000001" thickBot="1" x14ac:dyDescent="0.5">
      <c r="A530" s="22">
        <v>510</v>
      </c>
      <c r="B530" s="56"/>
      <c r="C530" s="57"/>
      <c r="D530" s="24"/>
      <c r="E530" s="24"/>
      <c r="F530" s="23">
        <f t="shared" si="307"/>
        <v>0</v>
      </c>
      <c r="G530" s="24"/>
      <c r="H530" s="24"/>
      <c r="I530" s="23">
        <f t="shared" si="308"/>
        <v>0</v>
      </c>
      <c r="J530" s="23">
        <f t="shared" si="309"/>
        <v>0</v>
      </c>
      <c r="K530" s="26" t="str">
        <f t="shared" si="310"/>
        <v>0</v>
      </c>
      <c r="L530" s="23">
        <f t="shared" si="311"/>
        <v>0</v>
      </c>
      <c r="M530" s="43"/>
      <c r="N530" s="23">
        <f t="shared" si="312"/>
        <v>0</v>
      </c>
    </row>
    <row r="531" spans="1:14" x14ac:dyDescent="0.45">
      <c r="A531" s="16">
        <v>511</v>
      </c>
      <c r="B531" s="52"/>
      <c r="C531" s="53"/>
      <c r="D531" s="18"/>
      <c r="E531" s="18"/>
      <c r="F531" s="17">
        <f>D531-E531</f>
        <v>0</v>
      </c>
      <c r="G531" s="18"/>
      <c r="H531" s="18"/>
      <c r="I531" s="17">
        <f>G531-H531</f>
        <v>0</v>
      </c>
      <c r="J531" s="17">
        <f>F531+I531</f>
        <v>0</v>
      </c>
      <c r="K531" s="27" t="str">
        <f>IF(E531&lt;0,"マイナス請求",IF(J531=1900,"○",IF(J531=0,"0",IF(J531&lt;1900,"値引残","要確認"))))</f>
        <v>0</v>
      </c>
      <c r="L531" s="17">
        <f>J531</f>
        <v>0</v>
      </c>
      <c r="M531" s="41"/>
      <c r="N531" s="17">
        <f>COUNTIFS($B$21:$B$10020,B531)</f>
        <v>0</v>
      </c>
    </row>
    <row r="532" spans="1:14" x14ac:dyDescent="0.45">
      <c r="A532" s="19">
        <v>512</v>
      </c>
      <c r="B532" s="54"/>
      <c r="C532" s="55"/>
      <c r="D532" s="21"/>
      <c r="E532" s="21"/>
      <c r="F532" s="20">
        <f t="shared" ref="F532:F540" si="313">D532-E532</f>
        <v>0</v>
      </c>
      <c r="G532" s="21"/>
      <c r="H532" s="21"/>
      <c r="I532" s="20">
        <f t="shared" ref="I532:I540" si="314">G532-H532</f>
        <v>0</v>
      </c>
      <c r="J532" s="20">
        <f t="shared" ref="J532:J540" si="315">F532+I532</f>
        <v>0</v>
      </c>
      <c r="K532" s="25" t="str">
        <f t="shared" ref="K532:K540" si="316">IF(E532&lt;0,"マイナス請求",IF(J532=1900,"○",IF(J532=0,"0",IF(J532&lt;1900,"値引残","要確認"))))</f>
        <v>0</v>
      </c>
      <c r="L532" s="20">
        <f t="shared" ref="L532:L540" si="317">J532</f>
        <v>0</v>
      </c>
      <c r="M532" s="42"/>
      <c r="N532" s="20">
        <f t="shared" ref="N532:N540" si="318">COUNTIFS($B$21:$B$10020,B532)</f>
        <v>0</v>
      </c>
    </row>
    <row r="533" spans="1:14" x14ac:dyDescent="0.45">
      <c r="A533" s="19">
        <v>513</v>
      </c>
      <c r="B533" s="54"/>
      <c r="C533" s="55"/>
      <c r="D533" s="21"/>
      <c r="E533" s="21"/>
      <c r="F533" s="20">
        <f t="shared" si="313"/>
        <v>0</v>
      </c>
      <c r="G533" s="21"/>
      <c r="H533" s="21"/>
      <c r="I533" s="20">
        <f t="shared" si="314"/>
        <v>0</v>
      </c>
      <c r="J533" s="20">
        <f t="shared" si="315"/>
        <v>0</v>
      </c>
      <c r="K533" s="25" t="str">
        <f t="shared" si="316"/>
        <v>0</v>
      </c>
      <c r="L533" s="20">
        <f t="shared" si="317"/>
        <v>0</v>
      </c>
      <c r="M533" s="42"/>
      <c r="N533" s="20">
        <f t="shared" si="318"/>
        <v>0</v>
      </c>
    </row>
    <row r="534" spans="1:14" x14ac:dyDescent="0.45">
      <c r="A534" s="19">
        <v>514</v>
      </c>
      <c r="B534" s="54"/>
      <c r="C534" s="55"/>
      <c r="D534" s="21"/>
      <c r="E534" s="21"/>
      <c r="F534" s="20">
        <f t="shared" si="313"/>
        <v>0</v>
      </c>
      <c r="G534" s="21"/>
      <c r="H534" s="21"/>
      <c r="I534" s="20">
        <f t="shared" si="314"/>
        <v>0</v>
      </c>
      <c r="J534" s="20">
        <f t="shared" si="315"/>
        <v>0</v>
      </c>
      <c r="K534" s="25" t="str">
        <f t="shared" si="316"/>
        <v>0</v>
      </c>
      <c r="L534" s="20">
        <f t="shared" si="317"/>
        <v>0</v>
      </c>
      <c r="M534" s="42"/>
      <c r="N534" s="20">
        <f t="shared" si="318"/>
        <v>0</v>
      </c>
    </row>
    <row r="535" spans="1:14" x14ac:dyDescent="0.45">
      <c r="A535" s="19">
        <v>515</v>
      </c>
      <c r="B535" s="54"/>
      <c r="C535" s="55"/>
      <c r="D535" s="21"/>
      <c r="E535" s="21"/>
      <c r="F535" s="20">
        <f t="shared" si="313"/>
        <v>0</v>
      </c>
      <c r="G535" s="21"/>
      <c r="H535" s="21"/>
      <c r="I535" s="20">
        <f t="shared" si="314"/>
        <v>0</v>
      </c>
      <c r="J535" s="20">
        <f t="shared" si="315"/>
        <v>0</v>
      </c>
      <c r="K535" s="25" t="str">
        <f t="shared" si="316"/>
        <v>0</v>
      </c>
      <c r="L535" s="20">
        <f t="shared" si="317"/>
        <v>0</v>
      </c>
      <c r="M535" s="42"/>
      <c r="N535" s="20">
        <f t="shared" si="318"/>
        <v>0</v>
      </c>
    </row>
    <row r="536" spans="1:14" x14ac:dyDescent="0.45">
      <c r="A536" s="19">
        <v>516</v>
      </c>
      <c r="B536" s="54"/>
      <c r="C536" s="55"/>
      <c r="D536" s="21"/>
      <c r="E536" s="21"/>
      <c r="F536" s="20">
        <f t="shared" si="313"/>
        <v>0</v>
      </c>
      <c r="G536" s="21"/>
      <c r="H536" s="21"/>
      <c r="I536" s="20">
        <f t="shared" si="314"/>
        <v>0</v>
      </c>
      <c r="J536" s="20">
        <f t="shared" si="315"/>
        <v>0</v>
      </c>
      <c r="K536" s="25" t="str">
        <f t="shared" si="316"/>
        <v>0</v>
      </c>
      <c r="L536" s="20">
        <f t="shared" si="317"/>
        <v>0</v>
      </c>
      <c r="M536" s="42"/>
      <c r="N536" s="20">
        <f t="shared" si="318"/>
        <v>0</v>
      </c>
    </row>
    <row r="537" spans="1:14" x14ac:dyDescent="0.45">
      <c r="A537" s="19">
        <v>517</v>
      </c>
      <c r="B537" s="54"/>
      <c r="C537" s="55"/>
      <c r="D537" s="21"/>
      <c r="E537" s="21"/>
      <c r="F537" s="20">
        <f t="shared" si="313"/>
        <v>0</v>
      </c>
      <c r="G537" s="21"/>
      <c r="H537" s="21"/>
      <c r="I537" s="20">
        <f t="shared" si="314"/>
        <v>0</v>
      </c>
      <c r="J537" s="20">
        <f t="shared" si="315"/>
        <v>0</v>
      </c>
      <c r="K537" s="25" t="str">
        <f t="shared" si="316"/>
        <v>0</v>
      </c>
      <c r="L537" s="20">
        <f t="shared" si="317"/>
        <v>0</v>
      </c>
      <c r="M537" s="42"/>
      <c r="N537" s="20">
        <f t="shared" si="318"/>
        <v>0</v>
      </c>
    </row>
    <row r="538" spans="1:14" x14ac:dyDescent="0.45">
      <c r="A538" s="19">
        <v>518</v>
      </c>
      <c r="B538" s="54"/>
      <c r="C538" s="55"/>
      <c r="D538" s="21"/>
      <c r="E538" s="21"/>
      <c r="F538" s="20">
        <f t="shared" si="313"/>
        <v>0</v>
      </c>
      <c r="G538" s="21"/>
      <c r="H538" s="21"/>
      <c r="I538" s="20">
        <f t="shared" si="314"/>
        <v>0</v>
      </c>
      <c r="J538" s="20">
        <f t="shared" si="315"/>
        <v>0</v>
      </c>
      <c r="K538" s="25" t="str">
        <f t="shared" si="316"/>
        <v>0</v>
      </c>
      <c r="L538" s="20">
        <f t="shared" si="317"/>
        <v>0</v>
      </c>
      <c r="M538" s="42"/>
      <c r="N538" s="20">
        <f t="shared" si="318"/>
        <v>0</v>
      </c>
    </row>
    <row r="539" spans="1:14" x14ac:dyDescent="0.45">
      <c r="A539" s="19">
        <v>519</v>
      </c>
      <c r="B539" s="54"/>
      <c r="C539" s="55"/>
      <c r="D539" s="21"/>
      <c r="E539" s="21"/>
      <c r="F539" s="20">
        <f t="shared" si="313"/>
        <v>0</v>
      </c>
      <c r="G539" s="21"/>
      <c r="H539" s="21"/>
      <c r="I539" s="20">
        <f t="shared" si="314"/>
        <v>0</v>
      </c>
      <c r="J539" s="20">
        <f t="shared" si="315"/>
        <v>0</v>
      </c>
      <c r="K539" s="25" t="str">
        <f t="shared" si="316"/>
        <v>0</v>
      </c>
      <c r="L539" s="20">
        <f t="shared" si="317"/>
        <v>0</v>
      </c>
      <c r="M539" s="42"/>
      <c r="N539" s="20">
        <f t="shared" si="318"/>
        <v>0</v>
      </c>
    </row>
    <row r="540" spans="1:14" ht="18.600000000000001" thickBot="1" x14ac:dyDescent="0.5">
      <c r="A540" s="22">
        <v>520</v>
      </c>
      <c r="B540" s="56"/>
      <c r="C540" s="57"/>
      <c r="D540" s="24"/>
      <c r="E540" s="24"/>
      <c r="F540" s="23">
        <f t="shared" si="313"/>
        <v>0</v>
      </c>
      <c r="G540" s="24"/>
      <c r="H540" s="24"/>
      <c r="I540" s="23">
        <f t="shared" si="314"/>
        <v>0</v>
      </c>
      <c r="J540" s="23">
        <f t="shared" si="315"/>
        <v>0</v>
      </c>
      <c r="K540" s="26" t="str">
        <f t="shared" si="316"/>
        <v>0</v>
      </c>
      <c r="L540" s="23">
        <f t="shared" si="317"/>
        <v>0</v>
      </c>
      <c r="M540" s="43"/>
      <c r="N540" s="23">
        <f t="shared" si="318"/>
        <v>0</v>
      </c>
    </row>
    <row r="541" spans="1:14" x14ac:dyDescent="0.45">
      <c r="A541" s="16">
        <v>521</v>
      </c>
      <c r="B541" s="52"/>
      <c r="C541" s="53"/>
      <c r="D541" s="18"/>
      <c r="E541" s="18"/>
      <c r="F541" s="17">
        <f>D541-E541</f>
        <v>0</v>
      </c>
      <c r="G541" s="18"/>
      <c r="H541" s="18"/>
      <c r="I541" s="17">
        <f>G541-H541</f>
        <v>0</v>
      </c>
      <c r="J541" s="17">
        <f>F541+I541</f>
        <v>0</v>
      </c>
      <c r="K541" s="27" t="str">
        <f>IF(E541&lt;0,"マイナス請求",IF(J541=1900,"○",IF(J541=0,"0",IF(J541&lt;1900,"値引残","要確認"))))</f>
        <v>0</v>
      </c>
      <c r="L541" s="17">
        <f>J541</f>
        <v>0</v>
      </c>
      <c r="M541" s="41"/>
      <c r="N541" s="17">
        <f>COUNTIFS($B$21:$B$10020,B541)</f>
        <v>0</v>
      </c>
    </row>
    <row r="542" spans="1:14" x14ac:dyDescent="0.45">
      <c r="A542" s="19">
        <v>522</v>
      </c>
      <c r="B542" s="54"/>
      <c r="C542" s="55"/>
      <c r="D542" s="21"/>
      <c r="E542" s="21"/>
      <c r="F542" s="20">
        <f t="shared" ref="F542:F550" si="319">D542-E542</f>
        <v>0</v>
      </c>
      <c r="G542" s="21"/>
      <c r="H542" s="21"/>
      <c r="I542" s="20">
        <f t="shared" ref="I542:I550" si="320">G542-H542</f>
        <v>0</v>
      </c>
      <c r="J542" s="20">
        <f t="shared" ref="J542:J550" si="321">F542+I542</f>
        <v>0</v>
      </c>
      <c r="K542" s="25" t="str">
        <f t="shared" ref="K542:K550" si="322">IF(E542&lt;0,"マイナス請求",IF(J542=1900,"○",IF(J542=0,"0",IF(J542&lt;1900,"値引残","要確認"))))</f>
        <v>0</v>
      </c>
      <c r="L542" s="20">
        <f t="shared" ref="L542:L550" si="323">J542</f>
        <v>0</v>
      </c>
      <c r="M542" s="42"/>
      <c r="N542" s="20">
        <f t="shared" ref="N542:N550" si="324">COUNTIFS($B$21:$B$10020,B542)</f>
        <v>0</v>
      </c>
    </row>
    <row r="543" spans="1:14" x14ac:dyDescent="0.45">
      <c r="A543" s="19">
        <v>523</v>
      </c>
      <c r="B543" s="54"/>
      <c r="C543" s="55"/>
      <c r="D543" s="21"/>
      <c r="E543" s="21"/>
      <c r="F543" s="20">
        <f t="shared" si="319"/>
        <v>0</v>
      </c>
      <c r="G543" s="21"/>
      <c r="H543" s="21"/>
      <c r="I543" s="20">
        <f t="shared" si="320"/>
        <v>0</v>
      </c>
      <c r="J543" s="20">
        <f t="shared" si="321"/>
        <v>0</v>
      </c>
      <c r="K543" s="25" t="str">
        <f t="shared" si="322"/>
        <v>0</v>
      </c>
      <c r="L543" s="20">
        <f t="shared" si="323"/>
        <v>0</v>
      </c>
      <c r="M543" s="42"/>
      <c r="N543" s="20">
        <f t="shared" si="324"/>
        <v>0</v>
      </c>
    </row>
    <row r="544" spans="1:14" x14ac:dyDescent="0.45">
      <c r="A544" s="19">
        <v>524</v>
      </c>
      <c r="B544" s="54"/>
      <c r="C544" s="55"/>
      <c r="D544" s="21"/>
      <c r="E544" s="21"/>
      <c r="F544" s="20">
        <f t="shared" si="319"/>
        <v>0</v>
      </c>
      <c r="G544" s="21"/>
      <c r="H544" s="21"/>
      <c r="I544" s="20">
        <f t="shared" si="320"/>
        <v>0</v>
      </c>
      <c r="J544" s="20">
        <f t="shared" si="321"/>
        <v>0</v>
      </c>
      <c r="K544" s="25" t="str">
        <f t="shared" si="322"/>
        <v>0</v>
      </c>
      <c r="L544" s="20">
        <f t="shared" si="323"/>
        <v>0</v>
      </c>
      <c r="M544" s="42"/>
      <c r="N544" s="20">
        <f t="shared" si="324"/>
        <v>0</v>
      </c>
    </row>
    <row r="545" spans="1:14" x14ac:dyDescent="0.45">
      <c r="A545" s="19">
        <v>525</v>
      </c>
      <c r="B545" s="54"/>
      <c r="C545" s="55"/>
      <c r="D545" s="21"/>
      <c r="E545" s="21"/>
      <c r="F545" s="20">
        <f t="shared" si="319"/>
        <v>0</v>
      </c>
      <c r="G545" s="21"/>
      <c r="H545" s="21"/>
      <c r="I545" s="20">
        <f t="shared" si="320"/>
        <v>0</v>
      </c>
      <c r="J545" s="20">
        <f t="shared" si="321"/>
        <v>0</v>
      </c>
      <c r="K545" s="25" t="str">
        <f t="shared" si="322"/>
        <v>0</v>
      </c>
      <c r="L545" s="20">
        <f t="shared" si="323"/>
        <v>0</v>
      </c>
      <c r="M545" s="42"/>
      <c r="N545" s="20">
        <f t="shared" si="324"/>
        <v>0</v>
      </c>
    </row>
    <row r="546" spans="1:14" x14ac:dyDescent="0.45">
      <c r="A546" s="19">
        <v>526</v>
      </c>
      <c r="B546" s="54"/>
      <c r="C546" s="55"/>
      <c r="D546" s="21"/>
      <c r="E546" s="21"/>
      <c r="F546" s="20">
        <f t="shared" si="319"/>
        <v>0</v>
      </c>
      <c r="G546" s="21"/>
      <c r="H546" s="21"/>
      <c r="I546" s="20">
        <f t="shared" si="320"/>
        <v>0</v>
      </c>
      <c r="J546" s="20">
        <f t="shared" si="321"/>
        <v>0</v>
      </c>
      <c r="K546" s="25" t="str">
        <f t="shared" si="322"/>
        <v>0</v>
      </c>
      <c r="L546" s="20">
        <f t="shared" si="323"/>
        <v>0</v>
      </c>
      <c r="M546" s="42"/>
      <c r="N546" s="20">
        <f t="shared" si="324"/>
        <v>0</v>
      </c>
    </row>
    <row r="547" spans="1:14" x14ac:dyDescent="0.45">
      <c r="A547" s="19">
        <v>527</v>
      </c>
      <c r="B547" s="54"/>
      <c r="C547" s="55"/>
      <c r="D547" s="21"/>
      <c r="E547" s="21"/>
      <c r="F547" s="20">
        <f t="shared" si="319"/>
        <v>0</v>
      </c>
      <c r="G547" s="21"/>
      <c r="H547" s="21"/>
      <c r="I547" s="20">
        <f t="shared" si="320"/>
        <v>0</v>
      </c>
      <c r="J547" s="20">
        <f t="shared" si="321"/>
        <v>0</v>
      </c>
      <c r="K547" s="25" t="str">
        <f t="shared" si="322"/>
        <v>0</v>
      </c>
      <c r="L547" s="20">
        <f t="shared" si="323"/>
        <v>0</v>
      </c>
      <c r="M547" s="42"/>
      <c r="N547" s="20">
        <f t="shared" si="324"/>
        <v>0</v>
      </c>
    </row>
    <row r="548" spans="1:14" x14ac:dyDescent="0.45">
      <c r="A548" s="19">
        <v>528</v>
      </c>
      <c r="B548" s="54"/>
      <c r="C548" s="55"/>
      <c r="D548" s="21"/>
      <c r="E548" s="21"/>
      <c r="F548" s="20">
        <f t="shared" si="319"/>
        <v>0</v>
      </c>
      <c r="G548" s="21"/>
      <c r="H548" s="21"/>
      <c r="I548" s="20">
        <f t="shared" si="320"/>
        <v>0</v>
      </c>
      <c r="J548" s="20">
        <f t="shared" si="321"/>
        <v>0</v>
      </c>
      <c r="K548" s="25" t="str">
        <f t="shared" si="322"/>
        <v>0</v>
      </c>
      <c r="L548" s="20">
        <f t="shared" si="323"/>
        <v>0</v>
      </c>
      <c r="M548" s="42"/>
      <c r="N548" s="20">
        <f t="shared" si="324"/>
        <v>0</v>
      </c>
    </row>
    <row r="549" spans="1:14" x14ac:dyDescent="0.45">
      <c r="A549" s="19">
        <v>529</v>
      </c>
      <c r="B549" s="54"/>
      <c r="C549" s="55"/>
      <c r="D549" s="21"/>
      <c r="E549" s="21"/>
      <c r="F549" s="20">
        <f t="shared" si="319"/>
        <v>0</v>
      </c>
      <c r="G549" s="21"/>
      <c r="H549" s="21"/>
      <c r="I549" s="20">
        <f t="shared" si="320"/>
        <v>0</v>
      </c>
      <c r="J549" s="20">
        <f t="shared" si="321"/>
        <v>0</v>
      </c>
      <c r="K549" s="25" t="str">
        <f t="shared" si="322"/>
        <v>0</v>
      </c>
      <c r="L549" s="20">
        <f t="shared" si="323"/>
        <v>0</v>
      </c>
      <c r="M549" s="42"/>
      <c r="N549" s="20">
        <f t="shared" si="324"/>
        <v>0</v>
      </c>
    </row>
    <row r="550" spans="1:14" ht="18.600000000000001" thickBot="1" x14ac:dyDescent="0.5">
      <c r="A550" s="22">
        <v>530</v>
      </c>
      <c r="B550" s="56"/>
      <c r="C550" s="57"/>
      <c r="D550" s="24"/>
      <c r="E550" s="24"/>
      <c r="F550" s="23">
        <f t="shared" si="319"/>
        <v>0</v>
      </c>
      <c r="G550" s="24"/>
      <c r="H550" s="24"/>
      <c r="I550" s="23">
        <f t="shared" si="320"/>
        <v>0</v>
      </c>
      <c r="J550" s="23">
        <f t="shared" si="321"/>
        <v>0</v>
      </c>
      <c r="K550" s="26" t="str">
        <f t="shared" si="322"/>
        <v>0</v>
      </c>
      <c r="L550" s="23">
        <f t="shared" si="323"/>
        <v>0</v>
      </c>
      <c r="M550" s="43"/>
      <c r="N550" s="23">
        <f t="shared" si="324"/>
        <v>0</v>
      </c>
    </row>
    <row r="551" spans="1:14" x14ac:dyDescent="0.45">
      <c r="A551" s="16">
        <v>531</v>
      </c>
      <c r="B551" s="52"/>
      <c r="C551" s="53"/>
      <c r="D551" s="18"/>
      <c r="E551" s="18"/>
      <c r="F551" s="17">
        <f>D551-E551</f>
        <v>0</v>
      </c>
      <c r="G551" s="18"/>
      <c r="H551" s="18"/>
      <c r="I551" s="17">
        <f>G551-H551</f>
        <v>0</v>
      </c>
      <c r="J551" s="17">
        <f>F551+I551</f>
        <v>0</v>
      </c>
      <c r="K551" s="27" t="str">
        <f>IF(E551&lt;0,"マイナス請求",IF(J551=1900,"○",IF(J551=0,"0",IF(J551&lt;1900,"値引残","要確認"))))</f>
        <v>0</v>
      </c>
      <c r="L551" s="17">
        <f>J551</f>
        <v>0</v>
      </c>
      <c r="M551" s="41"/>
      <c r="N551" s="17">
        <f>COUNTIFS($B$21:$B$10020,B551)</f>
        <v>0</v>
      </c>
    </row>
    <row r="552" spans="1:14" x14ac:dyDescent="0.45">
      <c r="A552" s="19">
        <v>532</v>
      </c>
      <c r="B552" s="54"/>
      <c r="C552" s="55"/>
      <c r="D552" s="21"/>
      <c r="E552" s="21"/>
      <c r="F552" s="20">
        <f t="shared" ref="F552:F560" si="325">D552-E552</f>
        <v>0</v>
      </c>
      <c r="G552" s="21"/>
      <c r="H552" s="21"/>
      <c r="I552" s="20">
        <f t="shared" ref="I552:I560" si="326">G552-H552</f>
        <v>0</v>
      </c>
      <c r="J552" s="20">
        <f t="shared" ref="J552:J560" si="327">F552+I552</f>
        <v>0</v>
      </c>
      <c r="K552" s="25" t="str">
        <f t="shared" ref="K552:K560" si="328">IF(E552&lt;0,"マイナス請求",IF(J552=1900,"○",IF(J552=0,"0",IF(J552&lt;1900,"値引残","要確認"))))</f>
        <v>0</v>
      </c>
      <c r="L552" s="20">
        <f t="shared" ref="L552:L560" si="329">J552</f>
        <v>0</v>
      </c>
      <c r="M552" s="42"/>
      <c r="N552" s="20">
        <f t="shared" ref="N552:N560" si="330">COUNTIFS($B$21:$B$10020,B552)</f>
        <v>0</v>
      </c>
    </row>
    <row r="553" spans="1:14" x14ac:dyDescent="0.45">
      <c r="A553" s="19">
        <v>533</v>
      </c>
      <c r="B553" s="54"/>
      <c r="C553" s="55"/>
      <c r="D553" s="21"/>
      <c r="E553" s="21"/>
      <c r="F553" s="20">
        <f t="shared" si="325"/>
        <v>0</v>
      </c>
      <c r="G553" s="21"/>
      <c r="H553" s="21"/>
      <c r="I553" s="20">
        <f t="shared" si="326"/>
        <v>0</v>
      </c>
      <c r="J553" s="20">
        <f t="shared" si="327"/>
        <v>0</v>
      </c>
      <c r="K553" s="25" t="str">
        <f t="shared" si="328"/>
        <v>0</v>
      </c>
      <c r="L553" s="20">
        <f t="shared" si="329"/>
        <v>0</v>
      </c>
      <c r="M553" s="42"/>
      <c r="N553" s="20">
        <f t="shared" si="330"/>
        <v>0</v>
      </c>
    </row>
    <row r="554" spans="1:14" x14ac:dyDescent="0.45">
      <c r="A554" s="19">
        <v>534</v>
      </c>
      <c r="B554" s="54"/>
      <c r="C554" s="55"/>
      <c r="D554" s="21"/>
      <c r="E554" s="21"/>
      <c r="F554" s="20">
        <f t="shared" si="325"/>
        <v>0</v>
      </c>
      <c r="G554" s="21"/>
      <c r="H554" s="21"/>
      <c r="I554" s="20">
        <f t="shared" si="326"/>
        <v>0</v>
      </c>
      <c r="J554" s="20">
        <f t="shared" si="327"/>
        <v>0</v>
      </c>
      <c r="K554" s="25" t="str">
        <f t="shared" si="328"/>
        <v>0</v>
      </c>
      <c r="L554" s="20">
        <f t="shared" si="329"/>
        <v>0</v>
      </c>
      <c r="M554" s="42"/>
      <c r="N554" s="20">
        <f t="shared" si="330"/>
        <v>0</v>
      </c>
    </row>
    <row r="555" spans="1:14" x14ac:dyDescent="0.45">
      <c r="A555" s="19">
        <v>535</v>
      </c>
      <c r="B555" s="54"/>
      <c r="C555" s="55"/>
      <c r="D555" s="21"/>
      <c r="E555" s="21"/>
      <c r="F555" s="20">
        <f t="shared" si="325"/>
        <v>0</v>
      </c>
      <c r="G555" s="21"/>
      <c r="H555" s="21"/>
      <c r="I555" s="20">
        <f t="shared" si="326"/>
        <v>0</v>
      </c>
      <c r="J555" s="20">
        <f t="shared" si="327"/>
        <v>0</v>
      </c>
      <c r="K555" s="25" t="str">
        <f t="shared" si="328"/>
        <v>0</v>
      </c>
      <c r="L555" s="20">
        <f t="shared" si="329"/>
        <v>0</v>
      </c>
      <c r="M555" s="42"/>
      <c r="N555" s="20">
        <f t="shared" si="330"/>
        <v>0</v>
      </c>
    </row>
    <row r="556" spans="1:14" x14ac:dyDescent="0.45">
      <c r="A556" s="19">
        <v>536</v>
      </c>
      <c r="B556" s="54"/>
      <c r="C556" s="55"/>
      <c r="D556" s="21"/>
      <c r="E556" s="21"/>
      <c r="F556" s="20">
        <f t="shared" si="325"/>
        <v>0</v>
      </c>
      <c r="G556" s="21"/>
      <c r="H556" s="21"/>
      <c r="I556" s="20">
        <f t="shared" si="326"/>
        <v>0</v>
      </c>
      <c r="J556" s="20">
        <f t="shared" si="327"/>
        <v>0</v>
      </c>
      <c r="K556" s="25" t="str">
        <f t="shared" si="328"/>
        <v>0</v>
      </c>
      <c r="L556" s="20">
        <f t="shared" si="329"/>
        <v>0</v>
      </c>
      <c r="M556" s="42"/>
      <c r="N556" s="20">
        <f t="shared" si="330"/>
        <v>0</v>
      </c>
    </row>
    <row r="557" spans="1:14" x14ac:dyDescent="0.45">
      <c r="A557" s="19">
        <v>537</v>
      </c>
      <c r="B557" s="54"/>
      <c r="C557" s="55"/>
      <c r="D557" s="21"/>
      <c r="E557" s="21"/>
      <c r="F557" s="20">
        <f t="shared" si="325"/>
        <v>0</v>
      </c>
      <c r="G557" s="21"/>
      <c r="H557" s="21"/>
      <c r="I557" s="20">
        <f t="shared" si="326"/>
        <v>0</v>
      </c>
      <c r="J557" s="20">
        <f t="shared" si="327"/>
        <v>0</v>
      </c>
      <c r="K557" s="25" t="str">
        <f t="shared" si="328"/>
        <v>0</v>
      </c>
      <c r="L557" s="20">
        <f t="shared" si="329"/>
        <v>0</v>
      </c>
      <c r="M557" s="42"/>
      <c r="N557" s="20">
        <f t="shared" si="330"/>
        <v>0</v>
      </c>
    </row>
    <row r="558" spans="1:14" x14ac:dyDescent="0.45">
      <c r="A558" s="19">
        <v>538</v>
      </c>
      <c r="B558" s="54"/>
      <c r="C558" s="55"/>
      <c r="D558" s="21"/>
      <c r="E558" s="21"/>
      <c r="F558" s="20">
        <f t="shared" si="325"/>
        <v>0</v>
      </c>
      <c r="G558" s="21"/>
      <c r="H558" s="21"/>
      <c r="I558" s="20">
        <f t="shared" si="326"/>
        <v>0</v>
      </c>
      <c r="J558" s="20">
        <f t="shared" si="327"/>
        <v>0</v>
      </c>
      <c r="K558" s="25" t="str">
        <f t="shared" si="328"/>
        <v>0</v>
      </c>
      <c r="L558" s="20">
        <f t="shared" si="329"/>
        <v>0</v>
      </c>
      <c r="M558" s="42"/>
      <c r="N558" s="20">
        <f t="shared" si="330"/>
        <v>0</v>
      </c>
    </row>
    <row r="559" spans="1:14" x14ac:dyDescent="0.45">
      <c r="A559" s="19">
        <v>539</v>
      </c>
      <c r="B559" s="54"/>
      <c r="C559" s="55"/>
      <c r="D559" s="21"/>
      <c r="E559" s="21"/>
      <c r="F559" s="20">
        <f t="shared" si="325"/>
        <v>0</v>
      </c>
      <c r="G559" s="21"/>
      <c r="H559" s="21"/>
      <c r="I559" s="20">
        <f t="shared" si="326"/>
        <v>0</v>
      </c>
      <c r="J559" s="20">
        <f t="shared" si="327"/>
        <v>0</v>
      </c>
      <c r="K559" s="25" t="str">
        <f t="shared" si="328"/>
        <v>0</v>
      </c>
      <c r="L559" s="20">
        <f t="shared" si="329"/>
        <v>0</v>
      </c>
      <c r="M559" s="42"/>
      <c r="N559" s="20">
        <f t="shared" si="330"/>
        <v>0</v>
      </c>
    </row>
    <row r="560" spans="1:14" ht="18.600000000000001" thickBot="1" x14ac:dyDescent="0.5">
      <c r="A560" s="22">
        <v>540</v>
      </c>
      <c r="B560" s="56"/>
      <c r="C560" s="57"/>
      <c r="D560" s="24"/>
      <c r="E560" s="24"/>
      <c r="F560" s="23">
        <f t="shared" si="325"/>
        <v>0</v>
      </c>
      <c r="G560" s="24"/>
      <c r="H560" s="24"/>
      <c r="I560" s="23">
        <f t="shared" si="326"/>
        <v>0</v>
      </c>
      <c r="J560" s="23">
        <f t="shared" si="327"/>
        <v>0</v>
      </c>
      <c r="K560" s="26" t="str">
        <f t="shared" si="328"/>
        <v>0</v>
      </c>
      <c r="L560" s="23">
        <f t="shared" si="329"/>
        <v>0</v>
      </c>
      <c r="M560" s="43"/>
      <c r="N560" s="23">
        <f t="shared" si="330"/>
        <v>0</v>
      </c>
    </row>
    <row r="561" spans="1:14" x14ac:dyDescent="0.45">
      <c r="A561" s="16">
        <v>541</v>
      </c>
      <c r="B561" s="52"/>
      <c r="C561" s="53"/>
      <c r="D561" s="18"/>
      <c r="E561" s="18"/>
      <c r="F561" s="17">
        <f>D561-E561</f>
        <v>0</v>
      </c>
      <c r="G561" s="18"/>
      <c r="H561" s="18"/>
      <c r="I561" s="17">
        <f>G561-H561</f>
        <v>0</v>
      </c>
      <c r="J561" s="17">
        <f>F561+I561</f>
        <v>0</v>
      </c>
      <c r="K561" s="27" t="str">
        <f>IF(E561&lt;0,"マイナス請求",IF(J561=1900,"○",IF(J561=0,"0",IF(J561&lt;1900,"値引残","要確認"))))</f>
        <v>0</v>
      </c>
      <c r="L561" s="17">
        <f>J561</f>
        <v>0</v>
      </c>
      <c r="M561" s="41"/>
      <c r="N561" s="17">
        <f>COUNTIFS($B$21:$B$10020,B561)</f>
        <v>0</v>
      </c>
    </row>
    <row r="562" spans="1:14" x14ac:dyDescent="0.45">
      <c r="A562" s="19">
        <v>542</v>
      </c>
      <c r="B562" s="54"/>
      <c r="C562" s="55"/>
      <c r="D562" s="21"/>
      <c r="E562" s="21"/>
      <c r="F562" s="20">
        <f t="shared" ref="F562:F570" si="331">D562-E562</f>
        <v>0</v>
      </c>
      <c r="G562" s="21"/>
      <c r="H562" s="21"/>
      <c r="I562" s="20">
        <f t="shared" ref="I562:I570" si="332">G562-H562</f>
        <v>0</v>
      </c>
      <c r="J562" s="20">
        <f t="shared" ref="J562:J570" si="333">F562+I562</f>
        <v>0</v>
      </c>
      <c r="K562" s="25" t="str">
        <f t="shared" ref="K562:K570" si="334">IF(E562&lt;0,"マイナス請求",IF(J562=1900,"○",IF(J562=0,"0",IF(J562&lt;1900,"値引残","要確認"))))</f>
        <v>0</v>
      </c>
      <c r="L562" s="20">
        <f t="shared" ref="L562:L570" si="335">J562</f>
        <v>0</v>
      </c>
      <c r="M562" s="42"/>
      <c r="N562" s="20">
        <f t="shared" ref="N562:N570" si="336">COUNTIFS($B$21:$B$10020,B562)</f>
        <v>0</v>
      </c>
    </row>
    <row r="563" spans="1:14" x14ac:dyDescent="0.45">
      <c r="A563" s="19">
        <v>543</v>
      </c>
      <c r="B563" s="54"/>
      <c r="C563" s="55"/>
      <c r="D563" s="21"/>
      <c r="E563" s="21"/>
      <c r="F563" s="20">
        <f t="shared" si="331"/>
        <v>0</v>
      </c>
      <c r="G563" s="21"/>
      <c r="H563" s="21"/>
      <c r="I563" s="20">
        <f t="shared" si="332"/>
        <v>0</v>
      </c>
      <c r="J563" s="20">
        <f t="shared" si="333"/>
        <v>0</v>
      </c>
      <c r="K563" s="25" t="str">
        <f t="shared" si="334"/>
        <v>0</v>
      </c>
      <c r="L563" s="20">
        <f t="shared" si="335"/>
        <v>0</v>
      </c>
      <c r="M563" s="42"/>
      <c r="N563" s="20">
        <f t="shared" si="336"/>
        <v>0</v>
      </c>
    </row>
    <row r="564" spans="1:14" x14ac:dyDescent="0.45">
      <c r="A564" s="19">
        <v>544</v>
      </c>
      <c r="B564" s="54"/>
      <c r="C564" s="55"/>
      <c r="D564" s="21"/>
      <c r="E564" s="21"/>
      <c r="F564" s="20">
        <f t="shared" si="331"/>
        <v>0</v>
      </c>
      <c r="G564" s="21"/>
      <c r="H564" s="21"/>
      <c r="I564" s="20">
        <f t="shared" si="332"/>
        <v>0</v>
      </c>
      <c r="J564" s="20">
        <f t="shared" si="333"/>
        <v>0</v>
      </c>
      <c r="K564" s="25" t="str">
        <f t="shared" si="334"/>
        <v>0</v>
      </c>
      <c r="L564" s="20">
        <f t="shared" si="335"/>
        <v>0</v>
      </c>
      <c r="M564" s="42"/>
      <c r="N564" s="20">
        <f t="shared" si="336"/>
        <v>0</v>
      </c>
    </row>
    <row r="565" spans="1:14" x14ac:dyDescent="0.45">
      <c r="A565" s="19">
        <v>545</v>
      </c>
      <c r="B565" s="54"/>
      <c r="C565" s="55"/>
      <c r="D565" s="21"/>
      <c r="E565" s="21"/>
      <c r="F565" s="20">
        <f t="shared" si="331"/>
        <v>0</v>
      </c>
      <c r="G565" s="21"/>
      <c r="H565" s="21"/>
      <c r="I565" s="20">
        <f t="shared" si="332"/>
        <v>0</v>
      </c>
      <c r="J565" s="20">
        <f t="shared" si="333"/>
        <v>0</v>
      </c>
      <c r="K565" s="25" t="str">
        <f t="shared" si="334"/>
        <v>0</v>
      </c>
      <c r="L565" s="20">
        <f t="shared" si="335"/>
        <v>0</v>
      </c>
      <c r="M565" s="42"/>
      <c r="N565" s="20">
        <f t="shared" si="336"/>
        <v>0</v>
      </c>
    </row>
    <row r="566" spans="1:14" x14ac:dyDescent="0.45">
      <c r="A566" s="19">
        <v>546</v>
      </c>
      <c r="B566" s="54"/>
      <c r="C566" s="55"/>
      <c r="D566" s="21"/>
      <c r="E566" s="21"/>
      <c r="F566" s="20">
        <f t="shared" si="331"/>
        <v>0</v>
      </c>
      <c r="G566" s="21"/>
      <c r="H566" s="21"/>
      <c r="I566" s="20">
        <f t="shared" si="332"/>
        <v>0</v>
      </c>
      <c r="J566" s="20">
        <f t="shared" si="333"/>
        <v>0</v>
      </c>
      <c r="K566" s="25" t="str">
        <f t="shared" si="334"/>
        <v>0</v>
      </c>
      <c r="L566" s="20">
        <f t="shared" si="335"/>
        <v>0</v>
      </c>
      <c r="M566" s="42"/>
      <c r="N566" s="20">
        <f t="shared" si="336"/>
        <v>0</v>
      </c>
    </row>
    <row r="567" spans="1:14" x14ac:dyDescent="0.45">
      <c r="A567" s="19">
        <v>547</v>
      </c>
      <c r="B567" s="54"/>
      <c r="C567" s="55"/>
      <c r="D567" s="21"/>
      <c r="E567" s="21"/>
      <c r="F567" s="20">
        <f t="shared" si="331"/>
        <v>0</v>
      </c>
      <c r="G567" s="21"/>
      <c r="H567" s="21"/>
      <c r="I567" s="20">
        <f t="shared" si="332"/>
        <v>0</v>
      </c>
      <c r="J567" s="20">
        <f t="shared" si="333"/>
        <v>0</v>
      </c>
      <c r="K567" s="25" t="str">
        <f t="shared" si="334"/>
        <v>0</v>
      </c>
      <c r="L567" s="20">
        <f t="shared" si="335"/>
        <v>0</v>
      </c>
      <c r="M567" s="42"/>
      <c r="N567" s="20">
        <f t="shared" si="336"/>
        <v>0</v>
      </c>
    </row>
    <row r="568" spans="1:14" x14ac:dyDescent="0.45">
      <c r="A568" s="19">
        <v>548</v>
      </c>
      <c r="B568" s="54"/>
      <c r="C568" s="55"/>
      <c r="D568" s="21"/>
      <c r="E568" s="21"/>
      <c r="F568" s="20">
        <f t="shared" si="331"/>
        <v>0</v>
      </c>
      <c r="G568" s="21"/>
      <c r="H568" s="21"/>
      <c r="I568" s="20">
        <f t="shared" si="332"/>
        <v>0</v>
      </c>
      <c r="J568" s="20">
        <f t="shared" si="333"/>
        <v>0</v>
      </c>
      <c r="K568" s="25" t="str">
        <f t="shared" si="334"/>
        <v>0</v>
      </c>
      <c r="L568" s="20">
        <f t="shared" si="335"/>
        <v>0</v>
      </c>
      <c r="M568" s="42"/>
      <c r="N568" s="20">
        <f t="shared" si="336"/>
        <v>0</v>
      </c>
    </row>
    <row r="569" spans="1:14" x14ac:dyDescent="0.45">
      <c r="A569" s="19">
        <v>549</v>
      </c>
      <c r="B569" s="54"/>
      <c r="C569" s="55"/>
      <c r="D569" s="21"/>
      <c r="E569" s="21"/>
      <c r="F569" s="20">
        <f t="shared" si="331"/>
        <v>0</v>
      </c>
      <c r="G569" s="21"/>
      <c r="H569" s="21"/>
      <c r="I569" s="20">
        <f t="shared" si="332"/>
        <v>0</v>
      </c>
      <c r="J569" s="20">
        <f t="shared" si="333"/>
        <v>0</v>
      </c>
      <c r="K569" s="25" t="str">
        <f t="shared" si="334"/>
        <v>0</v>
      </c>
      <c r="L569" s="20">
        <f t="shared" si="335"/>
        <v>0</v>
      </c>
      <c r="M569" s="42"/>
      <c r="N569" s="20">
        <f t="shared" si="336"/>
        <v>0</v>
      </c>
    </row>
    <row r="570" spans="1:14" ht="18.600000000000001" thickBot="1" x14ac:dyDescent="0.5">
      <c r="A570" s="22">
        <v>550</v>
      </c>
      <c r="B570" s="56"/>
      <c r="C570" s="57"/>
      <c r="D570" s="24"/>
      <c r="E570" s="24"/>
      <c r="F570" s="23">
        <f t="shared" si="331"/>
        <v>0</v>
      </c>
      <c r="G570" s="24"/>
      <c r="H570" s="24"/>
      <c r="I570" s="23">
        <f t="shared" si="332"/>
        <v>0</v>
      </c>
      <c r="J570" s="23">
        <f t="shared" si="333"/>
        <v>0</v>
      </c>
      <c r="K570" s="26" t="str">
        <f t="shared" si="334"/>
        <v>0</v>
      </c>
      <c r="L570" s="23">
        <f t="shared" si="335"/>
        <v>0</v>
      </c>
      <c r="M570" s="43"/>
      <c r="N570" s="23">
        <f t="shared" si="336"/>
        <v>0</v>
      </c>
    </row>
    <row r="571" spans="1:14" x14ac:dyDescent="0.45">
      <c r="A571" s="16">
        <v>551</v>
      </c>
      <c r="B571" s="52"/>
      <c r="C571" s="53"/>
      <c r="D571" s="18"/>
      <c r="E571" s="18"/>
      <c r="F571" s="17">
        <f>D571-E571</f>
        <v>0</v>
      </c>
      <c r="G571" s="18"/>
      <c r="H571" s="18"/>
      <c r="I571" s="17">
        <f>G571-H571</f>
        <v>0</v>
      </c>
      <c r="J571" s="17">
        <f>F571+I571</f>
        <v>0</v>
      </c>
      <c r="K571" s="27" t="str">
        <f>IF(E571&lt;0,"マイナス請求",IF(J571=1900,"○",IF(J571=0,"0",IF(J571&lt;1900,"値引残","要確認"))))</f>
        <v>0</v>
      </c>
      <c r="L571" s="17">
        <f>J571</f>
        <v>0</v>
      </c>
      <c r="M571" s="41"/>
      <c r="N571" s="17">
        <f>COUNTIFS($B$21:$B$10020,B571)</f>
        <v>0</v>
      </c>
    </row>
    <row r="572" spans="1:14" x14ac:dyDescent="0.45">
      <c r="A572" s="19">
        <v>552</v>
      </c>
      <c r="B572" s="54"/>
      <c r="C572" s="55"/>
      <c r="D572" s="21"/>
      <c r="E572" s="21"/>
      <c r="F572" s="20">
        <f t="shared" ref="F572:F580" si="337">D572-E572</f>
        <v>0</v>
      </c>
      <c r="G572" s="21"/>
      <c r="H572" s="21"/>
      <c r="I572" s="20">
        <f t="shared" ref="I572:I580" si="338">G572-H572</f>
        <v>0</v>
      </c>
      <c r="J572" s="20">
        <f t="shared" ref="J572:J580" si="339">F572+I572</f>
        <v>0</v>
      </c>
      <c r="K572" s="25" t="str">
        <f t="shared" ref="K572:K580" si="340">IF(E572&lt;0,"マイナス請求",IF(J572=1900,"○",IF(J572=0,"0",IF(J572&lt;1900,"値引残","要確認"))))</f>
        <v>0</v>
      </c>
      <c r="L572" s="20">
        <f t="shared" ref="L572:L580" si="341">J572</f>
        <v>0</v>
      </c>
      <c r="M572" s="42"/>
      <c r="N572" s="20">
        <f t="shared" ref="N572:N580" si="342">COUNTIFS($B$21:$B$10020,B572)</f>
        <v>0</v>
      </c>
    </row>
    <row r="573" spans="1:14" x14ac:dyDescent="0.45">
      <c r="A573" s="19">
        <v>553</v>
      </c>
      <c r="B573" s="54"/>
      <c r="C573" s="55"/>
      <c r="D573" s="21"/>
      <c r="E573" s="21"/>
      <c r="F573" s="20">
        <f t="shared" si="337"/>
        <v>0</v>
      </c>
      <c r="G573" s="21"/>
      <c r="H573" s="21"/>
      <c r="I573" s="20">
        <f t="shared" si="338"/>
        <v>0</v>
      </c>
      <c r="J573" s="20">
        <f t="shared" si="339"/>
        <v>0</v>
      </c>
      <c r="K573" s="25" t="str">
        <f t="shared" si="340"/>
        <v>0</v>
      </c>
      <c r="L573" s="20">
        <f t="shared" si="341"/>
        <v>0</v>
      </c>
      <c r="M573" s="42"/>
      <c r="N573" s="20">
        <f t="shared" si="342"/>
        <v>0</v>
      </c>
    </row>
    <row r="574" spans="1:14" x14ac:dyDescent="0.45">
      <c r="A574" s="19">
        <v>554</v>
      </c>
      <c r="B574" s="54"/>
      <c r="C574" s="55"/>
      <c r="D574" s="21"/>
      <c r="E574" s="21"/>
      <c r="F574" s="20">
        <f t="shared" si="337"/>
        <v>0</v>
      </c>
      <c r="G574" s="21"/>
      <c r="H574" s="21"/>
      <c r="I574" s="20">
        <f t="shared" si="338"/>
        <v>0</v>
      </c>
      <c r="J574" s="20">
        <f t="shared" si="339"/>
        <v>0</v>
      </c>
      <c r="K574" s="25" t="str">
        <f t="shared" si="340"/>
        <v>0</v>
      </c>
      <c r="L574" s="20">
        <f t="shared" si="341"/>
        <v>0</v>
      </c>
      <c r="M574" s="42"/>
      <c r="N574" s="20">
        <f t="shared" si="342"/>
        <v>0</v>
      </c>
    </row>
    <row r="575" spans="1:14" x14ac:dyDescent="0.45">
      <c r="A575" s="19">
        <v>555</v>
      </c>
      <c r="B575" s="54"/>
      <c r="C575" s="55"/>
      <c r="D575" s="21"/>
      <c r="E575" s="21"/>
      <c r="F575" s="20">
        <f t="shared" si="337"/>
        <v>0</v>
      </c>
      <c r="G575" s="21"/>
      <c r="H575" s="21"/>
      <c r="I575" s="20">
        <f t="shared" si="338"/>
        <v>0</v>
      </c>
      <c r="J575" s="20">
        <f t="shared" si="339"/>
        <v>0</v>
      </c>
      <c r="K575" s="25" t="str">
        <f t="shared" si="340"/>
        <v>0</v>
      </c>
      <c r="L575" s="20">
        <f t="shared" si="341"/>
        <v>0</v>
      </c>
      <c r="M575" s="42"/>
      <c r="N575" s="20">
        <f t="shared" si="342"/>
        <v>0</v>
      </c>
    </row>
    <row r="576" spans="1:14" x14ac:dyDescent="0.45">
      <c r="A576" s="19">
        <v>556</v>
      </c>
      <c r="B576" s="54"/>
      <c r="C576" s="55"/>
      <c r="D576" s="21"/>
      <c r="E576" s="21"/>
      <c r="F576" s="20">
        <f t="shared" si="337"/>
        <v>0</v>
      </c>
      <c r="G576" s="21"/>
      <c r="H576" s="21"/>
      <c r="I576" s="20">
        <f t="shared" si="338"/>
        <v>0</v>
      </c>
      <c r="J576" s="20">
        <f t="shared" si="339"/>
        <v>0</v>
      </c>
      <c r="K576" s="25" t="str">
        <f t="shared" si="340"/>
        <v>0</v>
      </c>
      <c r="L576" s="20">
        <f t="shared" si="341"/>
        <v>0</v>
      </c>
      <c r="M576" s="42"/>
      <c r="N576" s="20">
        <f t="shared" si="342"/>
        <v>0</v>
      </c>
    </row>
    <row r="577" spans="1:14" x14ac:dyDescent="0.45">
      <c r="A577" s="19">
        <v>557</v>
      </c>
      <c r="B577" s="54"/>
      <c r="C577" s="55"/>
      <c r="D577" s="21"/>
      <c r="E577" s="21"/>
      <c r="F577" s="20">
        <f t="shared" si="337"/>
        <v>0</v>
      </c>
      <c r="G577" s="21"/>
      <c r="H577" s="21"/>
      <c r="I577" s="20">
        <f t="shared" si="338"/>
        <v>0</v>
      </c>
      <c r="J577" s="20">
        <f t="shared" si="339"/>
        <v>0</v>
      </c>
      <c r="K577" s="25" t="str">
        <f t="shared" si="340"/>
        <v>0</v>
      </c>
      <c r="L577" s="20">
        <f t="shared" si="341"/>
        <v>0</v>
      </c>
      <c r="M577" s="42"/>
      <c r="N577" s="20">
        <f t="shared" si="342"/>
        <v>0</v>
      </c>
    </row>
    <row r="578" spans="1:14" x14ac:dyDescent="0.45">
      <c r="A578" s="19">
        <v>558</v>
      </c>
      <c r="B578" s="54"/>
      <c r="C578" s="55"/>
      <c r="D578" s="21"/>
      <c r="E578" s="21"/>
      <c r="F578" s="20">
        <f t="shared" si="337"/>
        <v>0</v>
      </c>
      <c r="G578" s="21"/>
      <c r="H578" s="21"/>
      <c r="I578" s="20">
        <f t="shared" si="338"/>
        <v>0</v>
      </c>
      <c r="J578" s="20">
        <f t="shared" si="339"/>
        <v>0</v>
      </c>
      <c r="K578" s="25" t="str">
        <f t="shared" si="340"/>
        <v>0</v>
      </c>
      <c r="L578" s="20">
        <f t="shared" si="341"/>
        <v>0</v>
      </c>
      <c r="M578" s="42"/>
      <c r="N578" s="20">
        <f t="shared" si="342"/>
        <v>0</v>
      </c>
    </row>
    <row r="579" spans="1:14" x14ac:dyDescent="0.45">
      <c r="A579" s="19">
        <v>559</v>
      </c>
      <c r="B579" s="54"/>
      <c r="C579" s="55"/>
      <c r="D579" s="21"/>
      <c r="E579" s="21"/>
      <c r="F579" s="20">
        <f t="shared" si="337"/>
        <v>0</v>
      </c>
      <c r="G579" s="21"/>
      <c r="H579" s="21"/>
      <c r="I579" s="20">
        <f t="shared" si="338"/>
        <v>0</v>
      </c>
      <c r="J579" s="20">
        <f t="shared" si="339"/>
        <v>0</v>
      </c>
      <c r="K579" s="25" t="str">
        <f t="shared" si="340"/>
        <v>0</v>
      </c>
      <c r="L579" s="20">
        <f t="shared" si="341"/>
        <v>0</v>
      </c>
      <c r="M579" s="42"/>
      <c r="N579" s="20">
        <f t="shared" si="342"/>
        <v>0</v>
      </c>
    </row>
    <row r="580" spans="1:14" ht="18.600000000000001" thickBot="1" x14ac:dyDescent="0.5">
      <c r="A580" s="22">
        <v>560</v>
      </c>
      <c r="B580" s="56"/>
      <c r="C580" s="57"/>
      <c r="D580" s="24"/>
      <c r="E580" s="24"/>
      <c r="F580" s="23">
        <f t="shared" si="337"/>
        <v>0</v>
      </c>
      <c r="G580" s="24"/>
      <c r="H580" s="24"/>
      <c r="I580" s="23">
        <f t="shared" si="338"/>
        <v>0</v>
      </c>
      <c r="J580" s="23">
        <f t="shared" si="339"/>
        <v>0</v>
      </c>
      <c r="K580" s="26" t="str">
        <f t="shared" si="340"/>
        <v>0</v>
      </c>
      <c r="L580" s="23">
        <f t="shared" si="341"/>
        <v>0</v>
      </c>
      <c r="M580" s="43"/>
      <c r="N580" s="23">
        <f t="shared" si="342"/>
        <v>0</v>
      </c>
    </row>
    <row r="581" spans="1:14" x14ac:dyDescent="0.45">
      <c r="A581" s="16">
        <v>561</v>
      </c>
      <c r="B581" s="52"/>
      <c r="C581" s="53"/>
      <c r="D581" s="18"/>
      <c r="E581" s="18"/>
      <c r="F581" s="17">
        <f>D581-E581</f>
        <v>0</v>
      </c>
      <c r="G581" s="18"/>
      <c r="H581" s="18"/>
      <c r="I581" s="17">
        <f>G581-H581</f>
        <v>0</v>
      </c>
      <c r="J581" s="17">
        <f>F581+I581</f>
        <v>0</v>
      </c>
      <c r="K581" s="27" t="str">
        <f>IF(E581&lt;0,"マイナス請求",IF(J581=1900,"○",IF(J581=0,"0",IF(J581&lt;1900,"値引残","要確認"))))</f>
        <v>0</v>
      </c>
      <c r="L581" s="17">
        <f>J581</f>
        <v>0</v>
      </c>
      <c r="M581" s="41"/>
      <c r="N581" s="17">
        <f>COUNTIFS($B$21:$B$10020,B581)</f>
        <v>0</v>
      </c>
    </row>
    <row r="582" spans="1:14" x14ac:dyDescent="0.45">
      <c r="A582" s="19">
        <v>562</v>
      </c>
      <c r="B582" s="54"/>
      <c r="C582" s="55"/>
      <c r="D582" s="21"/>
      <c r="E582" s="21"/>
      <c r="F582" s="20">
        <f t="shared" ref="F582:F590" si="343">D582-E582</f>
        <v>0</v>
      </c>
      <c r="G582" s="21"/>
      <c r="H582" s="21"/>
      <c r="I582" s="20">
        <f t="shared" ref="I582:I590" si="344">G582-H582</f>
        <v>0</v>
      </c>
      <c r="J582" s="20">
        <f t="shared" ref="J582:J590" si="345">F582+I582</f>
        <v>0</v>
      </c>
      <c r="K582" s="25" t="str">
        <f t="shared" ref="K582:K590" si="346">IF(E582&lt;0,"マイナス請求",IF(J582=1900,"○",IF(J582=0,"0",IF(J582&lt;1900,"値引残","要確認"))))</f>
        <v>0</v>
      </c>
      <c r="L582" s="20">
        <f t="shared" ref="L582:L590" si="347">J582</f>
        <v>0</v>
      </c>
      <c r="M582" s="42"/>
      <c r="N582" s="20">
        <f t="shared" ref="N582:N590" si="348">COUNTIFS($B$21:$B$10020,B582)</f>
        <v>0</v>
      </c>
    </row>
    <row r="583" spans="1:14" x14ac:dyDescent="0.45">
      <c r="A583" s="19">
        <v>563</v>
      </c>
      <c r="B583" s="54"/>
      <c r="C583" s="55"/>
      <c r="D583" s="21"/>
      <c r="E583" s="21"/>
      <c r="F583" s="20">
        <f t="shared" si="343"/>
        <v>0</v>
      </c>
      <c r="G583" s="21"/>
      <c r="H583" s="21"/>
      <c r="I583" s="20">
        <f t="shared" si="344"/>
        <v>0</v>
      </c>
      <c r="J583" s="20">
        <f t="shared" si="345"/>
        <v>0</v>
      </c>
      <c r="K583" s="25" t="str">
        <f t="shared" si="346"/>
        <v>0</v>
      </c>
      <c r="L583" s="20">
        <f t="shared" si="347"/>
        <v>0</v>
      </c>
      <c r="M583" s="42"/>
      <c r="N583" s="20">
        <f t="shared" si="348"/>
        <v>0</v>
      </c>
    </row>
    <row r="584" spans="1:14" x14ac:dyDescent="0.45">
      <c r="A584" s="19">
        <v>564</v>
      </c>
      <c r="B584" s="54"/>
      <c r="C584" s="55"/>
      <c r="D584" s="21"/>
      <c r="E584" s="21"/>
      <c r="F584" s="20">
        <f t="shared" si="343"/>
        <v>0</v>
      </c>
      <c r="G584" s="21"/>
      <c r="H584" s="21"/>
      <c r="I584" s="20">
        <f t="shared" si="344"/>
        <v>0</v>
      </c>
      <c r="J584" s="20">
        <f t="shared" si="345"/>
        <v>0</v>
      </c>
      <c r="K584" s="25" t="str">
        <f t="shared" si="346"/>
        <v>0</v>
      </c>
      <c r="L584" s="20">
        <f t="shared" si="347"/>
        <v>0</v>
      </c>
      <c r="M584" s="42"/>
      <c r="N584" s="20">
        <f t="shared" si="348"/>
        <v>0</v>
      </c>
    </row>
    <row r="585" spans="1:14" x14ac:dyDescent="0.45">
      <c r="A585" s="19">
        <v>565</v>
      </c>
      <c r="B585" s="54"/>
      <c r="C585" s="55"/>
      <c r="D585" s="21"/>
      <c r="E585" s="21"/>
      <c r="F585" s="20">
        <f t="shared" si="343"/>
        <v>0</v>
      </c>
      <c r="G585" s="21"/>
      <c r="H585" s="21"/>
      <c r="I585" s="20">
        <f t="shared" si="344"/>
        <v>0</v>
      </c>
      <c r="J585" s="20">
        <f t="shared" si="345"/>
        <v>0</v>
      </c>
      <c r="K585" s="25" t="str">
        <f t="shared" si="346"/>
        <v>0</v>
      </c>
      <c r="L585" s="20">
        <f t="shared" si="347"/>
        <v>0</v>
      </c>
      <c r="M585" s="42"/>
      <c r="N585" s="20">
        <f t="shared" si="348"/>
        <v>0</v>
      </c>
    </row>
    <row r="586" spans="1:14" x14ac:dyDescent="0.45">
      <c r="A586" s="19">
        <v>566</v>
      </c>
      <c r="B586" s="54"/>
      <c r="C586" s="55"/>
      <c r="D586" s="21"/>
      <c r="E586" s="21"/>
      <c r="F586" s="20">
        <f t="shared" si="343"/>
        <v>0</v>
      </c>
      <c r="G586" s="21"/>
      <c r="H586" s="21"/>
      <c r="I586" s="20">
        <f t="shared" si="344"/>
        <v>0</v>
      </c>
      <c r="J586" s="20">
        <f t="shared" si="345"/>
        <v>0</v>
      </c>
      <c r="K586" s="25" t="str">
        <f t="shared" si="346"/>
        <v>0</v>
      </c>
      <c r="L586" s="20">
        <f t="shared" si="347"/>
        <v>0</v>
      </c>
      <c r="M586" s="42"/>
      <c r="N586" s="20">
        <f t="shared" si="348"/>
        <v>0</v>
      </c>
    </row>
    <row r="587" spans="1:14" x14ac:dyDescent="0.45">
      <c r="A587" s="19">
        <v>567</v>
      </c>
      <c r="B587" s="54"/>
      <c r="C587" s="55"/>
      <c r="D587" s="21"/>
      <c r="E587" s="21"/>
      <c r="F587" s="20">
        <f t="shared" si="343"/>
        <v>0</v>
      </c>
      <c r="G587" s="21"/>
      <c r="H587" s="21"/>
      <c r="I587" s="20">
        <f t="shared" si="344"/>
        <v>0</v>
      </c>
      <c r="J587" s="20">
        <f t="shared" si="345"/>
        <v>0</v>
      </c>
      <c r="K587" s="25" t="str">
        <f t="shared" si="346"/>
        <v>0</v>
      </c>
      <c r="L587" s="20">
        <f t="shared" si="347"/>
        <v>0</v>
      </c>
      <c r="M587" s="42"/>
      <c r="N587" s="20">
        <f t="shared" si="348"/>
        <v>0</v>
      </c>
    </row>
    <row r="588" spans="1:14" x14ac:dyDescent="0.45">
      <c r="A588" s="19">
        <v>568</v>
      </c>
      <c r="B588" s="54"/>
      <c r="C588" s="55"/>
      <c r="D588" s="21"/>
      <c r="E588" s="21"/>
      <c r="F588" s="20">
        <f t="shared" si="343"/>
        <v>0</v>
      </c>
      <c r="G588" s="21"/>
      <c r="H588" s="21"/>
      <c r="I588" s="20">
        <f t="shared" si="344"/>
        <v>0</v>
      </c>
      <c r="J588" s="20">
        <f t="shared" si="345"/>
        <v>0</v>
      </c>
      <c r="K588" s="25" t="str">
        <f t="shared" si="346"/>
        <v>0</v>
      </c>
      <c r="L588" s="20">
        <f t="shared" si="347"/>
        <v>0</v>
      </c>
      <c r="M588" s="42"/>
      <c r="N588" s="20">
        <f t="shared" si="348"/>
        <v>0</v>
      </c>
    </row>
    <row r="589" spans="1:14" x14ac:dyDescent="0.45">
      <c r="A589" s="19">
        <v>569</v>
      </c>
      <c r="B589" s="54"/>
      <c r="C589" s="55"/>
      <c r="D589" s="21"/>
      <c r="E589" s="21"/>
      <c r="F589" s="20">
        <f t="shared" si="343"/>
        <v>0</v>
      </c>
      <c r="G589" s="21"/>
      <c r="H589" s="21"/>
      <c r="I589" s="20">
        <f t="shared" si="344"/>
        <v>0</v>
      </c>
      <c r="J589" s="20">
        <f t="shared" si="345"/>
        <v>0</v>
      </c>
      <c r="K589" s="25" t="str">
        <f t="shared" si="346"/>
        <v>0</v>
      </c>
      <c r="L589" s="20">
        <f t="shared" si="347"/>
        <v>0</v>
      </c>
      <c r="M589" s="42"/>
      <c r="N589" s="20">
        <f t="shared" si="348"/>
        <v>0</v>
      </c>
    </row>
    <row r="590" spans="1:14" ht="18.600000000000001" thickBot="1" x14ac:dyDescent="0.5">
      <c r="A590" s="22">
        <v>570</v>
      </c>
      <c r="B590" s="56"/>
      <c r="C590" s="57"/>
      <c r="D590" s="24"/>
      <c r="E590" s="24"/>
      <c r="F590" s="23">
        <f t="shared" si="343"/>
        <v>0</v>
      </c>
      <c r="G590" s="24"/>
      <c r="H590" s="24"/>
      <c r="I590" s="23">
        <f t="shared" si="344"/>
        <v>0</v>
      </c>
      <c r="J590" s="23">
        <f t="shared" si="345"/>
        <v>0</v>
      </c>
      <c r="K590" s="26" t="str">
        <f t="shared" si="346"/>
        <v>0</v>
      </c>
      <c r="L590" s="23">
        <f t="shared" si="347"/>
        <v>0</v>
      </c>
      <c r="M590" s="43"/>
      <c r="N590" s="23">
        <f t="shared" si="348"/>
        <v>0</v>
      </c>
    </row>
    <row r="591" spans="1:14" x14ac:dyDescent="0.45">
      <c r="A591" s="16">
        <v>571</v>
      </c>
      <c r="B591" s="52"/>
      <c r="C591" s="53"/>
      <c r="D591" s="18"/>
      <c r="E591" s="18"/>
      <c r="F591" s="17">
        <f>D591-E591</f>
        <v>0</v>
      </c>
      <c r="G591" s="18"/>
      <c r="H591" s="18"/>
      <c r="I591" s="17">
        <f>G591-H591</f>
        <v>0</v>
      </c>
      <c r="J591" s="17">
        <f>F591+I591</f>
        <v>0</v>
      </c>
      <c r="K591" s="27" t="str">
        <f>IF(E591&lt;0,"マイナス請求",IF(J591=1900,"○",IF(J591=0,"0",IF(J591&lt;1900,"値引残","要確認"))))</f>
        <v>0</v>
      </c>
      <c r="L591" s="17">
        <f>J591</f>
        <v>0</v>
      </c>
      <c r="M591" s="41"/>
      <c r="N591" s="17">
        <f>COUNTIFS($B$21:$B$10020,B591)</f>
        <v>0</v>
      </c>
    </row>
    <row r="592" spans="1:14" x14ac:dyDescent="0.45">
      <c r="A592" s="19">
        <v>572</v>
      </c>
      <c r="B592" s="54"/>
      <c r="C592" s="55"/>
      <c r="D592" s="21"/>
      <c r="E592" s="21"/>
      <c r="F592" s="20">
        <f t="shared" ref="F592:F600" si="349">D592-E592</f>
        <v>0</v>
      </c>
      <c r="G592" s="21"/>
      <c r="H592" s="21"/>
      <c r="I592" s="20">
        <f t="shared" ref="I592:I600" si="350">G592-H592</f>
        <v>0</v>
      </c>
      <c r="J592" s="20">
        <f t="shared" ref="J592:J600" si="351">F592+I592</f>
        <v>0</v>
      </c>
      <c r="K592" s="25" t="str">
        <f t="shared" ref="K592:K600" si="352">IF(E592&lt;0,"マイナス請求",IF(J592=1900,"○",IF(J592=0,"0",IF(J592&lt;1900,"値引残","要確認"))))</f>
        <v>0</v>
      </c>
      <c r="L592" s="20">
        <f t="shared" ref="L592:L600" si="353">J592</f>
        <v>0</v>
      </c>
      <c r="M592" s="42"/>
      <c r="N592" s="20">
        <f t="shared" ref="N592:N600" si="354">COUNTIFS($B$21:$B$10020,B592)</f>
        <v>0</v>
      </c>
    </row>
    <row r="593" spans="1:14" x14ac:dyDescent="0.45">
      <c r="A593" s="19">
        <v>573</v>
      </c>
      <c r="B593" s="54"/>
      <c r="C593" s="55"/>
      <c r="D593" s="21"/>
      <c r="E593" s="21"/>
      <c r="F593" s="20">
        <f t="shared" si="349"/>
        <v>0</v>
      </c>
      <c r="G593" s="21"/>
      <c r="H593" s="21"/>
      <c r="I593" s="20">
        <f t="shared" si="350"/>
        <v>0</v>
      </c>
      <c r="J593" s="20">
        <f t="shared" si="351"/>
        <v>0</v>
      </c>
      <c r="K593" s="25" t="str">
        <f t="shared" si="352"/>
        <v>0</v>
      </c>
      <c r="L593" s="20">
        <f t="shared" si="353"/>
        <v>0</v>
      </c>
      <c r="M593" s="42"/>
      <c r="N593" s="20">
        <f t="shared" si="354"/>
        <v>0</v>
      </c>
    </row>
    <row r="594" spans="1:14" x14ac:dyDescent="0.45">
      <c r="A594" s="19">
        <v>574</v>
      </c>
      <c r="B594" s="54"/>
      <c r="C594" s="55"/>
      <c r="D594" s="21"/>
      <c r="E594" s="21"/>
      <c r="F594" s="20">
        <f t="shared" si="349"/>
        <v>0</v>
      </c>
      <c r="G594" s="21"/>
      <c r="H594" s="21"/>
      <c r="I594" s="20">
        <f t="shared" si="350"/>
        <v>0</v>
      </c>
      <c r="J594" s="20">
        <f t="shared" si="351"/>
        <v>0</v>
      </c>
      <c r="K594" s="25" t="str">
        <f t="shared" si="352"/>
        <v>0</v>
      </c>
      <c r="L594" s="20">
        <f t="shared" si="353"/>
        <v>0</v>
      </c>
      <c r="M594" s="42"/>
      <c r="N594" s="20">
        <f t="shared" si="354"/>
        <v>0</v>
      </c>
    </row>
    <row r="595" spans="1:14" x14ac:dyDescent="0.45">
      <c r="A595" s="19">
        <v>575</v>
      </c>
      <c r="B595" s="54"/>
      <c r="C595" s="55"/>
      <c r="D595" s="21"/>
      <c r="E595" s="21"/>
      <c r="F595" s="20">
        <f t="shared" si="349"/>
        <v>0</v>
      </c>
      <c r="G595" s="21"/>
      <c r="H595" s="21"/>
      <c r="I595" s="20">
        <f t="shared" si="350"/>
        <v>0</v>
      </c>
      <c r="J595" s="20">
        <f t="shared" si="351"/>
        <v>0</v>
      </c>
      <c r="K595" s="25" t="str">
        <f t="shared" si="352"/>
        <v>0</v>
      </c>
      <c r="L595" s="20">
        <f t="shared" si="353"/>
        <v>0</v>
      </c>
      <c r="M595" s="42"/>
      <c r="N595" s="20">
        <f t="shared" si="354"/>
        <v>0</v>
      </c>
    </row>
    <row r="596" spans="1:14" x14ac:dyDescent="0.45">
      <c r="A596" s="19">
        <v>576</v>
      </c>
      <c r="B596" s="54"/>
      <c r="C596" s="55"/>
      <c r="D596" s="21"/>
      <c r="E596" s="21"/>
      <c r="F596" s="20">
        <f t="shared" si="349"/>
        <v>0</v>
      </c>
      <c r="G596" s="21"/>
      <c r="H596" s="21"/>
      <c r="I596" s="20">
        <f t="shared" si="350"/>
        <v>0</v>
      </c>
      <c r="J596" s="20">
        <f t="shared" si="351"/>
        <v>0</v>
      </c>
      <c r="K596" s="25" t="str">
        <f t="shared" si="352"/>
        <v>0</v>
      </c>
      <c r="L596" s="20">
        <f t="shared" si="353"/>
        <v>0</v>
      </c>
      <c r="M596" s="42"/>
      <c r="N596" s="20">
        <f t="shared" si="354"/>
        <v>0</v>
      </c>
    </row>
    <row r="597" spans="1:14" x14ac:dyDescent="0.45">
      <c r="A597" s="19">
        <v>577</v>
      </c>
      <c r="B597" s="54"/>
      <c r="C597" s="55"/>
      <c r="D597" s="21"/>
      <c r="E597" s="21"/>
      <c r="F597" s="20">
        <f t="shared" si="349"/>
        <v>0</v>
      </c>
      <c r="G597" s="21"/>
      <c r="H597" s="21"/>
      <c r="I597" s="20">
        <f t="shared" si="350"/>
        <v>0</v>
      </c>
      <c r="J597" s="20">
        <f t="shared" si="351"/>
        <v>0</v>
      </c>
      <c r="K597" s="25" t="str">
        <f t="shared" si="352"/>
        <v>0</v>
      </c>
      <c r="L597" s="20">
        <f t="shared" si="353"/>
        <v>0</v>
      </c>
      <c r="M597" s="42"/>
      <c r="N597" s="20">
        <f t="shared" si="354"/>
        <v>0</v>
      </c>
    </row>
    <row r="598" spans="1:14" x14ac:dyDescent="0.45">
      <c r="A598" s="19">
        <v>578</v>
      </c>
      <c r="B598" s="54"/>
      <c r="C598" s="55"/>
      <c r="D598" s="21"/>
      <c r="E598" s="21"/>
      <c r="F598" s="20">
        <f t="shared" si="349"/>
        <v>0</v>
      </c>
      <c r="G598" s="21"/>
      <c r="H598" s="21"/>
      <c r="I598" s="20">
        <f t="shared" si="350"/>
        <v>0</v>
      </c>
      <c r="J598" s="20">
        <f t="shared" si="351"/>
        <v>0</v>
      </c>
      <c r="K598" s="25" t="str">
        <f t="shared" si="352"/>
        <v>0</v>
      </c>
      <c r="L598" s="20">
        <f t="shared" si="353"/>
        <v>0</v>
      </c>
      <c r="M598" s="42"/>
      <c r="N598" s="20">
        <f t="shared" si="354"/>
        <v>0</v>
      </c>
    </row>
    <row r="599" spans="1:14" x14ac:dyDescent="0.45">
      <c r="A599" s="19">
        <v>579</v>
      </c>
      <c r="B599" s="54"/>
      <c r="C599" s="55"/>
      <c r="D599" s="21"/>
      <c r="E599" s="21"/>
      <c r="F599" s="20">
        <f t="shared" si="349"/>
        <v>0</v>
      </c>
      <c r="G599" s="21"/>
      <c r="H599" s="21"/>
      <c r="I599" s="20">
        <f t="shared" si="350"/>
        <v>0</v>
      </c>
      <c r="J599" s="20">
        <f t="shared" si="351"/>
        <v>0</v>
      </c>
      <c r="K599" s="25" t="str">
        <f t="shared" si="352"/>
        <v>0</v>
      </c>
      <c r="L599" s="20">
        <f t="shared" si="353"/>
        <v>0</v>
      </c>
      <c r="M599" s="42"/>
      <c r="N599" s="20">
        <f t="shared" si="354"/>
        <v>0</v>
      </c>
    </row>
    <row r="600" spans="1:14" ht="18.600000000000001" thickBot="1" x14ac:dyDescent="0.5">
      <c r="A600" s="22">
        <v>580</v>
      </c>
      <c r="B600" s="56"/>
      <c r="C600" s="57"/>
      <c r="D600" s="24"/>
      <c r="E600" s="24"/>
      <c r="F600" s="23">
        <f t="shared" si="349"/>
        <v>0</v>
      </c>
      <c r="G600" s="24"/>
      <c r="H600" s="24"/>
      <c r="I600" s="23">
        <f t="shared" si="350"/>
        <v>0</v>
      </c>
      <c r="J600" s="23">
        <f t="shared" si="351"/>
        <v>0</v>
      </c>
      <c r="K600" s="26" t="str">
        <f t="shared" si="352"/>
        <v>0</v>
      </c>
      <c r="L600" s="23">
        <f t="shared" si="353"/>
        <v>0</v>
      </c>
      <c r="M600" s="43"/>
      <c r="N600" s="23">
        <f t="shared" si="354"/>
        <v>0</v>
      </c>
    </row>
    <row r="601" spans="1:14" x14ac:dyDescent="0.45">
      <c r="A601" s="16">
        <v>581</v>
      </c>
      <c r="B601" s="52"/>
      <c r="C601" s="53"/>
      <c r="D601" s="18"/>
      <c r="E601" s="18"/>
      <c r="F601" s="17">
        <f>D601-E601</f>
        <v>0</v>
      </c>
      <c r="G601" s="18"/>
      <c r="H601" s="18"/>
      <c r="I601" s="17">
        <f>G601-H601</f>
        <v>0</v>
      </c>
      <c r="J601" s="17">
        <f>F601+I601</f>
        <v>0</v>
      </c>
      <c r="K601" s="27" t="str">
        <f>IF(E601&lt;0,"マイナス請求",IF(J601=1900,"○",IF(J601=0,"0",IF(J601&lt;1900,"値引残","要確認"))))</f>
        <v>0</v>
      </c>
      <c r="L601" s="17">
        <f>J601</f>
        <v>0</v>
      </c>
      <c r="M601" s="41"/>
      <c r="N601" s="17">
        <f>COUNTIFS($B$21:$B$10020,B601)</f>
        <v>0</v>
      </c>
    </row>
    <row r="602" spans="1:14" x14ac:dyDescent="0.45">
      <c r="A602" s="19">
        <v>582</v>
      </c>
      <c r="B602" s="54"/>
      <c r="C602" s="55"/>
      <c r="D602" s="21"/>
      <c r="E602" s="21"/>
      <c r="F602" s="20">
        <f t="shared" ref="F602:F610" si="355">D602-E602</f>
        <v>0</v>
      </c>
      <c r="G602" s="21"/>
      <c r="H602" s="21"/>
      <c r="I602" s="20">
        <f t="shared" ref="I602:I610" si="356">G602-H602</f>
        <v>0</v>
      </c>
      <c r="J602" s="20">
        <f t="shared" ref="J602:J610" si="357">F602+I602</f>
        <v>0</v>
      </c>
      <c r="K602" s="25" t="str">
        <f t="shared" ref="K602:K610" si="358">IF(E602&lt;0,"マイナス請求",IF(J602=1900,"○",IF(J602=0,"0",IF(J602&lt;1900,"値引残","要確認"))))</f>
        <v>0</v>
      </c>
      <c r="L602" s="20">
        <f t="shared" ref="L602:L610" si="359">J602</f>
        <v>0</v>
      </c>
      <c r="M602" s="42"/>
      <c r="N602" s="20">
        <f t="shared" ref="N602:N610" si="360">COUNTIFS($B$21:$B$10020,B602)</f>
        <v>0</v>
      </c>
    </row>
    <row r="603" spans="1:14" x14ac:dyDescent="0.45">
      <c r="A603" s="19">
        <v>583</v>
      </c>
      <c r="B603" s="54"/>
      <c r="C603" s="55"/>
      <c r="D603" s="21"/>
      <c r="E603" s="21"/>
      <c r="F603" s="20">
        <f t="shared" si="355"/>
        <v>0</v>
      </c>
      <c r="G603" s="21"/>
      <c r="H603" s="21"/>
      <c r="I603" s="20">
        <f t="shared" si="356"/>
        <v>0</v>
      </c>
      <c r="J603" s="20">
        <f t="shared" si="357"/>
        <v>0</v>
      </c>
      <c r="K603" s="25" t="str">
        <f t="shared" si="358"/>
        <v>0</v>
      </c>
      <c r="L603" s="20">
        <f t="shared" si="359"/>
        <v>0</v>
      </c>
      <c r="M603" s="42"/>
      <c r="N603" s="20">
        <f t="shared" si="360"/>
        <v>0</v>
      </c>
    </row>
    <row r="604" spans="1:14" x14ac:dyDescent="0.45">
      <c r="A604" s="19">
        <v>584</v>
      </c>
      <c r="B604" s="54"/>
      <c r="C604" s="55"/>
      <c r="D604" s="21"/>
      <c r="E604" s="21"/>
      <c r="F604" s="20">
        <f t="shared" si="355"/>
        <v>0</v>
      </c>
      <c r="G604" s="21"/>
      <c r="H604" s="21"/>
      <c r="I604" s="20">
        <f t="shared" si="356"/>
        <v>0</v>
      </c>
      <c r="J604" s="20">
        <f t="shared" si="357"/>
        <v>0</v>
      </c>
      <c r="K604" s="25" t="str">
        <f t="shared" si="358"/>
        <v>0</v>
      </c>
      <c r="L604" s="20">
        <f t="shared" si="359"/>
        <v>0</v>
      </c>
      <c r="M604" s="42"/>
      <c r="N604" s="20">
        <f t="shared" si="360"/>
        <v>0</v>
      </c>
    </row>
    <row r="605" spans="1:14" x14ac:dyDescent="0.45">
      <c r="A605" s="19">
        <v>585</v>
      </c>
      <c r="B605" s="54"/>
      <c r="C605" s="55"/>
      <c r="D605" s="21"/>
      <c r="E605" s="21"/>
      <c r="F605" s="20">
        <f t="shared" si="355"/>
        <v>0</v>
      </c>
      <c r="G605" s="21"/>
      <c r="H605" s="21"/>
      <c r="I605" s="20">
        <f t="shared" si="356"/>
        <v>0</v>
      </c>
      <c r="J605" s="20">
        <f t="shared" si="357"/>
        <v>0</v>
      </c>
      <c r="K605" s="25" t="str">
        <f t="shared" si="358"/>
        <v>0</v>
      </c>
      <c r="L605" s="20">
        <f t="shared" si="359"/>
        <v>0</v>
      </c>
      <c r="M605" s="42"/>
      <c r="N605" s="20">
        <f t="shared" si="360"/>
        <v>0</v>
      </c>
    </row>
    <row r="606" spans="1:14" x14ac:dyDescent="0.45">
      <c r="A606" s="19">
        <v>586</v>
      </c>
      <c r="B606" s="54"/>
      <c r="C606" s="55"/>
      <c r="D606" s="21"/>
      <c r="E606" s="21"/>
      <c r="F606" s="20">
        <f t="shared" si="355"/>
        <v>0</v>
      </c>
      <c r="G606" s="21"/>
      <c r="H606" s="21"/>
      <c r="I606" s="20">
        <f t="shared" si="356"/>
        <v>0</v>
      </c>
      <c r="J606" s="20">
        <f t="shared" si="357"/>
        <v>0</v>
      </c>
      <c r="K606" s="25" t="str">
        <f t="shared" si="358"/>
        <v>0</v>
      </c>
      <c r="L606" s="20">
        <f t="shared" si="359"/>
        <v>0</v>
      </c>
      <c r="M606" s="42"/>
      <c r="N606" s="20">
        <f t="shared" si="360"/>
        <v>0</v>
      </c>
    </row>
    <row r="607" spans="1:14" x14ac:dyDescent="0.45">
      <c r="A607" s="19">
        <v>587</v>
      </c>
      <c r="B607" s="54"/>
      <c r="C607" s="55"/>
      <c r="D607" s="21"/>
      <c r="E607" s="21"/>
      <c r="F607" s="20">
        <f t="shared" si="355"/>
        <v>0</v>
      </c>
      <c r="G607" s="21"/>
      <c r="H607" s="21"/>
      <c r="I607" s="20">
        <f t="shared" si="356"/>
        <v>0</v>
      </c>
      <c r="J607" s="20">
        <f t="shared" si="357"/>
        <v>0</v>
      </c>
      <c r="K607" s="25" t="str">
        <f t="shared" si="358"/>
        <v>0</v>
      </c>
      <c r="L607" s="20">
        <f t="shared" si="359"/>
        <v>0</v>
      </c>
      <c r="M607" s="42"/>
      <c r="N607" s="20">
        <f t="shared" si="360"/>
        <v>0</v>
      </c>
    </row>
    <row r="608" spans="1:14" x14ac:dyDescent="0.45">
      <c r="A608" s="19">
        <v>588</v>
      </c>
      <c r="B608" s="54"/>
      <c r="C608" s="55"/>
      <c r="D608" s="21"/>
      <c r="E608" s="21"/>
      <c r="F608" s="20">
        <f t="shared" si="355"/>
        <v>0</v>
      </c>
      <c r="G608" s="21"/>
      <c r="H608" s="21"/>
      <c r="I608" s="20">
        <f t="shared" si="356"/>
        <v>0</v>
      </c>
      <c r="J608" s="20">
        <f t="shared" si="357"/>
        <v>0</v>
      </c>
      <c r="K608" s="25" t="str">
        <f t="shared" si="358"/>
        <v>0</v>
      </c>
      <c r="L608" s="20">
        <f t="shared" si="359"/>
        <v>0</v>
      </c>
      <c r="M608" s="42"/>
      <c r="N608" s="20">
        <f t="shared" si="360"/>
        <v>0</v>
      </c>
    </row>
    <row r="609" spans="1:14" x14ac:dyDescent="0.45">
      <c r="A609" s="19">
        <v>589</v>
      </c>
      <c r="B609" s="54"/>
      <c r="C609" s="55"/>
      <c r="D609" s="21"/>
      <c r="E609" s="21"/>
      <c r="F609" s="20">
        <f t="shared" si="355"/>
        <v>0</v>
      </c>
      <c r="G609" s="21"/>
      <c r="H609" s="21"/>
      <c r="I609" s="20">
        <f t="shared" si="356"/>
        <v>0</v>
      </c>
      <c r="J609" s="20">
        <f t="shared" si="357"/>
        <v>0</v>
      </c>
      <c r="K609" s="25" t="str">
        <f t="shared" si="358"/>
        <v>0</v>
      </c>
      <c r="L609" s="20">
        <f t="shared" si="359"/>
        <v>0</v>
      </c>
      <c r="M609" s="42"/>
      <c r="N609" s="20">
        <f t="shared" si="360"/>
        <v>0</v>
      </c>
    </row>
    <row r="610" spans="1:14" ht="18.600000000000001" thickBot="1" x14ac:dyDescent="0.5">
      <c r="A610" s="22">
        <v>590</v>
      </c>
      <c r="B610" s="56"/>
      <c r="C610" s="57"/>
      <c r="D610" s="24"/>
      <c r="E610" s="24"/>
      <c r="F610" s="23">
        <f t="shared" si="355"/>
        <v>0</v>
      </c>
      <c r="G610" s="24"/>
      <c r="H610" s="24"/>
      <c r="I610" s="23">
        <f t="shared" si="356"/>
        <v>0</v>
      </c>
      <c r="J610" s="23">
        <f t="shared" si="357"/>
        <v>0</v>
      </c>
      <c r="K610" s="26" t="str">
        <f t="shared" si="358"/>
        <v>0</v>
      </c>
      <c r="L610" s="23">
        <f t="shared" si="359"/>
        <v>0</v>
      </c>
      <c r="M610" s="43"/>
      <c r="N610" s="23">
        <f t="shared" si="360"/>
        <v>0</v>
      </c>
    </row>
    <row r="611" spans="1:14" x14ac:dyDescent="0.45">
      <c r="A611" s="16">
        <v>591</v>
      </c>
      <c r="B611" s="52"/>
      <c r="C611" s="53"/>
      <c r="D611" s="18"/>
      <c r="E611" s="18"/>
      <c r="F611" s="17">
        <f>D611-E611</f>
        <v>0</v>
      </c>
      <c r="G611" s="18"/>
      <c r="H611" s="18"/>
      <c r="I611" s="17">
        <f>G611-H611</f>
        <v>0</v>
      </c>
      <c r="J611" s="17">
        <f>F611+I611</f>
        <v>0</v>
      </c>
      <c r="K611" s="27" t="str">
        <f>IF(E611&lt;0,"マイナス請求",IF(J611=1900,"○",IF(J611=0,"0",IF(J611&lt;1900,"値引残","要確認"))))</f>
        <v>0</v>
      </c>
      <c r="L611" s="17">
        <f>J611</f>
        <v>0</v>
      </c>
      <c r="M611" s="41"/>
      <c r="N611" s="17">
        <f>COUNTIFS($B$21:$B$10020,B611)</f>
        <v>0</v>
      </c>
    </row>
    <row r="612" spans="1:14" x14ac:dyDescent="0.45">
      <c r="A612" s="19">
        <v>592</v>
      </c>
      <c r="B612" s="54"/>
      <c r="C612" s="55"/>
      <c r="D612" s="21"/>
      <c r="E612" s="21"/>
      <c r="F612" s="20">
        <f t="shared" ref="F612:F620" si="361">D612-E612</f>
        <v>0</v>
      </c>
      <c r="G612" s="21"/>
      <c r="H612" s="21"/>
      <c r="I612" s="20">
        <f t="shared" ref="I612:I620" si="362">G612-H612</f>
        <v>0</v>
      </c>
      <c r="J612" s="20">
        <f t="shared" ref="J612:J620" si="363">F612+I612</f>
        <v>0</v>
      </c>
      <c r="K612" s="25" t="str">
        <f t="shared" ref="K612:K620" si="364">IF(E612&lt;0,"マイナス請求",IF(J612=1900,"○",IF(J612=0,"0",IF(J612&lt;1900,"値引残","要確認"))))</f>
        <v>0</v>
      </c>
      <c r="L612" s="20">
        <f t="shared" ref="L612:L620" si="365">J612</f>
        <v>0</v>
      </c>
      <c r="M612" s="42"/>
      <c r="N612" s="20">
        <f t="shared" ref="N612:N620" si="366">COUNTIFS($B$21:$B$10020,B612)</f>
        <v>0</v>
      </c>
    </row>
    <row r="613" spans="1:14" x14ac:dyDescent="0.45">
      <c r="A613" s="19">
        <v>593</v>
      </c>
      <c r="B613" s="54"/>
      <c r="C613" s="55"/>
      <c r="D613" s="21"/>
      <c r="E613" s="21"/>
      <c r="F613" s="20">
        <f t="shared" si="361"/>
        <v>0</v>
      </c>
      <c r="G613" s="21"/>
      <c r="H613" s="21"/>
      <c r="I613" s="20">
        <f t="shared" si="362"/>
        <v>0</v>
      </c>
      <c r="J613" s="20">
        <f t="shared" si="363"/>
        <v>0</v>
      </c>
      <c r="K613" s="25" t="str">
        <f t="shared" si="364"/>
        <v>0</v>
      </c>
      <c r="L613" s="20">
        <f t="shared" si="365"/>
        <v>0</v>
      </c>
      <c r="M613" s="42"/>
      <c r="N613" s="20">
        <f t="shared" si="366"/>
        <v>0</v>
      </c>
    </row>
    <row r="614" spans="1:14" x14ac:dyDescent="0.45">
      <c r="A614" s="19">
        <v>594</v>
      </c>
      <c r="B614" s="54"/>
      <c r="C614" s="55"/>
      <c r="D614" s="21"/>
      <c r="E614" s="21"/>
      <c r="F614" s="20">
        <f t="shared" si="361"/>
        <v>0</v>
      </c>
      <c r="G614" s="21"/>
      <c r="H614" s="21"/>
      <c r="I614" s="20">
        <f t="shared" si="362"/>
        <v>0</v>
      </c>
      <c r="J614" s="20">
        <f t="shared" si="363"/>
        <v>0</v>
      </c>
      <c r="K614" s="25" t="str">
        <f t="shared" si="364"/>
        <v>0</v>
      </c>
      <c r="L614" s="20">
        <f t="shared" si="365"/>
        <v>0</v>
      </c>
      <c r="M614" s="42"/>
      <c r="N614" s="20">
        <f t="shared" si="366"/>
        <v>0</v>
      </c>
    </row>
    <row r="615" spans="1:14" x14ac:dyDescent="0.45">
      <c r="A615" s="19">
        <v>595</v>
      </c>
      <c r="B615" s="54"/>
      <c r="C615" s="55"/>
      <c r="D615" s="21"/>
      <c r="E615" s="21"/>
      <c r="F615" s="20">
        <f t="shared" si="361"/>
        <v>0</v>
      </c>
      <c r="G615" s="21"/>
      <c r="H615" s="21"/>
      <c r="I615" s="20">
        <f t="shared" si="362"/>
        <v>0</v>
      </c>
      <c r="J615" s="20">
        <f t="shared" si="363"/>
        <v>0</v>
      </c>
      <c r="K615" s="25" t="str">
        <f t="shared" si="364"/>
        <v>0</v>
      </c>
      <c r="L615" s="20">
        <f t="shared" si="365"/>
        <v>0</v>
      </c>
      <c r="M615" s="42"/>
      <c r="N615" s="20">
        <f t="shared" si="366"/>
        <v>0</v>
      </c>
    </row>
    <row r="616" spans="1:14" x14ac:dyDescent="0.45">
      <c r="A616" s="19">
        <v>596</v>
      </c>
      <c r="B616" s="54"/>
      <c r="C616" s="55"/>
      <c r="D616" s="21"/>
      <c r="E616" s="21"/>
      <c r="F616" s="20">
        <f t="shared" si="361"/>
        <v>0</v>
      </c>
      <c r="G616" s="21"/>
      <c r="H616" s="21"/>
      <c r="I616" s="20">
        <f t="shared" si="362"/>
        <v>0</v>
      </c>
      <c r="J616" s="20">
        <f t="shared" si="363"/>
        <v>0</v>
      </c>
      <c r="K616" s="25" t="str">
        <f t="shared" si="364"/>
        <v>0</v>
      </c>
      <c r="L616" s="20">
        <f t="shared" si="365"/>
        <v>0</v>
      </c>
      <c r="M616" s="42"/>
      <c r="N616" s="20">
        <f t="shared" si="366"/>
        <v>0</v>
      </c>
    </row>
    <row r="617" spans="1:14" x14ac:dyDescent="0.45">
      <c r="A617" s="19">
        <v>597</v>
      </c>
      <c r="B617" s="54"/>
      <c r="C617" s="55"/>
      <c r="D617" s="21"/>
      <c r="E617" s="21"/>
      <c r="F617" s="20">
        <f t="shared" si="361"/>
        <v>0</v>
      </c>
      <c r="G617" s="21"/>
      <c r="H617" s="21"/>
      <c r="I617" s="20">
        <f t="shared" si="362"/>
        <v>0</v>
      </c>
      <c r="J617" s="20">
        <f t="shared" si="363"/>
        <v>0</v>
      </c>
      <c r="K617" s="25" t="str">
        <f t="shared" si="364"/>
        <v>0</v>
      </c>
      <c r="L617" s="20">
        <f t="shared" si="365"/>
        <v>0</v>
      </c>
      <c r="M617" s="42"/>
      <c r="N617" s="20">
        <f t="shared" si="366"/>
        <v>0</v>
      </c>
    </row>
    <row r="618" spans="1:14" x14ac:dyDescent="0.45">
      <c r="A618" s="19">
        <v>598</v>
      </c>
      <c r="B618" s="54"/>
      <c r="C618" s="55"/>
      <c r="D618" s="21"/>
      <c r="E618" s="21"/>
      <c r="F618" s="20">
        <f t="shared" si="361"/>
        <v>0</v>
      </c>
      <c r="G618" s="21"/>
      <c r="H618" s="21"/>
      <c r="I618" s="20">
        <f t="shared" si="362"/>
        <v>0</v>
      </c>
      <c r="J618" s="20">
        <f t="shared" si="363"/>
        <v>0</v>
      </c>
      <c r="K618" s="25" t="str">
        <f t="shared" si="364"/>
        <v>0</v>
      </c>
      <c r="L618" s="20">
        <f t="shared" si="365"/>
        <v>0</v>
      </c>
      <c r="M618" s="42"/>
      <c r="N618" s="20">
        <f t="shared" si="366"/>
        <v>0</v>
      </c>
    </row>
    <row r="619" spans="1:14" x14ac:dyDescent="0.45">
      <c r="A619" s="19">
        <v>599</v>
      </c>
      <c r="B619" s="54"/>
      <c r="C619" s="55"/>
      <c r="D619" s="21"/>
      <c r="E619" s="21"/>
      <c r="F619" s="20">
        <f t="shared" si="361"/>
        <v>0</v>
      </c>
      <c r="G619" s="21"/>
      <c r="H619" s="21"/>
      <c r="I619" s="20">
        <f t="shared" si="362"/>
        <v>0</v>
      </c>
      <c r="J619" s="20">
        <f t="shared" si="363"/>
        <v>0</v>
      </c>
      <c r="K619" s="25" t="str">
        <f t="shared" si="364"/>
        <v>0</v>
      </c>
      <c r="L619" s="20">
        <f t="shared" si="365"/>
        <v>0</v>
      </c>
      <c r="M619" s="42"/>
      <c r="N619" s="20">
        <f t="shared" si="366"/>
        <v>0</v>
      </c>
    </row>
    <row r="620" spans="1:14" ht="18.600000000000001" thickBot="1" x14ac:dyDescent="0.5">
      <c r="A620" s="22">
        <v>600</v>
      </c>
      <c r="B620" s="56"/>
      <c r="C620" s="57"/>
      <c r="D620" s="24"/>
      <c r="E620" s="24"/>
      <c r="F620" s="23">
        <f t="shared" si="361"/>
        <v>0</v>
      </c>
      <c r="G620" s="24"/>
      <c r="H620" s="24"/>
      <c r="I620" s="23">
        <f t="shared" si="362"/>
        <v>0</v>
      </c>
      <c r="J620" s="23">
        <f t="shared" si="363"/>
        <v>0</v>
      </c>
      <c r="K620" s="26" t="str">
        <f t="shared" si="364"/>
        <v>0</v>
      </c>
      <c r="L620" s="23">
        <f t="shared" si="365"/>
        <v>0</v>
      </c>
      <c r="M620" s="43"/>
      <c r="N620" s="23">
        <f t="shared" si="366"/>
        <v>0</v>
      </c>
    </row>
    <row r="621" spans="1:14" x14ac:dyDescent="0.45">
      <c r="A621" s="16">
        <v>601</v>
      </c>
      <c r="B621" s="52"/>
      <c r="C621" s="53"/>
      <c r="D621" s="18"/>
      <c r="E621" s="18"/>
      <c r="F621" s="17">
        <f>D621-E621</f>
        <v>0</v>
      </c>
      <c r="G621" s="18"/>
      <c r="H621" s="18"/>
      <c r="I621" s="17">
        <f>G621-H621</f>
        <v>0</v>
      </c>
      <c r="J621" s="17">
        <f>F621+I621</f>
        <v>0</v>
      </c>
      <c r="K621" s="27" t="str">
        <f>IF(E621&lt;0,"マイナス請求",IF(J621=1900,"○",IF(J621=0,"0",IF(J621&lt;1900,"値引残","要確認"))))</f>
        <v>0</v>
      </c>
      <c r="L621" s="17">
        <f>J621</f>
        <v>0</v>
      </c>
      <c r="M621" s="41"/>
      <c r="N621" s="17">
        <f>COUNTIFS($B$21:$B$10020,B621)</f>
        <v>0</v>
      </c>
    </row>
    <row r="622" spans="1:14" x14ac:dyDescent="0.45">
      <c r="A622" s="19">
        <v>602</v>
      </c>
      <c r="B622" s="54"/>
      <c r="C622" s="55"/>
      <c r="D622" s="21"/>
      <c r="E622" s="21"/>
      <c r="F622" s="20">
        <f t="shared" ref="F622:F630" si="367">D622-E622</f>
        <v>0</v>
      </c>
      <c r="G622" s="21"/>
      <c r="H622" s="21"/>
      <c r="I622" s="20">
        <f t="shared" ref="I622:I630" si="368">G622-H622</f>
        <v>0</v>
      </c>
      <c r="J622" s="20">
        <f t="shared" ref="J622:J630" si="369">F622+I622</f>
        <v>0</v>
      </c>
      <c r="K622" s="25" t="str">
        <f t="shared" ref="K622:K630" si="370">IF(E622&lt;0,"マイナス請求",IF(J622=1900,"○",IF(J622=0,"0",IF(J622&lt;1900,"値引残","要確認"))))</f>
        <v>0</v>
      </c>
      <c r="L622" s="20">
        <f t="shared" ref="L622:L630" si="371">J622</f>
        <v>0</v>
      </c>
      <c r="M622" s="42"/>
      <c r="N622" s="20">
        <f t="shared" ref="N622:N630" si="372">COUNTIFS($B$21:$B$10020,B622)</f>
        <v>0</v>
      </c>
    </row>
    <row r="623" spans="1:14" x14ac:dyDescent="0.45">
      <c r="A623" s="19">
        <v>603</v>
      </c>
      <c r="B623" s="54"/>
      <c r="C623" s="55"/>
      <c r="D623" s="21"/>
      <c r="E623" s="21"/>
      <c r="F623" s="20">
        <f t="shared" si="367"/>
        <v>0</v>
      </c>
      <c r="G623" s="21"/>
      <c r="H623" s="21"/>
      <c r="I623" s="20">
        <f t="shared" si="368"/>
        <v>0</v>
      </c>
      <c r="J623" s="20">
        <f t="shared" si="369"/>
        <v>0</v>
      </c>
      <c r="K623" s="25" t="str">
        <f t="shared" si="370"/>
        <v>0</v>
      </c>
      <c r="L623" s="20">
        <f t="shared" si="371"/>
        <v>0</v>
      </c>
      <c r="M623" s="42"/>
      <c r="N623" s="20">
        <f t="shared" si="372"/>
        <v>0</v>
      </c>
    </row>
    <row r="624" spans="1:14" x14ac:dyDescent="0.45">
      <c r="A624" s="19">
        <v>604</v>
      </c>
      <c r="B624" s="54"/>
      <c r="C624" s="55"/>
      <c r="D624" s="21"/>
      <c r="E624" s="21"/>
      <c r="F624" s="20">
        <f t="shared" si="367"/>
        <v>0</v>
      </c>
      <c r="G624" s="21"/>
      <c r="H624" s="21"/>
      <c r="I624" s="20">
        <f t="shared" si="368"/>
        <v>0</v>
      </c>
      <c r="J624" s="20">
        <f t="shared" si="369"/>
        <v>0</v>
      </c>
      <c r="K624" s="25" t="str">
        <f t="shared" si="370"/>
        <v>0</v>
      </c>
      <c r="L624" s="20">
        <f t="shared" si="371"/>
        <v>0</v>
      </c>
      <c r="M624" s="42"/>
      <c r="N624" s="20">
        <f t="shared" si="372"/>
        <v>0</v>
      </c>
    </row>
    <row r="625" spans="1:14" x14ac:dyDescent="0.45">
      <c r="A625" s="19">
        <v>605</v>
      </c>
      <c r="B625" s="54"/>
      <c r="C625" s="55"/>
      <c r="D625" s="21"/>
      <c r="E625" s="21"/>
      <c r="F625" s="20">
        <f t="shared" si="367"/>
        <v>0</v>
      </c>
      <c r="G625" s="21"/>
      <c r="H625" s="21"/>
      <c r="I625" s="20">
        <f t="shared" si="368"/>
        <v>0</v>
      </c>
      <c r="J625" s="20">
        <f t="shared" si="369"/>
        <v>0</v>
      </c>
      <c r="K625" s="25" t="str">
        <f t="shared" si="370"/>
        <v>0</v>
      </c>
      <c r="L625" s="20">
        <f t="shared" si="371"/>
        <v>0</v>
      </c>
      <c r="M625" s="42"/>
      <c r="N625" s="20">
        <f t="shared" si="372"/>
        <v>0</v>
      </c>
    </row>
    <row r="626" spans="1:14" x14ac:dyDescent="0.45">
      <c r="A626" s="19">
        <v>606</v>
      </c>
      <c r="B626" s="54"/>
      <c r="C626" s="55"/>
      <c r="D626" s="21"/>
      <c r="E626" s="21"/>
      <c r="F626" s="20">
        <f t="shared" si="367"/>
        <v>0</v>
      </c>
      <c r="G626" s="21"/>
      <c r="H626" s="21"/>
      <c r="I626" s="20">
        <f t="shared" si="368"/>
        <v>0</v>
      </c>
      <c r="J626" s="20">
        <f t="shared" si="369"/>
        <v>0</v>
      </c>
      <c r="K626" s="25" t="str">
        <f t="shared" si="370"/>
        <v>0</v>
      </c>
      <c r="L626" s="20">
        <f t="shared" si="371"/>
        <v>0</v>
      </c>
      <c r="M626" s="42"/>
      <c r="N626" s="20">
        <f t="shared" si="372"/>
        <v>0</v>
      </c>
    </row>
    <row r="627" spans="1:14" x14ac:dyDescent="0.45">
      <c r="A627" s="19">
        <v>607</v>
      </c>
      <c r="B627" s="54"/>
      <c r="C627" s="55"/>
      <c r="D627" s="21"/>
      <c r="E627" s="21"/>
      <c r="F627" s="20">
        <f t="shared" si="367"/>
        <v>0</v>
      </c>
      <c r="G627" s="21"/>
      <c r="H627" s="21"/>
      <c r="I627" s="20">
        <f t="shared" si="368"/>
        <v>0</v>
      </c>
      <c r="J627" s="20">
        <f t="shared" si="369"/>
        <v>0</v>
      </c>
      <c r="K627" s="25" t="str">
        <f t="shared" si="370"/>
        <v>0</v>
      </c>
      <c r="L627" s="20">
        <f t="shared" si="371"/>
        <v>0</v>
      </c>
      <c r="M627" s="42"/>
      <c r="N627" s="20">
        <f t="shared" si="372"/>
        <v>0</v>
      </c>
    </row>
    <row r="628" spans="1:14" x14ac:dyDescent="0.45">
      <c r="A628" s="19">
        <v>608</v>
      </c>
      <c r="B628" s="54"/>
      <c r="C628" s="55"/>
      <c r="D628" s="21"/>
      <c r="E628" s="21"/>
      <c r="F628" s="20">
        <f t="shared" si="367"/>
        <v>0</v>
      </c>
      <c r="G628" s="21"/>
      <c r="H628" s="21"/>
      <c r="I628" s="20">
        <f t="shared" si="368"/>
        <v>0</v>
      </c>
      <c r="J628" s="20">
        <f t="shared" si="369"/>
        <v>0</v>
      </c>
      <c r="K628" s="25" t="str">
        <f t="shared" si="370"/>
        <v>0</v>
      </c>
      <c r="L628" s="20">
        <f t="shared" si="371"/>
        <v>0</v>
      </c>
      <c r="M628" s="42"/>
      <c r="N628" s="20">
        <f t="shared" si="372"/>
        <v>0</v>
      </c>
    </row>
    <row r="629" spans="1:14" x14ac:dyDescent="0.45">
      <c r="A629" s="19">
        <v>609</v>
      </c>
      <c r="B629" s="54"/>
      <c r="C629" s="55"/>
      <c r="D629" s="21"/>
      <c r="E629" s="21"/>
      <c r="F629" s="20">
        <f t="shared" si="367"/>
        <v>0</v>
      </c>
      <c r="G629" s="21"/>
      <c r="H629" s="21"/>
      <c r="I629" s="20">
        <f t="shared" si="368"/>
        <v>0</v>
      </c>
      <c r="J629" s="20">
        <f t="shared" si="369"/>
        <v>0</v>
      </c>
      <c r="K629" s="25" t="str">
        <f t="shared" si="370"/>
        <v>0</v>
      </c>
      <c r="L629" s="20">
        <f t="shared" si="371"/>
        <v>0</v>
      </c>
      <c r="M629" s="42"/>
      <c r="N629" s="20">
        <f t="shared" si="372"/>
        <v>0</v>
      </c>
    </row>
    <row r="630" spans="1:14" ht="18.600000000000001" thickBot="1" x14ac:dyDescent="0.5">
      <c r="A630" s="22">
        <v>610</v>
      </c>
      <c r="B630" s="56"/>
      <c r="C630" s="57"/>
      <c r="D630" s="24"/>
      <c r="E630" s="24"/>
      <c r="F630" s="23">
        <f t="shared" si="367"/>
        <v>0</v>
      </c>
      <c r="G630" s="24"/>
      <c r="H630" s="24"/>
      <c r="I630" s="23">
        <f t="shared" si="368"/>
        <v>0</v>
      </c>
      <c r="J630" s="23">
        <f t="shared" si="369"/>
        <v>0</v>
      </c>
      <c r="K630" s="26" t="str">
        <f t="shared" si="370"/>
        <v>0</v>
      </c>
      <c r="L630" s="23">
        <f t="shared" si="371"/>
        <v>0</v>
      </c>
      <c r="M630" s="43"/>
      <c r="N630" s="23">
        <f t="shared" si="372"/>
        <v>0</v>
      </c>
    </row>
    <row r="631" spans="1:14" x14ac:dyDescent="0.45">
      <c r="A631" s="16">
        <v>611</v>
      </c>
      <c r="B631" s="52"/>
      <c r="C631" s="53"/>
      <c r="D631" s="18"/>
      <c r="E631" s="18"/>
      <c r="F631" s="17">
        <f>D631-E631</f>
        <v>0</v>
      </c>
      <c r="G631" s="18"/>
      <c r="H631" s="18"/>
      <c r="I631" s="17">
        <f>G631-H631</f>
        <v>0</v>
      </c>
      <c r="J631" s="17">
        <f>F631+I631</f>
        <v>0</v>
      </c>
      <c r="K631" s="27" t="str">
        <f>IF(E631&lt;0,"マイナス請求",IF(J631=1900,"○",IF(J631=0,"0",IF(J631&lt;1900,"値引残","要確認"))))</f>
        <v>0</v>
      </c>
      <c r="L631" s="17">
        <f>J631</f>
        <v>0</v>
      </c>
      <c r="M631" s="41"/>
      <c r="N631" s="17">
        <f>COUNTIFS($B$21:$B$10020,B631)</f>
        <v>0</v>
      </c>
    </row>
    <row r="632" spans="1:14" x14ac:dyDescent="0.45">
      <c r="A632" s="19">
        <v>612</v>
      </c>
      <c r="B632" s="54"/>
      <c r="C632" s="55"/>
      <c r="D632" s="21"/>
      <c r="E632" s="21"/>
      <c r="F632" s="20">
        <f t="shared" ref="F632:F640" si="373">D632-E632</f>
        <v>0</v>
      </c>
      <c r="G632" s="21"/>
      <c r="H632" s="21"/>
      <c r="I632" s="20">
        <f t="shared" ref="I632:I640" si="374">G632-H632</f>
        <v>0</v>
      </c>
      <c r="J632" s="20">
        <f t="shared" ref="J632:J640" si="375">F632+I632</f>
        <v>0</v>
      </c>
      <c r="K632" s="25" t="str">
        <f t="shared" ref="K632:K640" si="376">IF(E632&lt;0,"マイナス請求",IF(J632=1900,"○",IF(J632=0,"0",IF(J632&lt;1900,"値引残","要確認"))))</f>
        <v>0</v>
      </c>
      <c r="L632" s="20">
        <f t="shared" ref="L632:L640" si="377">J632</f>
        <v>0</v>
      </c>
      <c r="M632" s="42"/>
      <c r="N632" s="20">
        <f t="shared" ref="N632:N640" si="378">COUNTIFS($B$21:$B$10020,B632)</f>
        <v>0</v>
      </c>
    </row>
    <row r="633" spans="1:14" x14ac:dyDescent="0.45">
      <c r="A633" s="19">
        <v>613</v>
      </c>
      <c r="B633" s="54"/>
      <c r="C633" s="55"/>
      <c r="D633" s="21"/>
      <c r="E633" s="21"/>
      <c r="F633" s="20">
        <f t="shared" si="373"/>
        <v>0</v>
      </c>
      <c r="G633" s="21"/>
      <c r="H633" s="21"/>
      <c r="I633" s="20">
        <f t="shared" si="374"/>
        <v>0</v>
      </c>
      <c r="J633" s="20">
        <f t="shared" si="375"/>
        <v>0</v>
      </c>
      <c r="K633" s="25" t="str">
        <f t="shared" si="376"/>
        <v>0</v>
      </c>
      <c r="L633" s="20">
        <f t="shared" si="377"/>
        <v>0</v>
      </c>
      <c r="M633" s="42"/>
      <c r="N633" s="20">
        <f t="shared" si="378"/>
        <v>0</v>
      </c>
    </row>
    <row r="634" spans="1:14" x14ac:dyDescent="0.45">
      <c r="A634" s="19">
        <v>614</v>
      </c>
      <c r="B634" s="54"/>
      <c r="C634" s="55"/>
      <c r="D634" s="21"/>
      <c r="E634" s="21"/>
      <c r="F634" s="20">
        <f t="shared" si="373"/>
        <v>0</v>
      </c>
      <c r="G634" s="21"/>
      <c r="H634" s="21"/>
      <c r="I634" s="20">
        <f t="shared" si="374"/>
        <v>0</v>
      </c>
      <c r="J634" s="20">
        <f t="shared" si="375"/>
        <v>0</v>
      </c>
      <c r="K634" s="25" t="str">
        <f t="shared" si="376"/>
        <v>0</v>
      </c>
      <c r="L634" s="20">
        <f t="shared" si="377"/>
        <v>0</v>
      </c>
      <c r="M634" s="42"/>
      <c r="N634" s="20">
        <f t="shared" si="378"/>
        <v>0</v>
      </c>
    </row>
    <row r="635" spans="1:14" x14ac:dyDescent="0.45">
      <c r="A635" s="19">
        <v>615</v>
      </c>
      <c r="B635" s="54"/>
      <c r="C635" s="55"/>
      <c r="D635" s="21"/>
      <c r="E635" s="21"/>
      <c r="F635" s="20">
        <f t="shared" si="373"/>
        <v>0</v>
      </c>
      <c r="G635" s="21"/>
      <c r="H635" s="21"/>
      <c r="I635" s="20">
        <f t="shared" si="374"/>
        <v>0</v>
      </c>
      <c r="J635" s="20">
        <f t="shared" si="375"/>
        <v>0</v>
      </c>
      <c r="K635" s="25" t="str">
        <f t="shared" si="376"/>
        <v>0</v>
      </c>
      <c r="L635" s="20">
        <f t="shared" si="377"/>
        <v>0</v>
      </c>
      <c r="M635" s="42"/>
      <c r="N635" s="20">
        <f t="shared" si="378"/>
        <v>0</v>
      </c>
    </row>
    <row r="636" spans="1:14" x14ac:dyDescent="0.45">
      <c r="A636" s="19">
        <v>616</v>
      </c>
      <c r="B636" s="54"/>
      <c r="C636" s="55"/>
      <c r="D636" s="21"/>
      <c r="E636" s="21"/>
      <c r="F636" s="20">
        <f t="shared" si="373"/>
        <v>0</v>
      </c>
      <c r="G636" s="21"/>
      <c r="H636" s="21"/>
      <c r="I636" s="20">
        <f t="shared" si="374"/>
        <v>0</v>
      </c>
      <c r="J636" s="20">
        <f t="shared" si="375"/>
        <v>0</v>
      </c>
      <c r="K636" s="25" t="str">
        <f t="shared" si="376"/>
        <v>0</v>
      </c>
      <c r="L636" s="20">
        <f t="shared" si="377"/>
        <v>0</v>
      </c>
      <c r="M636" s="42"/>
      <c r="N636" s="20">
        <f t="shared" si="378"/>
        <v>0</v>
      </c>
    </row>
    <row r="637" spans="1:14" x14ac:dyDescent="0.45">
      <c r="A637" s="19">
        <v>617</v>
      </c>
      <c r="B637" s="54"/>
      <c r="C637" s="55"/>
      <c r="D637" s="21"/>
      <c r="E637" s="21"/>
      <c r="F637" s="20">
        <f t="shared" si="373"/>
        <v>0</v>
      </c>
      <c r="G637" s="21"/>
      <c r="H637" s="21"/>
      <c r="I637" s="20">
        <f t="shared" si="374"/>
        <v>0</v>
      </c>
      <c r="J637" s="20">
        <f t="shared" si="375"/>
        <v>0</v>
      </c>
      <c r="K637" s="25" t="str">
        <f t="shared" si="376"/>
        <v>0</v>
      </c>
      <c r="L637" s="20">
        <f t="shared" si="377"/>
        <v>0</v>
      </c>
      <c r="M637" s="42"/>
      <c r="N637" s="20">
        <f t="shared" si="378"/>
        <v>0</v>
      </c>
    </row>
    <row r="638" spans="1:14" x14ac:dyDescent="0.45">
      <c r="A638" s="19">
        <v>618</v>
      </c>
      <c r="B638" s="54"/>
      <c r="C638" s="55"/>
      <c r="D638" s="21"/>
      <c r="E638" s="21"/>
      <c r="F638" s="20">
        <f t="shared" si="373"/>
        <v>0</v>
      </c>
      <c r="G638" s="21"/>
      <c r="H638" s="21"/>
      <c r="I638" s="20">
        <f t="shared" si="374"/>
        <v>0</v>
      </c>
      <c r="J638" s="20">
        <f t="shared" si="375"/>
        <v>0</v>
      </c>
      <c r="K638" s="25" t="str">
        <f t="shared" si="376"/>
        <v>0</v>
      </c>
      <c r="L638" s="20">
        <f t="shared" si="377"/>
        <v>0</v>
      </c>
      <c r="M638" s="42"/>
      <c r="N638" s="20">
        <f t="shared" si="378"/>
        <v>0</v>
      </c>
    </row>
    <row r="639" spans="1:14" x14ac:dyDescent="0.45">
      <c r="A639" s="19">
        <v>619</v>
      </c>
      <c r="B639" s="54"/>
      <c r="C639" s="55"/>
      <c r="D639" s="21"/>
      <c r="E639" s="21"/>
      <c r="F639" s="20">
        <f t="shared" si="373"/>
        <v>0</v>
      </c>
      <c r="G639" s="21"/>
      <c r="H639" s="21"/>
      <c r="I639" s="20">
        <f t="shared" si="374"/>
        <v>0</v>
      </c>
      <c r="J639" s="20">
        <f t="shared" si="375"/>
        <v>0</v>
      </c>
      <c r="K639" s="25" t="str">
        <f t="shared" si="376"/>
        <v>0</v>
      </c>
      <c r="L639" s="20">
        <f t="shared" si="377"/>
        <v>0</v>
      </c>
      <c r="M639" s="42"/>
      <c r="N639" s="20">
        <f t="shared" si="378"/>
        <v>0</v>
      </c>
    </row>
    <row r="640" spans="1:14" ht="18.600000000000001" thickBot="1" x14ac:dyDescent="0.5">
      <c r="A640" s="22">
        <v>620</v>
      </c>
      <c r="B640" s="56"/>
      <c r="C640" s="57"/>
      <c r="D640" s="24"/>
      <c r="E640" s="24"/>
      <c r="F640" s="23">
        <f t="shared" si="373"/>
        <v>0</v>
      </c>
      <c r="G640" s="24"/>
      <c r="H640" s="24"/>
      <c r="I640" s="23">
        <f t="shared" si="374"/>
        <v>0</v>
      </c>
      <c r="J640" s="23">
        <f t="shared" si="375"/>
        <v>0</v>
      </c>
      <c r="K640" s="26" t="str">
        <f t="shared" si="376"/>
        <v>0</v>
      </c>
      <c r="L640" s="23">
        <f t="shared" si="377"/>
        <v>0</v>
      </c>
      <c r="M640" s="43"/>
      <c r="N640" s="23">
        <f t="shared" si="378"/>
        <v>0</v>
      </c>
    </row>
    <row r="641" spans="1:14" x14ac:dyDescent="0.45">
      <c r="A641" s="16">
        <v>621</v>
      </c>
      <c r="B641" s="52"/>
      <c r="C641" s="53"/>
      <c r="D641" s="18"/>
      <c r="E641" s="18"/>
      <c r="F641" s="17">
        <f>D641-E641</f>
        <v>0</v>
      </c>
      <c r="G641" s="18"/>
      <c r="H641" s="18"/>
      <c r="I641" s="17">
        <f>G641-H641</f>
        <v>0</v>
      </c>
      <c r="J641" s="17">
        <f>F641+I641</f>
        <v>0</v>
      </c>
      <c r="K641" s="27" t="str">
        <f>IF(E641&lt;0,"マイナス請求",IF(J641=1900,"○",IF(J641=0,"0",IF(J641&lt;1900,"値引残","要確認"))))</f>
        <v>0</v>
      </c>
      <c r="L641" s="17">
        <f>J641</f>
        <v>0</v>
      </c>
      <c r="M641" s="41"/>
      <c r="N641" s="17">
        <f>COUNTIFS($B$21:$B$10020,B641)</f>
        <v>0</v>
      </c>
    </row>
    <row r="642" spans="1:14" x14ac:dyDescent="0.45">
      <c r="A642" s="19">
        <v>622</v>
      </c>
      <c r="B642" s="54"/>
      <c r="C642" s="55"/>
      <c r="D642" s="21"/>
      <c r="E642" s="21"/>
      <c r="F642" s="20">
        <f t="shared" ref="F642:F650" si="379">D642-E642</f>
        <v>0</v>
      </c>
      <c r="G642" s="21"/>
      <c r="H642" s="21"/>
      <c r="I642" s="20">
        <f t="shared" ref="I642:I650" si="380">G642-H642</f>
        <v>0</v>
      </c>
      <c r="J642" s="20">
        <f t="shared" ref="J642:J650" si="381">F642+I642</f>
        <v>0</v>
      </c>
      <c r="K642" s="25" t="str">
        <f t="shared" ref="K642:K650" si="382">IF(E642&lt;0,"マイナス請求",IF(J642=1900,"○",IF(J642=0,"0",IF(J642&lt;1900,"値引残","要確認"))))</f>
        <v>0</v>
      </c>
      <c r="L642" s="20">
        <f t="shared" ref="L642:L650" si="383">J642</f>
        <v>0</v>
      </c>
      <c r="M642" s="42"/>
      <c r="N642" s="20">
        <f t="shared" ref="N642:N650" si="384">COUNTIFS($B$21:$B$10020,B642)</f>
        <v>0</v>
      </c>
    </row>
    <row r="643" spans="1:14" x14ac:dyDescent="0.45">
      <c r="A643" s="19">
        <v>623</v>
      </c>
      <c r="B643" s="54"/>
      <c r="C643" s="55"/>
      <c r="D643" s="21"/>
      <c r="E643" s="21"/>
      <c r="F643" s="20">
        <f t="shared" si="379"/>
        <v>0</v>
      </c>
      <c r="G643" s="21"/>
      <c r="H643" s="21"/>
      <c r="I643" s="20">
        <f t="shared" si="380"/>
        <v>0</v>
      </c>
      <c r="J643" s="20">
        <f t="shared" si="381"/>
        <v>0</v>
      </c>
      <c r="K643" s="25" t="str">
        <f t="shared" si="382"/>
        <v>0</v>
      </c>
      <c r="L643" s="20">
        <f t="shared" si="383"/>
        <v>0</v>
      </c>
      <c r="M643" s="42"/>
      <c r="N643" s="20">
        <f t="shared" si="384"/>
        <v>0</v>
      </c>
    </row>
    <row r="644" spans="1:14" x14ac:dyDescent="0.45">
      <c r="A644" s="19">
        <v>624</v>
      </c>
      <c r="B644" s="54"/>
      <c r="C644" s="55"/>
      <c r="D644" s="21"/>
      <c r="E644" s="21"/>
      <c r="F644" s="20">
        <f t="shared" si="379"/>
        <v>0</v>
      </c>
      <c r="G644" s="21"/>
      <c r="H644" s="21"/>
      <c r="I644" s="20">
        <f t="shared" si="380"/>
        <v>0</v>
      </c>
      <c r="J644" s="20">
        <f t="shared" si="381"/>
        <v>0</v>
      </c>
      <c r="K644" s="25" t="str">
        <f t="shared" si="382"/>
        <v>0</v>
      </c>
      <c r="L644" s="20">
        <f t="shared" si="383"/>
        <v>0</v>
      </c>
      <c r="M644" s="42"/>
      <c r="N644" s="20">
        <f t="shared" si="384"/>
        <v>0</v>
      </c>
    </row>
    <row r="645" spans="1:14" x14ac:dyDescent="0.45">
      <c r="A645" s="19">
        <v>625</v>
      </c>
      <c r="B645" s="54"/>
      <c r="C645" s="55"/>
      <c r="D645" s="21"/>
      <c r="E645" s="21"/>
      <c r="F645" s="20">
        <f t="shared" si="379"/>
        <v>0</v>
      </c>
      <c r="G645" s="21"/>
      <c r="H645" s="21"/>
      <c r="I645" s="20">
        <f t="shared" si="380"/>
        <v>0</v>
      </c>
      <c r="J645" s="20">
        <f t="shared" si="381"/>
        <v>0</v>
      </c>
      <c r="K645" s="25" t="str">
        <f t="shared" si="382"/>
        <v>0</v>
      </c>
      <c r="L645" s="20">
        <f t="shared" si="383"/>
        <v>0</v>
      </c>
      <c r="M645" s="42"/>
      <c r="N645" s="20">
        <f t="shared" si="384"/>
        <v>0</v>
      </c>
    </row>
    <row r="646" spans="1:14" x14ac:dyDescent="0.45">
      <c r="A646" s="19">
        <v>626</v>
      </c>
      <c r="B646" s="54"/>
      <c r="C646" s="55"/>
      <c r="D646" s="21"/>
      <c r="E646" s="21"/>
      <c r="F646" s="20">
        <f t="shared" si="379"/>
        <v>0</v>
      </c>
      <c r="G646" s="21"/>
      <c r="H646" s="21"/>
      <c r="I646" s="20">
        <f t="shared" si="380"/>
        <v>0</v>
      </c>
      <c r="J646" s="20">
        <f t="shared" si="381"/>
        <v>0</v>
      </c>
      <c r="K646" s="25" t="str">
        <f t="shared" si="382"/>
        <v>0</v>
      </c>
      <c r="L646" s="20">
        <f t="shared" si="383"/>
        <v>0</v>
      </c>
      <c r="M646" s="42"/>
      <c r="N646" s="20">
        <f t="shared" si="384"/>
        <v>0</v>
      </c>
    </row>
    <row r="647" spans="1:14" x14ac:dyDescent="0.45">
      <c r="A647" s="19">
        <v>627</v>
      </c>
      <c r="B647" s="54"/>
      <c r="C647" s="55"/>
      <c r="D647" s="21"/>
      <c r="E647" s="21"/>
      <c r="F647" s="20">
        <f t="shared" si="379"/>
        <v>0</v>
      </c>
      <c r="G647" s="21"/>
      <c r="H647" s="21"/>
      <c r="I647" s="20">
        <f t="shared" si="380"/>
        <v>0</v>
      </c>
      <c r="J647" s="20">
        <f t="shared" si="381"/>
        <v>0</v>
      </c>
      <c r="K647" s="25" t="str">
        <f t="shared" si="382"/>
        <v>0</v>
      </c>
      <c r="L647" s="20">
        <f t="shared" si="383"/>
        <v>0</v>
      </c>
      <c r="M647" s="42"/>
      <c r="N647" s="20">
        <f t="shared" si="384"/>
        <v>0</v>
      </c>
    </row>
    <row r="648" spans="1:14" x14ac:dyDescent="0.45">
      <c r="A648" s="19">
        <v>628</v>
      </c>
      <c r="B648" s="54"/>
      <c r="C648" s="55"/>
      <c r="D648" s="21"/>
      <c r="E648" s="21"/>
      <c r="F648" s="20">
        <f t="shared" si="379"/>
        <v>0</v>
      </c>
      <c r="G648" s="21"/>
      <c r="H648" s="21"/>
      <c r="I648" s="20">
        <f t="shared" si="380"/>
        <v>0</v>
      </c>
      <c r="J648" s="20">
        <f t="shared" si="381"/>
        <v>0</v>
      </c>
      <c r="K648" s="25" t="str">
        <f t="shared" si="382"/>
        <v>0</v>
      </c>
      <c r="L648" s="20">
        <f t="shared" si="383"/>
        <v>0</v>
      </c>
      <c r="M648" s="42"/>
      <c r="N648" s="20">
        <f t="shared" si="384"/>
        <v>0</v>
      </c>
    </row>
    <row r="649" spans="1:14" x14ac:dyDescent="0.45">
      <c r="A649" s="19">
        <v>629</v>
      </c>
      <c r="B649" s="54"/>
      <c r="C649" s="55"/>
      <c r="D649" s="21"/>
      <c r="E649" s="21"/>
      <c r="F649" s="20">
        <f t="shared" si="379"/>
        <v>0</v>
      </c>
      <c r="G649" s="21"/>
      <c r="H649" s="21"/>
      <c r="I649" s="20">
        <f t="shared" si="380"/>
        <v>0</v>
      </c>
      <c r="J649" s="20">
        <f t="shared" si="381"/>
        <v>0</v>
      </c>
      <c r="K649" s="25" t="str">
        <f t="shared" si="382"/>
        <v>0</v>
      </c>
      <c r="L649" s="20">
        <f t="shared" si="383"/>
        <v>0</v>
      </c>
      <c r="M649" s="42"/>
      <c r="N649" s="20">
        <f t="shared" si="384"/>
        <v>0</v>
      </c>
    </row>
    <row r="650" spans="1:14" ht="18.600000000000001" thickBot="1" x14ac:dyDescent="0.5">
      <c r="A650" s="22">
        <v>630</v>
      </c>
      <c r="B650" s="56"/>
      <c r="C650" s="57"/>
      <c r="D650" s="24"/>
      <c r="E650" s="24"/>
      <c r="F650" s="23">
        <f t="shared" si="379"/>
        <v>0</v>
      </c>
      <c r="G650" s="24"/>
      <c r="H650" s="24"/>
      <c r="I650" s="23">
        <f t="shared" si="380"/>
        <v>0</v>
      </c>
      <c r="J650" s="23">
        <f t="shared" si="381"/>
        <v>0</v>
      </c>
      <c r="K650" s="26" t="str">
        <f t="shared" si="382"/>
        <v>0</v>
      </c>
      <c r="L650" s="23">
        <f t="shared" si="383"/>
        <v>0</v>
      </c>
      <c r="M650" s="43"/>
      <c r="N650" s="23">
        <f t="shared" si="384"/>
        <v>0</v>
      </c>
    </row>
    <row r="651" spans="1:14" x14ac:dyDescent="0.45">
      <c r="A651" s="16">
        <v>631</v>
      </c>
      <c r="B651" s="52"/>
      <c r="C651" s="53"/>
      <c r="D651" s="18"/>
      <c r="E651" s="18"/>
      <c r="F651" s="17">
        <f>D651-E651</f>
        <v>0</v>
      </c>
      <c r="G651" s="18"/>
      <c r="H651" s="18"/>
      <c r="I651" s="17">
        <f>G651-H651</f>
        <v>0</v>
      </c>
      <c r="J651" s="17">
        <f>F651+I651</f>
        <v>0</v>
      </c>
      <c r="K651" s="27" t="str">
        <f>IF(E651&lt;0,"マイナス請求",IF(J651=1900,"○",IF(J651=0,"0",IF(J651&lt;1900,"値引残","要確認"))))</f>
        <v>0</v>
      </c>
      <c r="L651" s="17">
        <f>J651</f>
        <v>0</v>
      </c>
      <c r="M651" s="41"/>
      <c r="N651" s="17">
        <f>COUNTIFS($B$21:$B$10020,B651)</f>
        <v>0</v>
      </c>
    </row>
    <row r="652" spans="1:14" x14ac:dyDescent="0.45">
      <c r="A652" s="19">
        <v>632</v>
      </c>
      <c r="B652" s="54"/>
      <c r="C652" s="55"/>
      <c r="D652" s="21"/>
      <c r="E652" s="21"/>
      <c r="F652" s="20">
        <f t="shared" ref="F652:F660" si="385">D652-E652</f>
        <v>0</v>
      </c>
      <c r="G652" s="21"/>
      <c r="H652" s="21"/>
      <c r="I652" s="20">
        <f t="shared" ref="I652:I660" si="386">G652-H652</f>
        <v>0</v>
      </c>
      <c r="J652" s="20">
        <f t="shared" ref="J652:J660" si="387">F652+I652</f>
        <v>0</v>
      </c>
      <c r="K652" s="25" t="str">
        <f t="shared" ref="K652:K660" si="388">IF(E652&lt;0,"マイナス請求",IF(J652=1900,"○",IF(J652=0,"0",IF(J652&lt;1900,"値引残","要確認"))))</f>
        <v>0</v>
      </c>
      <c r="L652" s="20">
        <f t="shared" ref="L652:L660" si="389">J652</f>
        <v>0</v>
      </c>
      <c r="M652" s="42"/>
      <c r="N652" s="20">
        <f t="shared" ref="N652:N660" si="390">COUNTIFS($B$21:$B$10020,B652)</f>
        <v>0</v>
      </c>
    </row>
    <row r="653" spans="1:14" x14ac:dyDescent="0.45">
      <c r="A653" s="19">
        <v>633</v>
      </c>
      <c r="B653" s="54"/>
      <c r="C653" s="55"/>
      <c r="D653" s="21"/>
      <c r="E653" s="21"/>
      <c r="F653" s="20">
        <f t="shared" si="385"/>
        <v>0</v>
      </c>
      <c r="G653" s="21"/>
      <c r="H653" s="21"/>
      <c r="I653" s="20">
        <f t="shared" si="386"/>
        <v>0</v>
      </c>
      <c r="J653" s="20">
        <f t="shared" si="387"/>
        <v>0</v>
      </c>
      <c r="K653" s="25" t="str">
        <f t="shared" si="388"/>
        <v>0</v>
      </c>
      <c r="L653" s="20">
        <f t="shared" si="389"/>
        <v>0</v>
      </c>
      <c r="M653" s="42"/>
      <c r="N653" s="20">
        <f t="shared" si="390"/>
        <v>0</v>
      </c>
    </row>
    <row r="654" spans="1:14" x14ac:dyDescent="0.45">
      <c r="A654" s="19">
        <v>634</v>
      </c>
      <c r="B654" s="54"/>
      <c r="C654" s="55"/>
      <c r="D654" s="21"/>
      <c r="E654" s="21"/>
      <c r="F654" s="20">
        <f t="shared" si="385"/>
        <v>0</v>
      </c>
      <c r="G654" s="21"/>
      <c r="H654" s="21"/>
      <c r="I654" s="20">
        <f t="shared" si="386"/>
        <v>0</v>
      </c>
      <c r="J654" s="20">
        <f t="shared" si="387"/>
        <v>0</v>
      </c>
      <c r="K654" s="25" t="str">
        <f t="shared" si="388"/>
        <v>0</v>
      </c>
      <c r="L654" s="20">
        <f t="shared" si="389"/>
        <v>0</v>
      </c>
      <c r="M654" s="42"/>
      <c r="N654" s="20">
        <f t="shared" si="390"/>
        <v>0</v>
      </c>
    </row>
    <row r="655" spans="1:14" x14ac:dyDescent="0.45">
      <c r="A655" s="19">
        <v>635</v>
      </c>
      <c r="B655" s="54"/>
      <c r="C655" s="55"/>
      <c r="D655" s="21"/>
      <c r="E655" s="21"/>
      <c r="F655" s="20">
        <f t="shared" si="385"/>
        <v>0</v>
      </c>
      <c r="G655" s="21"/>
      <c r="H655" s="21"/>
      <c r="I655" s="20">
        <f t="shared" si="386"/>
        <v>0</v>
      </c>
      <c r="J655" s="20">
        <f t="shared" si="387"/>
        <v>0</v>
      </c>
      <c r="K655" s="25" t="str">
        <f t="shared" si="388"/>
        <v>0</v>
      </c>
      <c r="L655" s="20">
        <f t="shared" si="389"/>
        <v>0</v>
      </c>
      <c r="M655" s="42"/>
      <c r="N655" s="20">
        <f t="shared" si="390"/>
        <v>0</v>
      </c>
    </row>
    <row r="656" spans="1:14" x14ac:dyDescent="0.45">
      <c r="A656" s="19">
        <v>636</v>
      </c>
      <c r="B656" s="54"/>
      <c r="C656" s="55"/>
      <c r="D656" s="21"/>
      <c r="E656" s="21"/>
      <c r="F656" s="20">
        <f t="shared" si="385"/>
        <v>0</v>
      </c>
      <c r="G656" s="21"/>
      <c r="H656" s="21"/>
      <c r="I656" s="20">
        <f t="shared" si="386"/>
        <v>0</v>
      </c>
      <c r="J656" s="20">
        <f t="shared" si="387"/>
        <v>0</v>
      </c>
      <c r="K656" s="25" t="str">
        <f t="shared" si="388"/>
        <v>0</v>
      </c>
      <c r="L656" s="20">
        <f t="shared" si="389"/>
        <v>0</v>
      </c>
      <c r="M656" s="42"/>
      <c r="N656" s="20">
        <f t="shared" si="390"/>
        <v>0</v>
      </c>
    </row>
    <row r="657" spans="1:14" x14ac:dyDescent="0.45">
      <c r="A657" s="19">
        <v>637</v>
      </c>
      <c r="B657" s="54"/>
      <c r="C657" s="55"/>
      <c r="D657" s="21"/>
      <c r="E657" s="21"/>
      <c r="F657" s="20">
        <f t="shared" si="385"/>
        <v>0</v>
      </c>
      <c r="G657" s="21"/>
      <c r="H657" s="21"/>
      <c r="I657" s="20">
        <f t="shared" si="386"/>
        <v>0</v>
      </c>
      <c r="J657" s="20">
        <f t="shared" si="387"/>
        <v>0</v>
      </c>
      <c r="K657" s="25" t="str">
        <f t="shared" si="388"/>
        <v>0</v>
      </c>
      <c r="L657" s="20">
        <f t="shared" si="389"/>
        <v>0</v>
      </c>
      <c r="M657" s="42"/>
      <c r="N657" s="20">
        <f t="shared" si="390"/>
        <v>0</v>
      </c>
    </row>
    <row r="658" spans="1:14" x14ac:dyDescent="0.45">
      <c r="A658" s="19">
        <v>638</v>
      </c>
      <c r="B658" s="54"/>
      <c r="C658" s="55"/>
      <c r="D658" s="21"/>
      <c r="E658" s="21"/>
      <c r="F658" s="20">
        <f t="shared" si="385"/>
        <v>0</v>
      </c>
      <c r="G658" s="21"/>
      <c r="H658" s="21"/>
      <c r="I658" s="20">
        <f t="shared" si="386"/>
        <v>0</v>
      </c>
      <c r="J658" s="20">
        <f t="shared" si="387"/>
        <v>0</v>
      </c>
      <c r="K658" s="25" t="str">
        <f t="shared" si="388"/>
        <v>0</v>
      </c>
      <c r="L658" s="20">
        <f t="shared" si="389"/>
        <v>0</v>
      </c>
      <c r="M658" s="42"/>
      <c r="N658" s="20">
        <f t="shared" si="390"/>
        <v>0</v>
      </c>
    </row>
    <row r="659" spans="1:14" x14ac:dyDescent="0.45">
      <c r="A659" s="19">
        <v>639</v>
      </c>
      <c r="B659" s="54"/>
      <c r="C659" s="55"/>
      <c r="D659" s="21"/>
      <c r="E659" s="21"/>
      <c r="F659" s="20">
        <f t="shared" si="385"/>
        <v>0</v>
      </c>
      <c r="G659" s="21"/>
      <c r="H659" s="21"/>
      <c r="I659" s="20">
        <f t="shared" si="386"/>
        <v>0</v>
      </c>
      <c r="J659" s="20">
        <f t="shared" si="387"/>
        <v>0</v>
      </c>
      <c r="K659" s="25" t="str">
        <f t="shared" si="388"/>
        <v>0</v>
      </c>
      <c r="L659" s="20">
        <f t="shared" si="389"/>
        <v>0</v>
      </c>
      <c r="M659" s="42"/>
      <c r="N659" s="20">
        <f t="shared" si="390"/>
        <v>0</v>
      </c>
    </row>
    <row r="660" spans="1:14" ht="18.600000000000001" thickBot="1" x14ac:dyDescent="0.5">
      <c r="A660" s="22">
        <v>640</v>
      </c>
      <c r="B660" s="56"/>
      <c r="C660" s="57"/>
      <c r="D660" s="24"/>
      <c r="E660" s="24"/>
      <c r="F660" s="23">
        <f t="shared" si="385"/>
        <v>0</v>
      </c>
      <c r="G660" s="24"/>
      <c r="H660" s="24"/>
      <c r="I660" s="23">
        <f t="shared" si="386"/>
        <v>0</v>
      </c>
      <c r="J660" s="23">
        <f t="shared" si="387"/>
        <v>0</v>
      </c>
      <c r="K660" s="26" t="str">
        <f t="shared" si="388"/>
        <v>0</v>
      </c>
      <c r="L660" s="23">
        <f t="shared" si="389"/>
        <v>0</v>
      </c>
      <c r="M660" s="43"/>
      <c r="N660" s="23">
        <f t="shared" si="390"/>
        <v>0</v>
      </c>
    </row>
    <row r="661" spans="1:14" x14ac:dyDescent="0.45">
      <c r="A661" s="16">
        <v>641</v>
      </c>
      <c r="B661" s="52"/>
      <c r="C661" s="53"/>
      <c r="D661" s="18"/>
      <c r="E661" s="18"/>
      <c r="F661" s="17">
        <f>D661-E661</f>
        <v>0</v>
      </c>
      <c r="G661" s="18"/>
      <c r="H661" s="18"/>
      <c r="I661" s="17">
        <f>G661-H661</f>
        <v>0</v>
      </c>
      <c r="J661" s="17">
        <f>F661+I661</f>
        <v>0</v>
      </c>
      <c r="K661" s="27" t="str">
        <f>IF(E661&lt;0,"マイナス請求",IF(J661=1900,"○",IF(J661=0,"0",IF(J661&lt;1900,"値引残","要確認"))))</f>
        <v>0</v>
      </c>
      <c r="L661" s="17">
        <f>J661</f>
        <v>0</v>
      </c>
      <c r="M661" s="41"/>
      <c r="N661" s="17">
        <f>COUNTIFS($B$21:$B$10020,B661)</f>
        <v>0</v>
      </c>
    </row>
    <row r="662" spans="1:14" x14ac:dyDescent="0.45">
      <c r="A662" s="19">
        <v>642</v>
      </c>
      <c r="B662" s="54"/>
      <c r="C662" s="55"/>
      <c r="D662" s="21"/>
      <c r="E662" s="21"/>
      <c r="F662" s="20">
        <f t="shared" ref="F662:F670" si="391">D662-E662</f>
        <v>0</v>
      </c>
      <c r="G662" s="21"/>
      <c r="H662" s="21"/>
      <c r="I662" s="20">
        <f t="shared" ref="I662:I670" si="392">G662-H662</f>
        <v>0</v>
      </c>
      <c r="J662" s="20">
        <f t="shared" ref="J662:J670" si="393">F662+I662</f>
        <v>0</v>
      </c>
      <c r="K662" s="25" t="str">
        <f t="shared" ref="K662:K670" si="394">IF(E662&lt;0,"マイナス請求",IF(J662=1900,"○",IF(J662=0,"0",IF(J662&lt;1900,"値引残","要確認"))))</f>
        <v>0</v>
      </c>
      <c r="L662" s="20">
        <f t="shared" ref="L662:L670" si="395">J662</f>
        <v>0</v>
      </c>
      <c r="M662" s="42"/>
      <c r="N662" s="20">
        <f t="shared" ref="N662:N670" si="396">COUNTIFS($B$21:$B$10020,B662)</f>
        <v>0</v>
      </c>
    </row>
    <row r="663" spans="1:14" x14ac:dyDescent="0.45">
      <c r="A663" s="19">
        <v>643</v>
      </c>
      <c r="B663" s="54"/>
      <c r="C663" s="55"/>
      <c r="D663" s="21"/>
      <c r="E663" s="21"/>
      <c r="F663" s="20">
        <f t="shared" si="391"/>
        <v>0</v>
      </c>
      <c r="G663" s="21"/>
      <c r="H663" s="21"/>
      <c r="I663" s="20">
        <f t="shared" si="392"/>
        <v>0</v>
      </c>
      <c r="J663" s="20">
        <f t="shared" si="393"/>
        <v>0</v>
      </c>
      <c r="K663" s="25" t="str">
        <f t="shared" si="394"/>
        <v>0</v>
      </c>
      <c r="L663" s="20">
        <f t="shared" si="395"/>
        <v>0</v>
      </c>
      <c r="M663" s="42"/>
      <c r="N663" s="20">
        <f t="shared" si="396"/>
        <v>0</v>
      </c>
    </row>
    <row r="664" spans="1:14" x14ac:dyDescent="0.45">
      <c r="A664" s="19">
        <v>644</v>
      </c>
      <c r="B664" s="54"/>
      <c r="C664" s="55"/>
      <c r="D664" s="21"/>
      <c r="E664" s="21"/>
      <c r="F664" s="20">
        <f t="shared" si="391"/>
        <v>0</v>
      </c>
      <c r="G664" s="21"/>
      <c r="H664" s="21"/>
      <c r="I664" s="20">
        <f t="shared" si="392"/>
        <v>0</v>
      </c>
      <c r="J664" s="20">
        <f t="shared" si="393"/>
        <v>0</v>
      </c>
      <c r="K664" s="25" t="str">
        <f t="shared" si="394"/>
        <v>0</v>
      </c>
      <c r="L664" s="20">
        <f t="shared" si="395"/>
        <v>0</v>
      </c>
      <c r="M664" s="42"/>
      <c r="N664" s="20">
        <f t="shared" si="396"/>
        <v>0</v>
      </c>
    </row>
    <row r="665" spans="1:14" x14ac:dyDescent="0.45">
      <c r="A665" s="19">
        <v>645</v>
      </c>
      <c r="B665" s="54"/>
      <c r="C665" s="55"/>
      <c r="D665" s="21"/>
      <c r="E665" s="21"/>
      <c r="F665" s="20">
        <f t="shared" si="391"/>
        <v>0</v>
      </c>
      <c r="G665" s="21"/>
      <c r="H665" s="21"/>
      <c r="I665" s="20">
        <f t="shared" si="392"/>
        <v>0</v>
      </c>
      <c r="J665" s="20">
        <f t="shared" si="393"/>
        <v>0</v>
      </c>
      <c r="K665" s="25" t="str">
        <f t="shared" si="394"/>
        <v>0</v>
      </c>
      <c r="L665" s="20">
        <f t="shared" si="395"/>
        <v>0</v>
      </c>
      <c r="M665" s="42"/>
      <c r="N665" s="20">
        <f t="shared" si="396"/>
        <v>0</v>
      </c>
    </row>
    <row r="666" spans="1:14" x14ac:dyDescent="0.45">
      <c r="A666" s="19">
        <v>646</v>
      </c>
      <c r="B666" s="54"/>
      <c r="C666" s="55"/>
      <c r="D666" s="21"/>
      <c r="E666" s="21"/>
      <c r="F666" s="20">
        <f t="shared" si="391"/>
        <v>0</v>
      </c>
      <c r="G666" s="21"/>
      <c r="H666" s="21"/>
      <c r="I666" s="20">
        <f t="shared" si="392"/>
        <v>0</v>
      </c>
      <c r="J666" s="20">
        <f t="shared" si="393"/>
        <v>0</v>
      </c>
      <c r="K666" s="25" t="str">
        <f t="shared" si="394"/>
        <v>0</v>
      </c>
      <c r="L666" s="20">
        <f t="shared" si="395"/>
        <v>0</v>
      </c>
      <c r="M666" s="42"/>
      <c r="N666" s="20">
        <f t="shared" si="396"/>
        <v>0</v>
      </c>
    </row>
    <row r="667" spans="1:14" x14ac:dyDescent="0.45">
      <c r="A667" s="19">
        <v>647</v>
      </c>
      <c r="B667" s="54"/>
      <c r="C667" s="55"/>
      <c r="D667" s="21"/>
      <c r="E667" s="21"/>
      <c r="F667" s="20">
        <f t="shared" si="391"/>
        <v>0</v>
      </c>
      <c r="G667" s="21"/>
      <c r="H667" s="21"/>
      <c r="I667" s="20">
        <f t="shared" si="392"/>
        <v>0</v>
      </c>
      <c r="J667" s="20">
        <f t="shared" si="393"/>
        <v>0</v>
      </c>
      <c r="K667" s="25" t="str">
        <f t="shared" si="394"/>
        <v>0</v>
      </c>
      <c r="L667" s="20">
        <f t="shared" si="395"/>
        <v>0</v>
      </c>
      <c r="M667" s="42"/>
      <c r="N667" s="20">
        <f t="shared" si="396"/>
        <v>0</v>
      </c>
    </row>
    <row r="668" spans="1:14" x14ac:dyDescent="0.45">
      <c r="A668" s="19">
        <v>648</v>
      </c>
      <c r="B668" s="54"/>
      <c r="C668" s="55"/>
      <c r="D668" s="21"/>
      <c r="E668" s="21"/>
      <c r="F668" s="20">
        <f t="shared" si="391"/>
        <v>0</v>
      </c>
      <c r="G668" s="21"/>
      <c r="H668" s="21"/>
      <c r="I668" s="20">
        <f t="shared" si="392"/>
        <v>0</v>
      </c>
      <c r="J668" s="20">
        <f t="shared" si="393"/>
        <v>0</v>
      </c>
      <c r="K668" s="25" t="str">
        <f t="shared" si="394"/>
        <v>0</v>
      </c>
      <c r="L668" s="20">
        <f t="shared" si="395"/>
        <v>0</v>
      </c>
      <c r="M668" s="42"/>
      <c r="N668" s="20">
        <f t="shared" si="396"/>
        <v>0</v>
      </c>
    </row>
    <row r="669" spans="1:14" x14ac:dyDescent="0.45">
      <c r="A669" s="19">
        <v>649</v>
      </c>
      <c r="B669" s="54"/>
      <c r="C669" s="55"/>
      <c r="D669" s="21"/>
      <c r="E669" s="21"/>
      <c r="F669" s="20">
        <f t="shared" si="391"/>
        <v>0</v>
      </c>
      <c r="G669" s="21"/>
      <c r="H669" s="21"/>
      <c r="I669" s="20">
        <f t="shared" si="392"/>
        <v>0</v>
      </c>
      <c r="J669" s="20">
        <f t="shared" si="393"/>
        <v>0</v>
      </c>
      <c r="K669" s="25" t="str">
        <f t="shared" si="394"/>
        <v>0</v>
      </c>
      <c r="L669" s="20">
        <f t="shared" si="395"/>
        <v>0</v>
      </c>
      <c r="M669" s="42"/>
      <c r="N669" s="20">
        <f t="shared" si="396"/>
        <v>0</v>
      </c>
    </row>
    <row r="670" spans="1:14" ht="18.600000000000001" thickBot="1" x14ac:dyDescent="0.5">
      <c r="A670" s="22">
        <v>650</v>
      </c>
      <c r="B670" s="56"/>
      <c r="C670" s="57"/>
      <c r="D670" s="24"/>
      <c r="E670" s="24"/>
      <c r="F670" s="23">
        <f t="shared" si="391"/>
        <v>0</v>
      </c>
      <c r="G670" s="24"/>
      <c r="H670" s="24"/>
      <c r="I670" s="23">
        <f t="shared" si="392"/>
        <v>0</v>
      </c>
      <c r="J670" s="23">
        <f t="shared" si="393"/>
        <v>0</v>
      </c>
      <c r="K670" s="26" t="str">
        <f t="shared" si="394"/>
        <v>0</v>
      </c>
      <c r="L670" s="23">
        <f t="shared" si="395"/>
        <v>0</v>
      </c>
      <c r="M670" s="43"/>
      <c r="N670" s="23">
        <f t="shared" si="396"/>
        <v>0</v>
      </c>
    </row>
    <row r="671" spans="1:14" x14ac:dyDescent="0.45">
      <c r="A671" s="16">
        <v>651</v>
      </c>
      <c r="B671" s="52"/>
      <c r="C671" s="53"/>
      <c r="D671" s="18"/>
      <c r="E671" s="18"/>
      <c r="F671" s="17">
        <f>D671-E671</f>
        <v>0</v>
      </c>
      <c r="G671" s="18"/>
      <c r="H671" s="18"/>
      <c r="I671" s="17">
        <f>G671-H671</f>
        <v>0</v>
      </c>
      <c r="J671" s="17">
        <f>F671+I671</f>
        <v>0</v>
      </c>
      <c r="K671" s="27" t="str">
        <f>IF(E671&lt;0,"マイナス請求",IF(J671=1900,"○",IF(J671=0,"0",IF(J671&lt;1900,"値引残","要確認"))))</f>
        <v>0</v>
      </c>
      <c r="L671" s="17">
        <f>J671</f>
        <v>0</v>
      </c>
      <c r="M671" s="41"/>
      <c r="N671" s="17">
        <f>COUNTIFS($B$21:$B$10020,B671)</f>
        <v>0</v>
      </c>
    </row>
    <row r="672" spans="1:14" x14ac:dyDescent="0.45">
      <c r="A672" s="19">
        <v>652</v>
      </c>
      <c r="B672" s="54"/>
      <c r="C672" s="55"/>
      <c r="D672" s="21"/>
      <c r="E672" s="21"/>
      <c r="F672" s="20">
        <f t="shared" ref="F672:F680" si="397">D672-E672</f>
        <v>0</v>
      </c>
      <c r="G672" s="21"/>
      <c r="H672" s="21"/>
      <c r="I672" s="20">
        <f t="shared" ref="I672:I680" si="398">G672-H672</f>
        <v>0</v>
      </c>
      <c r="J672" s="20">
        <f t="shared" ref="J672:J680" si="399">F672+I672</f>
        <v>0</v>
      </c>
      <c r="K672" s="25" t="str">
        <f t="shared" ref="K672:K680" si="400">IF(E672&lt;0,"マイナス請求",IF(J672=1900,"○",IF(J672=0,"0",IF(J672&lt;1900,"値引残","要確認"))))</f>
        <v>0</v>
      </c>
      <c r="L672" s="20">
        <f t="shared" ref="L672:L680" si="401">J672</f>
        <v>0</v>
      </c>
      <c r="M672" s="42"/>
      <c r="N672" s="20">
        <f t="shared" ref="N672:N680" si="402">COUNTIFS($B$21:$B$10020,B672)</f>
        <v>0</v>
      </c>
    </row>
    <row r="673" spans="1:14" x14ac:dyDescent="0.45">
      <c r="A673" s="19">
        <v>653</v>
      </c>
      <c r="B673" s="54"/>
      <c r="C673" s="55"/>
      <c r="D673" s="21"/>
      <c r="E673" s="21"/>
      <c r="F673" s="20">
        <f t="shared" si="397"/>
        <v>0</v>
      </c>
      <c r="G673" s="21"/>
      <c r="H673" s="21"/>
      <c r="I673" s="20">
        <f t="shared" si="398"/>
        <v>0</v>
      </c>
      <c r="J673" s="20">
        <f t="shared" si="399"/>
        <v>0</v>
      </c>
      <c r="K673" s="25" t="str">
        <f t="shared" si="400"/>
        <v>0</v>
      </c>
      <c r="L673" s="20">
        <f t="shared" si="401"/>
        <v>0</v>
      </c>
      <c r="M673" s="42"/>
      <c r="N673" s="20">
        <f t="shared" si="402"/>
        <v>0</v>
      </c>
    </row>
    <row r="674" spans="1:14" x14ac:dyDescent="0.45">
      <c r="A674" s="19">
        <v>654</v>
      </c>
      <c r="B674" s="54"/>
      <c r="C674" s="55"/>
      <c r="D674" s="21"/>
      <c r="E674" s="21"/>
      <c r="F674" s="20">
        <f t="shared" si="397"/>
        <v>0</v>
      </c>
      <c r="G674" s="21"/>
      <c r="H674" s="21"/>
      <c r="I674" s="20">
        <f t="shared" si="398"/>
        <v>0</v>
      </c>
      <c r="J674" s="20">
        <f t="shared" si="399"/>
        <v>0</v>
      </c>
      <c r="K674" s="25" t="str">
        <f t="shared" si="400"/>
        <v>0</v>
      </c>
      <c r="L674" s="20">
        <f t="shared" si="401"/>
        <v>0</v>
      </c>
      <c r="M674" s="42"/>
      <c r="N674" s="20">
        <f t="shared" si="402"/>
        <v>0</v>
      </c>
    </row>
    <row r="675" spans="1:14" x14ac:dyDescent="0.45">
      <c r="A675" s="19">
        <v>655</v>
      </c>
      <c r="B675" s="54"/>
      <c r="C675" s="55"/>
      <c r="D675" s="21"/>
      <c r="E675" s="21"/>
      <c r="F675" s="20">
        <f t="shared" si="397"/>
        <v>0</v>
      </c>
      <c r="G675" s="21"/>
      <c r="H675" s="21"/>
      <c r="I675" s="20">
        <f t="shared" si="398"/>
        <v>0</v>
      </c>
      <c r="J675" s="20">
        <f t="shared" si="399"/>
        <v>0</v>
      </c>
      <c r="K675" s="25" t="str">
        <f t="shared" si="400"/>
        <v>0</v>
      </c>
      <c r="L675" s="20">
        <f t="shared" si="401"/>
        <v>0</v>
      </c>
      <c r="M675" s="42"/>
      <c r="N675" s="20">
        <f t="shared" si="402"/>
        <v>0</v>
      </c>
    </row>
    <row r="676" spans="1:14" x14ac:dyDescent="0.45">
      <c r="A676" s="19">
        <v>656</v>
      </c>
      <c r="B676" s="54"/>
      <c r="C676" s="55"/>
      <c r="D676" s="21"/>
      <c r="E676" s="21"/>
      <c r="F676" s="20">
        <f t="shared" si="397"/>
        <v>0</v>
      </c>
      <c r="G676" s="21"/>
      <c r="H676" s="21"/>
      <c r="I676" s="20">
        <f t="shared" si="398"/>
        <v>0</v>
      </c>
      <c r="J676" s="20">
        <f t="shared" si="399"/>
        <v>0</v>
      </c>
      <c r="K676" s="25" t="str">
        <f t="shared" si="400"/>
        <v>0</v>
      </c>
      <c r="L676" s="20">
        <f t="shared" si="401"/>
        <v>0</v>
      </c>
      <c r="M676" s="42"/>
      <c r="N676" s="20">
        <f t="shared" si="402"/>
        <v>0</v>
      </c>
    </row>
    <row r="677" spans="1:14" x14ac:dyDescent="0.45">
      <c r="A677" s="19">
        <v>657</v>
      </c>
      <c r="B677" s="54"/>
      <c r="C677" s="55"/>
      <c r="D677" s="21"/>
      <c r="E677" s="21"/>
      <c r="F677" s="20">
        <f t="shared" si="397"/>
        <v>0</v>
      </c>
      <c r="G677" s="21"/>
      <c r="H677" s="21"/>
      <c r="I677" s="20">
        <f t="shared" si="398"/>
        <v>0</v>
      </c>
      <c r="J677" s="20">
        <f t="shared" si="399"/>
        <v>0</v>
      </c>
      <c r="K677" s="25" t="str">
        <f t="shared" si="400"/>
        <v>0</v>
      </c>
      <c r="L677" s="20">
        <f t="shared" si="401"/>
        <v>0</v>
      </c>
      <c r="M677" s="42"/>
      <c r="N677" s="20">
        <f t="shared" si="402"/>
        <v>0</v>
      </c>
    </row>
    <row r="678" spans="1:14" x14ac:dyDescent="0.45">
      <c r="A678" s="19">
        <v>658</v>
      </c>
      <c r="B678" s="54"/>
      <c r="C678" s="55"/>
      <c r="D678" s="21"/>
      <c r="E678" s="21"/>
      <c r="F678" s="20">
        <f t="shared" si="397"/>
        <v>0</v>
      </c>
      <c r="G678" s="21"/>
      <c r="H678" s="21"/>
      <c r="I678" s="20">
        <f t="shared" si="398"/>
        <v>0</v>
      </c>
      <c r="J678" s="20">
        <f t="shared" si="399"/>
        <v>0</v>
      </c>
      <c r="K678" s="25" t="str">
        <f t="shared" si="400"/>
        <v>0</v>
      </c>
      <c r="L678" s="20">
        <f t="shared" si="401"/>
        <v>0</v>
      </c>
      <c r="M678" s="42"/>
      <c r="N678" s="20">
        <f t="shared" si="402"/>
        <v>0</v>
      </c>
    </row>
    <row r="679" spans="1:14" x14ac:dyDescent="0.45">
      <c r="A679" s="19">
        <v>659</v>
      </c>
      <c r="B679" s="54"/>
      <c r="C679" s="55"/>
      <c r="D679" s="21"/>
      <c r="E679" s="21"/>
      <c r="F679" s="20">
        <f t="shared" si="397"/>
        <v>0</v>
      </c>
      <c r="G679" s="21"/>
      <c r="H679" s="21"/>
      <c r="I679" s="20">
        <f t="shared" si="398"/>
        <v>0</v>
      </c>
      <c r="J679" s="20">
        <f t="shared" si="399"/>
        <v>0</v>
      </c>
      <c r="K679" s="25" t="str">
        <f t="shared" si="400"/>
        <v>0</v>
      </c>
      <c r="L679" s="20">
        <f t="shared" si="401"/>
        <v>0</v>
      </c>
      <c r="M679" s="42"/>
      <c r="N679" s="20">
        <f t="shared" si="402"/>
        <v>0</v>
      </c>
    </row>
    <row r="680" spans="1:14" ht="18.600000000000001" thickBot="1" x14ac:dyDescent="0.5">
      <c r="A680" s="22">
        <v>660</v>
      </c>
      <c r="B680" s="56"/>
      <c r="C680" s="57"/>
      <c r="D680" s="24"/>
      <c r="E680" s="24"/>
      <c r="F680" s="23">
        <f t="shared" si="397"/>
        <v>0</v>
      </c>
      <c r="G680" s="24"/>
      <c r="H680" s="24"/>
      <c r="I680" s="23">
        <f t="shared" si="398"/>
        <v>0</v>
      </c>
      <c r="J680" s="23">
        <f t="shared" si="399"/>
        <v>0</v>
      </c>
      <c r="K680" s="26" t="str">
        <f t="shared" si="400"/>
        <v>0</v>
      </c>
      <c r="L680" s="23">
        <f t="shared" si="401"/>
        <v>0</v>
      </c>
      <c r="M680" s="43"/>
      <c r="N680" s="23">
        <f t="shared" si="402"/>
        <v>0</v>
      </c>
    </row>
    <row r="681" spans="1:14" x14ac:dyDescent="0.45">
      <c r="A681" s="16">
        <v>661</v>
      </c>
      <c r="B681" s="52"/>
      <c r="C681" s="53"/>
      <c r="D681" s="18"/>
      <c r="E681" s="18"/>
      <c r="F681" s="17">
        <f>D681-E681</f>
        <v>0</v>
      </c>
      <c r="G681" s="18"/>
      <c r="H681" s="18"/>
      <c r="I681" s="17">
        <f>G681-H681</f>
        <v>0</v>
      </c>
      <c r="J681" s="17">
        <f>F681+I681</f>
        <v>0</v>
      </c>
      <c r="K681" s="27" t="str">
        <f>IF(E681&lt;0,"マイナス請求",IF(J681=1900,"○",IF(J681=0,"0",IF(J681&lt;1900,"値引残","要確認"))))</f>
        <v>0</v>
      </c>
      <c r="L681" s="17">
        <f>J681</f>
        <v>0</v>
      </c>
      <c r="M681" s="41"/>
      <c r="N681" s="17">
        <f>COUNTIFS($B$21:$B$10020,B681)</f>
        <v>0</v>
      </c>
    </row>
    <row r="682" spans="1:14" x14ac:dyDescent="0.45">
      <c r="A682" s="19">
        <v>662</v>
      </c>
      <c r="B682" s="54"/>
      <c r="C682" s="55"/>
      <c r="D682" s="21"/>
      <c r="E682" s="21"/>
      <c r="F682" s="20">
        <f t="shared" ref="F682:F690" si="403">D682-E682</f>
        <v>0</v>
      </c>
      <c r="G682" s="21"/>
      <c r="H682" s="21"/>
      <c r="I682" s="20">
        <f t="shared" ref="I682:I690" si="404">G682-H682</f>
        <v>0</v>
      </c>
      <c r="J682" s="20">
        <f t="shared" ref="J682:J690" si="405">F682+I682</f>
        <v>0</v>
      </c>
      <c r="K682" s="25" t="str">
        <f t="shared" ref="K682:K690" si="406">IF(E682&lt;0,"マイナス請求",IF(J682=1900,"○",IF(J682=0,"0",IF(J682&lt;1900,"値引残","要確認"))))</f>
        <v>0</v>
      </c>
      <c r="L682" s="20">
        <f t="shared" ref="L682:L690" si="407">J682</f>
        <v>0</v>
      </c>
      <c r="M682" s="42"/>
      <c r="N682" s="20">
        <f t="shared" ref="N682:N690" si="408">COUNTIFS($B$21:$B$10020,B682)</f>
        <v>0</v>
      </c>
    </row>
    <row r="683" spans="1:14" x14ac:dyDescent="0.45">
      <c r="A683" s="19">
        <v>663</v>
      </c>
      <c r="B683" s="54"/>
      <c r="C683" s="55"/>
      <c r="D683" s="21"/>
      <c r="E683" s="21"/>
      <c r="F683" s="20">
        <f t="shared" si="403"/>
        <v>0</v>
      </c>
      <c r="G683" s="21"/>
      <c r="H683" s="21"/>
      <c r="I683" s="20">
        <f t="shared" si="404"/>
        <v>0</v>
      </c>
      <c r="J683" s="20">
        <f t="shared" si="405"/>
        <v>0</v>
      </c>
      <c r="K683" s="25" t="str">
        <f t="shared" si="406"/>
        <v>0</v>
      </c>
      <c r="L683" s="20">
        <f t="shared" si="407"/>
        <v>0</v>
      </c>
      <c r="M683" s="42"/>
      <c r="N683" s="20">
        <f t="shared" si="408"/>
        <v>0</v>
      </c>
    </row>
    <row r="684" spans="1:14" x14ac:dyDescent="0.45">
      <c r="A684" s="19">
        <v>664</v>
      </c>
      <c r="B684" s="54"/>
      <c r="C684" s="55"/>
      <c r="D684" s="21"/>
      <c r="E684" s="21"/>
      <c r="F684" s="20">
        <f t="shared" si="403"/>
        <v>0</v>
      </c>
      <c r="G684" s="21"/>
      <c r="H684" s="21"/>
      <c r="I684" s="20">
        <f t="shared" si="404"/>
        <v>0</v>
      </c>
      <c r="J684" s="20">
        <f t="shared" si="405"/>
        <v>0</v>
      </c>
      <c r="K684" s="25" t="str">
        <f t="shared" si="406"/>
        <v>0</v>
      </c>
      <c r="L684" s="20">
        <f t="shared" si="407"/>
        <v>0</v>
      </c>
      <c r="M684" s="42"/>
      <c r="N684" s="20">
        <f t="shared" si="408"/>
        <v>0</v>
      </c>
    </row>
    <row r="685" spans="1:14" x14ac:dyDescent="0.45">
      <c r="A685" s="19">
        <v>665</v>
      </c>
      <c r="B685" s="54"/>
      <c r="C685" s="55"/>
      <c r="D685" s="21"/>
      <c r="E685" s="21"/>
      <c r="F685" s="20">
        <f t="shared" si="403"/>
        <v>0</v>
      </c>
      <c r="G685" s="21"/>
      <c r="H685" s="21"/>
      <c r="I685" s="20">
        <f t="shared" si="404"/>
        <v>0</v>
      </c>
      <c r="J685" s="20">
        <f t="shared" si="405"/>
        <v>0</v>
      </c>
      <c r="K685" s="25" t="str">
        <f t="shared" si="406"/>
        <v>0</v>
      </c>
      <c r="L685" s="20">
        <f t="shared" si="407"/>
        <v>0</v>
      </c>
      <c r="M685" s="42"/>
      <c r="N685" s="20">
        <f t="shared" si="408"/>
        <v>0</v>
      </c>
    </row>
    <row r="686" spans="1:14" x14ac:dyDescent="0.45">
      <c r="A686" s="19">
        <v>666</v>
      </c>
      <c r="B686" s="54"/>
      <c r="C686" s="55"/>
      <c r="D686" s="21"/>
      <c r="E686" s="21"/>
      <c r="F686" s="20">
        <f t="shared" si="403"/>
        <v>0</v>
      </c>
      <c r="G686" s="21"/>
      <c r="H686" s="21"/>
      <c r="I686" s="20">
        <f t="shared" si="404"/>
        <v>0</v>
      </c>
      <c r="J686" s="20">
        <f t="shared" si="405"/>
        <v>0</v>
      </c>
      <c r="K686" s="25" t="str">
        <f t="shared" si="406"/>
        <v>0</v>
      </c>
      <c r="L686" s="20">
        <f t="shared" si="407"/>
        <v>0</v>
      </c>
      <c r="M686" s="42"/>
      <c r="N686" s="20">
        <f t="shared" si="408"/>
        <v>0</v>
      </c>
    </row>
    <row r="687" spans="1:14" x14ac:dyDescent="0.45">
      <c r="A687" s="19">
        <v>667</v>
      </c>
      <c r="B687" s="54"/>
      <c r="C687" s="55"/>
      <c r="D687" s="21"/>
      <c r="E687" s="21"/>
      <c r="F687" s="20">
        <f t="shared" si="403"/>
        <v>0</v>
      </c>
      <c r="G687" s="21"/>
      <c r="H687" s="21"/>
      <c r="I687" s="20">
        <f t="shared" si="404"/>
        <v>0</v>
      </c>
      <c r="J687" s="20">
        <f t="shared" si="405"/>
        <v>0</v>
      </c>
      <c r="K687" s="25" t="str">
        <f t="shared" si="406"/>
        <v>0</v>
      </c>
      <c r="L687" s="20">
        <f t="shared" si="407"/>
        <v>0</v>
      </c>
      <c r="M687" s="42"/>
      <c r="N687" s="20">
        <f t="shared" si="408"/>
        <v>0</v>
      </c>
    </row>
    <row r="688" spans="1:14" x14ac:dyDescent="0.45">
      <c r="A688" s="19">
        <v>668</v>
      </c>
      <c r="B688" s="54"/>
      <c r="C688" s="55"/>
      <c r="D688" s="21"/>
      <c r="E688" s="21"/>
      <c r="F688" s="20">
        <f t="shared" si="403"/>
        <v>0</v>
      </c>
      <c r="G688" s="21"/>
      <c r="H688" s="21"/>
      <c r="I688" s="20">
        <f t="shared" si="404"/>
        <v>0</v>
      </c>
      <c r="J688" s="20">
        <f t="shared" si="405"/>
        <v>0</v>
      </c>
      <c r="K688" s="25" t="str">
        <f t="shared" si="406"/>
        <v>0</v>
      </c>
      <c r="L688" s="20">
        <f t="shared" si="407"/>
        <v>0</v>
      </c>
      <c r="M688" s="42"/>
      <c r="N688" s="20">
        <f t="shared" si="408"/>
        <v>0</v>
      </c>
    </row>
    <row r="689" spans="1:14" x14ac:dyDescent="0.45">
      <c r="A689" s="19">
        <v>669</v>
      </c>
      <c r="B689" s="54"/>
      <c r="C689" s="55"/>
      <c r="D689" s="21"/>
      <c r="E689" s="21"/>
      <c r="F689" s="20">
        <f t="shared" si="403"/>
        <v>0</v>
      </c>
      <c r="G689" s="21"/>
      <c r="H689" s="21"/>
      <c r="I689" s="20">
        <f t="shared" si="404"/>
        <v>0</v>
      </c>
      <c r="J689" s="20">
        <f t="shared" si="405"/>
        <v>0</v>
      </c>
      <c r="K689" s="25" t="str">
        <f t="shared" si="406"/>
        <v>0</v>
      </c>
      <c r="L689" s="20">
        <f t="shared" si="407"/>
        <v>0</v>
      </c>
      <c r="M689" s="42"/>
      <c r="N689" s="20">
        <f t="shared" si="408"/>
        <v>0</v>
      </c>
    </row>
    <row r="690" spans="1:14" ht="18.600000000000001" thickBot="1" x14ac:dyDescent="0.5">
      <c r="A690" s="22">
        <v>670</v>
      </c>
      <c r="B690" s="56"/>
      <c r="C690" s="57"/>
      <c r="D690" s="24"/>
      <c r="E690" s="24"/>
      <c r="F690" s="23">
        <f t="shared" si="403"/>
        <v>0</v>
      </c>
      <c r="G690" s="24"/>
      <c r="H690" s="24"/>
      <c r="I690" s="23">
        <f t="shared" si="404"/>
        <v>0</v>
      </c>
      <c r="J690" s="23">
        <f t="shared" si="405"/>
        <v>0</v>
      </c>
      <c r="K690" s="26" t="str">
        <f t="shared" si="406"/>
        <v>0</v>
      </c>
      <c r="L690" s="23">
        <f t="shared" si="407"/>
        <v>0</v>
      </c>
      <c r="M690" s="43"/>
      <c r="N690" s="23">
        <f t="shared" si="408"/>
        <v>0</v>
      </c>
    </row>
    <row r="691" spans="1:14" x14ac:dyDescent="0.45">
      <c r="A691" s="16">
        <v>671</v>
      </c>
      <c r="B691" s="52"/>
      <c r="C691" s="53"/>
      <c r="D691" s="18"/>
      <c r="E691" s="18"/>
      <c r="F691" s="17">
        <f>D691-E691</f>
        <v>0</v>
      </c>
      <c r="G691" s="18"/>
      <c r="H691" s="18"/>
      <c r="I691" s="17">
        <f>G691-H691</f>
        <v>0</v>
      </c>
      <c r="J691" s="17">
        <f>F691+I691</f>
        <v>0</v>
      </c>
      <c r="K691" s="27" t="str">
        <f>IF(E691&lt;0,"マイナス請求",IF(J691=1900,"○",IF(J691=0,"0",IF(J691&lt;1900,"値引残","要確認"))))</f>
        <v>0</v>
      </c>
      <c r="L691" s="17">
        <f>J691</f>
        <v>0</v>
      </c>
      <c r="M691" s="41"/>
      <c r="N691" s="17">
        <f>COUNTIFS($B$21:$B$10020,B691)</f>
        <v>0</v>
      </c>
    </row>
    <row r="692" spans="1:14" x14ac:dyDescent="0.45">
      <c r="A692" s="19">
        <v>672</v>
      </c>
      <c r="B692" s="54"/>
      <c r="C692" s="55"/>
      <c r="D692" s="21"/>
      <c r="E692" s="21"/>
      <c r="F692" s="20">
        <f t="shared" ref="F692:F700" si="409">D692-E692</f>
        <v>0</v>
      </c>
      <c r="G692" s="21"/>
      <c r="H692" s="21"/>
      <c r="I692" s="20">
        <f t="shared" ref="I692:I700" si="410">G692-H692</f>
        <v>0</v>
      </c>
      <c r="J692" s="20">
        <f t="shared" ref="J692:J700" si="411">F692+I692</f>
        <v>0</v>
      </c>
      <c r="K692" s="25" t="str">
        <f t="shared" ref="K692:K700" si="412">IF(E692&lt;0,"マイナス請求",IF(J692=1900,"○",IF(J692=0,"0",IF(J692&lt;1900,"値引残","要確認"))))</f>
        <v>0</v>
      </c>
      <c r="L692" s="20">
        <f t="shared" ref="L692:L700" si="413">J692</f>
        <v>0</v>
      </c>
      <c r="M692" s="42"/>
      <c r="N692" s="20">
        <f t="shared" ref="N692:N700" si="414">COUNTIFS($B$21:$B$10020,B692)</f>
        <v>0</v>
      </c>
    </row>
    <row r="693" spans="1:14" x14ac:dyDescent="0.45">
      <c r="A693" s="19">
        <v>673</v>
      </c>
      <c r="B693" s="54"/>
      <c r="C693" s="55"/>
      <c r="D693" s="21"/>
      <c r="E693" s="21"/>
      <c r="F693" s="20">
        <f t="shared" si="409"/>
        <v>0</v>
      </c>
      <c r="G693" s="21"/>
      <c r="H693" s="21"/>
      <c r="I693" s="20">
        <f t="shared" si="410"/>
        <v>0</v>
      </c>
      <c r="J693" s="20">
        <f t="shared" si="411"/>
        <v>0</v>
      </c>
      <c r="K693" s="25" t="str">
        <f t="shared" si="412"/>
        <v>0</v>
      </c>
      <c r="L693" s="20">
        <f t="shared" si="413"/>
        <v>0</v>
      </c>
      <c r="M693" s="42"/>
      <c r="N693" s="20">
        <f t="shared" si="414"/>
        <v>0</v>
      </c>
    </row>
    <row r="694" spans="1:14" x14ac:dyDescent="0.45">
      <c r="A694" s="19">
        <v>674</v>
      </c>
      <c r="B694" s="54"/>
      <c r="C694" s="55"/>
      <c r="D694" s="21"/>
      <c r="E694" s="21"/>
      <c r="F694" s="20">
        <f t="shared" si="409"/>
        <v>0</v>
      </c>
      <c r="G694" s="21"/>
      <c r="H694" s="21"/>
      <c r="I694" s="20">
        <f t="shared" si="410"/>
        <v>0</v>
      </c>
      <c r="J694" s="20">
        <f t="shared" si="411"/>
        <v>0</v>
      </c>
      <c r="K694" s="25" t="str">
        <f t="shared" si="412"/>
        <v>0</v>
      </c>
      <c r="L694" s="20">
        <f t="shared" si="413"/>
        <v>0</v>
      </c>
      <c r="M694" s="42"/>
      <c r="N694" s="20">
        <f t="shared" si="414"/>
        <v>0</v>
      </c>
    </row>
    <row r="695" spans="1:14" x14ac:dyDescent="0.45">
      <c r="A695" s="19">
        <v>675</v>
      </c>
      <c r="B695" s="54"/>
      <c r="C695" s="55"/>
      <c r="D695" s="21"/>
      <c r="E695" s="21"/>
      <c r="F695" s="20">
        <f t="shared" si="409"/>
        <v>0</v>
      </c>
      <c r="G695" s="21"/>
      <c r="H695" s="21"/>
      <c r="I695" s="20">
        <f t="shared" si="410"/>
        <v>0</v>
      </c>
      <c r="J695" s="20">
        <f t="shared" si="411"/>
        <v>0</v>
      </c>
      <c r="K695" s="25" t="str">
        <f t="shared" si="412"/>
        <v>0</v>
      </c>
      <c r="L695" s="20">
        <f t="shared" si="413"/>
        <v>0</v>
      </c>
      <c r="M695" s="42"/>
      <c r="N695" s="20">
        <f t="shared" si="414"/>
        <v>0</v>
      </c>
    </row>
    <row r="696" spans="1:14" x14ac:dyDescent="0.45">
      <c r="A696" s="19">
        <v>676</v>
      </c>
      <c r="B696" s="54"/>
      <c r="C696" s="55"/>
      <c r="D696" s="21"/>
      <c r="E696" s="21"/>
      <c r="F696" s="20">
        <f t="shared" si="409"/>
        <v>0</v>
      </c>
      <c r="G696" s="21"/>
      <c r="H696" s="21"/>
      <c r="I696" s="20">
        <f t="shared" si="410"/>
        <v>0</v>
      </c>
      <c r="J696" s="20">
        <f t="shared" si="411"/>
        <v>0</v>
      </c>
      <c r="K696" s="25" t="str">
        <f t="shared" si="412"/>
        <v>0</v>
      </c>
      <c r="L696" s="20">
        <f t="shared" si="413"/>
        <v>0</v>
      </c>
      <c r="M696" s="42"/>
      <c r="N696" s="20">
        <f t="shared" si="414"/>
        <v>0</v>
      </c>
    </row>
    <row r="697" spans="1:14" x14ac:dyDescent="0.45">
      <c r="A697" s="19">
        <v>677</v>
      </c>
      <c r="B697" s="54"/>
      <c r="C697" s="55"/>
      <c r="D697" s="21"/>
      <c r="E697" s="21"/>
      <c r="F697" s="20">
        <f t="shared" si="409"/>
        <v>0</v>
      </c>
      <c r="G697" s="21"/>
      <c r="H697" s="21"/>
      <c r="I697" s="20">
        <f t="shared" si="410"/>
        <v>0</v>
      </c>
      <c r="J697" s="20">
        <f t="shared" si="411"/>
        <v>0</v>
      </c>
      <c r="K697" s="25" t="str">
        <f t="shared" si="412"/>
        <v>0</v>
      </c>
      <c r="L697" s="20">
        <f t="shared" si="413"/>
        <v>0</v>
      </c>
      <c r="M697" s="42"/>
      <c r="N697" s="20">
        <f t="shared" si="414"/>
        <v>0</v>
      </c>
    </row>
    <row r="698" spans="1:14" x14ac:dyDescent="0.45">
      <c r="A698" s="19">
        <v>678</v>
      </c>
      <c r="B698" s="54"/>
      <c r="C698" s="55"/>
      <c r="D698" s="21"/>
      <c r="E698" s="21"/>
      <c r="F698" s="20">
        <f t="shared" si="409"/>
        <v>0</v>
      </c>
      <c r="G698" s="21"/>
      <c r="H698" s="21"/>
      <c r="I698" s="20">
        <f t="shared" si="410"/>
        <v>0</v>
      </c>
      <c r="J698" s="20">
        <f t="shared" si="411"/>
        <v>0</v>
      </c>
      <c r="K698" s="25" t="str">
        <f t="shared" si="412"/>
        <v>0</v>
      </c>
      <c r="L698" s="20">
        <f t="shared" si="413"/>
        <v>0</v>
      </c>
      <c r="M698" s="42"/>
      <c r="N698" s="20">
        <f t="shared" si="414"/>
        <v>0</v>
      </c>
    </row>
    <row r="699" spans="1:14" x14ac:dyDescent="0.45">
      <c r="A699" s="19">
        <v>679</v>
      </c>
      <c r="B699" s="54"/>
      <c r="C699" s="55"/>
      <c r="D699" s="21"/>
      <c r="E699" s="21"/>
      <c r="F699" s="20">
        <f t="shared" si="409"/>
        <v>0</v>
      </c>
      <c r="G699" s="21"/>
      <c r="H699" s="21"/>
      <c r="I699" s="20">
        <f t="shared" si="410"/>
        <v>0</v>
      </c>
      <c r="J699" s="20">
        <f t="shared" si="411"/>
        <v>0</v>
      </c>
      <c r="K699" s="25" t="str">
        <f t="shared" si="412"/>
        <v>0</v>
      </c>
      <c r="L699" s="20">
        <f t="shared" si="413"/>
        <v>0</v>
      </c>
      <c r="M699" s="42"/>
      <c r="N699" s="20">
        <f t="shared" si="414"/>
        <v>0</v>
      </c>
    </row>
    <row r="700" spans="1:14" ht="18.600000000000001" thickBot="1" x14ac:dyDescent="0.5">
      <c r="A700" s="22">
        <v>680</v>
      </c>
      <c r="B700" s="56"/>
      <c r="C700" s="57"/>
      <c r="D700" s="24"/>
      <c r="E700" s="24"/>
      <c r="F700" s="23">
        <f t="shared" si="409"/>
        <v>0</v>
      </c>
      <c r="G700" s="24"/>
      <c r="H700" s="24"/>
      <c r="I700" s="23">
        <f t="shared" si="410"/>
        <v>0</v>
      </c>
      <c r="J700" s="23">
        <f t="shared" si="411"/>
        <v>0</v>
      </c>
      <c r="K700" s="26" t="str">
        <f t="shared" si="412"/>
        <v>0</v>
      </c>
      <c r="L700" s="23">
        <f t="shared" si="413"/>
        <v>0</v>
      </c>
      <c r="M700" s="43"/>
      <c r="N700" s="23">
        <f t="shared" si="414"/>
        <v>0</v>
      </c>
    </row>
    <row r="701" spans="1:14" x14ac:dyDescent="0.45">
      <c r="A701" s="16">
        <v>681</v>
      </c>
      <c r="B701" s="52"/>
      <c r="C701" s="53"/>
      <c r="D701" s="18"/>
      <c r="E701" s="18"/>
      <c r="F701" s="17">
        <f>D701-E701</f>
        <v>0</v>
      </c>
      <c r="G701" s="18"/>
      <c r="H701" s="18"/>
      <c r="I701" s="17">
        <f>G701-H701</f>
        <v>0</v>
      </c>
      <c r="J701" s="17">
        <f>F701+I701</f>
        <v>0</v>
      </c>
      <c r="K701" s="27" t="str">
        <f>IF(E701&lt;0,"マイナス請求",IF(J701=1900,"○",IF(J701=0,"0",IF(J701&lt;1900,"値引残","要確認"))))</f>
        <v>0</v>
      </c>
      <c r="L701" s="17">
        <f>J701</f>
        <v>0</v>
      </c>
      <c r="M701" s="41"/>
      <c r="N701" s="17">
        <f>COUNTIFS($B$21:$B$10020,B701)</f>
        <v>0</v>
      </c>
    </row>
    <row r="702" spans="1:14" x14ac:dyDescent="0.45">
      <c r="A702" s="19">
        <v>682</v>
      </c>
      <c r="B702" s="54"/>
      <c r="C702" s="55"/>
      <c r="D702" s="21"/>
      <c r="E702" s="21"/>
      <c r="F702" s="20">
        <f t="shared" ref="F702:F710" si="415">D702-E702</f>
        <v>0</v>
      </c>
      <c r="G702" s="21"/>
      <c r="H702" s="21"/>
      <c r="I702" s="20">
        <f t="shared" ref="I702:I710" si="416">G702-H702</f>
        <v>0</v>
      </c>
      <c r="J702" s="20">
        <f t="shared" ref="J702:J710" si="417">F702+I702</f>
        <v>0</v>
      </c>
      <c r="K702" s="25" t="str">
        <f t="shared" ref="K702:K710" si="418">IF(E702&lt;0,"マイナス請求",IF(J702=1900,"○",IF(J702=0,"0",IF(J702&lt;1900,"値引残","要確認"))))</f>
        <v>0</v>
      </c>
      <c r="L702" s="20">
        <f t="shared" ref="L702:L710" si="419">J702</f>
        <v>0</v>
      </c>
      <c r="M702" s="42"/>
      <c r="N702" s="20">
        <f t="shared" ref="N702:N710" si="420">COUNTIFS($B$21:$B$10020,B702)</f>
        <v>0</v>
      </c>
    </row>
    <row r="703" spans="1:14" x14ac:dyDescent="0.45">
      <c r="A703" s="19">
        <v>683</v>
      </c>
      <c r="B703" s="54"/>
      <c r="C703" s="55"/>
      <c r="D703" s="21"/>
      <c r="E703" s="21"/>
      <c r="F703" s="20">
        <f t="shared" si="415"/>
        <v>0</v>
      </c>
      <c r="G703" s="21"/>
      <c r="H703" s="21"/>
      <c r="I703" s="20">
        <f t="shared" si="416"/>
        <v>0</v>
      </c>
      <c r="J703" s="20">
        <f t="shared" si="417"/>
        <v>0</v>
      </c>
      <c r="K703" s="25" t="str">
        <f t="shared" si="418"/>
        <v>0</v>
      </c>
      <c r="L703" s="20">
        <f t="shared" si="419"/>
        <v>0</v>
      </c>
      <c r="M703" s="42"/>
      <c r="N703" s="20">
        <f t="shared" si="420"/>
        <v>0</v>
      </c>
    </row>
    <row r="704" spans="1:14" x14ac:dyDescent="0.45">
      <c r="A704" s="19">
        <v>684</v>
      </c>
      <c r="B704" s="54"/>
      <c r="C704" s="55"/>
      <c r="D704" s="21"/>
      <c r="E704" s="21"/>
      <c r="F704" s="20">
        <f t="shared" si="415"/>
        <v>0</v>
      </c>
      <c r="G704" s="21"/>
      <c r="H704" s="21"/>
      <c r="I704" s="20">
        <f t="shared" si="416"/>
        <v>0</v>
      </c>
      <c r="J704" s="20">
        <f t="shared" si="417"/>
        <v>0</v>
      </c>
      <c r="K704" s="25" t="str">
        <f t="shared" si="418"/>
        <v>0</v>
      </c>
      <c r="L704" s="20">
        <f t="shared" si="419"/>
        <v>0</v>
      </c>
      <c r="M704" s="42"/>
      <c r="N704" s="20">
        <f t="shared" si="420"/>
        <v>0</v>
      </c>
    </row>
    <row r="705" spans="1:14" x14ac:dyDescent="0.45">
      <c r="A705" s="19">
        <v>685</v>
      </c>
      <c r="B705" s="54"/>
      <c r="C705" s="55"/>
      <c r="D705" s="21"/>
      <c r="E705" s="21"/>
      <c r="F705" s="20">
        <f t="shared" si="415"/>
        <v>0</v>
      </c>
      <c r="G705" s="21"/>
      <c r="H705" s="21"/>
      <c r="I705" s="20">
        <f t="shared" si="416"/>
        <v>0</v>
      </c>
      <c r="J705" s="20">
        <f t="shared" si="417"/>
        <v>0</v>
      </c>
      <c r="K705" s="25" t="str">
        <f t="shared" si="418"/>
        <v>0</v>
      </c>
      <c r="L705" s="20">
        <f t="shared" si="419"/>
        <v>0</v>
      </c>
      <c r="M705" s="42"/>
      <c r="N705" s="20">
        <f t="shared" si="420"/>
        <v>0</v>
      </c>
    </row>
    <row r="706" spans="1:14" x14ac:dyDescent="0.45">
      <c r="A706" s="19">
        <v>686</v>
      </c>
      <c r="B706" s="54"/>
      <c r="C706" s="55"/>
      <c r="D706" s="21"/>
      <c r="E706" s="21"/>
      <c r="F706" s="20">
        <f t="shared" si="415"/>
        <v>0</v>
      </c>
      <c r="G706" s="21"/>
      <c r="H706" s="21"/>
      <c r="I706" s="20">
        <f t="shared" si="416"/>
        <v>0</v>
      </c>
      <c r="J706" s="20">
        <f t="shared" si="417"/>
        <v>0</v>
      </c>
      <c r="K706" s="25" t="str">
        <f t="shared" si="418"/>
        <v>0</v>
      </c>
      <c r="L706" s="20">
        <f t="shared" si="419"/>
        <v>0</v>
      </c>
      <c r="M706" s="42"/>
      <c r="N706" s="20">
        <f t="shared" si="420"/>
        <v>0</v>
      </c>
    </row>
    <row r="707" spans="1:14" x14ac:dyDescent="0.45">
      <c r="A707" s="19">
        <v>687</v>
      </c>
      <c r="B707" s="54"/>
      <c r="C707" s="55"/>
      <c r="D707" s="21"/>
      <c r="E707" s="21"/>
      <c r="F707" s="20">
        <f t="shared" si="415"/>
        <v>0</v>
      </c>
      <c r="G707" s="21"/>
      <c r="H707" s="21"/>
      <c r="I707" s="20">
        <f t="shared" si="416"/>
        <v>0</v>
      </c>
      <c r="J707" s="20">
        <f t="shared" si="417"/>
        <v>0</v>
      </c>
      <c r="K707" s="25" t="str">
        <f t="shared" si="418"/>
        <v>0</v>
      </c>
      <c r="L707" s="20">
        <f t="shared" si="419"/>
        <v>0</v>
      </c>
      <c r="M707" s="42"/>
      <c r="N707" s="20">
        <f t="shared" si="420"/>
        <v>0</v>
      </c>
    </row>
    <row r="708" spans="1:14" x14ac:dyDescent="0.45">
      <c r="A708" s="19">
        <v>688</v>
      </c>
      <c r="B708" s="54"/>
      <c r="C708" s="55"/>
      <c r="D708" s="21"/>
      <c r="E708" s="21"/>
      <c r="F708" s="20">
        <f t="shared" si="415"/>
        <v>0</v>
      </c>
      <c r="G708" s="21"/>
      <c r="H708" s="21"/>
      <c r="I708" s="20">
        <f t="shared" si="416"/>
        <v>0</v>
      </c>
      <c r="J708" s="20">
        <f t="shared" si="417"/>
        <v>0</v>
      </c>
      <c r="K708" s="25" t="str">
        <f t="shared" si="418"/>
        <v>0</v>
      </c>
      <c r="L708" s="20">
        <f t="shared" si="419"/>
        <v>0</v>
      </c>
      <c r="M708" s="42"/>
      <c r="N708" s="20">
        <f t="shared" si="420"/>
        <v>0</v>
      </c>
    </row>
    <row r="709" spans="1:14" x14ac:dyDescent="0.45">
      <c r="A709" s="19">
        <v>689</v>
      </c>
      <c r="B709" s="54"/>
      <c r="C709" s="55"/>
      <c r="D709" s="21"/>
      <c r="E709" s="21"/>
      <c r="F709" s="20">
        <f t="shared" si="415"/>
        <v>0</v>
      </c>
      <c r="G709" s="21"/>
      <c r="H709" s="21"/>
      <c r="I709" s="20">
        <f t="shared" si="416"/>
        <v>0</v>
      </c>
      <c r="J709" s="20">
        <f t="shared" si="417"/>
        <v>0</v>
      </c>
      <c r="K709" s="25" t="str">
        <f t="shared" si="418"/>
        <v>0</v>
      </c>
      <c r="L709" s="20">
        <f t="shared" si="419"/>
        <v>0</v>
      </c>
      <c r="M709" s="42"/>
      <c r="N709" s="20">
        <f t="shared" si="420"/>
        <v>0</v>
      </c>
    </row>
    <row r="710" spans="1:14" ht="18.600000000000001" thickBot="1" x14ac:dyDescent="0.5">
      <c r="A710" s="22">
        <v>690</v>
      </c>
      <c r="B710" s="56"/>
      <c r="C710" s="57"/>
      <c r="D710" s="24"/>
      <c r="E710" s="24"/>
      <c r="F710" s="23">
        <f t="shared" si="415"/>
        <v>0</v>
      </c>
      <c r="G710" s="24"/>
      <c r="H710" s="24"/>
      <c r="I710" s="23">
        <f t="shared" si="416"/>
        <v>0</v>
      </c>
      <c r="J710" s="23">
        <f t="shared" si="417"/>
        <v>0</v>
      </c>
      <c r="K710" s="26" t="str">
        <f t="shared" si="418"/>
        <v>0</v>
      </c>
      <c r="L710" s="23">
        <f t="shared" si="419"/>
        <v>0</v>
      </c>
      <c r="M710" s="43"/>
      <c r="N710" s="23">
        <f t="shared" si="420"/>
        <v>0</v>
      </c>
    </row>
    <row r="711" spans="1:14" x14ac:dyDescent="0.45">
      <c r="A711" s="16">
        <v>691</v>
      </c>
      <c r="B711" s="52"/>
      <c r="C711" s="53"/>
      <c r="D711" s="18"/>
      <c r="E711" s="18"/>
      <c r="F711" s="17">
        <f>D711-E711</f>
        <v>0</v>
      </c>
      <c r="G711" s="18"/>
      <c r="H711" s="18"/>
      <c r="I711" s="17">
        <f>G711-H711</f>
        <v>0</v>
      </c>
      <c r="J711" s="17">
        <f>F711+I711</f>
        <v>0</v>
      </c>
      <c r="K711" s="27" t="str">
        <f>IF(E711&lt;0,"マイナス請求",IF(J711=1900,"○",IF(J711=0,"0",IF(J711&lt;1900,"値引残","要確認"))))</f>
        <v>0</v>
      </c>
      <c r="L711" s="17">
        <f>J711</f>
        <v>0</v>
      </c>
      <c r="M711" s="41"/>
      <c r="N711" s="17">
        <f>COUNTIFS($B$21:$B$10020,B711)</f>
        <v>0</v>
      </c>
    </row>
    <row r="712" spans="1:14" x14ac:dyDescent="0.45">
      <c r="A712" s="19">
        <v>692</v>
      </c>
      <c r="B712" s="54"/>
      <c r="C712" s="55"/>
      <c r="D712" s="21"/>
      <c r="E712" s="21"/>
      <c r="F712" s="20">
        <f t="shared" ref="F712:F720" si="421">D712-E712</f>
        <v>0</v>
      </c>
      <c r="G712" s="21"/>
      <c r="H712" s="21"/>
      <c r="I712" s="20">
        <f t="shared" ref="I712:I720" si="422">G712-H712</f>
        <v>0</v>
      </c>
      <c r="J712" s="20">
        <f t="shared" ref="J712:J720" si="423">F712+I712</f>
        <v>0</v>
      </c>
      <c r="K712" s="25" t="str">
        <f t="shared" ref="K712:K720" si="424">IF(E712&lt;0,"マイナス請求",IF(J712=1900,"○",IF(J712=0,"0",IF(J712&lt;1900,"値引残","要確認"))))</f>
        <v>0</v>
      </c>
      <c r="L712" s="20">
        <f t="shared" ref="L712:L720" si="425">J712</f>
        <v>0</v>
      </c>
      <c r="M712" s="42"/>
      <c r="N712" s="20">
        <f t="shared" ref="N712:N720" si="426">COUNTIFS($B$21:$B$10020,B712)</f>
        <v>0</v>
      </c>
    </row>
    <row r="713" spans="1:14" x14ac:dyDescent="0.45">
      <c r="A713" s="19">
        <v>693</v>
      </c>
      <c r="B713" s="54"/>
      <c r="C713" s="55"/>
      <c r="D713" s="21"/>
      <c r="E713" s="21"/>
      <c r="F713" s="20">
        <f t="shared" si="421"/>
        <v>0</v>
      </c>
      <c r="G713" s="21"/>
      <c r="H713" s="21"/>
      <c r="I713" s="20">
        <f t="shared" si="422"/>
        <v>0</v>
      </c>
      <c r="J713" s="20">
        <f t="shared" si="423"/>
        <v>0</v>
      </c>
      <c r="K713" s="25" t="str">
        <f t="shared" si="424"/>
        <v>0</v>
      </c>
      <c r="L713" s="20">
        <f t="shared" si="425"/>
        <v>0</v>
      </c>
      <c r="M713" s="42"/>
      <c r="N713" s="20">
        <f t="shared" si="426"/>
        <v>0</v>
      </c>
    </row>
    <row r="714" spans="1:14" x14ac:dyDescent="0.45">
      <c r="A714" s="19">
        <v>694</v>
      </c>
      <c r="B714" s="54"/>
      <c r="C714" s="55"/>
      <c r="D714" s="21"/>
      <c r="E714" s="21"/>
      <c r="F714" s="20">
        <f t="shared" si="421"/>
        <v>0</v>
      </c>
      <c r="G714" s="21"/>
      <c r="H714" s="21"/>
      <c r="I714" s="20">
        <f t="shared" si="422"/>
        <v>0</v>
      </c>
      <c r="J714" s="20">
        <f t="shared" si="423"/>
        <v>0</v>
      </c>
      <c r="K714" s="25" t="str">
        <f t="shared" si="424"/>
        <v>0</v>
      </c>
      <c r="L714" s="20">
        <f t="shared" si="425"/>
        <v>0</v>
      </c>
      <c r="M714" s="42"/>
      <c r="N714" s="20">
        <f t="shared" si="426"/>
        <v>0</v>
      </c>
    </row>
    <row r="715" spans="1:14" x14ac:dyDescent="0.45">
      <c r="A715" s="19">
        <v>695</v>
      </c>
      <c r="B715" s="54"/>
      <c r="C715" s="55"/>
      <c r="D715" s="21"/>
      <c r="E715" s="21"/>
      <c r="F715" s="20">
        <f t="shared" si="421"/>
        <v>0</v>
      </c>
      <c r="G715" s="21"/>
      <c r="H715" s="21"/>
      <c r="I715" s="20">
        <f t="shared" si="422"/>
        <v>0</v>
      </c>
      <c r="J715" s="20">
        <f t="shared" si="423"/>
        <v>0</v>
      </c>
      <c r="K715" s="25" t="str">
        <f t="shared" si="424"/>
        <v>0</v>
      </c>
      <c r="L715" s="20">
        <f t="shared" si="425"/>
        <v>0</v>
      </c>
      <c r="M715" s="42"/>
      <c r="N715" s="20">
        <f t="shared" si="426"/>
        <v>0</v>
      </c>
    </row>
    <row r="716" spans="1:14" x14ac:dyDescent="0.45">
      <c r="A716" s="19">
        <v>696</v>
      </c>
      <c r="B716" s="54"/>
      <c r="C716" s="55"/>
      <c r="D716" s="21"/>
      <c r="E716" s="21"/>
      <c r="F716" s="20">
        <f t="shared" si="421"/>
        <v>0</v>
      </c>
      <c r="G716" s="21"/>
      <c r="H716" s="21"/>
      <c r="I716" s="20">
        <f t="shared" si="422"/>
        <v>0</v>
      </c>
      <c r="J716" s="20">
        <f t="shared" si="423"/>
        <v>0</v>
      </c>
      <c r="K716" s="25" t="str">
        <f t="shared" si="424"/>
        <v>0</v>
      </c>
      <c r="L716" s="20">
        <f t="shared" si="425"/>
        <v>0</v>
      </c>
      <c r="M716" s="42"/>
      <c r="N716" s="20">
        <f t="shared" si="426"/>
        <v>0</v>
      </c>
    </row>
    <row r="717" spans="1:14" x14ac:dyDescent="0.45">
      <c r="A717" s="19">
        <v>697</v>
      </c>
      <c r="B717" s="54"/>
      <c r="C717" s="55"/>
      <c r="D717" s="21"/>
      <c r="E717" s="21"/>
      <c r="F717" s="20">
        <f t="shared" si="421"/>
        <v>0</v>
      </c>
      <c r="G717" s="21"/>
      <c r="H717" s="21"/>
      <c r="I717" s="20">
        <f t="shared" si="422"/>
        <v>0</v>
      </c>
      <c r="J717" s="20">
        <f t="shared" si="423"/>
        <v>0</v>
      </c>
      <c r="K717" s="25" t="str">
        <f t="shared" si="424"/>
        <v>0</v>
      </c>
      <c r="L717" s="20">
        <f t="shared" si="425"/>
        <v>0</v>
      </c>
      <c r="M717" s="42"/>
      <c r="N717" s="20">
        <f t="shared" si="426"/>
        <v>0</v>
      </c>
    </row>
    <row r="718" spans="1:14" x14ac:dyDescent="0.45">
      <c r="A718" s="19">
        <v>698</v>
      </c>
      <c r="B718" s="54"/>
      <c r="C718" s="55"/>
      <c r="D718" s="21"/>
      <c r="E718" s="21"/>
      <c r="F718" s="20">
        <f t="shared" si="421"/>
        <v>0</v>
      </c>
      <c r="G718" s="21"/>
      <c r="H718" s="21"/>
      <c r="I718" s="20">
        <f t="shared" si="422"/>
        <v>0</v>
      </c>
      <c r="J718" s="20">
        <f t="shared" si="423"/>
        <v>0</v>
      </c>
      <c r="K718" s="25" t="str">
        <f t="shared" si="424"/>
        <v>0</v>
      </c>
      <c r="L718" s="20">
        <f t="shared" si="425"/>
        <v>0</v>
      </c>
      <c r="M718" s="42"/>
      <c r="N718" s="20">
        <f t="shared" si="426"/>
        <v>0</v>
      </c>
    </row>
    <row r="719" spans="1:14" x14ac:dyDescent="0.45">
      <c r="A719" s="19">
        <v>699</v>
      </c>
      <c r="B719" s="54"/>
      <c r="C719" s="55"/>
      <c r="D719" s="21"/>
      <c r="E719" s="21"/>
      <c r="F719" s="20">
        <f t="shared" si="421"/>
        <v>0</v>
      </c>
      <c r="G719" s="21"/>
      <c r="H719" s="21"/>
      <c r="I719" s="20">
        <f t="shared" si="422"/>
        <v>0</v>
      </c>
      <c r="J719" s="20">
        <f t="shared" si="423"/>
        <v>0</v>
      </c>
      <c r="K719" s="25" t="str">
        <f t="shared" si="424"/>
        <v>0</v>
      </c>
      <c r="L719" s="20">
        <f t="shared" si="425"/>
        <v>0</v>
      </c>
      <c r="M719" s="42"/>
      <c r="N719" s="20">
        <f t="shared" si="426"/>
        <v>0</v>
      </c>
    </row>
    <row r="720" spans="1:14" ht="18.600000000000001" thickBot="1" x14ac:dyDescent="0.5">
      <c r="A720" s="22">
        <v>700</v>
      </c>
      <c r="B720" s="56"/>
      <c r="C720" s="57"/>
      <c r="D720" s="24"/>
      <c r="E720" s="24"/>
      <c r="F720" s="23">
        <f t="shared" si="421"/>
        <v>0</v>
      </c>
      <c r="G720" s="24"/>
      <c r="H720" s="24"/>
      <c r="I720" s="23">
        <f t="shared" si="422"/>
        <v>0</v>
      </c>
      <c r="J720" s="23">
        <f t="shared" si="423"/>
        <v>0</v>
      </c>
      <c r="K720" s="26" t="str">
        <f t="shared" si="424"/>
        <v>0</v>
      </c>
      <c r="L720" s="23">
        <f t="shared" si="425"/>
        <v>0</v>
      </c>
      <c r="M720" s="43"/>
      <c r="N720" s="23">
        <f t="shared" si="426"/>
        <v>0</v>
      </c>
    </row>
    <row r="721" spans="1:14" x14ac:dyDescent="0.45">
      <c r="A721" s="16">
        <v>701</v>
      </c>
      <c r="B721" s="52"/>
      <c r="C721" s="53"/>
      <c r="D721" s="18"/>
      <c r="E721" s="18"/>
      <c r="F721" s="17">
        <f>D721-E721</f>
        <v>0</v>
      </c>
      <c r="G721" s="18"/>
      <c r="H721" s="18"/>
      <c r="I721" s="17">
        <f>G721-H721</f>
        <v>0</v>
      </c>
      <c r="J721" s="17">
        <f>F721+I721</f>
        <v>0</v>
      </c>
      <c r="K721" s="27" t="str">
        <f>IF(E721&lt;0,"マイナス請求",IF(J721=1900,"○",IF(J721=0,"0",IF(J721&lt;1900,"値引残","要確認"))))</f>
        <v>0</v>
      </c>
      <c r="L721" s="17">
        <f>J721</f>
        <v>0</v>
      </c>
      <c r="M721" s="41"/>
      <c r="N721" s="17">
        <f>COUNTIFS($B$21:$B$10020,B721)</f>
        <v>0</v>
      </c>
    </row>
    <row r="722" spans="1:14" x14ac:dyDescent="0.45">
      <c r="A722" s="19">
        <v>702</v>
      </c>
      <c r="B722" s="54"/>
      <c r="C722" s="55"/>
      <c r="D722" s="21"/>
      <c r="E722" s="21"/>
      <c r="F722" s="20">
        <f t="shared" ref="F722:F730" si="427">D722-E722</f>
        <v>0</v>
      </c>
      <c r="G722" s="21"/>
      <c r="H722" s="21"/>
      <c r="I722" s="20">
        <f t="shared" ref="I722:I730" si="428">G722-H722</f>
        <v>0</v>
      </c>
      <c r="J722" s="20">
        <f t="shared" ref="J722:J730" si="429">F722+I722</f>
        <v>0</v>
      </c>
      <c r="K722" s="25" t="str">
        <f t="shared" ref="K722:K730" si="430">IF(E722&lt;0,"マイナス請求",IF(J722=1900,"○",IF(J722=0,"0",IF(J722&lt;1900,"値引残","要確認"))))</f>
        <v>0</v>
      </c>
      <c r="L722" s="20">
        <f t="shared" ref="L722:L730" si="431">J722</f>
        <v>0</v>
      </c>
      <c r="M722" s="42"/>
      <c r="N722" s="20">
        <f t="shared" ref="N722:N730" si="432">COUNTIFS($B$21:$B$10020,B722)</f>
        <v>0</v>
      </c>
    </row>
    <row r="723" spans="1:14" x14ac:dyDescent="0.45">
      <c r="A723" s="19">
        <v>703</v>
      </c>
      <c r="B723" s="54"/>
      <c r="C723" s="55"/>
      <c r="D723" s="21"/>
      <c r="E723" s="21"/>
      <c r="F723" s="20">
        <f t="shared" si="427"/>
        <v>0</v>
      </c>
      <c r="G723" s="21"/>
      <c r="H723" s="21"/>
      <c r="I723" s="20">
        <f t="shared" si="428"/>
        <v>0</v>
      </c>
      <c r="J723" s="20">
        <f t="shared" si="429"/>
        <v>0</v>
      </c>
      <c r="K723" s="25" t="str">
        <f t="shared" si="430"/>
        <v>0</v>
      </c>
      <c r="L723" s="20">
        <f t="shared" si="431"/>
        <v>0</v>
      </c>
      <c r="M723" s="42"/>
      <c r="N723" s="20">
        <f t="shared" si="432"/>
        <v>0</v>
      </c>
    </row>
    <row r="724" spans="1:14" x14ac:dyDescent="0.45">
      <c r="A724" s="19">
        <v>704</v>
      </c>
      <c r="B724" s="54"/>
      <c r="C724" s="55"/>
      <c r="D724" s="21"/>
      <c r="E724" s="21"/>
      <c r="F724" s="20">
        <f t="shared" si="427"/>
        <v>0</v>
      </c>
      <c r="G724" s="21"/>
      <c r="H724" s="21"/>
      <c r="I724" s="20">
        <f t="shared" si="428"/>
        <v>0</v>
      </c>
      <c r="J724" s="20">
        <f t="shared" si="429"/>
        <v>0</v>
      </c>
      <c r="K724" s="25" t="str">
        <f t="shared" si="430"/>
        <v>0</v>
      </c>
      <c r="L724" s="20">
        <f t="shared" si="431"/>
        <v>0</v>
      </c>
      <c r="M724" s="42"/>
      <c r="N724" s="20">
        <f t="shared" si="432"/>
        <v>0</v>
      </c>
    </row>
    <row r="725" spans="1:14" x14ac:dyDescent="0.45">
      <c r="A725" s="19">
        <v>705</v>
      </c>
      <c r="B725" s="54"/>
      <c r="C725" s="55"/>
      <c r="D725" s="21"/>
      <c r="E725" s="21"/>
      <c r="F725" s="20">
        <f t="shared" si="427"/>
        <v>0</v>
      </c>
      <c r="G725" s="21"/>
      <c r="H725" s="21"/>
      <c r="I725" s="20">
        <f t="shared" si="428"/>
        <v>0</v>
      </c>
      <c r="J725" s="20">
        <f t="shared" si="429"/>
        <v>0</v>
      </c>
      <c r="K725" s="25" t="str">
        <f t="shared" si="430"/>
        <v>0</v>
      </c>
      <c r="L725" s="20">
        <f t="shared" si="431"/>
        <v>0</v>
      </c>
      <c r="M725" s="42"/>
      <c r="N725" s="20">
        <f t="shared" si="432"/>
        <v>0</v>
      </c>
    </row>
    <row r="726" spans="1:14" x14ac:dyDescent="0.45">
      <c r="A726" s="19">
        <v>706</v>
      </c>
      <c r="B726" s="54"/>
      <c r="C726" s="55"/>
      <c r="D726" s="21"/>
      <c r="E726" s="21"/>
      <c r="F726" s="20">
        <f t="shared" si="427"/>
        <v>0</v>
      </c>
      <c r="G726" s="21"/>
      <c r="H726" s="21"/>
      <c r="I726" s="20">
        <f t="shared" si="428"/>
        <v>0</v>
      </c>
      <c r="J726" s="20">
        <f t="shared" si="429"/>
        <v>0</v>
      </c>
      <c r="K726" s="25" t="str">
        <f t="shared" si="430"/>
        <v>0</v>
      </c>
      <c r="L726" s="20">
        <f t="shared" si="431"/>
        <v>0</v>
      </c>
      <c r="M726" s="42"/>
      <c r="N726" s="20">
        <f t="shared" si="432"/>
        <v>0</v>
      </c>
    </row>
    <row r="727" spans="1:14" x14ac:dyDescent="0.45">
      <c r="A727" s="19">
        <v>707</v>
      </c>
      <c r="B727" s="54"/>
      <c r="C727" s="55"/>
      <c r="D727" s="21"/>
      <c r="E727" s="21"/>
      <c r="F727" s="20">
        <f t="shared" si="427"/>
        <v>0</v>
      </c>
      <c r="G727" s="21"/>
      <c r="H727" s="21"/>
      <c r="I727" s="20">
        <f t="shared" si="428"/>
        <v>0</v>
      </c>
      <c r="J727" s="20">
        <f t="shared" si="429"/>
        <v>0</v>
      </c>
      <c r="K727" s="25" t="str">
        <f t="shared" si="430"/>
        <v>0</v>
      </c>
      <c r="L727" s="20">
        <f t="shared" si="431"/>
        <v>0</v>
      </c>
      <c r="M727" s="42"/>
      <c r="N727" s="20">
        <f t="shared" si="432"/>
        <v>0</v>
      </c>
    </row>
    <row r="728" spans="1:14" x14ac:dyDescent="0.45">
      <c r="A728" s="19">
        <v>708</v>
      </c>
      <c r="B728" s="54"/>
      <c r="C728" s="55"/>
      <c r="D728" s="21"/>
      <c r="E728" s="21"/>
      <c r="F728" s="20">
        <f t="shared" si="427"/>
        <v>0</v>
      </c>
      <c r="G728" s="21"/>
      <c r="H728" s="21"/>
      <c r="I728" s="20">
        <f t="shared" si="428"/>
        <v>0</v>
      </c>
      <c r="J728" s="20">
        <f t="shared" si="429"/>
        <v>0</v>
      </c>
      <c r="K728" s="25" t="str">
        <f t="shared" si="430"/>
        <v>0</v>
      </c>
      <c r="L728" s="20">
        <f t="shared" si="431"/>
        <v>0</v>
      </c>
      <c r="M728" s="42"/>
      <c r="N728" s="20">
        <f t="shared" si="432"/>
        <v>0</v>
      </c>
    </row>
    <row r="729" spans="1:14" x14ac:dyDescent="0.45">
      <c r="A729" s="19">
        <v>709</v>
      </c>
      <c r="B729" s="54"/>
      <c r="C729" s="55"/>
      <c r="D729" s="21"/>
      <c r="E729" s="21"/>
      <c r="F729" s="20">
        <f t="shared" si="427"/>
        <v>0</v>
      </c>
      <c r="G729" s="21"/>
      <c r="H729" s="21"/>
      <c r="I729" s="20">
        <f t="shared" si="428"/>
        <v>0</v>
      </c>
      <c r="J729" s="20">
        <f t="shared" si="429"/>
        <v>0</v>
      </c>
      <c r="K729" s="25" t="str">
        <f t="shared" si="430"/>
        <v>0</v>
      </c>
      <c r="L729" s="20">
        <f t="shared" si="431"/>
        <v>0</v>
      </c>
      <c r="M729" s="42"/>
      <c r="N729" s="20">
        <f t="shared" si="432"/>
        <v>0</v>
      </c>
    </row>
    <row r="730" spans="1:14" ht="18.600000000000001" thickBot="1" x14ac:dyDescent="0.5">
      <c r="A730" s="22">
        <v>710</v>
      </c>
      <c r="B730" s="56"/>
      <c r="C730" s="57"/>
      <c r="D730" s="24"/>
      <c r="E730" s="24"/>
      <c r="F730" s="23">
        <f t="shared" si="427"/>
        <v>0</v>
      </c>
      <c r="G730" s="24"/>
      <c r="H730" s="24"/>
      <c r="I730" s="23">
        <f t="shared" si="428"/>
        <v>0</v>
      </c>
      <c r="J730" s="23">
        <f t="shared" si="429"/>
        <v>0</v>
      </c>
      <c r="K730" s="26" t="str">
        <f t="shared" si="430"/>
        <v>0</v>
      </c>
      <c r="L730" s="23">
        <f t="shared" si="431"/>
        <v>0</v>
      </c>
      <c r="M730" s="43"/>
      <c r="N730" s="23">
        <f t="shared" si="432"/>
        <v>0</v>
      </c>
    </row>
    <row r="731" spans="1:14" x14ac:dyDescent="0.45">
      <c r="A731" s="16">
        <v>711</v>
      </c>
      <c r="B731" s="52"/>
      <c r="C731" s="53"/>
      <c r="D731" s="18"/>
      <c r="E731" s="18"/>
      <c r="F731" s="17">
        <f>D731-E731</f>
        <v>0</v>
      </c>
      <c r="G731" s="18"/>
      <c r="H731" s="18"/>
      <c r="I731" s="17">
        <f>G731-H731</f>
        <v>0</v>
      </c>
      <c r="J731" s="17">
        <f>F731+I731</f>
        <v>0</v>
      </c>
      <c r="K731" s="27" t="str">
        <f>IF(E731&lt;0,"マイナス請求",IF(J731=1900,"○",IF(J731=0,"0",IF(J731&lt;1900,"値引残","要確認"))))</f>
        <v>0</v>
      </c>
      <c r="L731" s="17">
        <f>J731</f>
        <v>0</v>
      </c>
      <c r="M731" s="41"/>
      <c r="N731" s="17">
        <f>COUNTIFS($B$21:$B$10020,B731)</f>
        <v>0</v>
      </c>
    </row>
    <row r="732" spans="1:14" x14ac:dyDescent="0.45">
      <c r="A732" s="19">
        <v>712</v>
      </c>
      <c r="B732" s="54"/>
      <c r="C732" s="55"/>
      <c r="D732" s="21"/>
      <c r="E732" s="21"/>
      <c r="F732" s="20">
        <f t="shared" ref="F732:F740" si="433">D732-E732</f>
        <v>0</v>
      </c>
      <c r="G732" s="21"/>
      <c r="H732" s="21"/>
      <c r="I732" s="20">
        <f t="shared" ref="I732:I740" si="434">G732-H732</f>
        <v>0</v>
      </c>
      <c r="J732" s="20">
        <f t="shared" ref="J732:J740" si="435">F732+I732</f>
        <v>0</v>
      </c>
      <c r="K732" s="25" t="str">
        <f t="shared" ref="K732:K740" si="436">IF(E732&lt;0,"マイナス請求",IF(J732=1900,"○",IF(J732=0,"0",IF(J732&lt;1900,"値引残","要確認"))))</f>
        <v>0</v>
      </c>
      <c r="L732" s="20">
        <f t="shared" ref="L732:L740" si="437">J732</f>
        <v>0</v>
      </c>
      <c r="M732" s="42"/>
      <c r="N732" s="20">
        <f t="shared" ref="N732:N740" si="438">COUNTIFS($B$21:$B$10020,B732)</f>
        <v>0</v>
      </c>
    </row>
    <row r="733" spans="1:14" x14ac:dyDescent="0.45">
      <c r="A733" s="19">
        <v>713</v>
      </c>
      <c r="B733" s="54"/>
      <c r="C733" s="55"/>
      <c r="D733" s="21"/>
      <c r="E733" s="21"/>
      <c r="F733" s="20">
        <f t="shared" si="433"/>
        <v>0</v>
      </c>
      <c r="G733" s="21"/>
      <c r="H733" s="21"/>
      <c r="I733" s="20">
        <f t="shared" si="434"/>
        <v>0</v>
      </c>
      <c r="J733" s="20">
        <f t="shared" si="435"/>
        <v>0</v>
      </c>
      <c r="K733" s="25" t="str">
        <f t="shared" si="436"/>
        <v>0</v>
      </c>
      <c r="L733" s="20">
        <f t="shared" si="437"/>
        <v>0</v>
      </c>
      <c r="M733" s="42"/>
      <c r="N733" s="20">
        <f t="shared" si="438"/>
        <v>0</v>
      </c>
    </row>
    <row r="734" spans="1:14" x14ac:dyDescent="0.45">
      <c r="A734" s="19">
        <v>714</v>
      </c>
      <c r="B734" s="54"/>
      <c r="C734" s="55"/>
      <c r="D734" s="21"/>
      <c r="E734" s="21"/>
      <c r="F734" s="20">
        <f t="shared" si="433"/>
        <v>0</v>
      </c>
      <c r="G734" s="21"/>
      <c r="H734" s="21"/>
      <c r="I734" s="20">
        <f t="shared" si="434"/>
        <v>0</v>
      </c>
      <c r="J734" s="20">
        <f t="shared" si="435"/>
        <v>0</v>
      </c>
      <c r="K734" s="25" t="str">
        <f t="shared" si="436"/>
        <v>0</v>
      </c>
      <c r="L734" s="20">
        <f t="shared" si="437"/>
        <v>0</v>
      </c>
      <c r="M734" s="42"/>
      <c r="N734" s="20">
        <f t="shared" si="438"/>
        <v>0</v>
      </c>
    </row>
    <row r="735" spans="1:14" x14ac:dyDescent="0.45">
      <c r="A735" s="19">
        <v>715</v>
      </c>
      <c r="B735" s="54"/>
      <c r="C735" s="55"/>
      <c r="D735" s="21"/>
      <c r="E735" s="21"/>
      <c r="F735" s="20">
        <f t="shared" si="433"/>
        <v>0</v>
      </c>
      <c r="G735" s="21"/>
      <c r="H735" s="21"/>
      <c r="I735" s="20">
        <f t="shared" si="434"/>
        <v>0</v>
      </c>
      <c r="J735" s="20">
        <f t="shared" si="435"/>
        <v>0</v>
      </c>
      <c r="K735" s="25" t="str">
        <f t="shared" si="436"/>
        <v>0</v>
      </c>
      <c r="L735" s="20">
        <f t="shared" si="437"/>
        <v>0</v>
      </c>
      <c r="M735" s="42"/>
      <c r="N735" s="20">
        <f t="shared" si="438"/>
        <v>0</v>
      </c>
    </row>
    <row r="736" spans="1:14" x14ac:dyDescent="0.45">
      <c r="A736" s="19">
        <v>716</v>
      </c>
      <c r="B736" s="54"/>
      <c r="C736" s="55"/>
      <c r="D736" s="21"/>
      <c r="E736" s="21"/>
      <c r="F736" s="20">
        <f t="shared" si="433"/>
        <v>0</v>
      </c>
      <c r="G736" s="21"/>
      <c r="H736" s="21"/>
      <c r="I736" s="20">
        <f t="shared" si="434"/>
        <v>0</v>
      </c>
      <c r="J736" s="20">
        <f t="shared" si="435"/>
        <v>0</v>
      </c>
      <c r="K736" s="25" t="str">
        <f t="shared" si="436"/>
        <v>0</v>
      </c>
      <c r="L736" s="20">
        <f t="shared" si="437"/>
        <v>0</v>
      </c>
      <c r="M736" s="42"/>
      <c r="N736" s="20">
        <f t="shared" si="438"/>
        <v>0</v>
      </c>
    </row>
    <row r="737" spans="1:14" x14ac:dyDescent="0.45">
      <c r="A737" s="19">
        <v>717</v>
      </c>
      <c r="B737" s="54"/>
      <c r="C737" s="55"/>
      <c r="D737" s="21"/>
      <c r="E737" s="21"/>
      <c r="F737" s="20">
        <f t="shared" si="433"/>
        <v>0</v>
      </c>
      <c r="G737" s="21"/>
      <c r="H737" s="21"/>
      <c r="I737" s="20">
        <f t="shared" si="434"/>
        <v>0</v>
      </c>
      <c r="J737" s="20">
        <f t="shared" si="435"/>
        <v>0</v>
      </c>
      <c r="K737" s="25" t="str">
        <f t="shared" si="436"/>
        <v>0</v>
      </c>
      <c r="L737" s="20">
        <f t="shared" si="437"/>
        <v>0</v>
      </c>
      <c r="M737" s="42"/>
      <c r="N737" s="20">
        <f t="shared" si="438"/>
        <v>0</v>
      </c>
    </row>
    <row r="738" spans="1:14" x14ac:dyDescent="0.45">
      <c r="A738" s="19">
        <v>718</v>
      </c>
      <c r="B738" s="54"/>
      <c r="C738" s="55"/>
      <c r="D738" s="21"/>
      <c r="E738" s="21"/>
      <c r="F738" s="20">
        <f t="shared" si="433"/>
        <v>0</v>
      </c>
      <c r="G738" s="21"/>
      <c r="H738" s="21"/>
      <c r="I738" s="20">
        <f t="shared" si="434"/>
        <v>0</v>
      </c>
      <c r="J738" s="20">
        <f t="shared" si="435"/>
        <v>0</v>
      </c>
      <c r="K738" s="25" t="str">
        <f t="shared" si="436"/>
        <v>0</v>
      </c>
      <c r="L738" s="20">
        <f t="shared" si="437"/>
        <v>0</v>
      </c>
      <c r="M738" s="42"/>
      <c r="N738" s="20">
        <f t="shared" si="438"/>
        <v>0</v>
      </c>
    </row>
    <row r="739" spans="1:14" x14ac:dyDescent="0.45">
      <c r="A739" s="19">
        <v>719</v>
      </c>
      <c r="B739" s="54"/>
      <c r="C739" s="55"/>
      <c r="D739" s="21"/>
      <c r="E739" s="21"/>
      <c r="F739" s="20">
        <f t="shared" si="433"/>
        <v>0</v>
      </c>
      <c r="G739" s="21"/>
      <c r="H739" s="21"/>
      <c r="I739" s="20">
        <f t="shared" si="434"/>
        <v>0</v>
      </c>
      <c r="J739" s="20">
        <f t="shared" si="435"/>
        <v>0</v>
      </c>
      <c r="K739" s="25" t="str">
        <f t="shared" si="436"/>
        <v>0</v>
      </c>
      <c r="L739" s="20">
        <f t="shared" si="437"/>
        <v>0</v>
      </c>
      <c r="M739" s="42"/>
      <c r="N739" s="20">
        <f t="shared" si="438"/>
        <v>0</v>
      </c>
    </row>
    <row r="740" spans="1:14" ht="18.600000000000001" thickBot="1" x14ac:dyDescent="0.5">
      <c r="A740" s="22">
        <v>720</v>
      </c>
      <c r="B740" s="56"/>
      <c r="C740" s="57"/>
      <c r="D740" s="24"/>
      <c r="E740" s="24"/>
      <c r="F740" s="23">
        <f t="shared" si="433"/>
        <v>0</v>
      </c>
      <c r="G740" s="24"/>
      <c r="H740" s="24"/>
      <c r="I740" s="23">
        <f t="shared" si="434"/>
        <v>0</v>
      </c>
      <c r="J740" s="23">
        <f t="shared" si="435"/>
        <v>0</v>
      </c>
      <c r="K740" s="26" t="str">
        <f t="shared" si="436"/>
        <v>0</v>
      </c>
      <c r="L740" s="23">
        <f t="shared" si="437"/>
        <v>0</v>
      </c>
      <c r="M740" s="43"/>
      <c r="N740" s="23">
        <f t="shared" si="438"/>
        <v>0</v>
      </c>
    </row>
    <row r="741" spans="1:14" x14ac:dyDescent="0.45">
      <c r="A741" s="16">
        <v>721</v>
      </c>
      <c r="B741" s="52"/>
      <c r="C741" s="53"/>
      <c r="D741" s="18"/>
      <c r="E741" s="18"/>
      <c r="F741" s="17">
        <f>D741-E741</f>
        <v>0</v>
      </c>
      <c r="G741" s="18"/>
      <c r="H741" s="18"/>
      <c r="I741" s="17">
        <f>G741-H741</f>
        <v>0</v>
      </c>
      <c r="J741" s="17">
        <f>F741+I741</f>
        <v>0</v>
      </c>
      <c r="K741" s="27" t="str">
        <f>IF(E741&lt;0,"マイナス請求",IF(J741=1900,"○",IF(J741=0,"0",IF(J741&lt;1900,"値引残","要確認"))))</f>
        <v>0</v>
      </c>
      <c r="L741" s="17">
        <f>J741</f>
        <v>0</v>
      </c>
      <c r="M741" s="41"/>
      <c r="N741" s="17">
        <f>COUNTIFS($B$21:$B$10020,B741)</f>
        <v>0</v>
      </c>
    </row>
    <row r="742" spans="1:14" x14ac:dyDescent="0.45">
      <c r="A742" s="19">
        <v>722</v>
      </c>
      <c r="B742" s="54"/>
      <c r="C742" s="55"/>
      <c r="D742" s="21"/>
      <c r="E742" s="21"/>
      <c r="F742" s="20">
        <f t="shared" ref="F742:F750" si="439">D742-E742</f>
        <v>0</v>
      </c>
      <c r="G742" s="21"/>
      <c r="H742" s="21"/>
      <c r="I742" s="20">
        <f t="shared" ref="I742:I750" si="440">G742-H742</f>
        <v>0</v>
      </c>
      <c r="J742" s="20">
        <f t="shared" ref="J742:J750" si="441">F742+I742</f>
        <v>0</v>
      </c>
      <c r="K742" s="25" t="str">
        <f t="shared" ref="K742:K750" si="442">IF(E742&lt;0,"マイナス請求",IF(J742=1900,"○",IF(J742=0,"0",IF(J742&lt;1900,"値引残","要確認"))))</f>
        <v>0</v>
      </c>
      <c r="L742" s="20">
        <f t="shared" ref="L742:L750" si="443">J742</f>
        <v>0</v>
      </c>
      <c r="M742" s="42"/>
      <c r="N742" s="20">
        <f t="shared" ref="N742:N750" si="444">COUNTIFS($B$21:$B$10020,B742)</f>
        <v>0</v>
      </c>
    </row>
    <row r="743" spans="1:14" x14ac:dyDescent="0.45">
      <c r="A743" s="19">
        <v>723</v>
      </c>
      <c r="B743" s="54"/>
      <c r="C743" s="55"/>
      <c r="D743" s="21"/>
      <c r="E743" s="21"/>
      <c r="F743" s="20">
        <f t="shared" si="439"/>
        <v>0</v>
      </c>
      <c r="G743" s="21"/>
      <c r="H743" s="21"/>
      <c r="I743" s="20">
        <f t="shared" si="440"/>
        <v>0</v>
      </c>
      <c r="J743" s="20">
        <f t="shared" si="441"/>
        <v>0</v>
      </c>
      <c r="K743" s="25" t="str">
        <f t="shared" si="442"/>
        <v>0</v>
      </c>
      <c r="L743" s="20">
        <f t="shared" si="443"/>
        <v>0</v>
      </c>
      <c r="M743" s="42"/>
      <c r="N743" s="20">
        <f t="shared" si="444"/>
        <v>0</v>
      </c>
    </row>
    <row r="744" spans="1:14" x14ac:dyDescent="0.45">
      <c r="A744" s="19">
        <v>724</v>
      </c>
      <c r="B744" s="54"/>
      <c r="C744" s="55"/>
      <c r="D744" s="21"/>
      <c r="E744" s="21"/>
      <c r="F744" s="20">
        <f t="shared" si="439"/>
        <v>0</v>
      </c>
      <c r="G744" s="21"/>
      <c r="H744" s="21"/>
      <c r="I744" s="20">
        <f t="shared" si="440"/>
        <v>0</v>
      </c>
      <c r="J744" s="20">
        <f t="shared" si="441"/>
        <v>0</v>
      </c>
      <c r="K744" s="25" t="str">
        <f t="shared" si="442"/>
        <v>0</v>
      </c>
      <c r="L744" s="20">
        <f t="shared" si="443"/>
        <v>0</v>
      </c>
      <c r="M744" s="42"/>
      <c r="N744" s="20">
        <f t="shared" si="444"/>
        <v>0</v>
      </c>
    </row>
    <row r="745" spans="1:14" x14ac:dyDescent="0.45">
      <c r="A745" s="19">
        <v>725</v>
      </c>
      <c r="B745" s="54"/>
      <c r="C745" s="55"/>
      <c r="D745" s="21"/>
      <c r="E745" s="21"/>
      <c r="F745" s="20">
        <f t="shared" si="439"/>
        <v>0</v>
      </c>
      <c r="G745" s="21"/>
      <c r="H745" s="21"/>
      <c r="I745" s="20">
        <f t="shared" si="440"/>
        <v>0</v>
      </c>
      <c r="J745" s="20">
        <f t="shared" si="441"/>
        <v>0</v>
      </c>
      <c r="K745" s="25" t="str">
        <f t="shared" si="442"/>
        <v>0</v>
      </c>
      <c r="L745" s="20">
        <f t="shared" si="443"/>
        <v>0</v>
      </c>
      <c r="M745" s="42"/>
      <c r="N745" s="20">
        <f t="shared" si="444"/>
        <v>0</v>
      </c>
    </row>
    <row r="746" spans="1:14" x14ac:dyDescent="0.45">
      <c r="A746" s="19">
        <v>726</v>
      </c>
      <c r="B746" s="54"/>
      <c r="C746" s="55"/>
      <c r="D746" s="21"/>
      <c r="E746" s="21"/>
      <c r="F746" s="20">
        <f t="shared" si="439"/>
        <v>0</v>
      </c>
      <c r="G746" s="21"/>
      <c r="H746" s="21"/>
      <c r="I746" s="20">
        <f t="shared" si="440"/>
        <v>0</v>
      </c>
      <c r="J746" s="20">
        <f t="shared" si="441"/>
        <v>0</v>
      </c>
      <c r="K746" s="25" t="str">
        <f t="shared" si="442"/>
        <v>0</v>
      </c>
      <c r="L746" s="20">
        <f t="shared" si="443"/>
        <v>0</v>
      </c>
      <c r="M746" s="42"/>
      <c r="N746" s="20">
        <f t="shared" si="444"/>
        <v>0</v>
      </c>
    </row>
    <row r="747" spans="1:14" x14ac:dyDescent="0.45">
      <c r="A747" s="19">
        <v>727</v>
      </c>
      <c r="B747" s="54"/>
      <c r="C747" s="55"/>
      <c r="D747" s="21"/>
      <c r="E747" s="21"/>
      <c r="F747" s="20">
        <f t="shared" si="439"/>
        <v>0</v>
      </c>
      <c r="G747" s="21"/>
      <c r="H747" s="21"/>
      <c r="I747" s="20">
        <f t="shared" si="440"/>
        <v>0</v>
      </c>
      <c r="J747" s="20">
        <f t="shared" si="441"/>
        <v>0</v>
      </c>
      <c r="K747" s="25" t="str">
        <f t="shared" si="442"/>
        <v>0</v>
      </c>
      <c r="L747" s="20">
        <f t="shared" si="443"/>
        <v>0</v>
      </c>
      <c r="M747" s="42"/>
      <c r="N747" s="20">
        <f t="shared" si="444"/>
        <v>0</v>
      </c>
    </row>
    <row r="748" spans="1:14" x14ac:dyDescent="0.45">
      <c r="A748" s="19">
        <v>728</v>
      </c>
      <c r="B748" s="54"/>
      <c r="C748" s="55"/>
      <c r="D748" s="21"/>
      <c r="E748" s="21"/>
      <c r="F748" s="20">
        <f t="shared" si="439"/>
        <v>0</v>
      </c>
      <c r="G748" s="21"/>
      <c r="H748" s="21"/>
      <c r="I748" s="20">
        <f t="shared" si="440"/>
        <v>0</v>
      </c>
      <c r="J748" s="20">
        <f t="shared" si="441"/>
        <v>0</v>
      </c>
      <c r="K748" s="25" t="str">
        <f t="shared" si="442"/>
        <v>0</v>
      </c>
      <c r="L748" s="20">
        <f t="shared" si="443"/>
        <v>0</v>
      </c>
      <c r="M748" s="42"/>
      <c r="N748" s="20">
        <f t="shared" si="444"/>
        <v>0</v>
      </c>
    </row>
    <row r="749" spans="1:14" x14ac:dyDescent="0.45">
      <c r="A749" s="19">
        <v>729</v>
      </c>
      <c r="B749" s="54"/>
      <c r="C749" s="55"/>
      <c r="D749" s="21"/>
      <c r="E749" s="21"/>
      <c r="F749" s="20">
        <f t="shared" si="439"/>
        <v>0</v>
      </c>
      <c r="G749" s="21"/>
      <c r="H749" s="21"/>
      <c r="I749" s="20">
        <f t="shared" si="440"/>
        <v>0</v>
      </c>
      <c r="J749" s="20">
        <f t="shared" si="441"/>
        <v>0</v>
      </c>
      <c r="K749" s="25" t="str">
        <f t="shared" si="442"/>
        <v>0</v>
      </c>
      <c r="L749" s="20">
        <f t="shared" si="443"/>
        <v>0</v>
      </c>
      <c r="M749" s="42"/>
      <c r="N749" s="20">
        <f t="shared" si="444"/>
        <v>0</v>
      </c>
    </row>
    <row r="750" spans="1:14" ht="18.600000000000001" thickBot="1" x14ac:dyDescent="0.5">
      <c r="A750" s="22">
        <v>730</v>
      </c>
      <c r="B750" s="56"/>
      <c r="C750" s="57"/>
      <c r="D750" s="24"/>
      <c r="E750" s="24"/>
      <c r="F750" s="23">
        <f t="shared" si="439"/>
        <v>0</v>
      </c>
      <c r="G750" s="24"/>
      <c r="H750" s="24"/>
      <c r="I750" s="23">
        <f t="shared" si="440"/>
        <v>0</v>
      </c>
      <c r="J750" s="23">
        <f t="shared" si="441"/>
        <v>0</v>
      </c>
      <c r="K750" s="26" t="str">
        <f t="shared" si="442"/>
        <v>0</v>
      </c>
      <c r="L750" s="23">
        <f t="shared" si="443"/>
        <v>0</v>
      </c>
      <c r="M750" s="43"/>
      <c r="N750" s="23">
        <f t="shared" si="444"/>
        <v>0</v>
      </c>
    </row>
    <row r="751" spans="1:14" x14ac:dyDescent="0.45">
      <c r="A751" s="16">
        <v>731</v>
      </c>
      <c r="B751" s="52"/>
      <c r="C751" s="53"/>
      <c r="D751" s="18"/>
      <c r="E751" s="18"/>
      <c r="F751" s="17">
        <f>D751-E751</f>
        <v>0</v>
      </c>
      <c r="G751" s="18"/>
      <c r="H751" s="18"/>
      <c r="I751" s="17">
        <f>G751-H751</f>
        <v>0</v>
      </c>
      <c r="J751" s="17">
        <f>F751+I751</f>
        <v>0</v>
      </c>
      <c r="K751" s="27" t="str">
        <f>IF(E751&lt;0,"マイナス請求",IF(J751=1900,"○",IF(J751=0,"0",IF(J751&lt;1900,"値引残","要確認"))))</f>
        <v>0</v>
      </c>
      <c r="L751" s="17">
        <f>J751</f>
        <v>0</v>
      </c>
      <c r="M751" s="41"/>
      <c r="N751" s="17">
        <f>COUNTIFS($B$21:$B$10020,B751)</f>
        <v>0</v>
      </c>
    </row>
    <row r="752" spans="1:14" x14ac:dyDescent="0.45">
      <c r="A752" s="19">
        <v>732</v>
      </c>
      <c r="B752" s="54"/>
      <c r="C752" s="55"/>
      <c r="D752" s="21"/>
      <c r="E752" s="21"/>
      <c r="F752" s="20">
        <f t="shared" ref="F752:F760" si="445">D752-E752</f>
        <v>0</v>
      </c>
      <c r="G752" s="21"/>
      <c r="H752" s="21"/>
      <c r="I752" s="20">
        <f t="shared" ref="I752:I760" si="446">G752-H752</f>
        <v>0</v>
      </c>
      <c r="J752" s="20">
        <f t="shared" ref="J752:J760" si="447">F752+I752</f>
        <v>0</v>
      </c>
      <c r="K752" s="25" t="str">
        <f t="shared" ref="K752:K760" si="448">IF(E752&lt;0,"マイナス請求",IF(J752=1900,"○",IF(J752=0,"0",IF(J752&lt;1900,"値引残","要確認"))))</f>
        <v>0</v>
      </c>
      <c r="L752" s="20">
        <f t="shared" ref="L752:L760" si="449">J752</f>
        <v>0</v>
      </c>
      <c r="M752" s="42"/>
      <c r="N752" s="20">
        <f t="shared" ref="N752:N760" si="450">COUNTIFS($B$21:$B$10020,B752)</f>
        <v>0</v>
      </c>
    </row>
    <row r="753" spans="1:14" x14ac:dyDescent="0.45">
      <c r="A753" s="19">
        <v>733</v>
      </c>
      <c r="B753" s="54"/>
      <c r="C753" s="55"/>
      <c r="D753" s="21"/>
      <c r="E753" s="21"/>
      <c r="F753" s="20">
        <f t="shared" si="445"/>
        <v>0</v>
      </c>
      <c r="G753" s="21"/>
      <c r="H753" s="21"/>
      <c r="I753" s="20">
        <f t="shared" si="446"/>
        <v>0</v>
      </c>
      <c r="J753" s="20">
        <f t="shared" si="447"/>
        <v>0</v>
      </c>
      <c r="K753" s="25" t="str">
        <f t="shared" si="448"/>
        <v>0</v>
      </c>
      <c r="L753" s="20">
        <f t="shared" si="449"/>
        <v>0</v>
      </c>
      <c r="M753" s="42"/>
      <c r="N753" s="20">
        <f t="shared" si="450"/>
        <v>0</v>
      </c>
    </row>
    <row r="754" spans="1:14" x14ac:dyDescent="0.45">
      <c r="A754" s="19">
        <v>734</v>
      </c>
      <c r="B754" s="54"/>
      <c r="C754" s="55"/>
      <c r="D754" s="21"/>
      <c r="E754" s="21"/>
      <c r="F754" s="20">
        <f t="shared" si="445"/>
        <v>0</v>
      </c>
      <c r="G754" s="21"/>
      <c r="H754" s="21"/>
      <c r="I754" s="20">
        <f t="shared" si="446"/>
        <v>0</v>
      </c>
      <c r="J754" s="20">
        <f t="shared" si="447"/>
        <v>0</v>
      </c>
      <c r="K754" s="25" t="str">
        <f t="shared" si="448"/>
        <v>0</v>
      </c>
      <c r="L754" s="20">
        <f t="shared" si="449"/>
        <v>0</v>
      </c>
      <c r="M754" s="42"/>
      <c r="N754" s="20">
        <f t="shared" si="450"/>
        <v>0</v>
      </c>
    </row>
    <row r="755" spans="1:14" x14ac:dyDescent="0.45">
      <c r="A755" s="19">
        <v>735</v>
      </c>
      <c r="B755" s="54"/>
      <c r="C755" s="55"/>
      <c r="D755" s="21"/>
      <c r="E755" s="21"/>
      <c r="F755" s="20">
        <f t="shared" si="445"/>
        <v>0</v>
      </c>
      <c r="G755" s="21"/>
      <c r="H755" s="21"/>
      <c r="I755" s="20">
        <f t="shared" si="446"/>
        <v>0</v>
      </c>
      <c r="J755" s="20">
        <f t="shared" si="447"/>
        <v>0</v>
      </c>
      <c r="K755" s="25" t="str">
        <f t="shared" si="448"/>
        <v>0</v>
      </c>
      <c r="L755" s="20">
        <f t="shared" si="449"/>
        <v>0</v>
      </c>
      <c r="M755" s="42"/>
      <c r="N755" s="20">
        <f t="shared" si="450"/>
        <v>0</v>
      </c>
    </row>
    <row r="756" spans="1:14" x14ac:dyDescent="0.45">
      <c r="A756" s="19">
        <v>736</v>
      </c>
      <c r="B756" s="54"/>
      <c r="C756" s="55"/>
      <c r="D756" s="21"/>
      <c r="E756" s="21"/>
      <c r="F756" s="20">
        <f t="shared" si="445"/>
        <v>0</v>
      </c>
      <c r="G756" s="21"/>
      <c r="H756" s="21"/>
      <c r="I756" s="20">
        <f t="shared" si="446"/>
        <v>0</v>
      </c>
      <c r="J756" s="20">
        <f t="shared" si="447"/>
        <v>0</v>
      </c>
      <c r="K756" s="25" t="str">
        <f t="shared" si="448"/>
        <v>0</v>
      </c>
      <c r="L756" s="20">
        <f t="shared" si="449"/>
        <v>0</v>
      </c>
      <c r="M756" s="42"/>
      <c r="N756" s="20">
        <f t="shared" si="450"/>
        <v>0</v>
      </c>
    </row>
    <row r="757" spans="1:14" x14ac:dyDescent="0.45">
      <c r="A757" s="19">
        <v>737</v>
      </c>
      <c r="B757" s="54"/>
      <c r="C757" s="55"/>
      <c r="D757" s="21"/>
      <c r="E757" s="21"/>
      <c r="F757" s="20">
        <f t="shared" si="445"/>
        <v>0</v>
      </c>
      <c r="G757" s="21"/>
      <c r="H757" s="21"/>
      <c r="I757" s="20">
        <f t="shared" si="446"/>
        <v>0</v>
      </c>
      <c r="J757" s="20">
        <f t="shared" si="447"/>
        <v>0</v>
      </c>
      <c r="K757" s="25" t="str">
        <f t="shared" si="448"/>
        <v>0</v>
      </c>
      <c r="L757" s="20">
        <f t="shared" si="449"/>
        <v>0</v>
      </c>
      <c r="M757" s="42"/>
      <c r="N757" s="20">
        <f t="shared" si="450"/>
        <v>0</v>
      </c>
    </row>
    <row r="758" spans="1:14" x14ac:dyDescent="0.45">
      <c r="A758" s="19">
        <v>738</v>
      </c>
      <c r="B758" s="54"/>
      <c r="C758" s="55"/>
      <c r="D758" s="21"/>
      <c r="E758" s="21"/>
      <c r="F758" s="20">
        <f t="shared" si="445"/>
        <v>0</v>
      </c>
      <c r="G758" s="21"/>
      <c r="H758" s="21"/>
      <c r="I758" s="20">
        <f t="shared" si="446"/>
        <v>0</v>
      </c>
      <c r="J758" s="20">
        <f t="shared" si="447"/>
        <v>0</v>
      </c>
      <c r="K758" s="25" t="str">
        <f t="shared" si="448"/>
        <v>0</v>
      </c>
      <c r="L758" s="20">
        <f t="shared" si="449"/>
        <v>0</v>
      </c>
      <c r="M758" s="42"/>
      <c r="N758" s="20">
        <f t="shared" si="450"/>
        <v>0</v>
      </c>
    </row>
    <row r="759" spans="1:14" x14ac:dyDescent="0.45">
      <c r="A759" s="19">
        <v>739</v>
      </c>
      <c r="B759" s="54"/>
      <c r="C759" s="55"/>
      <c r="D759" s="21"/>
      <c r="E759" s="21"/>
      <c r="F759" s="20">
        <f t="shared" si="445"/>
        <v>0</v>
      </c>
      <c r="G759" s="21"/>
      <c r="H759" s="21"/>
      <c r="I759" s="20">
        <f t="shared" si="446"/>
        <v>0</v>
      </c>
      <c r="J759" s="20">
        <f t="shared" si="447"/>
        <v>0</v>
      </c>
      <c r="K759" s="25" t="str">
        <f t="shared" si="448"/>
        <v>0</v>
      </c>
      <c r="L759" s="20">
        <f t="shared" si="449"/>
        <v>0</v>
      </c>
      <c r="M759" s="42"/>
      <c r="N759" s="20">
        <f t="shared" si="450"/>
        <v>0</v>
      </c>
    </row>
    <row r="760" spans="1:14" ht="18.600000000000001" thickBot="1" x14ac:dyDescent="0.5">
      <c r="A760" s="22">
        <v>740</v>
      </c>
      <c r="B760" s="56"/>
      <c r="C760" s="57"/>
      <c r="D760" s="24"/>
      <c r="E760" s="24"/>
      <c r="F760" s="23">
        <f t="shared" si="445"/>
        <v>0</v>
      </c>
      <c r="G760" s="24"/>
      <c r="H760" s="24"/>
      <c r="I760" s="23">
        <f t="shared" si="446"/>
        <v>0</v>
      </c>
      <c r="J760" s="23">
        <f t="shared" si="447"/>
        <v>0</v>
      </c>
      <c r="K760" s="26" t="str">
        <f t="shared" si="448"/>
        <v>0</v>
      </c>
      <c r="L760" s="23">
        <f t="shared" si="449"/>
        <v>0</v>
      </c>
      <c r="M760" s="43"/>
      <c r="N760" s="23">
        <f t="shared" si="450"/>
        <v>0</v>
      </c>
    </row>
    <row r="761" spans="1:14" x14ac:dyDescent="0.45">
      <c r="A761" s="16">
        <v>741</v>
      </c>
      <c r="B761" s="52"/>
      <c r="C761" s="53"/>
      <c r="D761" s="18"/>
      <c r="E761" s="18"/>
      <c r="F761" s="17">
        <f>D761-E761</f>
        <v>0</v>
      </c>
      <c r="G761" s="18"/>
      <c r="H761" s="18"/>
      <c r="I761" s="17">
        <f>G761-H761</f>
        <v>0</v>
      </c>
      <c r="J761" s="17">
        <f>F761+I761</f>
        <v>0</v>
      </c>
      <c r="K761" s="27" t="str">
        <f>IF(E761&lt;0,"マイナス請求",IF(J761=1900,"○",IF(J761=0,"0",IF(J761&lt;1900,"値引残","要確認"))))</f>
        <v>0</v>
      </c>
      <c r="L761" s="17">
        <f>J761</f>
        <v>0</v>
      </c>
      <c r="M761" s="41"/>
      <c r="N761" s="17">
        <f>COUNTIFS($B$21:$B$10020,B761)</f>
        <v>0</v>
      </c>
    </row>
    <row r="762" spans="1:14" x14ac:dyDescent="0.45">
      <c r="A762" s="19">
        <v>742</v>
      </c>
      <c r="B762" s="54"/>
      <c r="C762" s="55"/>
      <c r="D762" s="21"/>
      <c r="E762" s="21"/>
      <c r="F762" s="20">
        <f t="shared" ref="F762:F770" si="451">D762-E762</f>
        <v>0</v>
      </c>
      <c r="G762" s="21"/>
      <c r="H762" s="21"/>
      <c r="I762" s="20">
        <f t="shared" ref="I762:I770" si="452">G762-H762</f>
        <v>0</v>
      </c>
      <c r="J762" s="20">
        <f t="shared" ref="J762:J770" si="453">F762+I762</f>
        <v>0</v>
      </c>
      <c r="K762" s="25" t="str">
        <f t="shared" ref="K762:K770" si="454">IF(E762&lt;0,"マイナス請求",IF(J762=1900,"○",IF(J762=0,"0",IF(J762&lt;1900,"値引残","要確認"))))</f>
        <v>0</v>
      </c>
      <c r="L762" s="20">
        <f t="shared" ref="L762:L770" si="455">J762</f>
        <v>0</v>
      </c>
      <c r="M762" s="42"/>
      <c r="N762" s="20">
        <f t="shared" ref="N762:N770" si="456">COUNTIFS($B$21:$B$10020,B762)</f>
        <v>0</v>
      </c>
    </row>
    <row r="763" spans="1:14" x14ac:dyDescent="0.45">
      <c r="A763" s="19">
        <v>743</v>
      </c>
      <c r="B763" s="54"/>
      <c r="C763" s="55"/>
      <c r="D763" s="21"/>
      <c r="E763" s="21"/>
      <c r="F763" s="20">
        <f t="shared" si="451"/>
        <v>0</v>
      </c>
      <c r="G763" s="21"/>
      <c r="H763" s="21"/>
      <c r="I763" s="20">
        <f t="shared" si="452"/>
        <v>0</v>
      </c>
      <c r="J763" s="20">
        <f t="shared" si="453"/>
        <v>0</v>
      </c>
      <c r="K763" s="25" t="str">
        <f t="shared" si="454"/>
        <v>0</v>
      </c>
      <c r="L763" s="20">
        <f t="shared" si="455"/>
        <v>0</v>
      </c>
      <c r="M763" s="42"/>
      <c r="N763" s="20">
        <f t="shared" si="456"/>
        <v>0</v>
      </c>
    </row>
    <row r="764" spans="1:14" x14ac:dyDescent="0.45">
      <c r="A764" s="19">
        <v>744</v>
      </c>
      <c r="B764" s="54"/>
      <c r="C764" s="55"/>
      <c r="D764" s="21"/>
      <c r="E764" s="21"/>
      <c r="F764" s="20">
        <f t="shared" si="451"/>
        <v>0</v>
      </c>
      <c r="G764" s="21"/>
      <c r="H764" s="21"/>
      <c r="I764" s="20">
        <f t="shared" si="452"/>
        <v>0</v>
      </c>
      <c r="J764" s="20">
        <f t="shared" si="453"/>
        <v>0</v>
      </c>
      <c r="K764" s="25" t="str">
        <f t="shared" si="454"/>
        <v>0</v>
      </c>
      <c r="L764" s="20">
        <f t="shared" si="455"/>
        <v>0</v>
      </c>
      <c r="M764" s="42"/>
      <c r="N764" s="20">
        <f t="shared" si="456"/>
        <v>0</v>
      </c>
    </row>
    <row r="765" spans="1:14" x14ac:dyDescent="0.45">
      <c r="A765" s="19">
        <v>745</v>
      </c>
      <c r="B765" s="54"/>
      <c r="C765" s="55"/>
      <c r="D765" s="21"/>
      <c r="E765" s="21"/>
      <c r="F765" s="20">
        <f t="shared" si="451"/>
        <v>0</v>
      </c>
      <c r="G765" s="21"/>
      <c r="H765" s="21"/>
      <c r="I765" s="20">
        <f t="shared" si="452"/>
        <v>0</v>
      </c>
      <c r="J765" s="20">
        <f t="shared" si="453"/>
        <v>0</v>
      </c>
      <c r="K765" s="25" t="str">
        <f t="shared" si="454"/>
        <v>0</v>
      </c>
      <c r="L765" s="20">
        <f t="shared" si="455"/>
        <v>0</v>
      </c>
      <c r="M765" s="42"/>
      <c r="N765" s="20">
        <f t="shared" si="456"/>
        <v>0</v>
      </c>
    </row>
    <row r="766" spans="1:14" x14ac:dyDescent="0.45">
      <c r="A766" s="19">
        <v>746</v>
      </c>
      <c r="B766" s="54"/>
      <c r="C766" s="55"/>
      <c r="D766" s="21"/>
      <c r="E766" s="21"/>
      <c r="F766" s="20">
        <f t="shared" si="451"/>
        <v>0</v>
      </c>
      <c r="G766" s="21"/>
      <c r="H766" s="21"/>
      <c r="I766" s="20">
        <f t="shared" si="452"/>
        <v>0</v>
      </c>
      <c r="J766" s="20">
        <f t="shared" si="453"/>
        <v>0</v>
      </c>
      <c r="K766" s="25" t="str">
        <f t="shared" si="454"/>
        <v>0</v>
      </c>
      <c r="L766" s="20">
        <f t="shared" si="455"/>
        <v>0</v>
      </c>
      <c r="M766" s="42"/>
      <c r="N766" s="20">
        <f t="shared" si="456"/>
        <v>0</v>
      </c>
    </row>
    <row r="767" spans="1:14" x14ac:dyDescent="0.45">
      <c r="A767" s="19">
        <v>747</v>
      </c>
      <c r="B767" s="54"/>
      <c r="C767" s="55"/>
      <c r="D767" s="21"/>
      <c r="E767" s="21"/>
      <c r="F767" s="20">
        <f t="shared" si="451"/>
        <v>0</v>
      </c>
      <c r="G767" s="21"/>
      <c r="H767" s="21"/>
      <c r="I767" s="20">
        <f t="shared" si="452"/>
        <v>0</v>
      </c>
      <c r="J767" s="20">
        <f t="shared" si="453"/>
        <v>0</v>
      </c>
      <c r="K767" s="25" t="str">
        <f t="shared" si="454"/>
        <v>0</v>
      </c>
      <c r="L767" s="20">
        <f t="shared" si="455"/>
        <v>0</v>
      </c>
      <c r="M767" s="42"/>
      <c r="N767" s="20">
        <f t="shared" si="456"/>
        <v>0</v>
      </c>
    </row>
    <row r="768" spans="1:14" x14ac:dyDescent="0.45">
      <c r="A768" s="19">
        <v>748</v>
      </c>
      <c r="B768" s="54"/>
      <c r="C768" s="55"/>
      <c r="D768" s="21"/>
      <c r="E768" s="21"/>
      <c r="F768" s="20">
        <f t="shared" si="451"/>
        <v>0</v>
      </c>
      <c r="G768" s="21"/>
      <c r="H768" s="21"/>
      <c r="I768" s="20">
        <f t="shared" si="452"/>
        <v>0</v>
      </c>
      <c r="J768" s="20">
        <f t="shared" si="453"/>
        <v>0</v>
      </c>
      <c r="K768" s="25" t="str">
        <f t="shared" si="454"/>
        <v>0</v>
      </c>
      <c r="L768" s="20">
        <f t="shared" si="455"/>
        <v>0</v>
      </c>
      <c r="M768" s="42"/>
      <c r="N768" s="20">
        <f t="shared" si="456"/>
        <v>0</v>
      </c>
    </row>
    <row r="769" spans="1:14" x14ac:dyDescent="0.45">
      <c r="A769" s="19">
        <v>749</v>
      </c>
      <c r="B769" s="54"/>
      <c r="C769" s="55"/>
      <c r="D769" s="21"/>
      <c r="E769" s="21"/>
      <c r="F769" s="20">
        <f t="shared" si="451"/>
        <v>0</v>
      </c>
      <c r="G769" s="21"/>
      <c r="H769" s="21"/>
      <c r="I769" s="20">
        <f t="shared" si="452"/>
        <v>0</v>
      </c>
      <c r="J769" s="20">
        <f t="shared" si="453"/>
        <v>0</v>
      </c>
      <c r="K769" s="25" t="str">
        <f t="shared" si="454"/>
        <v>0</v>
      </c>
      <c r="L769" s="20">
        <f t="shared" si="455"/>
        <v>0</v>
      </c>
      <c r="M769" s="42"/>
      <c r="N769" s="20">
        <f t="shared" si="456"/>
        <v>0</v>
      </c>
    </row>
    <row r="770" spans="1:14" ht="18.600000000000001" thickBot="1" x14ac:dyDescent="0.5">
      <c r="A770" s="22">
        <v>750</v>
      </c>
      <c r="B770" s="56"/>
      <c r="C770" s="57"/>
      <c r="D770" s="24"/>
      <c r="E770" s="24"/>
      <c r="F770" s="23">
        <f t="shared" si="451"/>
        <v>0</v>
      </c>
      <c r="G770" s="24"/>
      <c r="H770" s="24"/>
      <c r="I770" s="23">
        <f t="shared" si="452"/>
        <v>0</v>
      </c>
      <c r="J770" s="23">
        <f t="shared" si="453"/>
        <v>0</v>
      </c>
      <c r="K770" s="26" t="str">
        <f t="shared" si="454"/>
        <v>0</v>
      </c>
      <c r="L770" s="23">
        <f t="shared" si="455"/>
        <v>0</v>
      </c>
      <c r="M770" s="43"/>
      <c r="N770" s="23">
        <f t="shared" si="456"/>
        <v>0</v>
      </c>
    </row>
    <row r="771" spans="1:14" x14ac:dyDescent="0.45">
      <c r="A771" s="16">
        <v>751</v>
      </c>
      <c r="B771" s="52"/>
      <c r="C771" s="53"/>
      <c r="D771" s="18"/>
      <c r="E771" s="18"/>
      <c r="F771" s="17">
        <f>D771-E771</f>
        <v>0</v>
      </c>
      <c r="G771" s="18"/>
      <c r="H771" s="18"/>
      <c r="I771" s="17">
        <f>G771-H771</f>
        <v>0</v>
      </c>
      <c r="J771" s="17">
        <f>F771+I771</f>
        <v>0</v>
      </c>
      <c r="K771" s="27" t="str">
        <f>IF(E771&lt;0,"マイナス請求",IF(J771=1900,"○",IF(J771=0,"0",IF(J771&lt;1900,"値引残","要確認"))))</f>
        <v>0</v>
      </c>
      <c r="L771" s="17">
        <f>J771</f>
        <v>0</v>
      </c>
      <c r="M771" s="41"/>
      <c r="N771" s="17">
        <f>COUNTIFS($B$21:$B$10020,B771)</f>
        <v>0</v>
      </c>
    </row>
    <row r="772" spans="1:14" x14ac:dyDescent="0.45">
      <c r="A772" s="19">
        <v>752</v>
      </c>
      <c r="B772" s="54"/>
      <c r="C772" s="55"/>
      <c r="D772" s="21"/>
      <c r="E772" s="21"/>
      <c r="F772" s="20">
        <f t="shared" ref="F772:F780" si="457">D772-E772</f>
        <v>0</v>
      </c>
      <c r="G772" s="21"/>
      <c r="H772" s="21"/>
      <c r="I772" s="20">
        <f t="shared" ref="I772:I780" si="458">G772-H772</f>
        <v>0</v>
      </c>
      <c r="J772" s="20">
        <f t="shared" ref="J772:J780" si="459">F772+I772</f>
        <v>0</v>
      </c>
      <c r="K772" s="25" t="str">
        <f t="shared" ref="K772:K780" si="460">IF(E772&lt;0,"マイナス請求",IF(J772=1900,"○",IF(J772=0,"0",IF(J772&lt;1900,"値引残","要確認"))))</f>
        <v>0</v>
      </c>
      <c r="L772" s="20">
        <f t="shared" ref="L772:L780" si="461">J772</f>
        <v>0</v>
      </c>
      <c r="M772" s="42"/>
      <c r="N772" s="20">
        <f t="shared" ref="N772:N780" si="462">COUNTIFS($B$21:$B$10020,B772)</f>
        <v>0</v>
      </c>
    </row>
    <row r="773" spans="1:14" x14ac:dyDescent="0.45">
      <c r="A773" s="19">
        <v>753</v>
      </c>
      <c r="B773" s="54"/>
      <c r="C773" s="55"/>
      <c r="D773" s="21"/>
      <c r="E773" s="21"/>
      <c r="F773" s="20">
        <f t="shared" si="457"/>
        <v>0</v>
      </c>
      <c r="G773" s="21"/>
      <c r="H773" s="21"/>
      <c r="I773" s="20">
        <f t="shared" si="458"/>
        <v>0</v>
      </c>
      <c r="J773" s="20">
        <f t="shared" si="459"/>
        <v>0</v>
      </c>
      <c r="K773" s="25" t="str">
        <f t="shared" si="460"/>
        <v>0</v>
      </c>
      <c r="L773" s="20">
        <f t="shared" si="461"/>
        <v>0</v>
      </c>
      <c r="M773" s="42"/>
      <c r="N773" s="20">
        <f t="shared" si="462"/>
        <v>0</v>
      </c>
    </row>
    <row r="774" spans="1:14" x14ac:dyDescent="0.45">
      <c r="A774" s="19">
        <v>754</v>
      </c>
      <c r="B774" s="54"/>
      <c r="C774" s="55"/>
      <c r="D774" s="21"/>
      <c r="E774" s="21"/>
      <c r="F774" s="20">
        <f t="shared" si="457"/>
        <v>0</v>
      </c>
      <c r="G774" s="21"/>
      <c r="H774" s="21"/>
      <c r="I774" s="20">
        <f t="shared" si="458"/>
        <v>0</v>
      </c>
      <c r="J774" s="20">
        <f t="shared" si="459"/>
        <v>0</v>
      </c>
      <c r="K774" s="25" t="str">
        <f t="shared" si="460"/>
        <v>0</v>
      </c>
      <c r="L774" s="20">
        <f t="shared" si="461"/>
        <v>0</v>
      </c>
      <c r="M774" s="42"/>
      <c r="N774" s="20">
        <f t="shared" si="462"/>
        <v>0</v>
      </c>
    </row>
    <row r="775" spans="1:14" x14ac:dyDescent="0.45">
      <c r="A775" s="19">
        <v>755</v>
      </c>
      <c r="B775" s="54"/>
      <c r="C775" s="55"/>
      <c r="D775" s="21"/>
      <c r="E775" s="21"/>
      <c r="F775" s="20">
        <f t="shared" si="457"/>
        <v>0</v>
      </c>
      <c r="G775" s="21"/>
      <c r="H775" s="21"/>
      <c r="I775" s="20">
        <f t="shared" si="458"/>
        <v>0</v>
      </c>
      <c r="J775" s="20">
        <f t="shared" si="459"/>
        <v>0</v>
      </c>
      <c r="K775" s="25" t="str">
        <f t="shared" si="460"/>
        <v>0</v>
      </c>
      <c r="L775" s="20">
        <f t="shared" si="461"/>
        <v>0</v>
      </c>
      <c r="M775" s="42"/>
      <c r="N775" s="20">
        <f t="shared" si="462"/>
        <v>0</v>
      </c>
    </row>
    <row r="776" spans="1:14" x14ac:dyDescent="0.45">
      <c r="A776" s="19">
        <v>756</v>
      </c>
      <c r="B776" s="54"/>
      <c r="C776" s="55"/>
      <c r="D776" s="21"/>
      <c r="E776" s="21"/>
      <c r="F776" s="20">
        <f t="shared" si="457"/>
        <v>0</v>
      </c>
      <c r="G776" s="21"/>
      <c r="H776" s="21"/>
      <c r="I776" s="20">
        <f t="shared" si="458"/>
        <v>0</v>
      </c>
      <c r="J776" s="20">
        <f t="shared" si="459"/>
        <v>0</v>
      </c>
      <c r="K776" s="25" t="str">
        <f t="shared" si="460"/>
        <v>0</v>
      </c>
      <c r="L776" s="20">
        <f t="shared" si="461"/>
        <v>0</v>
      </c>
      <c r="M776" s="42"/>
      <c r="N776" s="20">
        <f t="shared" si="462"/>
        <v>0</v>
      </c>
    </row>
    <row r="777" spans="1:14" x14ac:dyDescent="0.45">
      <c r="A777" s="19">
        <v>757</v>
      </c>
      <c r="B777" s="54"/>
      <c r="C777" s="55"/>
      <c r="D777" s="21"/>
      <c r="E777" s="21"/>
      <c r="F777" s="20">
        <f t="shared" si="457"/>
        <v>0</v>
      </c>
      <c r="G777" s="21"/>
      <c r="H777" s="21"/>
      <c r="I777" s="20">
        <f t="shared" si="458"/>
        <v>0</v>
      </c>
      <c r="J777" s="20">
        <f t="shared" si="459"/>
        <v>0</v>
      </c>
      <c r="K777" s="25" t="str">
        <f t="shared" si="460"/>
        <v>0</v>
      </c>
      <c r="L777" s="20">
        <f t="shared" si="461"/>
        <v>0</v>
      </c>
      <c r="M777" s="42"/>
      <c r="N777" s="20">
        <f t="shared" si="462"/>
        <v>0</v>
      </c>
    </row>
    <row r="778" spans="1:14" x14ac:dyDescent="0.45">
      <c r="A778" s="19">
        <v>758</v>
      </c>
      <c r="B778" s="54"/>
      <c r="C778" s="55"/>
      <c r="D778" s="21"/>
      <c r="E778" s="21"/>
      <c r="F778" s="20">
        <f t="shared" si="457"/>
        <v>0</v>
      </c>
      <c r="G778" s="21"/>
      <c r="H778" s="21"/>
      <c r="I778" s="20">
        <f t="shared" si="458"/>
        <v>0</v>
      </c>
      <c r="J778" s="20">
        <f t="shared" si="459"/>
        <v>0</v>
      </c>
      <c r="K778" s="25" t="str">
        <f t="shared" si="460"/>
        <v>0</v>
      </c>
      <c r="L778" s="20">
        <f t="shared" si="461"/>
        <v>0</v>
      </c>
      <c r="M778" s="42"/>
      <c r="N778" s="20">
        <f t="shared" si="462"/>
        <v>0</v>
      </c>
    </row>
    <row r="779" spans="1:14" x14ac:dyDescent="0.45">
      <c r="A779" s="19">
        <v>759</v>
      </c>
      <c r="B779" s="54"/>
      <c r="C779" s="55"/>
      <c r="D779" s="21"/>
      <c r="E779" s="21"/>
      <c r="F779" s="20">
        <f t="shared" si="457"/>
        <v>0</v>
      </c>
      <c r="G779" s="21"/>
      <c r="H779" s="21"/>
      <c r="I779" s="20">
        <f t="shared" si="458"/>
        <v>0</v>
      </c>
      <c r="J779" s="20">
        <f t="shared" si="459"/>
        <v>0</v>
      </c>
      <c r="K779" s="25" t="str">
        <f t="shared" si="460"/>
        <v>0</v>
      </c>
      <c r="L779" s="20">
        <f t="shared" si="461"/>
        <v>0</v>
      </c>
      <c r="M779" s="42"/>
      <c r="N779" s="20">
        <f t="shared" si="462"/>
        <v>0</v>
      </c>
    </row>
    <row r="780" spans="1:14" ht="18.600000000000001" thickBot="1" x14ac:dyDescent="0.5">
      <c r="A780" s="22">
        <v>760</v>
      </c>
      <c r="B780" s="56"/>
      <c r="C780" s="57"/>
      <c r="D780" s="24"/>
      <c r="E780" s="24"/>
      <c r="F780" s="23">
        <f t="shared" si="457"/>
        <v>0</v>
      </c>
      <c r="G780" s="24"/>
      <c r="H780" s="24"/>
      <c r="I780" s="23">
        <f t="shared" si="458"/>
        <v>0</v>
      </c>
      <c r="J780" s="23">
        <f t="shared" si="459"/>
        <v>0</v>
      </c>
      <c r="K780" s="26" t="str">
        <f t="shared" si="460"/>
        <v>0</v>
      </c>
      <c r="L780" s="23">
        <f t="shared" si="461"/>
        <v>0</v>
      </c>
      <c r="M780" s="43"/>
      <c r="N780" s="23">
        <f t="shared" si="462"/>
        <v>0</v>
      </c>
    </row>
    <row r="781" spans="1:14" x14ac:dyDescent="0.45">
      <c r="A781" s="16">
        <v>761</v>
      </c>
      <c r="B781" s="52"/>
      <c r="C781" s="53"/>
      <c r="D781" s="18"/>
      <c r="E781" s="18"/>
      <c r="F781" s="17">
        <f>D781-E781</f>
        <v>0</v>
      </c>
      <c r="G781" s="18"/>
      <c r="H781" s="18"/>
      <c r="I781" s="17">
        <f>G781-H781</f>
        <v>0</v>
      </c>
      <c r="J781" s="17">
        <f>F781+I781</f>
        <v>0</v>
      </c>
      <c r="K781" s="27" t="str">
        <f>IF(E781&lt;0,"マイナス請求",IF(J781=1900,"○",IF(J781=0,"0",IF(J781&lt;1900,"値引残","要確認"))))</f>
        <v>0</v>
      </c>
      <c r="L781" s="17">
        <f>J781</f>
        <v>0</v>
      </c>
      <c r="M781" s="41"/>
      <c r="N781" s="17">
        <f>COUNTIFS($B$21:$B$10020,B781)</f>
        <v>0</v>
      </c>
    </row>
    <row r="782" spans="1:14" x14ac:dyDescent="0.45">
      <c r="A782" s="19">
        <v>762</v>
      </c>
      <c r="B782" s="54"/>
      <c r="C782" s="55"/>
      <c r="D782" s="21"/>
      <c r="E782" s="21"/>
      <c r="F782" s="20">
        <f t="shared" ref="F782:F790" si="463">D782-E782</f>
        <v>0</v>
      </c>
      <c r="G782" s="21"/>
      <c r="H782" s="21"/>
      <c r="I782" s="20">
        <f t="shared" ref="I782:I790" si="464">G782-H782</f>
        <v>0</v>
      </c>
      <c r="J782" s="20">
        <f t="shared" ref="J782:J790" si="465">F782+I782</f>
        <v>0</v>
      </c>
      <c r="K782" s="25" t="str">
        <f t="shared" ref="K782:K790" si="466">IF(E782&lt;0,"マイナス請求",IF(J782=1900,"○",IF(J782=0,"0",IF(J782&lt;1900,"値引残","要確認"))))</f>
        <v>0</v>
      </c>
      <c r="L782" s="20">
        <f t="shared" ref="L782:L790" si="467">J782</f>
        <v>0</v>
      </c>
      <c r="M782" s="42"/>
      <c r="N782" s="20">
        <f t="shared" ref="N782:N790" si="468">COUNTIFS($B$21:$B$10020,B782)</f>
        <v>0</v>
      </c>
    </row>
    <row r="783" spans="1:14" x14ac:dyDescent="0.45">
      <c r="A783" s="19">
        <v>763</v>
      </c>
      <c r="B783" s="54"/>
      <c r="C783" s="55"/>
      <c r="D783" s="21"/>
      <c r="E783" s="21"/>
      <c r="F783" s="20">
        <f t="shared" si="463"/>
        <v>0</v>
      </c>
      <c r="G783" s="21"/>
      <c r="H783" s="21"/>
      <c r="I783" s="20">
        <f t="shared" si="464"/>
        <v>0</v>
      </c>
      <c r="J783" s="20">
        <f t="shared" si="465"/>
        <v>0</v>
      </c>
      <c r="K783" s="25" t="str">
        <f t="shared" si="466"/>
        <v>0</v>
      </c>
      <c r="L783" s="20">
        <f t="shared" si="467"/>
        <v>0</v>
      </c>
      <c r="M783" s="42"/>
      <c r="N783" s="20">
        <f t="shared" si="468"/>
        <v>0</v>
      </c>
    </row>
    <row r="784" spans="1:14" x14ac:dyDescent="0.45">
      <c r="A784" s="19">
        <v>764</v>
      </c>
      <c r="B784" s="54"/>
      <c r="C784" s="55"/>
      <c r="D784" s="21"/>
      <c r="E784" s="21"/>
      <c r="F784" s="20">
        <f t="shared" si="463"/>
        <v>0</v>
      </c>
      <c r="G784" s="21"/>
      <c r="H784" s="21"/>
      <c r="I784" s="20">
        <f t="shared" si="464"/>
        <v>0</v>
      </c>
      <c r="J784" s="20">
        <f t="shared" si="465"/>
        <v>0</v>
      </c>
      <c r="K784" s="25" t="str">
        <f t="shared" si="466"/>
        <v>0</v>
      </c>
      <c r="L784" s="20">
        <f t="shared" si="467"/>
        <v>0</v>
      </c>
      <c r="M784" s="42"/>
      <c r="N784" s="20">
        <f t="shared" si="468"/>
        <v>0</v>
      </c>
    </row>
    <row r="785" spans="1:14" x14ac:dyDescent="0.45">
      <c r="A785" s="19">
        <v>765</v>
      </c>
      <c r="B785" s="54"/>
      <c r="C785" s="55"/>
      <c r="D785" s="21"/>
      <c r="E785" s="21"/>
      <c r="F785" s="20">
        <f t="shared" si="463"/>
        <v>0</v>
      </c>
      <c r="G785" s="21"/>
      <c r="H785" s="21"/>
      <c r="I785" s="20">
        <f t="shared" si="464"/>
        <v>0</v>
      </c>
      <c r="J785" s="20">
        <f t="shared" si="465"/>
        <v>0</v>
      </c>
      <c r="K785" s="25" t="str">
        <f t="shared" si="466"/>
        <v>0</v>
      </c>
      <c r="L785" s="20">
        <f t="shared" si="467"/>
        <v>0</v>
      </c>
      <c r="M785" s="42"/>
      <c r="N785" s="20">
        <f t="shared" si="468"/>
        <v>0</v>
      </c>
    </row>
    <row r="786" spans="1:14" x14ac:dyDescent="0.45">
      <c r="A786" s="19">
        <v>766</v>
      </c>
      <c r="B786" s="54"/>
      <c r="C786" s="55"/>
      <c r="D786" s="21"/>
      <c r="E786" s="21"/>
      <c r="F786" s="20">
        <f t="shared" si="463"/>
        <v>0</v>
      </c>
      <c r="G786" s="21"/>
      <c r="H786" s="21"/>
      <c r="I786" s="20">
        <f t="shared" si="464"/>
        <v>0</v>
      </c>
      <c r="J786" s="20">
        <f t="shared" si="465"/>
        <v>0</v>
      </c>
      <c r="K786" s="25" t="str">
        <f t="shared" si="466"/>
        <v>0</v>
      </c>
      <c r="L786" s="20">
        <f t="shared" si="467"/>
        <v>0</v>
      </c>
      <c r="M786" s="42"/>
      <c r="N786" s="20">
        <f t="shared" si="468"/>
        <v>0</v>
      </c>
    </row>
    <row r="787" spans="1:14" x14ac:dyDescent="0.45">
      <c r="A787" s="19">
        <v>767</v>
      </c>
      <c r="B787" s="54"/>
      <c r="C787" s="55"/>
      <c r="D787" s="21"/>
      <c r="E787" s="21"/>
      <c r="F787" s="20">
        <f t="shared" si="463"/>
        <v>0</v>
      </c>
      <c r="G787" s="21"/>
      <c r="H787" s="21"/>
      <c r="I787" s="20">
        <f t="shared" si="464"/>
        <v>0</v>
      </c>
      <c r="J787" s="20">
        <f t="shared" si="465"/>
        <v>0</v>
      </c>
      <c r="K787" s="25" t="str">
        <f t="shared" si="466"/>
        <v>0</v>
      </c>
      <c r="L787" s="20">
        <f t="shared" si="467"/>
        <v>0</v>
      </c>
      <c r="M787" s="42"/>
      <c r="N787" s="20">
        <f t="shared" si="468"/>
        <v>0</v>
      </c>
    </row>
    <row r="788" spans="1:14" x14ac:dyDescent="0.45">
      <c r="A788" s="19">
        <v>768</v>
      </c>
      <c r="B788" s="54"/>
      <c r="C788" s="55"/>
      <c r="D788" s="21"/>
      <c r="E788" s="21"/>
      <c r="F788" s="20">
        <f t="shared" si="463"/>
        <v>0</v>
      </c>
      <c r="G788" s="21"/>
      <c r="H788" s="21"/>
      <c r="I788" s="20">
        <f t="shared" si="464"/>
        <v>0</v>
      </c>
      <c r="J788" s="20">
        <f t="shared" si="465"/>
        <v>0</v>
      </c>
      <c r="K788" s="25" t="str">
        <f t="shared" si="466"/>
        <v>0</v>
      </c>
      <c r="L788" s="20">
        <f t="shared" si="467"/>
        <v>0</v>
      </c>
      <c r="M788" s="42"/>
      <c r="N788" s="20">
        <f t="shared" si="468"/>
        <v>0</v>
      </c>
    </row>
    <row r="789" spans="1:14" x14ac:dyDescent="0.45">
      <c r="A789" s="19">
        <v>769</v>
      </c>
      <c r="B789" s="54"/>
      <c r="C789" s="55"/>
      <c r="D789" s="21"/>
      <c r="E789" s="21"/>
      <c r="F789" s="20">
        <f t="shared" si="463"/>
        <v>0</v>
      </c>
      <c r="G789" s="21"/>
      <c r="H789" s="21"/>
      <c r="I789" s="20">
        <f t="shared" si="464"/>
        <v>0</v>
      </c>
      <c r="J789" s="20">
        <f t="shared" si="465"/>
        <v>0</v>
      </c>
      <c r="K789" s="25" t="str">
        <f t="shared" si="466"/>
        <v>0</v>
      </c>
      <c r="L789" s="20">
        <f t="shared" si="467"/>
        <v>0</v>
      </c>
      <c r="M789" s="42"/>
      <c r="N789" s="20">
        <f t="shared" si="468"/>
        <v>0</v>
      </c>
    </row>
    <row r="790" spans="1:14" ht="18.600000000000001" thickBot="1" x14ac:dyDescent="0.5">
      <c r="A790" s="22">
        <v>770</v>
      </c>
      <c r="B790" s="56"/>
      <c r="C790" s="57"/>
      <c r="D790" s="24"/>
      <c r="E790" s="24"/>
      <c r="F790" s="23">
        <f t="shared" si="463"/>
        <v>0</v>
      </c>
      <c r="G790" s="24"/>
      <c r="H790" s="24"/>
      <c r="I790" s="23">
        <f t="shared" si="464"/>
        <v>0</v>
      </c>
      <c r="J790" s="23">
        <f t="shared" si="465"/>
        <v>0</v>
      </c>
      <c r="K790" s="26" t="str">
        <f t="shared" si="466"/>
        <v>0</v>
      </c>
      <c r="L790" s="23">
        <f t="shared" si="467"/>
        <v>0</v>
      </c>
      <c r="M790" s="43"/>
      <c r="N790" s="23">
        <f t="shared" si="468"/>
        <v>0</v>
      </c>
    </row>
    <row r="791" spans="1:14" x14ac:dyDescent="0.45">
      <c r="A791" s="16">
        <v>771</v>
      </c>
      <c r="B791" s="52"/>
      <c r="C791" s="53"/>
      <c r="D791" s="18"/>
      <c r="E791" s="18"/>
      <c r="F791" s="17">
        <f>D791-E791</f>
        <v>0</v>
      </c>
      <c r="G791" s="18"/>
      <c r="H791" s="18"/>
      <c r="I791" s="17">
        <f>G791-H791</f>
        <v>0</v>
      </c>
      <c r="J791" s="17">
        <f>F791+I791</f>
        <v>0</v>
      </c>
      <c r="K791" s="27" t="str">
        <f>IF(E791&lt;0,"マイナス請求",IF(J791=1900,"○",IF(J791=0,"0",IF(J791&lt;1900,"値引残","要確認"))))</f>
        <v>0</v>
      </c>
      <c r="L791" s="17">
        <f>J791</f>
        <v>0</v>
      </c>
      <c r="M791" s="41"/>
      <c r="N791" s="17">
        <f>COUNTIFS($B$21:$B$10020,B791)</f>
        <v>0</v>
      </c>
    </row>
    <row r="792" spans="1:14" x14ac:dyDescent="0.45">
      <c r="A792" s="19">
        <v>772</v>
      </c>
      <c r="B792" s="54"/>
      <c r="C792" s="55"/>
      <c r="D792" s="21"/>
      <c r="E792" s="21"/>
      <c r="F792" s="20">
        <f t="shared" ref="F792:F800" si="469">D792-E792</f>
        <v>0</v>
      </c>
      <c r="G792" s="21"/>
      <c r="H792" s="21"/>
      <c r="I792" s="20">
        <f t="shared" ref="I792:I800" si="470">G792-H792</f>
        <v>0</v>
      </c>
      <c r="J792" s="20">
        <f t="shared" ref="J792:J800" si="471">F792+I792</f>
        <v>0</v>
      </c>
      <c r="K792" s="25" t="str">
        <f t="shared" ref="K792:K800" si="472">IF(E792&lt;0,"マイナス請求",IF(J792=1900,"○",IF(J792=0,"0",IF(J792&lt;1900,"値引残","要確認"))))</f>
        <v>0</v>
      </c>
      <c r="L792" s="20">
        <f t="shared" ref="L792:L800" si="473">J792</f>
        <v>0</v>
      </c>
      <c r="M792" s="42"/>
      <c r="N792" s="20">
        <f t="shared" ref="N792:N800" si="474">COUNTIFS($B$21:$B$10020,B792)</f>
        <v>0</v>
      </c>
    </row>
    <row r="793" spans="1:14" x14ac:dyDescent="0.45">
      <c r="A793" s="19">
        <v>773</v>
      </c>
      <c r="B793" s="54"/>
      <c r="C793" s="55"/>
      <c r="D793" s="21"/>
      <c r="E793" s="21"/>
      <c r="F793" s="20">
        <f t="shared" si="469"/>
        <v>0</v>
      </c>
      <c r="G793" s="21"/>
      <c r="H793" s="21"/>
      <c r="I793" s="20">
        <f t="shared" si="470"/>
        <v>0</v>
      </c>
      <c r="J793" s="20">
        <f t="shared" si="471"/>
        <v>0</v>
      </c>
      <c r="K793" s="25" t="str">
        <f t="shared" si="472"/>
        <v>0</v>
      </c>
      <c r="L793" s="20">
        <f t="shared" si="473"/>
        <v>0</v>
      </c>
      <c r="M793" s="42"/>
      <c r="N793" s="20">
        <f t="shared" si="474"/>
        <v>0</v>
      </c>
    </row>
    <row r="794" spans="1:14" x14ac:dyDescent="0.45">
      <c r="A794" s="19">
        <v>774</v>
      </c>
      <c r="B794" s="54"/>
      <c r="C794" s="55"/>
      <c r="D794" s="21"/>
      <c r="E794" s="21"/>
      <c r="F794" s="20">
        <f t="shared" si="469"/>
        <v>0</v>
      </c>
      <c r="G794" s="21"/>
      <c r="H794" s="21"/>
      <c r="I794" s="20">
        <f t="shared" si="470"/>
        <v>0</v>
      </c>
      <c r="J794" s="20">
        <f t="shared" si="471"/>
        <v>0</v>
      </c>
      <c r="K794" s="25" t="str">
        <f t="shared" si="472"/>
        <v>0</v>
      </c>
      <c r="L794" s="20">
        <f t="shared" si="473"/>
        <v>0</v>
      </c>
      <c r="M794" s="42"/>
      <c r="N794" s="20">
        <f t="shared" si="474"/>
        <v>0</v>
      </c>
    </row>
    <row r="795" spans="1:14" x14ac:dyDescent="0.45">
      <c r="A795" s="19">
        <v>775</v>
      </c>
      <c r="B795" s="54"/>
      <c r="C795" s="55"/>
      <c r="D795" s="21"/>
      <c r="E795" s="21"/>
      <c r="F795" s="20">
        <f t="shared" si="469"/>
        <v>0</v>
      </c>
      <c r="G795" s="21"/>
      <c r="H795" s="21"/>
      <c r="I795" s="20">
        <f t="shared" si="470"/>
        <v>0</v>
      </c>
      <c r="J795" s="20">
        <f t="shared" si="471"/>
        <v>0</v>
      </c>
      <c r="K795" s="25" t="str">
        <f t="shared" si="472"/>
        <v>0</v>
      </c>
      <c r="L795" s="20">
        <f t="shared" si="473"/>
        <v>0</v>
      </c>
      <c r="M795" s="42"/>
      <c r="N795" s="20">
        <f t="shared" si="474"/>
        <v>0</v>
      </c>
    </row>
    <row r="796" spans="1:14" x14ac:dyDescent="0.45">
      <c r="A796" s="19">
        <v>776</v>
      </c>
      <c r="B796" s="54"/>
      <c r="C796" s="55"/>
      <c r="D796" s="21"/>
      <c r="E796" s="21"/>
      <c r="F796" s="20">
        <f t="shared" si="469"/>
        <v>0</v>
      </c>
      <c r="G796" s="21"/>
      <c r="H796" s="21"/>
      <c r="I796" s="20">
        <f t="shared" si="470"/>
        <v>0</v>
      </c>
      <c r="J796" s="20">
        <f t="shared" si="471"/>
        <v>0</v>
      </c>
      <c r="K796" s="25" t="str">
        <f t="shared" si="472"/>
        <v>0</v>
      </c>
      <c r="L796" s="20">
        <f t="shared" si="473"/>
        <v>0</v>
      </c>
      <c r="M796" s="42"/>
      <c r="N796" s="20">
        <f t="shared" si="474"/>
        <v>0</v>
      </c>
    </row>
    <row r="797" spans="1:14" x14ac:dyDescent="0.45">
      <c r="A797" s="19">
        <v>777</v>
      </c>
      <c r="B797" s="54"/>
      <c r="C797" s="55"/>
      <c r="D797" s="21"/>
      <c r="E797" s="21"/>
      <c r="F797" s="20">
        <f t="shared" si="469"/>
        <v>0</v>
      </c>
      <c r="G797" s="21"/>
      <c r="H797" s="21"/>
      <c r="I797" s="20">
        <f t="shared" si="470"/>
        <v>0</v>
      </c>
      <c r="J797" s="20">
        <f t="shared" si="471"/>
        <v>0</v>
      </c>
      <c r="K797" s="25" t="str">
        <f t="shared" si="472"/>
        <v>0</v>
      </c>
      <c r="L797" s="20">
        <f t="shared" si="473"/>
        <v>0</v>
      </c>
      <c r="M797" s="42"/>
      <c r="N797" s="20">
        <f t="shared" si="474"/>
        <v>0</v>
      </c>
    </row>
    <row r="798" spans="1:14" x14ac:dyDescent="0.45">
      <c r="A798" s="19">
        <v>778</v>
      </c>
      <c r="B798" s="54"/>
      <c r="C798" s="55"/>
      <c r="D798" s="21"/>
      <c r="E798" s="21"/>
      <c r="F798" s="20">
        <f t="shared" si="469"/>
        <v>0</v>
      </c>
      <c r="G798" s="21"/>
      <c r="H798" s="21"/>
      <c r="I798" s="20">
        <f t="shared" si="470"/>
        <v>0</v>
      </c>
      <c r="J798" s="20">
        <f t="shared" si="471"/>
        <v>0</v>
      </c>
      <c r="K798" s="25" t="str">
        <f t="shared" si="472"/>
        <v>0</v>
      </c>
      <c r="L798" s="20">
        <f t="shared" si="473"/>
        <v>0</v>
      </c>
      <c r="M798" s="42"/>
      <c r="N798" s="20">
        <f t="shared" si="474"/>
        <v>0</v>
      </c>
    </row>
    <row r="799" spans="1:14" x14ac:dyDescent="0.45">
      <c r="A799" s="19">
        <v>779</v>
      </c>
      <c r="B799" s="54"/>
      <c r="C799" s="55"/>
      <c r="D799" s="21"/>
      <c r="E799" s="21"/>
      <c r="F799" s="20">
        <f t="shared" si="469"/>
        <v>0</v>
      </c>
      <c r="G799" s="21"/>
      <c r="H799" s="21"/>
      <c r="I799" s="20">
        <f t="shared" si="470"/>
        <v>0</v>
      </c>
      <c r="J799" s="20">
        <f t="shared" si="471"/>
        <v>0</v>
      </c>
      <c r="K799" s="25" t="str">
        <f t="shared" si="472"/>
        <v>0</v>
      </c>
      <c r="L799" s="20">
        <f t="shared" si="473"/>
        <v>0</v>
      </c>
      <c r="M799" s="42"/>
      <c r="N799" s="20">
        <f t="shared" si="474"/>
        <v>0</v>
      </c>
    </row>
    <row r="800" spans="1:14" ht="18.600000000000001" thickBot="1" x14ac:dyDescent="0.5">
      <c r="A800" s="22">
        <v>780</v>
      </c>
      <c r="B800" s="56"/>
      <c r="C800" s="57"/>
      <c r="D800" s="24"/>
      <c r="E800" s="24"/>
      <c r="F800" s="23">
        <f t="shared" si="469"/>
        <v>0</v>
      </c>
      <c r="G800" s="24"/>
      <c r="H800" s="24"/>
      <c r="I800" s="23">
        <f t="shared" si="470"/>
        <v>0</v>
      </c>
      <c r="J800" s="23">
        <f t="shared" si="471"/>
        <v>0</v>
      </c>
      <c r="K800" s="26" t="str">
        <f t="shared" si="472"/>
        <v>0</v>
      </c>
      <c r="L800" s="23">
        <f t="shared" si="473"/>
        <v>0</v>
      </c>
      <c r="M800" s="43"/>
      <c r="N800" s="23">
        <f t="shared" si="474"/>
        <v>0</v>
      </c>
    </row>
    <row r="801" spans="1:14" x14ac:dyDescent="0.45">
      <c r="A801" s="16">
        <v>781</v>
      </c>
      <c r="B801" s="52"/>
      <c r="C801" s="53"/>
      <c r="D801" s="18"/>
      <c r="E801" s="18"/>
      <c r="F801" s="17">
        <f>D801-E801</f>
        <v>0</v>
      </c>
      <c r="G801" s="18"/>
      <c r="H801" s="18"/>
      <c r="I801" s="17">
        <f>G801-H801</f>
        <v>0</v>
      </c>
      <c r="J801" s="17">
        <f>F801+I801</f>
        <v>0</v>
      </c>
      <c r="K801" s="27" t="str">
        <f>IF(E801&lt;0,"マイナス請求",IF(J801=1900,"○",IF(J801=0,"0",IF(J801&lt;1900,"値引残","要確認"))))</f>
        <v>0</v>
      </c>
      <c r="L801" s="17">
        <f>J801</f>
        <v>0</v>
      </c>
      <c r="M801" s="41"/>
      <c r="N801" s="17">
        <f>COUNTIFS($B$21:$B$10020,B801)</f>
        <v>0</v>
      </c>
    </row>
    <row r="802" spans="1:14" x14ac:dyDescent="0.45">
      <c r="A802" s="19">
        <v>782</v>
      </c>
      <c r="B802" s="54"/>
      <c r="C802" s="55"/>
      <c r="D802" s="21"/>
      <c r="E802" s="21"/>
      <c r="F802" s="20">
        <f t="shared" ref="F802:F810" si="475">D802-E802</f>
        <v>0</v>
      </c>
      <c r="G802" s="21"/>
      <c r="H802" s="21"/>
      <c r="I802" s="20">
        <f t="shared" ref="I802:I810" si="476">G802-H802</f>
        <v>0</v>
      </c>
      <c r="J802" s="20">
        <f t="shared" ref="J802:J810" si="477">F802+I802</f>
        <v>0</v>
      </c>
      <c r="K802" s="25" t="str">
        <f t="shared" ref="K802:K810" si="478">IF(E802&lt;0,"マイナス請求",IF(J802=1900,"○",IF(J802=0,"0",IF(J802&lt;1900,"値引残","要確認"))))</f>
        <v>0</v>
      </c>
      <c r="L802" s="20">
        <f t="shared" ref="L802:L810" si="479">J802</f>
        <v>0</v>
      </c>
      <c r="M802" s="42"/>
      <c r="N802" s="20">
        <f t="shared" ref="N802:N810" si="480">COUNTIFS($B$21:$B$10020,B802)</f>
        <v>0</v>
      </c>
    </row>
    <row r="803" spans="1:14" x14ac:dyDescent="0.45">
      <c r="A803" s="19">
        <v>783</v>
      </c>
      <c r="B803" s="54"/>
      <c r="C803" s="55"/>
      <c r="D803" s="21"/>
      <c r="E803" s="21"/>
      <c r="F803" s="20">
        <f t="shared" si="475"/>
        <v>0</v>
      </c>
      <c r="G803" s="21"/>
      <c r="H803" s="21"/>
      <c r="I803" s="20">
        <f t="shared" si="476"/>
        <v>0</v>
      </c>
      <c r="J803" s="20">
        <f t="shared" si="477"/>
        <v>0</v>
      </c>
      <c r="K803" s="25" t="str">
        <f t="shared" si="478"/>
        <v>0</v>
      </c>
      <c r="L803" s="20">
        <f t="shared" si="479"/>
        <v>0</v>
      </c>
      <c r="M803" s="42"/>
      <c r="N803" s="20">
        <f t="shared" si="480"/>
        <v>0</v>
      </c>
    </row>
    <row r="804" spans="1:14" x14ac:dyDescent="0.45">
      <c r="A804" s="19">
        <v>784</v>
      </c>
      <c r="B804" s="54"/>
      <c r="C804" s="55"/>
      <c r="D804" s="21"/>
      <c r="E804" s="21"/>
      <c r="F804" s="20">
        <f t="shared" si="475"/>
        <v>0</v>
      </c>
      <c r="G804" s="21"/>
      <c r="H804" s="21"/>
      <c r="I804" s="20">
        <f t="shared" si="476"/>
        <v>0</v>
      </c>
      <c r="J804" s="20">
        <f t="shared" si="477"/>
        <v>0</v>
      </c>
      <c r="K804" s="25" t="str">
        <f t="shared" si="478"/>
        <v>0</v>
      </c>
      <c r="L804" s="20">
        <f t="shared" si="479"/>
        <v>0</v>
      </c>
      <c r="M804" s="42"/>
      <c r="N804" s="20">
        <f t="shared" si="480"/>
        <v>0</v>
      </c>
    </row>
    <row r="805" spans="1:14" x14ac:dyDescent="0.45">
      <c r="A805" s="19">
        <v>785</v>
      </c>
      <c r="B805" s="54"/>
      <c r="C805" s="55"/>
      <c r="D805" s="21"/>
      <c r="E805" s="21"/>
      <c r="F805" s="20">
        <f t="shared" si="475"/>
        <v>0</v>
      </c>
      <c r="G805" s="21"/>
      <c r="H805" s="21"/>
      <c r="I805" s="20">
        <f t="shared" si="476"/>
        <v>0</v>
      </c>
      <c r="J805" s="20">
        <f t="shared" si="477"/>
        <v>0</v>
      </c>
      <c r="K805" s="25" t="str">
        <f t="shared" si="478"/>
        <v>0</v>
      </c>
      <c r="L805" s="20">
        <f t="shared" si="479"/>
        <v>0</v>
      </c>
      <c r="M805" s="42"/>
      <c r="N805" s="20">
        <f t="shared" si="480"/>
        <v>0</v>
      </c>
    </row>
    <row r="806" spans="1:14" x14ac:dyDescent="0.45">
      <c r="A806" s="19">
        <v>786</v>
      </c>
      <c r="B806" s="54"/>
      <c r="C806" s="55"/>
      <c r="D806" s="21"/>
      <c r="E806" s="21"/>
      <c r="F806" s="20">
        <f t="shared" si="475"/>
        <v>0</v>
      </c>
      <c r="G806" s="21"/>
      <c r="H806" s="21"/>
      <c r="I806" s="20">
        <f t="shared" si="476"/>
        <v>0</v>
      </c>
      <c r="J806" s="20">
        <f t="shared" si="477"/>
        <v>0</v>
      </c>
      <c r="K806" s="25" t="str">
        <f t="shared" si="478"/>
        <v>0</v>
      </c>
      <c r="L806" s="20">
        <f t="shared" si="479"/>
        <v>0</v>
      </c>
      <c r="M806" s="42"/>
      <c r="N806" s="20">
        <f t="shared" si="480"/>
        <v>0</v>
      </c>
    </row>
    <row r="807" spans="1:14" x14ac:dyDescent="0.45">
      <c r="A807" s="19">
        <v>787</v>
      </c>
      <c r="B807" s="54"/>
      <c r="C807" s="55"/>
      <c r="D807" s="21"/>
      <c r="E807" s="21"/>
      <c r="F807" s="20">
        <f t="shared" si="475"/>
        <v>0</v>
      </c>
      <c r="G807" s="21"/>
      <c r="H807" s="21"/>
      <c r="I807" s="20">
        <f t="shared" si="476"/>
        <v>0</v>
      </c>
      <c r="J807" s="20">
        <f t="shared" si="477"/>
        <v>0</v>
      </c>
      <c r="K807" s="25" t="str">
        <f t="shared" si="478"/>
        <v>0</v>
      </c>
      <c r="L807" s="20">
        <f t="shared" si="479"/>
        <v>0</v>
      </c>
      <c r="M807" s="42"/>
      <c r="N807" s="20">
        <f t="shared" si="480"/>
        <v>0</v>
      </c>
    </row>
    <row r="808" spans="1:14" x14ac:dyDescent="0.45">
      <c r="A808" s="19">
        <v>788</v>
      </c>
      <c r="B808" s="54"/>
      <c r="C808" s="55"/>
      <c r="D808" s="21"/>
      <c r="E808" s="21"/>
      <c r="F808" s="20">
        <f t="shared" si="475"/>
        <v>0</v>
      </c>
      <c r="G808" s="21"/>
      <c r="H808" s="21"/>
      <c r="I808" s="20">
        <f t="shared" si="476"/>
        <v>0</v>
      </c>
      <c r="J808" s="20">
        <f t="shared" si="477"/>
        <v>0</v>
      </c>
      <c r="K808" s="25" t="str">
        <f t="shared" si="478"/>
        <v>0</v>
      </c>
      <c r="L808" s="20">
        <f t="shared" si="479"/>
        <v>0</v>
      </c>
      <c r="M808" s="42"/>
      <c r="N808" s="20">
        <f t="shared" si="480"/>
        <v>0</v>
      </c>
    </row>
    <row r="809" spans="1:14" x14ac:dyDescent="0.45">
      <c r="A809" s="19">
        <v>789</v>
      </c>
      <c r="B809" s="54"/>
      <c r="C809" s="55"/>
      <c r="D809" s="21"/>
      <c r="E809" s="21"/>
      <c r="F809" s="20">
        <f t="shared" si="475"/>
        <v>0</v>
      </c>
      <c r="G809" s="21"/>
      <c r="H809" s="21"/>
      <c r="I809" s="20">
        <f t="shared" si="476"/>
        <v>0</v>
      </c>
      <c r="J809" s="20">
        <f t="shared" si="477"/>
        <v>0</v>
      </c>
      <c r="K809" s="25" t="str">
        <f t="shared" si="478"/>
        <v>0</v>
      </c>
      <c r="L809" s="20">
        <f t="shared" si="479"/>
        <v>0</v>
      </c>
      <c r="M809" s="42"/>
      <c r="N809" s="20">
        <f t="shared" si="480"/>
        <v>0</v>
      </c>
    </row>
    <row r="810" spans="1:14" ht="18.600000000000001" thickBot="1" x14ac:dyDescent="0.5">
      <c r="A810" s="22">
        <v>790</v>
      </c>
      <c r="B810" s="56"/>
      <c r="C810" s="57"/>
      <c r="D810" s="24"/>
      <c r="E810" s="24"/>
      <c r="F810" s="23">
        <f t="shared" si="475"/>
        <v>0</v>
      </c>
      <c r="G810" s="24"/>
      <c r="H810" s="24"/>
      <c r="I810" s="23">
        <f t="shared" si="476"/>
        <v>0</v>
      </c>
      <c r="J810" s="23">
        <f t="shared" si="477"/>
        <v>0</v>
      </c>
      <c r="K810" s="26" t="str">
        <f t="shared" si="478"/>
        <v>0</v>
      </c>
      <c r="L810" s="23">
        <f t="shared" si="479"/>
        <v>0</v>
      </c>
      <c r="M810" s="43"/>
      <c r="N810" s="23">
        <f t="shared" si="480"/>
        <v>0</v>
      </c>
    </row>
    <row r="811" spans="1:14" x14ac:dyDescent="0.45">
      <c r="A811" s="16">
        <v>791</v>
      </c>
      <c r="B811" s="52"/>
      <c r="C811" s="53"/>
      <c r="D811" s="18"/>
      <c r="E811" s="18"/>
      <c r="F811" s="17">
        <f>D811-E811</f>
        <v>0</v>
      </c>
      <c r="G811" s="18"/>
      <c r="H811" s="18"/>
      <c r="I811" s="17">
        <f>G811-H811</f>
        <v>0</v>
      </c>
      <c r="J811" s="17">
        <f>F811+I811</f>
        <v>0</v>
      </c>
      <c r="K811" s="27" t="str">
        <f>IF(E811&lt;0,"マイナス請求",IF(J811=1900,"○",IF(J811=0,"0",IF(J811&lt;1900,"値引残","要確認"))))</f>
        <v>0</v>
      </c>
      <c r="L811" s="17">
        <f>J811</f>
        <v>0</v>
      </c>
      <c r="M811" s="41"/>
      <c r="N811" s="17">
        <f>COUNTIFS($B$21:$B$10020,B811)</f>
        <v>0</v>
      </c>
    </row>
    <row r="812" spans="1:14" x14ac:dyDescent="0.45">
      <c r="A812" s="19">
        <v>792</v>
      </c>
      <c r="B812" s="54"/>
      <c r="C812" s="55"/>
      <c r="D812" s="21"/>
      <c r="E812" s="21"/>
      <c r="F812" s="20">
        <f t="shared" ref="F812:F820" si="481">D812-E812</f>
        <v>0</v>
      </c>
      <c r="G812" s="21"/>
      <c r="H812" s="21"/>
      <c r="I812" s="20">
        <f t="shared" ref="I812:I820" si="482">G812-H812</f>
        <v>0</v>
      </c>
      <c r="J812" s="20">
        <f t="shared" ref="J812:J820" si="483">F812+I812</f>
        <v>0</v>
      </c>
      <c r="K812" s="25" t="str">
        <f t="shared" ref="K812:K820" si="484">IF(E812&lt;0,"マイナス請求",IF(J812=1900,"○",IF(J812=0,"0",IF(J812&lt;1900,"値引残","要確認"))))</f>
        <v>0</v>
      </c>
      <c r="L812" s="20">
        <f t="shared" ref="L812:L820" si="485">J812</f>
        <v>0</v>
      </c>
      <c r="M812" s="42"/>
      <c r="N812" s="20">
        <f t="shared" ref="N812:N820" si="486">COUNTIFS($B$21:$B$10020,B812)</f>
        <v>0</v>
      </c>
    </row>
    <row r="813" spans="1:14" x14ac:dyDescent="0.45">
      <c r="A813" s="19">
        <v>793</v>
      </c>
      <c r="B813" s="54"/>
      <c r="C813" s="55"/>
      <c r="D813" s="21"/>
      <c r="E813" s="21"/>
      <c r="F813" s="20">
        <f t="shared" si="481"/>
        <v>0</v>
      </c>
      <c r="G813" s="21"/>
      <c r="H813" s="21"/>
      <c r="I813" s="20">
        <f t="shared" si="482"/>
        <v>0</v>
      </c>
      <c r="J813" s="20">
        <f t="shared" si="483"/>
        <v>0</v>
      </c>
      <c r="K813" s="25" t="str">
        <f t="shared" si="484"/>
        <v>0</v>
      </c>
      <c r="L813" s="20">
        <f t="shared" si="485"/>
        <v>0</v>
      </c>
      <c r="M813" s="42"/>
      <c r="N813" s="20">
        <f t="shared" si="486"/>
        <v>0</v>
      </c>
    </row>
    <row r="814" spans="1:14" x14ac:dyDescent="0.45">
      <c r="A814" s="19">
        <v>794</v>
      </c>
      <c r="B814" s="54"/>
      <c r="C814" s="55"/>
      <c r="D814" s="21"/>
      <c r="E814" s="21"/>
      <c r="F814" s="20">
        <f t="shared" si="481"/>
        <v>0</v>
      </c>
      <c r="G814" s="21"/>
      <c r="H814" s="21"/>
      <c r="I814" s="20">
        <f t="shared" si="482"/>
        <v>0</v>
      </c>
      <c r="J814" s="20">
        <f t="shared" si="483"/>
        <v>0</v>
      </c>
      <c r="K814" s="25" t="str">
        <f t="shared" si="484"/>
        <v>0</v>
      </c>
      <c r="L814" s="20">
        <f t="shared" si="485"/>
        <v>0</v>
      </c>
      <c r="M814" s="42"/>
      <c r="N814" s="20">
        <f t="shared" si="486"/>
        <v>0</v>
      </c>
    </row>
    <row r="815" spans="1:14" x14ac:dyDescent="0.45">
      <c r="A815" s="19">
        <v>795</v>
      </c>
      <c r="B815" s="54"/>
      <c r="C815" s="55"/>
      <c r="D815" s="21"/>
      <c r="E815" s="21"/>
      <c r="F815" s="20">
        <f t="shared" si="481"/>
        <v>0</v>
      </c>
      <c r="G815" s="21"/>
      <c r="H815" s="21"/>
      <c r="I815" s="20">
        <f t="shared" si="482"/>
        <v>0</v>
      </c>
      <c r="J815" s="20">
        <f t="shared" si="483"/>
        <v>0</v>
      </c>
      <c r="K815" s="25" t="str">
        <f t="shared" si="484"/>
        <v>0</v>
      </c>
      <c r="L815" s="20">
        <f t="shared" si="485"/>
        <v>0</v>
      </c>
      <c r="M815" s="42"/>
      <c r="N815" s="20">
        <f t="shared" si="486"/>
        <v>0</v>
      </c>
    </row>
    <row r="816" spans="1:14" x14ac:dyDescent="0.45">
      <c r="A816" s="19">
        <v>796</v>
      </c>
      <c r="B816" s="54"/>
      <c r="C816" s="55"/>
      <c r="D816" s="21"/>
      <c r="E816" s="21"/>
      <c r="F816" s="20">
        <f t="shared" si="481"/>
        <v>0</v>
      </c>
      <c r="G816" s="21"/>
      <c r="H816" s="21"/>
      <c r="I816" s="20">
        <f t="shared" si="482"/>
        <v>0</v>
      </c>
      <c r="J816" s="20">
        <f t="shared" si="483"/>
        <v>0</v>
      </c>
      <c r="K816" s="25" t="str">
        <f t="shared" si="484"/>
        <v>0</v>
      </c>
      <c r="L816" s="20">
        <f t="shared" si="485"/>
        <v>0</v>
      </c>
      <c r="M816" s="42"/>
      <c r="N816" s="20">
        <f t="shared" si="486"/>
        <v>0</v>
      </c>
    </row>
    <row r="817" spans="1:14" x14ac:dyDescent="0.45">
      <c r="A817" s="19">
        <v>797</v>
      </c>
      <c r="B817" s="54"/>
      <c r="C817" s="55"/>
      <c r="D817" s="21"/>
      <c r="E817" s="21"/>
      <c r="F817" s="20">
        <f t="shared" si="481"/>
        <v>0</v>
      </c>
      <c r="G817" s="21"/>
      <c r="H817" s="21"/>
      <c r="I817" s="20">
        <f t="shared" si="482"/>
        <v>0</v>
      </c>
      <c r="J817" s="20">
        <f t="shared" si="483"/>
        <v>0</v>
      </c>
      <c r="K817" s="25" t="str">
        <f t="shared" si="484"/>
        <v>0</v>
      </c>
      <c r="L817" s="20">
        <f t="shared" si="485"/>
        <v>0</v>
      </c>
      <c r="M817" s="42"/>
      <c r="N817" s="20">
        <f t="shared" si="486"/>
        <v>0</v>
      </c>
    </row>
    <row r="818" spans="1:14" x14ac:dyDescent="0.45">
      <c r="A818" s="19">
        <v>798</v>
      </c>
      <c r="B818" s="54"/>
      <c r="C818" s="55"/>
      <c r="D818" s="21"/>
      <c r="E818" s="21"/>
      <c r="F818" s="20">
        <f t="shared" si="481"/>
        <v>0</v>
      </c>
      <c r="G818" s="21"/>
      <c r="H818" s="21"/>
      <c r="I818" s="20">
        <f t="shared" si="482"/>
        <v>0</v>
      </c>
      <c r="J818" s="20">
        <f t="shared" si="483"/>
        <v>0</v>
      </c>
      <c r="K818" s="25" t="str">
        <f t="shared" si="484"/>
        <v>0</v>
      </c>
      <c r="L818" s="20">
        <f t="shared" si="485"/>
        <v>0</v>
      </c>
      <c r="M818" s="42"/>
      <c r="N818" s="20">
        <f t="shared" si="486"/>
        <v>0</v>
      </c>
    </row>
    <row r="819" spans="1:14" x14ac:dyDescent="0.45">
      <c r="A819" s="19">
        <v>799</v>
      </c>
      <c r="B819" s="54"/>
      <c r="C819" s="55"/>
      <c r="D819" s="21"/>
      <c r="E819" s="21"/>
      <c r="F819" s="20">
        <f t="shared" si="481"/>
        <v>0</v>
      </c>
      <c r="G819" s="21"/>
      <c r="H819" s="21"/>
      <c r="I819" s="20">
        <f t="shared" si="482"/>
        <v>0</v>
      </c>
      <c r="J819" s="20">
        <f t="shared" si="483"/>
        <v>0</v>
      </c>
      <c r="K819" s="25" t="str">
        <f t="shared" si="484"/>
        <v>0</v>
      </c>
      <c r="L819" s="20">
        <f t="shared" si="485"/>
        <v>0</v>
      </c>
      <c r="M819" s="42"/>
      <c r="N819" s="20">
        <f t="shared" si="486"/>
        <v>0</v>
      </c>
    </row>
    <row r="820" spans="1:14" ht="18.600000000000001" thickBot="1" x14ac:dyDescent="0.5">
      <c r="A820" s="22">
        <v>800</v>
      </c>
      <c r="B820" s="56"/>
      <c r="C820" s="57"/>
      <c r="D820" s="24"/>
      <c r="E820" s="24"/>
      <c r="F820" s="23">
        <f t="shared" si="481"/>
        <v>0</v>
      </c>
      <c r="G820" s="24"/>
      <c r="H820" s="24"/>
      <c r="I820" s="23">
        <f t="shared" si="482"/>
        <v>0</v>
      </c>
      <c r="J820" s="23">
        <f t="shared" si="483"/>
        <v>0</v>
      </c>
      <c r="K820" s="26" t="str">
        <f t="shared" si="484"/>
        <v>0</v>
      </c>
      <c r="L820" s="23">
        <f t="shared" si="485"/>
        <v>0</v>
      </c>
      <c r="M820" s="43"/>
      <c r="N820" s="23">
        <f t="shared" si="486"/>
        <v>0</v>
      </c>
    </row>
    <row r="821" spans="1:14" x14ac:dyDescent="0.45">
      <c r="A821" s="16">
        <v>801</v>
      </c>
      <c r="B821" s="52"/>
      <c r="C821" s="53"/>
      <c r="D821" s="18"/>
      <c r="E821" s="18"/>
      <c r="F821" s="17">
        <f>D821-E821</f>
        <v>0</v>
      </c>
      <c r="G821" s="18"/>
      <c r="H821" s="18"/>
      <c r="I821" s="17">
        <f>G821-H821</f>
        <v>0</v>
      </c>
      <c r="J821" s="17">
        <f>F821+I821</f>
        <v>0</v>
      </c>
      <c r="K821" s="27" t="str">
        <f>IF(E821&lt;0,"マイナス請求",IF(J821=1900,"○",IF(J821=0,"0",IF(J821&lt;1900,"値引残","要確認"))))</f>
        <v>0</v>
      </c>
      <c r="L821" s="17">
        <f>J821</f>
        <v>0</v>
      </c>
      <c r="M821" s="41"/>
      <c r="N821" s="17">
        <f>COUNTIFS($B$21:$B$10020,B821)</f>
        <v>0</v>
      </c>
    </row>
    <row r="822" spans="1:14" x14ac:dyDescent="0.45">
      <c r="A822" s="19">
        <v>802</v>
      </c>
      <c r="B822" s="54"/>
      <c r="C822" s="55"/>
      <c r="D822" s="21"/>
      <c r="E822" s="21"/>
      <c r="F822" s="20">
        <f t="shared" ref="F822:F830" si="487">D822-E822</f>
        <v>0</v>
      </c>
      <c r="G822" s="21"/>
      <c r="H822" s="21"/>
      <c r="I822" s="20">
        <f t="shared" ref="I822:I830" si="488">G822-H822</f>
        <v>0</v>
      </c>
      <c r="J822" s="20">
        <f t="shared" ref="J822:J830" si="489">F822+I822</f>
        <v>0</v>
      </c>
      <c r="K822" s="25" t="str">
        <f t="shared" ref="K822:K830" si="490">IF(E822&lt;0,"マイナス請求",IF(J822=1900,"○",IF(J822=0,"0",IF(J822&lt;1900,"値引残","要確認"))))</f>
        <v>0</v>
      </c>
      <c r="L822" s="20">
        <f t="shared" ref="L822:L830" si="491">J822</f>
        <v>0</v>
      </c>
      <c r="M822" s="42"/>
      <c r="N822" s="20">
        <f t="shared" ref="N822:N830" si="492">COUNTIFS($B$21:$B$10020,B822)</f>
        <v>0</v>
      </c>
    </row>
    <row r="823" spans="1:14" x14ac:dyDescent="0.45">
      <c r="A823" s="19">
        <v>803</v>
      </c>
      <c r="B823" s="54"/>
      <c r="C823" s="55"/>
      <c r="D823" s="21"/>
      <c r="E823" s="21"/>
      <c r="F823" s="20">
        <f t="shared" si="487"/>
        <v>0</v>
      </c>
      <c r="G823" s="21"/>
      <c r="H823" s="21"/>
      <c r="I823" s="20">
        <f t="shared" si="488"/>
        <v>0</v>
      </c>
      <c r="J823" s="20">
        <f t="shared" si="489"/>
        <v>0</v>
      </c>
      <c r="K823" s="25" t="str">
        <f t="shared" si="490"/>
        <v>0</v>
      </c>
      <c r="L823" s="20">
        <f t="shared" si="491"/>
        <v>0</v>
      </c>
      <c r="M823" s="42"/>
      <c r="N823" s="20">
        <f t="shared" si="492"/>
        <v>0</v>
      </c>
    </row>
    <row r="824" spans="1:14" x14ac:dyDescent="0.45">
      <c r="A824" s="19">
        <v>804</v>
      </c>
      <c r="B824" s="54"/>
      <c r="C824" s="55"/>
      <c r="D824" s="21"/>
      <c r="E824" s="21"/>
      <c r="F824" s="20">
        <f t="shared" si="487"/>
        <v>0</v>
      </c>
      <c r="G824" s="21"/>
      <c r="H824" s="21"/>
      <c r="I824" s="20">
        <f t="shared" si="488"/>
        <v>0</v>
      </c>
      <c r="J824" s="20">
        <f t="shared" si="489"/>
        <v>0</v>
      </c>
      <c r="K824" s="25" t="str">
        <f t="shared" si="490"/>
        <v>0</v>
      </c>
      <c r="L824" s="20">
        <f t="shared" si="491"/>
        <v>0</v>
      </c>
      <c r="M824" s="42"/>
      <c r="N824" s="20">
        <f t="shared" si="492"/>
        <v>0</v>
      </c>
    </row>
    <row r="825" spans="1:14" x14ac:dyDescent="0.45">
      <c r="A825" s="19">
        <v>805</v>
      </c>
      <c r="B825" s="54"/>
      <c r="C825" s="55"/>
      <c r="D825" s="21"/>
      <c r="E825" s="21"/>
      <c r="F825" s="20">
        <f t="shared" si="487"/>
        <v>0</v>
      </c>
      <c r="G825" s="21"/>
      <c r="H825" s="21"/>
      <c r="I825" s="20">
        <f t="shared" si="488"/>
        <v>0</v>
      </c>
      <c r="J825" s="20">
        <f t="shared" si="489"/>
        <v>0</v>
      </c>
      <c r="K825" s="25" t="str">
        <f t="shared" si="490"/>
        <v>0</v>
      </c>
      <c r="L825" s="20">
        <f t="shared" si="491"/>
        <v>0</v>
      </c>
      <c r="M825" s="42"/>
      <c r="N825" s="20">
        <f t="shared" si="492"/>
        <v>0</v>
      </c>
    </row>
    <row r="826" spans="1:14" x14ac:dyDescent="0.45">
      <c r="A826" s="19">
        <v>806</v>
      </c>
      <c r="B826" s="54"/>
      <c r="C826" s="55"/>
      <c r="D826" s="21"/>
      <c r="E826" s="21"/>
      <c r="F826" s="20">
        <f t="shared" si="487"/>
        <v>0</v>
      </c>
      <c r="G826" s="21"/>
      <c r="H826" s="21"/>
      <c r="I826" s="20">
        <f t="shared" si="488"/>
        <v>0</v>
      </c>
      <c r="J826" s="20">
        <f t="shared" si="489"/>
        <v>0</v>
      </c>
      <c r="K826" s="25" t="str">
        <f t="shared" si="490"/>
        <v>0</v>
      </c>
      <c r="L826" s="20">
        <f t="shared" si="491"/>
        <v>0</v>
      </c>
      <c r="M826" s="42"/>
      <c r="N826" s="20">
        <f t="shared" si="492"/>
        <v>0</v>
      </c>
    </row>
    <row r="827" spans="1:14" x14ac:dyDescent="0.45">
      <c r="A827" s="19">
        <v>807</v>
      </c>
      <c r="B827" s="54"/>
      <c r="C827" s="55"/>
      <c r="D827" s="21"/>
      <c r="E827" s="21"/>
      <c r="F827" s="20">
        <f t="shared" si="487"/>
        <v>0</v>
      </c>
      <c r="G827" s="21"/>
      <c r="H827" s="21"/>
      <c r="I827" s="20">
        <f t="shared" si="488"/>
        <v>0</v>
      </c>
      <c r="J827" s="20">
        <f t="shared" si="489"/>
        <v>0</v>
      </c>
      <c r="K827" s="25" t="str">
        <f t="shared" si="490"/>
        <v>0</v>
      </c>
      <c r="L827" s="20">
        <f t="shared" si="491"/>
        <v>0</v>
      </c>
      <c r="M827" s="42"/>
      <c r="N827" s="20">
        <f t="shared" si="492"/>
        <v>0</v>
      </c>
    </row>
    <row r="828" spans="1:14" x14ac:dyDescent="0.45">
      <c r="A828" s="19">
        <v>808</v>
      </c>
      <c r="B828" s="54"/>
      <c r="C828" s="55"/>
      <c r="D828" s="21"/>
      <c r="E828" s="21"/>
      <c r="F828" s="20">
        <f t="shared" si="487"/>
        <v>0</v>
      </c>
      <c r="G828" s="21"/>
      <c r="H828" s="21"/>
      <c r="I828" s="20">
        <f t="shared" si="488"/>
        <v>0</v>
      </c>
      <c r="J828" s="20">
        <f t="shared" si="489"/>
        <v>0</v>
      </c>
      <c r="K828" s="25" t="str">
        <f t="shared" si="490"/>
        <v>0</v>
      </c>
      <c r="L828" s="20">
        <f t="shared" si="491"/>
        <v>0</v>
      </c>
      <c r="M828" s="42"/>
      <c r="N828" s="20">
        <f t="shared" si="492"/>
        <v>0</v>
      </c>
    </row>
    <row r="829" spans="1:14" x14ac:dyDescent="0.45">
      <c r="A829" s="19">
        <v>809</v>
      </c>
      <c r="B829" s="54"/>
      <c r="C829" s="55"/>
      <c r="D829" s="21"/>
      <c r="E829" s="21"/>
      <c r="F829" s="20">
        <f t="shared" si="487"/>
        <v>0</v>
      </c>
      <c r="G829" s="21"/>
      <c r="H829" s="21"/>
      <c r="I829" s="20">
        <f t="shared" si="488"/>
        <v>0</v>
      </c>
      <c r="J829" s="20">
        <f t="shared" si="489"/>
        <v>0</v>
      </c>
      <c r="K829" s="25" t="str">
        <f t="shared" si="490"/>
        <v>0</v>
      </c>
      <c r="L829" s="20">
        <f t="shared" si="491"/>
        <v>0</v>
      </c>
      <c r="M829" s="42"/>
      <c r="N829" s="20">
        <f t="shared" si="492"/>
        <v>0</v>
      </c>
    </row>
    <row r="830" spans="1:14" ht="18.600000000000001" thickBot="1" x14ac:dyDescent="0.5">
      <c r="A830" s="22">
        <v>810</v>
      </c>
      <c r="B830" s="56"/>
      <c r="C830" s="57"/>
      <c r="D830" s="24"/>
      <c r="E830" s="24"/>
      <c r="F830" s="23">
        <f t="shared" si="487"/>
        <v>0</v>
      </c>
      <c r="G830" s="24"/>
      <c r="H830" s="24"/>
      <c r="I830" s="23">
        <f t="shared" si="488"/>
        <v>0</v>
      </c>
      <c r="J830" s="23">
        <f t="shared" si="489"/>
        <v>0</v>
      </c>
      <c r="K830" s="26" t="str">
        <f t="shared" si="490"/>
        <v>0</v>
      </c>
      <c r="L830" s="23">
        <f t="shared" si="491"/>
        <v>0</v>
      </c>
      <c r="M830" s="43"/>
      <c r="N830" s="23">
        <f t="shared" si="492"/>
        <v>0</v>
      </c>
    </row>
    <row r="831" spans="1:14" x14ac:dyDescent="0.45">
      <c r="A831" s="16">
        <v>811</v>
      </c>
      <c r="B831" s="52"/>
      <c r="C831" s="53"/>
      <c r="D831" s="18"/>
      <c r="E831" s="18"/>
      <c r="F831" s="17">
        <f>D831-E831</f>
        <v>0</v>
      </c>
      <c r="G831" s="18"/>
      <c r="H831" s="18"/>
      <c r="I831" s="17">
        <f>G831-H831</f>
        <v>0</v>
      </c>
      <c r="J831" s="17">
        <f>F831+I831</f>
        <v>0</v>
      </c>
      <c r="K831" s="27" t="str">
        <f>IF(E831&lt;0,"マイナス請求",IF(J831=1900,"○",IF(J831=0,"0",IF(J831&lt;1900,"値引残","要確認"))))</f>
        <v>0</v>
      </c>
      <c r="L831" s="17">
        <f>J831</f>
        <v>0</v>
      </c>
      <c r="M831" s="41"/>
      <c r="N831" s="17">
        <f>COUNTIFS($B$21:$B$10020,B831)</f>
        <v>0</v>
      </c>
    </row>
    <row r="832" spans="1:14" x14ac:dyDescent="0.45">
      <c r="A832" s="19">
        <v>812</v>
      </c>
      <c r="B832" s="54"/>
      <c r="C832" s="55"/>
      <c r="D832" s="21"/>
      <c r="E832" s="21"/>
      <c r="F832" s="20">
        <f t="shared" ref="F832:F840" si="493">D832-E832</f>
        <v>0</v>
      </c>
      <c r="G832" s="21"/>
      <c r="H832" s="21"/>
      <c r="I832" s="20">
        <f t="shared" ref="I832:I840" si="494">G832-H832</f>
        <v>0</v>
      </c>
      <c r="J832" s="20">
        <f t="shared" ref="J832:J840" si="495">F832+I832</f>
        <v>0</v>
      </c>
      <c r="K832" s="25" t="str">
        <f t="shared" ref="K832:K840" si="496">IF(E832&lt;0,"マイナス請求",IF(J832=1900,"○",IF(J832=0,"0",IF(J832&lt;1900,"値引残","要確認"))))</f>
        <v>0</v>
      </c>
      <c r="L832" s="20">
        <f t="shared" ref="L832:L840" si="497">J832</f>
        <v>0</v>
      </c>
      <c r="M832" s="42"/>
      <c r="N832" s="20">
        <f t="shared" ref="N832:N840" si="498">COUNTIFS($B$21:$B$10020,B832)</f>
        <v>0</v>
      </c>
    </row>
    <row r="833" spans="1:14" x14ac:dyDescent="0.45">
      <c r="A833" s="19">
        <v>813</v>
      </c>
      <c r="B833" s="54"/>
      <c r="C833" s="55"/>
      <c r="D833" s="21"/>
      <c r="E833" s="21"/>
      <c r="F833" s="20">
        <f t="shared" si="493"/>
        <v>0</v>
      </c>
      <c r="G833" s="21"/>
      <c r="H833" s="21"/>
      <c r="I833" s="20">
        <f t="shared" si="494"/>
        <v>0</v>
      </c>
      <c r="J833" s="20">
        <f t="shared" si="495"/>
        <v>0</v>
      </c>
      <c r="K833" s="25" t="str">
        <f t="shared" si="496"/>
        <v>0</v>
      </c>
      <c r="L833" s="20">
        <f t="shared" si="497"/>
        <v>0</v>
      </c>
      <c r="M833" s="42"/>
      <c r="N833" s="20">
        <f t="shared" si="498"/>
        <v>0</v>
      </c>
    </row>
    <row r="834" spans="1:14" x14ac:dyDescent="0.45">
      <c r="A834" s="19">
        <v>814</v>
      </c>
      <c r="B834" s="54"/>
      <c r="C834" s="55"/>
      <c r="D834" s="21"/>
      <c r="E834" s="21"/>
      <c r="F834" s="20">
        <f t="shared" si="493"/>
        <v>0</v>
      </c>
      <c r="G834" s="21"/>
      <c r="H834" s="21"/>
      <c r="I834" s="20">
        <f t="shared" si="494"/>
        <v>0</v>
      </c>
      <c r="J834" s="20">
        <f t="shared" si="495"/>
        <v>0</v>
      </c>
      <c r="K834" s="25" t="str">
        <f t="shared" si="496"/>
        <v>0</v>
      </c>
      <c r="L834" s="20">
        <f t="shared" si="497"/>
        <v>0</v>
      </c>
      <c r="M834" s="42"/>
      <c r="N834" s="20">
        <f t="shared" si="498"/>
        <v>0</v>
      </c>
    </row>
    <row r="835" spans="1:14" x14ac:dyDescent="0.45">
      <c r="A835" s="19">
        <v>815</v>
      </c>
      <c r="B835" s="54"/>
      <c r="C835" s="55"/>
      <c r="D835" s="21"/>
      <c r="E835" s="21"/>
      <c r="F835" s="20">
        <f t="shared" si="493"/>
        <v>0</v>
      </c>
      <c r="G835" s="21"/>
      <c r="H835" s="21"/>
      <c r="I835" s="20">
        <f t="shared" si="494"/>
        <v>0</v>
      </c>
      <c r="J835" s="20">
        <f t="shared" si="495"/>
        <v>0</v>
      </c>
      <c r="K835" s="25" t="str">
        <f t="shared" si="496"/>
        <v>0</v>
      </c>
      <c r="L835" s="20">
        <f t="shared" si="497"/>
        <v>0</v>
      </c>
      <c r="M835" s="42"/>
      <c r="N835" s="20">
        <f t="shared" si="498"/>
        <v>0</v>
      </c>
    </row>
    <row r="836" spans="1:14" x14ac:dyDescent="0.45">
      <c r="A836" s="19">
        <v>816</v>
      </c>
      <c r="B836" s="54"/>
      <c r="C836" s="55"/>
      <c r="D836" s="21"/>
      <c r="E836" s="21"/>
      <c r="F836" s="20">
        <f t="shared" si="493"/>
        <v>0</v>
      </c>
      <c r="G836" s="21"/>
      <c r="H836" s="21"/>
      <c r="I836" s="20">
        <f t="shared" si="494"/>
        <v>0</v>
      </c>
      <c r="J836" s="20">
        <f t="shared" si="495"/>
        <v>0</v>
      </c>
      <c r="K836" s="25" t="str">
        <f t="shared" si="496"/>
        <v>0</v>
      </c>
      <c r="L836" s="20">
        <f t="shared" si="497"/>
        <v>0</v>
      </c>
      <c r="M836" s="42"/>
      <c r="N836" s="20">
        <f t="shared" si="498"/>
        <v>0</v>
      </c>
    </row>
    <row r="837" spans="1:14" x14ac:dyDescent="0.45">
      <c r="A837" s="19">
        <v>817</v>
      </c>
      <c r="B837" s="54"/>
      <c r="C837" s="55"/>
      <c r="D837" s="21"/>
      <c r="E837" s="21"/>
      <c r="F837" s="20">
        <f t="shared" si="493"/>
        <v>0</v>
      </c>
      <c r="G837" s="21"/>
      <c r="H837" s="21"/>
      <c r="I837" s="20">
        <f t="shared" si="494"/>
        <v>0</v>
      </c>
      <c r="J837" s="20">
        <f t="shared" si="495"/>
        <v>0</v>
      </c>
      <c r="K837" s="25" t="str">
        <f t="shared" si="496"/>
        <v>0</v>
      </c>
      <c r="L837" s="20">
        <f t="shared" si="497"/>
        <v>0</v>
      </c>
      <c r="M837" s="42"/>
      <c r="N837" s="20">
        <f t="shared" si="498"/>
        <v>0</v>
      </c>
    </row>
    <row r="838" spans="1:14" x14ac:dyDescent="0.45">
      <c r="A838" s="19">
        <v>818</v>
      </c>
      <c r="B838" s="54"/>
      <c r="C838" s="55"/>
      <c r="D838" s="21"/>
      <c r="E838" s="21"/>
      <c r="F838" s="20">
        <f t="shared" si="493"/>
        <v>0</v>
      </c>
      <c r="G838" s="21"/>
      <c r="H838" s="21"/>
      <c r="I838" s="20">
        <f t="shared" si="494"/>
        <v>0</v>
      </c>
      <c r="J838" s="20">
        <f t="shared" si="495"/>
        <v>0</v>
      </c>
      <c r="K838" s="25" t="str">
        <f t="shared" si="496"/>
        <v>0</v>
      </c>
      <c r="L838" s="20">
        <f t="shared" si="497"/>
        <v>0</v>
      </c>
      <c r="M838" s="42"/>
      <c r="N838" s="20">
        <f t="shared" si="498"/>
        <v>0</v>
      </c>
    </row>
    <row r="839" spans="1:14" x14ac:dyDescent="0.45">
      <c r="A839" s="19">
        <v>819</v>
      </c>
      <c r="B839" s="54"/>
      <c r="C839" s="55"/>
      <c r="D839" s="21"/>
      <c r="E839" s="21"/>
      <c r="F839" s="20">
        <f t="shared" si="493"/>
        <v>0</v>
      </c>
      <c r="G839" s="21"/>
      <c r="H839" s="21"/>
      <c r="I839" s="20">
        <f t="shared" si="494"/>
        <v>0</v>
      </c>
      <c r="J839" s="20">
        <f t="shared" si="495"/>
        <v>0</v>
      </c>
      <c r="K839" s="25" t="str">
        <f t="shared" si="496"/>
        <v>0</v>
      </c>
      <c r="L839" s="20">
        <f t="shared" si="497"/>
        <v>0</v>
      </c>
      <c r="M839" s="42"/>
      <c r="N839" s="20">
        <f t="shared" si="498"/>
        <v>0</v>
      </c>
    </row>
    <row r="840" spans="1:14" ht="18.600000000000001" thickBot="1" x14ac:dyDescent="0.5">
      <c r="A840" s="22">
        <v>820</v>
      </c>
      <c r="B840" s="56"/>
      <c r="C840" s="57"/>
      <c r="D840" s="24"/>
      <c r="E840" s="24"/>
      <c r="F840" s="23">
        <f t="shared" si="493"/>
        <v>0</v>
      </c>
      <c r="G840" s="24"/>
      <c r="H840" s="24"/>
      <c r="I840" s="23">
        <f t="shared" si="494"/>
        <v>0</v>
      </c>
      <c r="J840" s="23">
        <f t="shared" si="495"/>
        <v>0</v>
      </c>
      <c r="K840" s="26" t="str">
        <f t="shared" si="496"/>
        <v>0</v>
      </c>
      <c r="L840" s="23">
        <f t="shared" si="497"/>
        <v>0</v>
      </c>
      <c r="M840" s="43"/>
      <c r="N840" s="23">
        <f t="shared" si="498"/>
        <v>0</v>
      </c>
    </row>
    <row r="841" spans="1:14" x14ac:dyDescent="0.45">
      <c r="A841" s="16">
        <v>821</v>
      </c>
      <c r="B841" s="52"/>
      <c r="C841" s="53"/>
      <c r="D841" s="18"/>
      <c r="E841" s="18"/>
      <c r="F841" s="17">
        <f>D841-E841</f>
        <v>0</v>
      </c>
      <c r="G841" s="18"/>
      <c r="H841" s="18"/>
      <c r="I841" s="17">
        <f>G841-H841</f>
        <v>0</v>
      </c>
      <c r="J841" s="17">
        <f>F841+I841</f>
        <v>0</v>
      </c>
      <c r="K841" s="27" t="str">
        <f>IF(E841&lt;0,"マイナス請求",IF(J841=1900,"○",IF(J841=0,"0",IF(J841&lt;1900,"値引残","要確認"))))</f>
        <v>0</v>
      </c>
      <c r="L841" s="17">
        <f>J841</f>
        <v>0</v>
      </c>
      <c r="M841" s="41"/>
      <c r="N841" s="17">
        <f>COUNTIFS($B$21:$B$10020,B841)</f>
        <v>0</v>
      </c>
    </row>
    <row r="842" spans="1:14" x14ac:dyDescent="0.45">
      <c r="A842" s="19">
        <v>822</v>
      </c>
      <c r="B842" s="54"/>
      <c r="C842" s="55"/>
      <c r="D842" s="21"/>
      <c r="E842" s="21"/>
      <c r="F842" s="20">
        <f t="shared" ref="F842:F850" si="499">D842-E842</f>
        <v>0</v>
      </c>
      <c r="G842" s="21"/>
      <c r="H842" s="21"/>
      <c r="I842" s="20">
        <f t="shared" ref="I842:I850" si="500">G842-H842</f>
        <v>0</v>
      </c>
      <c r="J842" s="20">
        <f t="shared" ref="J842:J850" si="501">F842+I842</f>
        <v>0</v>
      </c>
      <c r="K842" s="25" t="str">
        <f t="shared" ref="K842:K850" si="502">IF(E842&lt;0,"マイナス請求",IF(J842=1900,"○",IF(J842=0,"0",IF(J842&lt;1900,"値引残","要確認"))))</f>
        <v>0</v>
      </c>
      <c r="L842" s="20">
        <f t="shared" ref="L842:L850" si="503">J842</f>
        <v>0</v>
      </c>
      <c r="M842" s="42"/>
      <c r="N842" s="20">
        <f t="shared" ref="N842:N850" si="504">COUNTIFS($B$21:$B$10020,B842)</f>
        <v>0</v>
      </c>
    </row>
    <row r="843" spans="1:14" x14ac:dyDescent="0.45">
      <c r="A843" s="19">
        <v>823</v>
      </c>
      <c r="B843" s="54"/>
      <c r="C843" s="55"/>
      <c r="D843" s="21"/>
      <c r="E843" s="21"/>
      <c r="F843" s="20">
        <f t="shared" si="499"/>
        <v>0</v>
      </c>
      <c r="G843" s="21"/>
      <c r="H843" s="21"/>
      <c r="I843" s="20">
        <f t="shared" si="500"/>
        <v>0</v>
      </c>
      <c r="J843" s="20">
        <f t="shared" si="501"/>
        <v>0</v>
      </c>
      <c r="K843" s="25" t="str">
        <f t="shared" si="502"/>
        <v>0</v>
      </c>
      <c r="L843" s="20">
        <f t="shared" si="503"/>
        <v>0</v>
      </c>
      <c r="M843" s="42"/>
      <c r="N843" s="20">
        <f t="shared" si="504"/>
        <v>0</v>
      </c>
    </row>
    <row r="844" spans="1:14" x14ac:dyDescent="0.45">
      <c r="A844" s="19">
        <v>824</v>
      </c>
      <c r="B844" s="54"/>
      <c r="C844" s="55"/>
      <c r="D844" s="21"/>
      <c r="E844" s="21"/>
      <c r="F844" s="20">
        <f t="shared" si="499"/>
        <v>0</v>
      </c>
      <c r="G844" s="21"/>
      <c r="H844" s="21"/>
      <c r="I844" s="20">
        <f t="shared" si="500"/>
        <v>0</v>
      </c>
      <c r="J844" s="20">
        <f t="shared" si="501"/>
        <v>0</v>
      </c>
      <c r="K844" s="25" t="str">
        <f t="shared" si="502"/>
        <v>0</v>
      </c>
      <c r="L844" s="20">
        <f t="shared" si="503"/>
        <v>0</v>
      </c>
      <c r="M844" s="42"/>
      <c r="N844" s="20">
        <f t="shared" si="504"/>
        <v>0</v>
      </c>
    </row>
    <row r="845" spans="1:14" x14ac:dyDescent="0.45">
      <c r="A845" s="19">
        <v>825</v>
      </c>
      <c r="B845" s="54"/>
      <c r="C845" s="55"/>
      <c r="D845" s="21"/>
      <c r="E845" s="21"/>
      <c r="F845" s="20">
        <f t="shared" si="499"/>
        <v>0</v>
      </c>
      <c r="G845" s="21"/>
      <c r="H845" s="21"/>
      <c r="I845" s="20">
        <f t="shared" si="500"/>
        <v>0</v>
      </c>
      <c r="J845" s="20">
        <f t="shared" si="501"/>
        <v>0</v>
      </c>
      <c r="K845" s="25" t="str">
        <f t="shared" si="502"/>
        <v>0</v>
      </c>
      <c r="L845" s="20">
        <f t="shared" si="503"/>
        <v>0</v>
      </c>
      <c r="M845" s="42"/>
      <c r="N845" s="20">
        <f t="shared" si="504"/>
        <v>0</v>
      </c>
    </row>
    <row r="846" spans="1:14" x14ac:dyDescent="0.45">
      <c r="A846" s="19">
        <v>826</v>
      </c>
      <c r="B846" s="54"/>
      <c r="C846" s="55"/>
      <c r="D846" s="21"/>
      <c r="E846" s="21"/>
      <c r="F846" s="20">
        <f t="shared" si="499"/>
        <v>0</v>
      </c>
      <c r="G846" s="21"/>
      <c r="H846" s="21"/>
      <c r="I846" s="20">
        <f t="shared" si="500"/>
        <v>0</v>
      </c>
      <c r="J846" s="20">
        <f t="shared" si="501"/>
        <v>0</v>
      </c>
      <c r="K846" s="25" t="str">
        <f t="shared" si="502"/>
        <v>0</v>
      </c>
      <c r="L846" s="20">
        <f t="shared" si="503"/>
        <v>0</v>
      </c>
      <c r="M846" s="42"/>
      <c r="N846" s="20">
        <f t="shared" si="504"/>
        <v>0</v>
      </c>
    </row>
    <row r="847" spans="1:14" x14ac:dyDescent="0.45">
      <c r="A847" s="19">
        <v>827</v>
      </c>
      <c r="B847" s="54"/>
      <c r="C847" s="55"/>
      <c r="D847" s="21"/>
      <c r="E847" s="21"/>
      <c r="F847" s="20">
        <f t="shared" si="499"/>
        <v>0</v>
      </c>
      <c r="G847" s="21"/>
      <c r="H847" s="21"/>
      <c r="I847" s="20">
        <f t="shared" si="500"/>
        <v>0</v>
      </c>
      <c r="J847" s="20">
        <f t="shared" si="501"/>
        <v>0</v>
      </c>
      <c r="K847" s="25" t="str">
        <f t="shared" si="502"/>
        <v>0</v>
      </c>
      <c r="L847" s="20">
        <f t="shared" si="503"/>
        <v>0</v>
      </c>
      <c r="M847" s="42"/>
      <c r="N847" s="20">
        <f t="shared" si="504"/>
        <v>0</v>
      </c>
    </row>
    <row r="848" spans="1:14" x14ac:dyDescent="0.45">
      <c r="A848" s="19">
        <v>828</v>
      </c>
      <c r="B848" s="54"/>
      <c r="C848" s="55"/>
      <c r="D848" s="21"/>
      <c r="E848" s="21"/>
      <c r="F848" s="20">
        <f t="shared" si="499"/>
        <v>0</v>
      </c>
      <c r="G848" s="21"/>
      <c r="H848" s="21"/>
      <c r="I848" s="20">
        <f t="shared" si="500"/>
        <v>0</v>
      </c>
      <c r="J848" s="20">
        <f t="shared" si="501"/>
        <v>0</v>
      </c>
      <c r="K848" s="25" t="str">
        <f t="shared" si="502"/>
        <v>0</v>
      </c>
      <c r="L848" s="20">
        <f t="shared" si="503"/>
        <v>0</v>
      </c>
      <c r="M848" s="42"/>
      <c r="N848" s="20">
        <f t="shared" si="504"/>
        <v>0</v>
      </c>
    </row>
    <row r="849" spans="1:14" x14ac:dyDescent="0.45">
      <c r="A849" s="19">
        <v>829</v>
      </c>
      <c r="B849" s="54"/>
      <c r="C849" s="55"/>
      <c r="D849" s="21"/>
      <c r="E849" s="21"/>
      <c r="F849" s="20">
        <f t="shared" si="499"/>
        <v>0</v>
      </c>
      <c r="G849" s="21"/>
      <c r="H849" s="21"/>
      <c r="I849" s="20">
        <f t="shared" si="500"/>
        <v>0</v>
      </c>
      <c r="J849" s="20">
        <f t="shared" si="501"/>
        <v>0</v>
      </c>
      <c r="K849" s="25" t="str">
        <f t="shared" si="502"/>
        <v>0</v>
      </c>
      <c r="L849" s="20">
        <f t="shared" si="503"/>
        <v>0</v>
      </c>
      <c r="M849" s="42"/>
      <c r="N849" s="20">
        <f t="shared" si="504"/>
        <v>0</v>
      </c>
    </row>
    <row r="850" spans="1:14" ht="18.600000000000001" thickBot="1" x14ac:dyDescent="0.5">
      <c r="A850" s="22">
        <v>830</v>
      </c>
      <c r="B850" s="56"/>
      <c r="C850" s="57"/>
      <c r="D850" s="24"/>
      <c r="E850" s="24"/>
      <c r="F850" s="23">
        <f t="shared" si="499"/>
        <v>0</v>
      </c>
      <c r="G850" s="24"/>
      <c r="H850" s="24"/>
      <c r="I850" s="23">
        <f t="shared" si="500"/>
        <v>0</v>
      </c>
      <c r="J850" s="23">
        <f t="shared" si="501"/>
        <v>0</v>
      </c>
      <c r="K850" s="26" t="str">
        <f t="shared" si="502"/>
        <v>0</v>
      </c>
      <c r="L850" s="23">
        <f t="shared" si="503"/>
        <v>0</v>
      </c>
      <c r="M850" s="43"/>
      <c r="N850" s="23">
        <f t="shared" si="504"/>
        <v>0</v>
      </c>
    </row>
    <row r="851" spans="1:14" x14ac:dyDescent="0.45">
      <c r="A851" s="16">
        <v>831</v>
      </c>
      <c r="B851" s="52"/>
      <c r="C851" s="53"/>
      <c r="D851" s="18"/>
      <c r="E851" s="18"/>
      <c r="F851" s="17">
        <f>D851-E851</f>
        <v>0</v>
      </c>
      <c r="G851" s="18"/>
      <c r="H851" s="18"/>
      <c r="I851" s="17">
        <f>G851-H851</f>
        <v>0</v>
      </c>
      <c r="J851" s="17">
        <f>F851+I851</f>
        <v>0</v>
      </c>
      <c r="K851" s="27" t="str">
        <f>IF(E851&lt;0,"マイナス請求",IF(J851=1900,"○",IF(J851=0,"0",IF(J851&lt;1900,"値引残","要確認"))))</f>
        <v>0</v>
      </c>
      <c r="L851" s="17">
        <f>J851</f>
        <v>0</v>
      </c>
      <c r="M851" s="41"/>
      <c r="N851" s="17">
        <f>COUNTIFS($B$21:$B$10020,B851)</f>
        <v>0</v>
      </c>
    </row>
    <row r="852" spans="1:14" x14ac:dyDescent="0.45">
      <c r="A852" s="19">
        <v>832</v>
      </c>
      <c r="B852" s="54"/>
      <c r="C852" s="55"/>
      <c r="D852" s="21"/>
      <c r="E852" s="21"/>
      <c r="F852" s="20">
        <f t="shared" ref="F852:F860" si="505">D852-E852</f>
        <v>0</v>
      </c>
      <c r="G852" s="21"/>
      <c r="H852" s="21"/>
      <c r="I852" s="20">
        <f t="shared" ref="I852:I860" si="506">G852-H852</f>
        <v>0</v>
      </c>
      <c r="J852" s="20">
        <f t="shared" ref="J852:J860" si="507">F852+I852</f>
        <v>0</v>
      </c>
      <c r="K852" s="25" t="str">
        <f t="shared" ref="K852:K860" si="508">IF(E852&lt;0,"マイナス請求",IF(J852=1900,"○",IF(J852=0,"0",IF(J852&lt;1900,"値引残","要確認"))))</f>
        <v>0</v>
      </c>
      <c r="L852" s="20">
        <f t="shared" ref="L852:L860" si="509">J852</f>
        <v>0</v>
      </c>
      <c r="M852" s="42"/>
      <c r="N852" s="20">
        <f t="shared" ref="N852:N860" si="510">COUNTIFS($B$21:$B$10020,B852)</f>
        <v>0</v>
      </c>
    </row>
    <row r="853" spans="1:14" x14ac:dyDescent="0.45">
      <c r="A853" s="19">
        <v>833</v>
      </c>
      <c r="B853" s="54"/>
      <c r="C853" s="55"/>
      <c r="D853" s="21"/>
      <c r="E853" s="21"/>
      <c r="F853" s="20">
        <f t="shared" si="505"/>
        <v>0</v>
      </c>
      <c r="G853" s="21"/>
      <c r="H853" s="21"/>
      <c r="I853" s="20">
        <f t="shared" si="506"/>
        <v>0</v>
      </c>
      <c r="J853" s="20">
        <f t="shared" si="507"/>
        <v>0</v>
      </c>
      <c r="K853" s="25" t="str">
        <f t="shared" si="508"/>
        <v>0</v>
      </c>
      <c r="L853" s="20">
        <f t="shared" si="509"/>
        <v>0</v>
      </c>
      <c r="M853" s="42"/>
      <c r="N853" s="20">
        <f t="shared" si="510"/>
        <v>0</v>
      </c>
    </row>
    <row r="854" spans="1:14" x14ac:dyDescent="0.45">
      <c r="A854" s="19">
        <v>834</v>
      </c>
      <c r="B854" s="54"/>
      <c r="C854" s="55"/>
      <c r="D854" s="21"/>
      <c r="E854" s="21"/>
      <c r="F854" s="20">
        <f t="shared" si="505"/>
        <v>0</v>
      </c>
      <c r="G854" s="21"/>
      <c r="H854" s="21"/>
      <c r="I854" s="20">
        <f t="shared" si="506"/>
        <v>0</v>
      </c>
      <c r="J854" s="20">
        <f t="shared" si="507"/>
        <v>0</v>
      </c>
      <c r="K854" s="25" t="str">
        <f t="shared" si="508"/>
        <v>0</v>
      </c>
      <c r="L854" s="20">
        <f t="shared" si="509"/>
        <v>0</v>
      </c>
      <c r="M854" s="42"/>
      <c r="N854" s="20">
        <f t="shared" si="510"/>
        <v>0</v>
      </c>
    </row>
    <row r="855" spans="1:14" x14ac:dyDescent="0.45">
      <c r="A855" s="19">
        <v>835</v>
      </c>
      <c r="B855" s="54"/>
      <c r="C855" s="55"/>
      <c r="D855" s="21"/>
      <c r="E855" s="21"/>
      <c r="F855" s="20">
        <f t="shared" si="505"/>
        <v>0</v>
      </c>
      <c r="G855" s="21"/>
      <c r="H855" s="21"/>
      <c r="I855" s="20">
        <f t="shared" si="506"/>
        <v>0</v>
      </c>
      <c r="J855" s="20">
        <f t="shared" si="507"/>
        <v>0</v>
      </c>
      <c r="K855" s="25" t="str">
        <f t="shared" si="508"/>
        <v>0</v>
      </c>
      <c r="L855" s="20">
        <f t="shared" si="509"/>
        <v>0</v>
      </c>
      <c r="M855" s="42"/>
      <c r="N855" s="20">
        <f t="shared" si="510"/>
        <v>0</v>
      </c>
    </row>
    <row r="856" spans="1:14" x14ac:dyDescent="0.45">
      <c r="A856" s="19">
        <v>836</v>
      </c>
      <c r="B856" s="54"/>
      <c r="C856" s="55"/>
      <c r="D856" s="21"/>
      <c r="E856" s="21"/>
      <c r="F856" s="20">
        <f t="shared" si="505"/>
        <v>0</v>
      </c>
      <c r="G856" s="21"/>
      <c r="H856" s="21"/>
      <c r="I856" s="20">
        <f t="shared" si="506"/>
        <v>0</v>
      </c>
      <c r="J856" s="20">
        <f t="shared" si="507"/>
        <v>0</v>
      </c>
      <c r="K856" s="25" t="str">
        <f t="shared" si="508"/>
        <v>0</v>
      </c>
      <c r="L856" s="20">
        <f t="shared" si="509"/>
        <v>0</v>
      </c>
      <c r="M856" s="42"/>
      <c r="N856" s="20">
        <f t="shared" si="510"/>
        <v>0</v>
      </c>
    </row>
    <row r="857" spans="1:14" x14ac:dyDescent="0.45">
      <c r="A857" s="19">
        <v>837</v>
      </c>
      <c r="B857" s="54"/>
      <c r="C857" s="55"/>
      <c r="D857" s="21"/>
      <c r="E857" s="21"/>
      <c r="F857" s="20">
        <f t="shared" si="505"/>
        <v>0</v>
      </c>
      <c r="G857" s="21"/>
      <c r="H857" s="21"/>
      <c r="I857" s="20">
        <f t="shared" si="506"/>
        <v>0</v>
      </c>
      <c r="J857" s="20">
        <f t="shared" si="507"/>
        <v>0</v>
      </c>
      <c r="K857" s="25" t="str">
        <f t="shared" si="508"/>
        <v>0</v>
      </c>
      <c r="L857" s="20">
        <f t="shared" si="509"/>
        <v>0</v>
      </c>
      <c r="M857" s="42"/>
      <c r="N857" s="20">
        <f t="shared" si="510"/>
        <v>0</v>
      </c>
    </row>
    <row r="858" spans="1:14" x14ac:dyDescent="0.45">
      <c r="A858" s="19">
        <v>838</v>
      </c>
      <c r="B858" s="54"/>
      <c r="C858" s="55"/>
      <c r="D858" s="21"/>
      <c r="E858" s="21"/>
      <c r="F858" s="20">
        <f t="shared" si="505"/>
        <v>0</v>
      </c>
      <c r="G858" s="21"/>
      <c r="H858" s="21"/>
      <c r="I858" s="20">
        <f t="shared" si="506"/>
        <v>0</v>
      </c>
      <c r="J858" s="20">
        <f t="shared" si="507"/>
        <v>0</v>
      </c>
      <c r="K858" s="25" t="str">
        <f t="shared" si="508"/>
        <v>0</v>
      </c>
      <c r="L858" s="20">
        <f t="shared" si="509"/>
        <v>0</v>
      </c>
      <c r="M858" s="42"/>
      <c r="N858" s="20">
        <f t="shared" si="510"/>
        <v>0</v>
      </c>
    </row>
    <row r="859" spans="1:14" x14ac:dyDescent="0.45">
      <c r="A859" s="19">
        <v>839</v>
      </c>
      <c r="B859" s="54"/>
      <c r="C859" s="55"/>
      <c r="D859" s="21"/>
      <c r="E859" s="21"/>
      <c r="F859" s="20">
        <f t="shared" si="505"/>
        <v>0</v>
      </c>
      <c r="G859" s="21"/>
      <c r="H859" s="21"/>
      <c r="I859" s="20">
        <f t="shared" si="506"/>
        <v>0</v>
      </c>
      <c r="J859" s="20">
        <f t="shared" si="507"/>
        <v>0</v>
      </c>
      <c r="K859" s="25" t="str">
        <f t="shared" si="508"/>
        <v>0</v>
      </c>
      <c r="L859" s="20">
        <f t="shared" si="509"/>
        <v>0</v>
      </c>
      <c r="M859" s="42"/>
      <c r="N859" s="20">
        <f t="shared" si="510"/>
        <v>0</v>
      </c>
    </row>
    <row r="860" spans="1:14" ht="18.600000000000001" thickBot="1" x14ac:dyDescent="0.5">
      <c r="A860" s="22">
        <v>840</v>
      </c>
      <c r="B860" s="56"/>
      <c r="C860" s="57"/>
      <c r="D860" s="24"/>
      <c r="E860" s="24"/>
      <c r="F860" s="23">
        <f t="shared" si="505"/>
        <v>0</v>
      </c>
      <c r="G860" s="24"/>
      <c r="H860" s="24"/>
      <c r="I860" s="23">
        <f t="shared" si="506"/>
        <v>0</v>
      </c>
      <c r="J860" s="23">
        <f t="shared" si="507"/>
        <v>0</v>
      </c>
      <c r="K860" s="26" t="str">
        <f t="shared" si="508"/>
        <v>0</v>
      </c>
      <c r="L860" s="23">
        <f t="shared" si="509"/>
        <v>0</v>
      </c>
      <c r="M860" s="43"/>
      <c r="N860" s="23">
        <f t="shared" si="510"/>
        <v>0</v>
      </c>
    </row>
    <row r="861" spans="1:14" x14ac:dyDescent="0.45">
      <c r="A861" s="16">
        <v>841</v>
      </c>
      <c r="B861" s="52"/>
      <c r="C861" s="53"/>
      <c r="D861" s="18"/>
      <c r="E861" s="18"/>
      <c r="F861" s="17">
        <f>D861-E861</f>
        <v>0</v>
      </c>
      <c r="G861" s="18"/>
      <c r="H861" s="18"/>
      <c r="I861" s="17">
        <f>G861-H861</f>
        <v>0</v>
      </c>
      <c r="J861" s="17">
        <f>F861+I861</f>
        <v>0</v>
      </c>
      <c r="K861" s="27" t="str">
        <f>IF(E861&lt;0,"マイナス請求",IF(J861=1900,"○",IF(J861=0,"0",IF(J861&lt;1900,"値引残","要確認"))))</f>
        <v>0</v>
      </c>
      <c r="L861" s="17">
        <f>J861</f>
        <v>0</v>
      </c>
      <c r="M861" s="41"/>
      <c r="N861" s="17">
        <f>COUNTIFS($B$21:$B$10020,B861)</f>
        <v>0</v>
      </c>
    </row>
    <row r="862" spans="1:14" x14ac:dyDescent="0.45">
      <c r="A862" s="19">
        <v>842</v>
      </c>
      <c r="B862" s="54"/>
      <c r="C862" s="55"/>
      <c r="D862" s="21"/>
      <c r="E862" s="21"/>
      <c r="F862" s="20">
        <f t="shared" ref="F862:F870" si="511">D862-E862</f>
        <v>0</v>
      </c>
      <c r="G862" s="21"/>
      <c r="H862" s="21"/>
      <c r="I862" s="20">
        <f t="shared" ref="I862:I870" si="512">G862-H862</f>
        <v>0</v>
      </c>
      <c r="J862" s="20">
        <f t="shared" ref="J862:J870" si="513">F862+I862</f>
        <v>0</v>
      </c>
      <c r="K862" s="25" t="str">
        <f t="shared" ref="K862:K870" si="514">IF(E862&lt;0,"マイナス請求",IF(J862=1900,"○",IF(J862=0,"0",IF(J862&lt;1900,"値引残","要確認"))))</f>
        <v>0</v>
      </c>
      <c r="L862" s="20">
        <f t="shared" ref="L862:L870" si="515">J862</f>
        <v>0</v>
      </c>
      <c r="M862" s="42"/>
      <c r="N862" s="20">
        <f t="shared" ref="N862:N870" si="516">COUNTIFS($B$21:$B$10020,B862)</f>
        <v>0</v>
      </c>
    </row>
    <row r="863" spans="1:14" x14ac:dyDescent="0.45">
      <c r="A863" s="19">
        <v>843</v>
      </c>
      <c r="B863" s="54"/>
      <c r="C863" s="55"/>
      <c r="D863" s="21"/>
      <c r="E863" s="21"/>
      <c r="F863" s="20">
        <f t="shared" si="511"/>
        <v>0</v>
      </c>
      <c r="G863" s="21"/>
      <c r="H863" s="21"/>
      <c r="I863" s="20">
        <f t="shared" si="512"/>
        <v>0</v>
      </c>
      <c r="J863" s="20">
        <f t="shared" si="513"/>
        <v>0</v>
      </c>
      <c r="K863" s="25" t="str">
        <f t="shared" si="514"/>
        <v>0</v>
      </c>
      <c r="L863" s="20">
        <f t="shared" si="515"/>
        <v>0</v>
      </c>
      <c r="M863" s="42"/>
      <c r="N863" s="20">
        <f t="shared" si="516"/>
        <v>0</v>
      </c>
    </row>
    <row r="864" spans="1:14" x14ac:dyDescent="0.45">
      <c r="A864" s="19">
        <v>844</v>
      </c>
      <c r="B864" s="54"/>
      <c r="C864" s="55"/>
      <c r="D864" s="21"/>
      <c r="E864" s="21"/>
      <c r="F864" s="20">
        <f t="shared" si="511"/>
        <v>0</v>
      </c>
      <c r="G864" s="21"/>
      <c r="H864" s="21"/>
      <c r="I864" s="20">
        <f t="shared" si="512"/>
        <v>0</v>
      </c>
      <c r="J864" s="20">
        <f t="shared" si="513"/>
        <v>0</v>
      </c>
      <c r="K864" s="25" t="str">
        <f t="shared" si="514"/>
        <v>0</v>
      </c>
      <c r="L864" s="20">
        <f t="shared" si="515"/>
        <v>0</v>
      </c>
      <c r="M864" s="42"/>
      <c r="N864" s="20">
        <f t="shared" si="516"/>
        <v>0</v>
      </c>
    </row>
    <row r="865" spans="1:14" x14ac:dyDescent="0.45">
      <c r="A865" s="19">
        <v>845</v>
      </c>
      <c r="B865" s="54"/>
      <c r="C865" s="55"/>
      <c r="D865" s="21"/>
      <c r="E865" s="21"/>
      <c r="F865" s="20">
        <f t="shared" si="511"/>
        <v>0</v>
      </c>
      <c r="G865" s="21"/>
      <c r="H865" s="21"/>
      <c r="I865" s="20">
        <f t="shared" si="512"/>
        <v>0</v>
      </c>
      <c r="J865" s="20">
        <f t="shared" si="513"/>
        <v>0</v>
      </c>
      <c r="K865" s="25" t="str">
        <f t="shared" si="514"/>
        <v>0</v>
      </c>
      <c r="L865" s="20">
        <f t="shared" si="515"/>
        <v>0</v>
      </c>
      <c r="M865" s="42"/>
      <c r="N865" s="20">
        <f t="shared" si="516"/>
        <v>0</v>
      </c>
    </row>
    <row r="866" spans="1:14" x14ac:dyDescent="0.45">
      <c r="A866" s="19">
        <v>846</v>
      </c>
      <c r="B866" s="54"/>
      <c r="C866" s="55"/>
      <c r="D866" s="21"/>
      <c r="E866" s="21"/>
      <c r="F866" s="20">
        <f t="shared" si="511"/>
        <v>0</v>
      </c>
      <c r="G866" s="21"/>
      <c r="H866" s="21"/>
      <c r="I866" s="20">
        <f t="shared" si="512"/>
        <v>0</v>
      </c>
      <c r="J866" s="20">
        <f t="shared" si="513"/>
        <v>0</v>
      </c>
      <c r="K866" s="25" t="str">
        <f t="shared" si="514"/>
        <v>0</v>
      </c>
      <c r="L866" s="20">
        <f t="shared" si="515"/>
        <v>0</v>
      </c>
      <c r="M866" s="42"/>
      <c r="N866" s="20">
        <f t="shared" si="516"/>
        <v>0</v>
      </c>
    </row>
    <row r="867" spans="1:14" x14ac:dyDescent="0.45">
      <c r="A867" s="19">
        <v>847</v>
      </c>
      <c r="B867" s="54"/>
      <c r="C867" s="55"/>
      <c r="D867" s="21"/>
      <c r="E867" s="21"/>
      <c r="F867" s="20">
        <f t="shared" si="511"/>
        <v>0</v>
      </c>
      <c r="G867" s="21"/>
      <c r="H867" s="21"/>
      <c r="I867" s="20">
        <f t="shared" si="512"/>
        <v>0</v>
      </c>
      <c r="J867" s="20">
        <f t="shared" si="513"/>
        <v>0</v>
      </c>
      <c r="K867" s="25" t="str">
        <f t="shared" si="514"/>
        <v>0</v>
      </c>
      <c r="L867" s="20">
        <f t="shared" si="515"/>
        <v>0</v>
      </c>
      <c r="M867" s="42"/>
      <c r="N867" s="20">
        <f t="shared" si="516"/>
        <v>0</v>
      </c>
    </row>
    <row r="868" spans="1:14" x14ac:dyDescent="0.45">
      <c r="A868" s="19">
        <v>848</v>
      </c>
      <c r="B868" s="54"/>
      <c r="C868" s="55"/>
      <c r="D868" s="21"/>
      <c r="E868" s="21"/>
      <c r="F868" s="20">
        <f t="shared" si="511"/>
        <v>0</v>
      </c>
      <c r="G868" s="21"/>
      <c r="H868" s="21"/>
      <c r="I868" s="20">
        <f t="shared" si="512"/>
        <v>0</v>
      </c>
      <c r="J868" s="20">
        <f t="shared" si="513"/>
        <v>0</v>
      </c>
      <c r="K868" s="25" t="str">
        <f t="shared" si="514"/>
        <v>0</v>
      </c>
      <c r="L868" s="20">
        <f t="shared" si="515"/>
        <v>0</v>
      </c>
      <c r="M868" s="42"/>
      <c r="N868" s="20">
        <f t="shared" si="516"/>
        <v>0</v>
      </c>
    </row>
    <row r="869" spans="1:14" x14ac:dyDescent="0.45">
      <c r="A869" s="19">
        <v>849</v>
      </c>
      <c r="B869" s="54"/>
      <c r="C869" s="55"/>
      <c r="D869" s="21"/>
      <c r="E869" s="21"/>
      <c r="F869" s="20">
        <f t="shared" si="511"/>
        <v>0</v>
      </c>
      <c r="G869" s="21"/>
      <c r="H869" s="21"/>
      <c r="I869" s="20">
        <f t="shared" si="512"/>
        <v>0</v>
      </c>
      <c r="J869" s="20">
        <f t="shared" si="513"/>
        <v>0</v>
      </c>
      <c r="K869" s="25" t="str">
        <f t="shared" si="514"/>
        <v>0</v>
      </c>
      <c r="L869" s="20">
        <f t="shared" si="515"/>
        <v>0</v>
      </c>
      <c r="M869" s="42"/>
      <c r="N869" s="20">
        <f t="shared" si="516"/>
        <v>0</v>
      </c>
    </row>
    <row r="870" spans="1:14" ht="18.600000000000001" thickBot="1" x14ac:dyDescent="0.5">
      <c r="A870" s="22">
        <v>850</v>
      </c>
      <c r="B870" s="56"/>
      <c r="C870" s="57"/>
      <c r="D870" s="24"/>
      <c r="E870" s="24"/>
      <c r="F870" s="23">
        <f t="shared" si="511"/>
        <v>0</v>
      </c>
      <c r="G870" s="24"/>
      <c r="H870" s="24"/>
      <c r="I870" s="23">
        <f t="shared" si="512"/>
        <v>0</v>
      </c>
      <c r="J870" s="23">
        <f t="shared" si="513"/>
        <v>0</v>
      </c>
      <c r="K870" s="26" t="str">
        <f t="shared" si="514"/>
        <v>0</v>
      </c>
      <c r="L870" s="23">
        <f t="shared" si="515"/>
        <v>0</v>
      </c>
      <c r="M870" s="43"/>
      <c r="N870" s="23">
        <f t="shared" si="516"/>
        <v>0</v>
      </c>
    </row>
    <row r="871" spans="1:14" x14ac:dyDescent="0.45">
      <c r="A871" s="16">
        <v>851</v>
      </c>
      <c r="B871" s="52"/>
      <c r="C871" s="53"/>
      <c r="D871" s="18"/>
      <c r="E871" s="18"/>
      <c r="F871" s="17">
        <f>D871-E871</f>
        <v>0</v>
      </c>
      <c r="G871" s="18"/>
      <c r="H871" s="18"/>
      <c r="I871" s="17">
        <f>G871-H871</f>
        <v>0</v>
      </c>
      <c r="J871" s="17">
        <f>F871+I871</f>
        <v>0</v>
      </c>
      <c r="K871" s="27" t="str">
        <f>IF(E871&lt;0,"マイナス請求",IF(J871=1900,"○",IF(J871=0,"0",IF(J871&lt;1900,"値引残","要確認"))))</f>
        <v>0</v>
      </c>
      <c r="L871" s="17">
        <f>J871</f>
        <v>0</v>
      </c>
      <c r="M871" s="41"/>
      <c r="N871" s="17">
        <f>COUNTIFS($B$21:$B$10020,B871)</f>
        <v>0</v>
      </c>
    </row>
    <row r="872" spans="1:14" x14ac:dyDescent="0.45">
      <c r="A872" s="19">
        <v>852</v>
      </c>
      <c r="B872" s="54"/>
      <c r="C872" s="55"/>
      <c r="D872" s="21"/>
      <c r="E872" s="21"/>
      <c r="F872" s="20">
        <f t="shared" ref="F872:F880" si="517">D872-E872</f>
        <v>0</v>
      </c>
      <c r="G872" s="21"/>
      <c r="H872" s="21"/>
      <c r="I872" s="20">
        <f t="shared" ref="I872:I880" si="518">G872-H872</f>
        <v>0</v>
      </c>
      <c r="J872" s="20">
        <f t="shared" ref="J872:J880" si="519">F872+I872</f>
        <v>0</v>
      </c>
      <c r="K872" s="25" t="str">
        <f t="shared" ref="K872:K880" si="520">IF(E872&lt;0,"マイナス請求",IF(J872=1900,"○",IF(J872=0,"0",IF(J872&lt;1900,"値引残","要確認"))))</f>
        <v>0</v>
      </c>
      <c r="L872" s="20">
        <f t="shared" ref="L872:L880" si="521">J872</f>
        <v>0</v>
      </c>
      <c r="M872" s="42"/>
      <c r="N872" s="20">
        <f t="shared" ref="N872:N880" si="522">COUNTIFS($B$21:$B$10020,B872)</f>
        <v>0</v>
      </c>
    </row>
    <row r="873" spans="1:14" x14ac:dyDescent="0.45">
      <c r="A873" s="19">
        <v>853</v>
      </c>
      <c r="B873" s="54"/>
      <c r="C873" s="55"/>
      <c r="D873" s="21"/>
      <c r="E873" s="21"/>
      <c r="F873" s="20">
        <f t="shared" si="517"/>
        <v>0</v>
      </c>
      <c r="G873" s="21"/>
      <c r="H873" s="21"/>
      <c r="I873" s="20">
        <f t="shared" si="518"/>
        <v>0</v>
      </c>
      <c r="J873" s="20">
        <f t="shared" si="519"/>
        <v>0</v>
      </c>
      <c r="K873" s="25" t="str">
        <f t="shared" si="520"/>
        <v>0</v>
      </c>
      <c r="L873" s="20">
        <f t="shared" si="521"/>
        <v>0</v>
      </c>
      <c r="M873" s="42"/>
      <c r="N873" s="20">
        <f t="shared" si="522"/>
        <v>0</v>
      </c>
    </row>
    <row r="874" spans="1:14" x14ac:dyDescent="0.45">
      <c r="A874" s="19">
        <v>854</v>
      </c>
      <c r="B874" s="54"/>
      <c r="C874" s="55"/>
      <c r="D874" s="21"/>
      <c r="E874" s="21"/>
      <c r="F874" s="20">
        <f t="shared" si="517"/>
        <v>0</v>
      </c>
      <c r="G874" s="21"/>
      <c r="H874" s="21"/>
      <c r="I874" s="20">
        <f t="shared" si="518"/>
        <v>0</v>
      </c>
      <c r="J874" s="20">
        <f t="shared" si="519"/>
        <v>0</v>
      </c>
      <c r="K874" s="25" t="str">
        <f t="shared" si="520"/>
        <v>0</v>
      </c>
      <c r="L874" s="20">
        <f t="shared" si="521"/>
        <v>0</v>
      </c>
      <c r="M874" s="42"/>
      <c r="N874" s="20">
        <f t="shared" si="522"/>
        <v>0</v>
      </c>
    </row>
    <row r="875" spans="1:14" x14ac:dyDescent="0.45">
      <c r="A875" s="19">
        <v>855</v>
      </c>
      <c r="B875" s="54"/>
      <c r="C875" s="55"/>
      <c r="D875" s="21"/>
      <c r="E875" s="21"/>
      <c r="F875" s="20">
        <f t="shared" si="517"/>
        <v>0</v>
      </c>
      <c r="G875" s="21"/>
      <c r="H875" s="21"/>
      <c r="I875" s="20">
        <f t="shared" si="518"/>
        <v>0</v>
      </c>
      <c r="J875" s="20">
        <f t="shared" si="519"/>
        <v>0</v>
      </c>
      <c r="K875" s="25" t="str">
        <f t="shared" si="520"/>
        <v>0</v>
      </c>
      <c r="L875" s="20">
        <f t="shared" si="521"/>
        <v>0</v>
      </c>
      <c r="M875" s="42"/>
      <c r="N875" s="20">
        <f t="shared" si="522"/>
        <v>0</v>
      </c>
    </row>
    <row r="876" spans="1:14" x14ac:dyDescent="0.45">
      <c r="A876" s="19">
        <v>856</v>
      </c>
      <c r="B876" s="54"/>
      <c r="C876" s="55"/>
      <c r="D876" s="21"/>
      <c r="E876" s="21"/>
      <c r="F876" s="20">
        <f t="shared" si="517"/>
        <v>0</v>
      </c>
      <c r="G876" s="21"/>
      <c r="H876" s="21"/>
      <c r="I876" s="20">
        <f t="shared" si="518"/>
        <v>0</v>
      </c>
      <c r="J876" s="20">
        <f t="shared" si="519"/>
        <v>0</v>
      </c>
      <c r="K876" s="25" t="str">
        <f t="shared" si="520"/>
        <v>0</v>
      </c>
      <c r="L876" s="20">
        <f t="shared" si="521"/>
        <v>0</v>
      </c>
      <c r="M876" s="42"/>
      <c r="N876" s="20">
        <f t="shared" si="522"/>
        <v>0</v>
      </c>
    </row>
    <row r="877" spans="1:14" x14ac:dyDescent="0.45">
      <c r="A877" s="19">
        <v>857</v>
      </c>
      <c r="B877" s="54"/>
      <c r="C877" s="55"/>
      <c r="D877" s="21"/>
      <c r="E877" s="21"/>
      <c r="F877" s="20">
        <f t="shared" si="517"/>
        <v>0</v>
      </c>
      <c r="G877" s="21"/>
      <c r="H877" s="21"/>
      <c r="I877" s="20">
        <f t="shared" si="518"/>
        <v>0</v>
      </c>
      <c r="J877" s="20">
        <f t="shared" si="519"/>
        <v>0</v>
      </c>
      <c r="K877" s="25" t="str">
        <f t="shared" si="520"/>
        <v>0</v>
      </c>
      <c r="L877" s="20">
        <f t="shared" si="521"/>
        <v>0</v>
      </c>
      <c r="M877" s="42"/>
      <c r="N877" s="20">
        <f t="shared" si="522"/>
        <v>0</v>
      </c>
    </row>
    <row r="878" spans="1:14" x14ac:dyDescent="0.45">
      <c r="A878" s="19">
        <v>858</v>
      </c>
      <c r="B878" s="54"/>
      <c r="C878" s="55"/>
      <c r="D878" s="21"/>
      <c r="E878" s="21"/>
      <c r="F878" s="20">
        <f t="shared" si="517"/>
        <v>0</v>
      </c>
      <c r="G878" s="21"/>
      <c r="H878" s="21"/>
      <c r="I878" s="20">
        <f t="shared" si="518"/>
        <v>0</v>
      </c>
      <c r="J878" s="20">
        <f t="shared" si="519"/>
        <v>0</v>
      </c>
      <c r="K878" s="25" t="str">
        <f t="shared" si="520"/>
        <v>0</v>
      </c>
      <c r="L878" s="20">
        <f t="shared" si="521"/>
        <v>0</v>
      </c>
      <c r="M878" s="42"/>
      <c r="N878" s="20">
        <f t="shared" si="522"/>
        <v>0</v>
      </c>
    </row>
    <row r="879" spans="1:14" x14ac:dyDescent="0.45">
      <c r="A879" s="19">
        <v>859</v>
      </c>
      <c r="B879" s="54"/>
      <c r="C879" s="55"/>
      <c r="D879" s="21"/>
      <c r="E879" s="21"/>
      <c r="F879" s="20">
        <f t="shared" si="517"/>
        <v>0</v>
      </c>
      <c r="G879" s="21"/>
      <c r="H879" s="21"/>
      <c r="I879" s="20">
        <f t="shared" si="518"/>
        <v>0</v>
      </c>
      <c r="J879" s="20">
        <f t="shared" si="519"/>
        <v>0</v>
      </c>
      <c r="K879" s="25" t="str">
        <f t="shared" si="520"/>
        <v>0</v>
      </c>
      <c r="L879" s="20">
        <f t="shared" si="521"/>
        <v>0</v>
      </c>
      <c r="M879" s="42"/>
      <c r="N879" s="20">
        <f t="shared" si="522"/>
        <v>0</v>
      </c>
    </row>
    <row r="880" spans="1:14" ht="18.600000000000001" thickBot="1" x14ac:dyDescent="0.5">
      <c r="A880" s="22">
        <v>860</v>
      </c>
      <c r="B880" s="56"/>
      <c r="C880" s="57"/>
      <c r="D880" s="24"/>
      <c r="E880" s="24"/>
      <c r="F880" s="23">
        <f t="shared" si="517"/>
        <v>0</v>
      </c>
      <c r="G880" s="24"/>
      <c r="H880" s="24"/>
      <c r="I880" s="23">
        <f t="shared" si="518"/>
        <v>0</v>
      </c>
      <c r="J880" s="23">
        <f t="shared" si="519"/>
        <v>0</v>
      </c>
      <c r="K880" s="26" t="str">
        <f t="shared" si="520"/>
        <v>0</v>
      </c>
      <c r="L880" s="23">
        <f t="shared" si="521"/>
        <v>0</v>
      </c>
      <c r="M880" s="43"/>
      <c r="N880" s="23">
        <f t="shared" si="522"/>
        <v>0</v>
      </c>
    </row>
    <row r="881" spans="1:14" x14ac:dyDescent="0.45">
      <c r="A881" s="16">
        <v>861</v>
      </c>
      <c r="B881" s="52"/>
      <c r="C881" s="53"/>
      <c r="D881" s="18"/>
      <c r="E881" s="18"/>
      <c r="F881" s="17">
        <f>D881-E881</f>
        <v>0</v>
      </c>
      <c r="G881" s="18"/>
      <c r="H881" s="18"/>
      <c r="I881" s="17">
        <f>G881-H881</f>
        <v>0</v>
      </c>
      <c r="J881" s="17">
        <f>F881+I881</f>
        <v>0</v>
      </c>
      <c r="K881" s="27" t="str">
        <f>IF(E881&lt;0,"マイナス請求",IF(J881=1900,"○",IF(J881=0,"0",IF(J881&lt;1900,"値引残","要確認"))))</f>
        <v>0</v>
      </c>
      <c r="L881" s="17">
        <f>J881</f>
        <v>0</v>
      </c>
      <c r="M881" s="41"/>
      <c r="N881" s="17">
        <f>COUNTIFS($B$21:$B$10020,B881)</f>
        <v>0</v>
      </c>
    </row>
    <row r="882" spans="1:14" x14ac:dyDescent="0.45">
      <c r="A882" s="19">
        <v>862</v>
      </c>
      <c r="B882" s="54"/>
      <c r="C882" s="55"/>
      <c r="D882" s="21"/>
      <c r="E882" s="21"/>
      <c r="F882" s="20">
        <f t="shared" ref="F882:F890" si="523">D882-E882</f>
        <v>0</v>
      </c>
      <c r="G882" s="21"/>
      <c r="H882" s="21"/>
      <c r="I882" s="20">
        <f t="shared" ref="I882:I890" si="524">G882-H882</f>
        <v>0</v>
      </c>
      <c r="J882" s="20">
        <f t="shared" ref="J882:J890" si="525">F882+I882</f>
        <v>0</v>
      </c>
      <c r="K882" s="25" t="str">
        <f t="shared" ref="K882:K890" si="526">IF(E882&lt;0,"マイナス請求",IF(J882=1900,"○",IF(J882=0,"0",IF(J882&lt;1900,"値引残","要確認"))))</f>
        <v>0</v>
      </c>
      <c r="L882" s="20">
        <f t="shared" ref="L882:L890" si="527">J882</f>
        <v>0</v>
      </c>
      <c r="M882" s="42"/>
      <c r="N882" s="20">
        <f t="shared" ref="N882:N890" si="528">COUNTIFS($B$21:$B$10020,B882)</f>
        <v>0</v>
      </c>
    </row>
    <row r="883" spans="1:14" x14ac:dyDescent="0.45">
      <c r="A883" s="19">
        <v>863</v>
      </c>
      <c r="B883" s="54"/>
      <c r="C883" s="55"/>
      <c r="D883" s="21"/>
      <c r="E883" s="21"/>
      <c r="F883" s="20">
        <f t="shared" si="523"/>
        <v>0</v>
      </c>
      <c r="G883" s="21"/>
      <c r="H883" s="21"/>
      <c r="I883" s="20">
        <f t="shared" si="524"/>
        <v>0</v>
      </c>
      <c r="J883" s="20">
        <f t="shared" si="525"/>
        <v>0</v>
      </c>
      <c r="K883" s="25" t="str">
        <f t="shared" si="526"/>
        <v>0</v>
      </c>
      <c r="L883" s="20">
        <f t="shared" si="527"/>
        <v>0</v>
      </c>
      <c r="M883" s="42"/>
      <c r="N883" s="20">
        <f t="shared" si="528"/>
        <v>0</v>
      </c>
    </row>
    <row r="884" spans="1:14" x14ac:dyDescent="0.45">
      <c r="A884" s="19">
        <v>864</v>
      </c>
      <c r="B884" s="54"/>
      <c r="C884" s="55"/>
      <c r="D884" s="21"/>
      <c r="E884" s="21"/>
      <c r="F884" s="20">
        <f t="shared" si="523"/>
        <v>0</v>
      </c>
      <c r="G884" s="21"/>
      <c r="H884" s="21"/>
      <c r="I884" s="20">
        <f t="shared" si="524"/>
        <v>0</v>
      </c>
      <c r="J884" s="20">
        <f t="shared" si="525"/>
        <v>0</v>
      </c>
      <c r="K884" s="25" t="str">
        <f t="shared" si="526"/>
        <v>0</v>
      </c>
      <c r="L884" s="20">
        <f t="shared" si="527"/>
        <v>0</v>
      </c>
      <c r="M884" s="42"/>
      <c r="N884" s="20">
        <f t="shared" si="528"/>
        <v>0</v>
      </c>
    </row>
    <row r="885" spans="1:14" x14ac:dyDescent="0.45">
      <c r="A885" s="19">
        <v>865</v>
      </c>
      <c r="B885" s="54"/>
      <c r="C885" s="55"/>
      <c r="D885" s="21"/>
      <c r="E885" s="21"/>
      <c r="F885" s="20">
        <f t="shared" si="523"/>
        <v>0</v>
      </c>
      <c r="G885" s="21"/>
      <c r="H885" s="21"/>
      <c r="I885" s="20">
        <f t="shared" si="524"/>
        <v>0</v>
      </c>
      <c r="J885" s="20">
        <f t="shared" si="525"/>
        <v>0</v>
      </c>
      <c r="K885" s="25" t="str">
        <f t="shared" si="526"/>
        <v>0</v>
      </c>
      <c r="L885" s="20">
        <f t="shared" si="527"/>
        <v>0</v>
      </c>
      <c r="M885" s="42"/>
      <c r="N885" s="20">
        <f t="shared" si="528"/>
        <v>0</v>
      </c>
    </row>
    <row r="886" spans="1:14" x14ac:dyDescent="0.45">
      <c r="A886" s="19">
        <v>866</v>
      </c>
      <c r="B886" s="54"/>
      <c r="C886" s="55"/>
      <c r="D886" s="21"/>
      <c r="E886" s="21"/>
      <c r="F886" s="20">
        <f t="shared" si="523"/>
        <v>0</v>
      </c>
      <c r="G886" s="21"/>
      <c r="H886" s="21"/>
      <c r="I886" s="20">
        <f t="shared" si="524"/>
        <v>0</v>
      </c>
      <c r="J886" s="20">
        <f t="shared" si="525"/>
        <v>0</v>
      </c>
      <c r="K886" s="25" t="str">
        <f t="shared" si="526"/>
        <v>0</v>
      </c>
      <c r="L886" s="20">
        <f t="shared" si="527"/>
        <v>0</v>
      </c>
      <c r="M886" s="42"/>
      <c r="N886" s="20">
        <f t="shared" si="528"/>
        <v>0</v>
      </c>
    </row>
    <row r="887" spans="1:14" x14ac:dyDescent="0.45">
      <c r="A887" s="19">
        <v>867</v>
      </c>
      <c r="B887" s="54"/>
      <c r="C887" s="55"/>
      <c r="D887" s="21"/>
      <c r="E887" s="21"/>
      <c r="F887" s="20">
        <f t="shared" si="523"/>
        <v>0</v>
      </c>
      <c r="G887" s="21"/>
      <c r="H887" s="21"/>
      <c r="I887" s="20">
        <f t="shared" si="524"/>
        <v>0</v>
      </c>
      <c r="J887" s="20">
        <f t="shared" si="525"/>
        <v>0</v>
      </c>
      <c r="K887" s="25" t="str">
        <f t="shared" si="526"/>
        <v>0</v>
      </c>
      <c r="L887" s="20">
        <f t="shared" si="527"/>
        <v>0</v>
      </c>
      <c r="M887" s="42"/>
      <c r="N887" s="20">
        <f t="shared" si="528"/>
        <v>0</v>
      </c>
    </row>
    <row r="888" spans="1:14" x14ac:dyDescent="0.45">
      <c r="A888" s="19">
        <v>868</v>
      </c>
      <c r="B888" s="54"/>
      <c r="C888" s="55"/>
      <c r="D888" s="21"/>
      <c r="E888" s="21"/>
      <c r="F888" s="20">
        <f t="shared" si="523"/>
        <v>0</v>
      </c>
      <c r="G888" s="21"/>
      <c r="H888" s="21"/>
      <c r="I888" s="20">
        <f t="shared" si="524"/>
        <v>0</v>
      </c>
      <c r="J888" s="20">
        <f t="shared" si="525"/>
        <v>0</v>
      </c>
      <c r="K888" s="25" t="str">
        <f t="shared" si="526"/>
        <v>0</v>
      </c>
      <c r="L888" s="20">
        <f t="shared" si="527"/>
        <v>0</v>
      </c>
      <c r="M888" s="42"/>
      <c r="N888" s="20">
        <f t="shared" si="528"/>
        <v>0</v>
      </c>
    </row>
    <row r="889" spans="1:14" x14ac:dyDescent="0.45">
      <c r="A889" s="19">
        <v>869</v>
      </c>
      <c r="B889" s="54"/>
      <c r="C889" s="55"/>
      <c r="D889" s="21"/>
      <c r="E889" s="21"/>
      <c r="F889" s="20">
        <f t="shared" si="523"/>
        <v>0</v>
      </c>
      <c r="G889" s="21"/>
      <c r="H889" s="21"/>
      <c r="I889" s="20">
        <f t="shared" si="524"/>
        <v>0</v>
      </c>
      <c r="J889" s="20">
        <f t="shared" si="525"/>
        <v>0</v>
      </c>
      <c r="K889" s="25" t="str">
        <f t="shared" si="526"/>
        <v>0</v>
      </c>
      <c r="L889" s="20">
        <f t="shared" si="527"/>
        <v>0</v>
      </c>
      <c r="M889" s="42"/>
      <c r="N889" s="20">
        <f t="shared" si="528"/>
        <v>0</v>
      </c>
    </row>
    <row r="890" spans="1:14" ht="18.600000000000001" thickBot="1" x14ac:dyDescent="0.5">
      <c r="A890" s="22">
        <v>870</v>
      </c>
      <c r="B890" s="56"/>
      <c r="C890" s="57"/>
      <c r="D890" s="24"/>
      <c r="E890" s="24"/>
      <c r="F890" s="23">
        <f t="shared" si="523"/>
        <v>0</v>
      </c>
      <c r="G890" s="24"/>
      <c r="H890" s="24"/>
      <c r="I890" s="23">
        <f t="shared" si="524"/>
        <v>0</v>
      </c>
      <c r="J890" s="23">
        <f t="shared" si="525"/>
        <v>0</v>
      </c>
      <c r="K890" s="26" t="str">
        <f t="shared" si="526"/>
        <v>0</v>
      </c>
      <c r="L890" s="23">
        <f t="shared" si="527"/>
        <v>0</v>
      </c>
      <c r="M890" s="43"/>
      <c r="N890" s="23">
        <f t="shared" si="528"/>
        <v>0</v>
      </c>
    </row>
    <row r="891" spans="1:14" x14ac:dyDescent="0.45">
      <c r="A891" s="16">
        <v>871</v>
      </c>
      <c r="B891" s="52"/>
      <c r="C891" s="53"/>
      <c r="D891" s="18"/>
      <c r="E891" s="18"/>
      <c r="F891" s="17">
        <f>D891-E891</f>
        <v>0</v>
      </c>
      <c r="G891" s="18"/>
      <c r="H891" s="18"/>
      <c r="I891" s="17">
        <f>G891-H891</f>
        <v>0</v>
      </c>
      <c r="J891" s="17">
        <f>F891+I891</f>
        <v>0</v>
      </c>
      <c r="K891" s="27" t="str">
        <f>IF(E891&lt;0,"マイナス請求",IF(J891=1900,"○",IF(J891=0,"0",IF(J891&lt;1900,"値引残","要確認"))))</f>
        <v>0</v>
      </c>
      <c r="L891" s="17">
        <f>J891</f>
        <v>0</v>
      </c>
      <c r="M891" s="41"/>
      <c r="N891" s="17">
        <f>COUNTIFS($B$21:$B$10020,B891)</f>
        <v>0</v>
      </c>
    </row>
    <row r="892" spans="1:14" x14ac:dyDescent="0.45">
      <c r="A892" s="19">
        <v>872</v>
      </c>
      <c r="B892" s="54"/>
      <c r="C892" s="55"/>
      <c r="D892" s="21"/>
      <c r="E892" s="21"/>
      <c r="F892" s="20">
        <f t="shared" ref="F892:F900" si="529">D892-E892</f>
        <v>0</v>
      </c>
      <c r="G892" s="21"/>
      <c r="H892" s="21"/>
      <c r="I892" s="20">
        <f t="shared" ref="I892:I900" si="530">G892-H892</f>
        <v>0</v>
      </c>
      <c r="J892" s="20">
        <f t="shared" ref="J892:J900" si="531">F892+I892</f>
        <v>0</v>
      </c>
      <c r="K892" s="25" t="str">
        <f t="shared" ref="K892:K900" si="532">IF(E892&lt;0,"マイナス請求",IF(J892=1900,"○",IF(J892=0,"0",IF(J892&lt;1900,"値引残","要確認"))))</f>
        <v>0</v>
      </c>
      <c r="L892" s="20">
        <f t="shared" ref="L892:L900" si="533">J892</f>
        <v>0</v>
      </c>
      <c r="M892" s="42"/>
      <c r="N892" s="20">
        <f t="shared" ref="N892:N900" si="534">COUNTIFS($B$21:$B$10020,B892)</f>
        <v>0</v>
      </c>
    </row>
    <row r="893" spans="1:14" x14ac:dyDescent="0.45">
      <c r="A893" s="19">
        <v>873</v>
      </c>
      <c r="B893" s="54"/>
      <c r="C893" s="55"/>
      <c r="D893" s="21"/>
      <c r="E893" s="21"/>
      <c r="F893" s="20">
        <f t="shared" si="529"/>
        <v>0</v>
      </c>
      <c r="G893" s="21"/>
      <c r="H893" s="21"/>
      <c r="I893" s="20">
        <f t="shared" si="530"/>
        <v>0</v>
      </c>
      <c r="J893" s="20">
        <f t="shared" si="531"/>
        <v>0</v>
      </c>
      <c r="K893" s="25" t="str">
        <f t="shared" si="532"/>
        <v>0</v>
      </c>
      <c r="L893" s="20">
        <f t="shared" si="533"/>
        <v>0</v>
      </c>
      <c r="M893" s="42"/>
      <c r="N893" s="20">
        <f t="shared" si="534"/>
        <v>0</v>
      </c>
    </row>
    <row r="894" spans="1:14" x14ac:dyDescent="0.45">
      <c r="A894" s="19">
        <v>874</v>
      </c>
      <c r="B894" s="54"/>
      <c r="C894" s="55"/>
      <c r="D894" s="21"/>
      <c r="E894" s="21"/>
      <c r="F894" s="20">
        <f t="shared" si="529"/>
        <v>0</v>
      </c>
      <c r="G894" s="21"/>
      <c r="H894" s="21"/>
      <c r="I894" s="20">
        <f t="shared" si="530"/>
        <v>0</v>
      </c>
      <c r="J894" s="20">
        <f t="shared" si="531"/>
        <v>0</v>
      </c>
      <c r="K894" s="25" t="str">
        <f t="shared" si="532"/>
        <v>0</v>
      </c>
      <c r="L894" s="20">
        <f t="shared" si="533"/>
        <v>0</v>
      </c>
      <c r="M894" s="42"/>
      <c r="N894" s="20">
        <f t="shared" si="534"/>
        <v>0</v>
      </c>
    </row>
    <row r="895" spans="1:14" x14ac:dyDescent="0.45">
      <c r="A895" s="19">
        <v>875</v>
      </c>
      <c r="B895" s="54"/>
      <c r="C895" s="55"/>
      <c r="D895" s="21"/>
      <c r="E895" s="21"/>
      <c r="F895" s="20">
        <f t="shared" si="529"/>
        <v>0</v>
      </c>
      <c r="G895" s="21"/>
      <c r="H895" s="21"/>
      <c r="I895" s="20">
        <f t="shared" si="530"/>
        <v>0</v>
      </c>
      <c r="J895" s="20">
        <f t="shared" si="531"/>
        <v>0</v>
      </c>
      <c r="K895" s="25" t="str">
        <f t="shared" si="532"/>
        <v>0</v>
      </c>
      <c r="L895" s="20">
        <f t="shared" si="533"/>
        <v>0</v>
      </c>
      <c r="M895" s="42"/>
      <c r="N895" s="20">
        <f t="shared" si="534"/>
        <v>0</v>
      </c>
    </row>
    <row r="896" spans="1:14" x14ac:dyDescent="0.45">
      <c r="A896" s="19">
        <v>876</v>
      </c>
      <c r="B896" s="54"/>
      <c r="C896" s="55"/>
      <c r="D896" s="21"/>
      <c r="E896" s="21"/>
      <c r="F896" s="20">
        <f t="shared" si="529"/>
        <v>0</v>
      </c>
      <c r="G896" s="21"/>
      <c r="H896" s="21"/>
      <c r="I896" s="20">
        <f t="shared" si="530"/>
        <v>0</v>
      </c>
      <c r="J896" s="20">
        <f t="shared" si="531"/>
        <v>0</v>
      </c>
      <c r="K896" s="25" t="str">
        <f t="shared" si="532"/>
        <v>0</v>
      </c>
      <c r="L896" s="20">
        <f t="shared" si="533"/>
        <v>0</v>
      </c>
      <c r="M896" s="42"/>
      <c r="N896" s="20">
        <f t="shared" si="534"/>
        <v>0</v>
      </c>
    </row>
    <row r="897" spans="1:14" x14ac:dyDescent="0.45">
      <c r="A897" s="19">
        <v>877</v>
      </c>
      <c r="B897" s="54"/>
      <c r="C897" s="55"/>
      <c r="D897" s="21"/>
      <c r="E897" s="21"/>
      <c r="F897" s="20">
        <f t="shared" si="529"/>
        <v>0</v>
      </c>
      <c r="G897" s="21"/>
      <c r="H897" s="21"/>
      <c r="I897" s="20">
        <f t="shared" si="530"/>
        <v>0</v>
      </c>
      <c r="J897" s="20">
        <f t="shared" si="531"/>
        <v>0</v>
      </c>
      <c r="K897" s="25" t="str">
        <f t="shared" si="532"/>
        <v>0</v>
      </c>
      <c r="L897" s="20">
        <f t="shared" si="533"/>
        <v>0</v>
      </c>
      <c r="M897" s="42"/>
      <c r="N897" s="20">
        <f t="shared" si="534"/>
        <v>0</v>
      </c>
    </row>
    <row r="898" spans="1:14" x14ac:dyDescent="0.45">
      <c r="A898" s="19">
        <v>878</v>
      </c>
      <c r="B898" s="54"/>
      <c r="C898" s="55"/>
      <c r="D898" s="21"/>
      <c r="E898" s="21"/>
      <c r="F898" s="20">
        <f t="shared" si="529"/>
        <v>0</v>
      </c>
      <c r="G898" s="21"/>
      <c r="H898" s="21"/>
      <c r="I898" s="20">
        <f t="shared" si="530"/>
        <v>0</v>
      </c>
      <c r="J898" s="20">
        <f t="shared" si="531"/>
        <v>0</v>
      </c>
      <c r="K898" s="25" t="str">
        <f t="shared" si="532"/>
        <v>0</v>
      </c>
      <c r="L898" s="20">
        <f t="shared" si="533"/>
        <v>0</v>
      </c>
      <c r="M898" s="42"/>
      <c r="N898" s="20">
        <f t="shared" si="534"/>
        <v>0</v>
      </c>
    </row>
    <row r="899" spans="1:14" x14ac:dyDescent="0.45">
      <c r="A899" s="19">
        <v>879</v>
      </c>
      <c r="B899" s="54"/>
      <c r="C899" s="55"/>
      <c r="D899" s="21"/>
      <c r="E899" s="21"/>
      <c r="F899" s="20">
        <f t="shared" si="529"/>
        <v>0</v>
      </c>
      <c r="G899" s="21"/>
      <c r="H899" s="21"/>
      <c r="I899" s="20">
        <f t="shared" si="530"/>
        <v>0</v>
      </c>
      <c r="J899" s="20">
        <f t="shared" si="531"/>
        <v>0</v>
      </c>
      <c r="K899" s="25" t="str">
        <f t="shared" si="532"/>
        <v>0</v>
      </c>
      <c r="L899" s="20">
        <f t="shared" si="533"/>
        <v>0</v>
      </c>
      <c r="M899" s="42"/>
      <c r="N899" s="20">
        <f t="shared" si="534"/>
        <v>0</v>
      </c>
    </row>
    <row r="900" spans="1:14" ht="18.600000000000001" thickBot="1" x14ac:dyDescent="0.5">
      <c r="A900" s="22">
        <v>880</v>
      </c>
      <c r="B900" s="56"/>
      <c r="C900" s="57"/>
      <c r="D900" s="24"/>
      <c r="E900" s="24"/>
      <c r="F900" s="23">
        <f t="shared" si="529"/>
        <v>0</v>
      </c>
      <c r="G900" s="24"/>
      <c r="H900" s="24"/>
      <c r="I900" s="23">
        <f t="shared" si="530"/>
        <v>0</v>
      </c>
      <c r="J900" s="23">
        <f t="shared" si="531"/>
        <v>0</v>
      </c>
      <c r="K900" s="26" t="str">
        <f t="shared" si="532"/>
        <v>0</v>
      </c>
      <c r="L900" s="23">
        <f t="shared" si="533"/>
        <v>0</v>
      </c>
      <c r="M900" s="43"/>
      <c r="N900" s="23">
        <f t="shared" si="534"/>
        <v>0</v>
      </c>
    </row>
    <row r="901" spans="1:14" x14ac:dyDescent="0.45">
      <c r="A901" s="16">
        <v>881</v>
      </c>
      <c r="B901" s="52"/>
      <c r="C901" s="53"/>
      <c r="D901" s="18"/>
      <c r="E901" s="18"/>
      <c r="F901" s="17">
        <f>D901-E901</f>
        <v>0</v>
      </c>
      <c r="G901" s="18"/>
      <c r="H901" s="18"/>
      <c r="I901" s="17">
        <f>G901-H901</f>
        <v>0</v>
      </c>
      <c r="J901" s="17">
        <f>F901+I901</f>
        <v>0</v>
      </c>
      <c r="K901" s="27" t="str">
        <f>IF(E901&lt;0,"マイナス請求",IF(J901=1900,"○",IF(J901=0,"0",IF(J901&lt;1900,"値引残","要確認"))))</f>
        <v>0</v>
      </c>
      <c r="L901" s="17">
        <f>J901</f>
        <v>0</v>
      </c>
      <c r="M901" s="41"/>
      <c r="N901" s="17">
        <f>COUNTIFS($B$21:$B$10020,B901)</f>
        <v>0</v>
      </c>
    </row>
    <row r="902" spans="1:14" x14ac:dyDescent="0.45">
      <c r="A902" s="19">
        <v>882</v>
      </c>
      <c r="B902" s="54"/>
      <c r="C902" s="55"/>
      <c r="D902" s="21"/>
      <c r="E902" s="21"/>
      <c r="F902" s="20">
        <f t="shared" ref="F902:F910" si="535">D902-E902</f>
        <v>0</v>
      </c>
      <c r="G902" s="21"/>
      <c r="H902" s="21"/>
      <c r="I902" s="20">
        <f t="shared" ref="I902:I910" si="536">G902-H902</f>
        <v>0</v>
      </c>
      <c r="J902" s="20">
        <f t="shared" ref="J902:J910" si="537">F902+I902</f>
        <v>0</v>
      </c>
      <c r="K902" s="25" t="str">
        <f t="shared" ref="K902:K910" si="538">IF(E902&lt;0,"マイナス請求",IF(J902=1900,"○",IF(J902=0,"0",IF(J902&lt;1900,"値引残","要確認"))))</f>
        <v>0</v>
      </c>
      <c r="L902" s="20">
        <f t="shared" ref="L902:L910" si="539">J902</f>
        <v>0</v>
      </c>
      <c r="M902" s="42"/>
      <c r="N902" s="20">
        <f t="shared" ref="N902:N910" si="540">COUNTIFS($B$21:$B$10020,B902)</f>
        <v>0</v>
      </c>
    </row>
    <row r="903" spans="1:14" x14ac:dyDescent="0.45">
      <c r="A903" s="19">
        <v>883</v>
      </c>
      <c r="B903" s="54"/>
      <c r="C903" s="55"/>
      <c r="D903" s="21"/>
      <c r="E903" s="21"/>
      <c r="F903" s="20">
        <f t="shared" si="535"/>
        <v>0</v>
      </c>
      <c r="G903" s="21"/>
      <c r="H903" s="21"/>
      <c r="I903" s="20">
        <f t="shared" si="536"/>
        <v>0</v>
      </c>
      <c r="J903" s="20">
        <f t="shared" si="537"/>
        <v>0</v>
      </c>
      <c r="K903" s="25" t="str">
        <f t="shared" si="538"/>
        <v>0</v>
      </c>
      <c r="L903" s="20">
        <f t="shared" si="539"/>
        <v>0</v>
      </c>
      <c r="M903" s="42"/>
      <c r="N903" s="20">
        <f t="shared" si="540"/>
        <v>0</v>
      </c>
    </row>
    <row r="904" spans="1:14" x14ac:dyDescent="0.45">
      <c r="A904" s="19">
        <v>884</v>
      </c>
      <c r="B904" s="54"/>
      <c r="C904" s="55"/>
      <c r="D904" s="21"/>
      <c r="E904" s="21"/>
      <c r="F904" s="20">
        <f t="shared" si="535"/>
        <v>0</v>
      </c>
      <c r="G904" s="21"/>
      <c r="H904" s="21"/>
      <c r="I904" s="20">
        <f t="shared" si="536"/>
        <v>0</v>
      </c>
      <c r="J904" s="20">
        <f t="shared" si="537"/>
        <v>0</v>
      </c>
      <c r="K904" s="25" t="str">
        <f t="shared" si="538"/>
        <v>0</v>
      </c>
      <c r="L904" s="20">
        <f t="shared" si="539"/>
        <v>0</v>
      </c>
      <c r="M904" s="42"/>
      <c r="N904" s="20">
        <f t="shared" si="540"/>
        <v>0</v>
      </c>
    </row>
    <row r="905" spans="1:14" x14ac:dyDescent="0.45">
      <c r="A905" s="19">
        <v>885</v>
      </c>
      <c r="B905" s="54"/>
      <c r="C905" s="55"/>
      <c r="D905" s="21"/>
      <c r="E905" s="21"/>
      <c r="F905" s="20">
        <f t="shared" si="535"/>
        <v>0</v>
      </c>
      <c r="G905" s="21"/>
      <c r="H905" s="21"/>
      <c r="I905" s="20">
        <f t="shared" si="536"/>
        <v>0</v>
      </c>
      <c r="J905" s="20">
        <f t="shared" si="537"/>
        <v>0</v>
      </c>
      <c r="K905" s="25" t="str">
        <f t="shared" si="538"/>
        <v>0</v>
      </c>
      <c r="L905" s="20">
        <f t="shared" si="539"/>
        <v>0</v>
      </c>
      <c r="M905" s="42"/>
      <c r="N905" s="20">
        <f t="shared" si="540"/>
        <v>0</v>
      </c>
    </row>
    <row r="906" spans="1:14" x14ac:dyDescent="0.45">
      <c r="A906" s="19">
        <v>886</v>
      </c>
      <c r="B906" s="54"/>
      <c r="C906" s="55"/>
      <c r="D906" s="21"/>
      <c r="E906" s="21"/>
      <c r="F906" s="20">
        <f t="shared" si="535"/>
        <v>0</v>
      </c>
      <c r="G906" s="21"/>
      <c r="H906" s="21"/>
      <c r="I906" s="20">
        <f t="shared" si="536"/>
        <v>0</v>
      </c>
      <c r="J906" s="20">
        <f t="shared" si="537"/>
        <v>0</v>
      </c>
      <c r="K906" s="25" t="str">
        <f t="shared" si="538"/>
        <v>0</v>
      </c>
      <c r="L906" s="20">
        <f t="shared" si="539"/>
        <v>0</v>
      </c>
      <c r="M906" s="42"/>
      <c r="N906" s="20">
        <f t="shared" si="540"/>
        <v>0</v>
      </c>
    </row>
    <row r="907" spans="1:14" x14ac:dyDescent="0.45">
      <c r="A907" s="19">
        <v>887</v>
      </c>
      <c r="B907" s="54"/>
      <c r="C907" s="55"/>
      <c r="D907" s="21"/>
      <c r="E907" s="21"/>
      <c r="F907" s="20">
        <f t="shared" si="535"/>
        <v>0</v>
      </c>
      <c r="G907" s="21"/>
      <c r="H907" s="21"/>
      <c r="I907" s="20">
        <f t="shared" si="536"/>
        <v>0</v>
      </c>
      <c r="J907" s="20">
        <f t="shared" si="537"/>
        <v>0</v>
      </c>
      <c r="K907" s="25" t="str">
        <f t="shared" si="538"/>
        <v>0</v>
      </c>
      <c r="L907" s="20">
        <f t="shared" si="539"/>
        <v>0</v>
      </c>
      <c r="M907" s="42"/>
      <c r="N907" s="20">
        <f t="shared" si="540"/>
        <v>0</v>
      </c>
    </row>
    <row r="908" spans="1:14" x14ac:dyDescent="0.45">
      <c r="A908" s="19">
        <v>888</v>
      </c>
      <c r="B908" s="54"/>
      <c r="C908" s="55"/>
      <c r="D908" s="21"/>
      <c r="E908" s="21"/>
      <c r="F908" s="20">
        <f t="shared" si="535"/>
        <v>0</v>
      </c>
      <c r="G908" s="21"/>
      <c r="H908" s="21"/>
      <c r="I908" s="20">
        <f t="shared" si="536"/>
        <v>0</v>
      </c>
      <c r="J908" s="20">
        <f t="shared" si="537"/>
        <v>0</v>
      </c>
      <c r="K908" s="25" t="str">
        <f t="shared" si="538"/>
        <v>0</v>
      </c>
      <c r="L908" s="20">
        <f t="shared" si="539"/>
        <v>0</v>
      </c>
      <c r="M908" s="42"/>
      <c r="N908" s="20">
        <f t="shared" si="540"/>
        <v>0</v>
      </c>
    </row>
    <row r="909" spans="1:14" x14ac:dyDescent="0.45">
      <c r="A909" s="19">
        <v>889</v>
      </c>
      <c r="B909" s="54"/>
      <c r="C909" s="55"/>
      <c r="D909" s="21"/>
      <c r="E909" s="21"/>
      <c r="F909" s="20">
        <f t="shared" si="535"/>
        <v>0</v>
      </c>
      <c r="G909" s="21"/>
      <c r="H909" s="21"/>
      <c r="I909" s="20">
        <f t="shared" si="536"/>
        <v>0</v>
      </c>
      <c r="J909" s="20">
        <f t="shared" si="537"/>
        <v>0</v>
      </c>
      <c r="K909" s="25" t="str">
        <f t="shared" si="538"/>
        <v>0</v>
      </c>
      <c r="L909" s="20">
        <f t="shared" si="539"/>
        <v>0</v>
      </c>
      <c r="M909" s="42"/>
      <c r="N909" s="20">
        <f t="shared" si="540"/>
        <v>0</v>
      </c>
    </row>
    <row r="910" spans="1:14" ht="18.600000000000001" thickBot="1" x14ac:dyDescent="0.5">
      <c r="A910" s="22">
        <v>890</v>
      </c>
      <c r="B910" s="56"/>
      <c r="C910" s="57"/>
      <c r="D910" s="24"/>
      <c r="E910" s="24"/>
      <c r="F910" s="23">
        <f t="shared" si="535"/>
        <v>0</v>
      </c>
      <c r="G910" s="24"/>
      <c r="H910" s="24"/>
      <c r="I910" s="23">
        <f t="shared" si="536"/>
        <v>0</v>
      </c>
      <c r="J910" s="23">
        <f t="shared" si="537"/>
        <v>0</v>
      </c>
      <c r="K910" s="26" t="str">
        <f t="shared" si="538"/>
        <v>0</v>
      </c>
      <c r="L910" s="23">
        <f t="shared" si="539"/>
        <v>0</v>
      </c>
      <c r="M910" s="43"/>
      <c r="N910" s="23">
        <f t="shared" si="540"/>
        <v>0</v>
      </c>
    </row>
    <row r="911" spans="1:14" x14ac:dyDescent="0.45">
      <c r="A911" s="16">
        <v>891</v>
      </c>
      <c r="B911" s="52"/>
      <c r="C911" s="53"/>
      <c r="D911" s="18"/>
      <c r="E911" s="18"/>
      <c r="F911" s="17">
        <f>D911-E911</f>
        <v>0</v>
      </c>
      <c r="G911" s="18"/>
      <c r="H911" s="18"/>
      <c r="I911" s="17">
        <f>G911-H911</f>
        <v>0</v>
      </c>
      <c r="J911" s="17">
        <f>F911+I911</f>
        <v>0</v>
      </c>
      <c r="K911" s="27" t="str">
        <f>IF(E911&lt;0,"マイナス請求",IF(J911=1900,"○",IF(J911=0,"0",IF(J911&lt;1900,"値引残","要確認"))))</f>
        <v>0</v>
      </c>
      <c r="L911" s="17">
        <f>J911</f>
        <v>0</v>
      </c>
      <c r="M911" s="41"/>
      <c r="N911" s="17">
        <f>COUNTIFS($B$21:$B$10020,B911)</f>
        <v>0</v>
      </c>
    </row>
    <row r="912" spans="1:14" x14ac:dyDescent="0.45">
      <c r="A912" s="19">
        <v>892</v>
      </c>
      <c r="B912" s="54"/>
      <c r="C912" s="55"/>
      <c r="D912" s="21"/>
      <c r="E912" s="21"/>
      <c r="F912" s="20">
        <f t="shared" ref="F912:F920" si="541">D912-E912</f>
        <v>0</v>
      </c>
      <c r="G912" s="21"/>
      <c r="H912" s="21"/>
      <c r="I912" s="20">
        <f t="shared" ref="I912:I920" si="542">G912-H912</f>
        <v>0</v>
      </c>
      <c r="J912" s="20">
        <f t="shared" ref="J912:J920" si="543">F912+I912</f>
        <v>0</v>
      </c>
      <c r="K912" s="25" t="str">
        <f t="shared" ref="K912:K920" si="544">IF(E912&lt;0,"マイナス請求",IF(J912=1900,"○",IF(J912=0,"0",IF(J912&lt;1900,"値引残","要確認"))))</f>
        <v>0</v>
      </c>
      <c r="L912" s="20">
        <f t="shared" ref="L912:L920" si="545">J912</f>
        <v>0</v>
      </c>
      <c r="M912" s="42"/>
      <c r="N912" s="20">
        <f t="shared" ref="N912:N920" si="546">COUNTIFS($B$21:$B$10020,B912)</f>
        <v>0</v>
      </c>
    </row>
    <row r="913" spans="1:14" x14ac:dyDescent="0.45">
      <c r="A913" s="19">
        <v>893</v>
      </c>
      <c r="B913" s="54"/>
      <c r="C913" s="55"/>
      <c r="D913" s="21"/>
      <c r="E913" s="21"/>
      <c r="F913" s="20">
        <f t="shared" si="541"/>
        <v>0</v>
      </c>
      <c r="G913" s="21"/>
      <c r="H913" s="21"/>
      <c r="I913" s="20">
        <f t="shared" si="542"/>
        <v>0</v>
      </c>
      <c r="J913" s="20">
        <f t="shared" si="543"/>
        <v>0</v>
      </c>
      <c r="K913" s="25" t="str">
        <f t="shared" si="544"/>
        <v>0</v>
      </c>
      <c r="L913" s="20">
        <f t="shared" si="545"/>
        <v>0</v>
      </c>
      <c r="M913" s="42"/>
      <c r="N913" s="20">
        <f t="shared" si="546"/>
        <v>0</v>
      </c>
    </row>
    <row r="914" spans="1:14" x14ac:dyDescent="0.45">
      <c r="A914" s="19">
        <v>894</v>
      </c>
      <c r="B914" s="54"/>
      <c r="C914" s="55"/>
      <c r="D914" s="21"/>
      <c r="E914" s="21"/>
      <c r="F914" s="20">
        <f t="shared" si="541"/>
        <v>0</v>
      </c>
      <c r="G914" s="21"/>
      <c r="H914" s="21"/>
      <c r="I914" s="20">
        <f t="shared" si="542"/>
        <v>0</v>
      </c>
      <c r="J914" s="20">
        <f t="shared" si="543"/>
        <v>0</v>
      </c>
      <c r="K914" s="25" t="str">
        <f t="shared" si="544"/>
        <v>0</v>
      </c>
      <c r="L914" s="20">
        <f t="shared" si="545"/>
        <v>0</v>
      </c>
      <c r="M914" s="42"/>
      <c r="N914" s="20">
        <f t="shared" si="546"/>
        <v>0</v>
      </c>
    </row>
    <row r="915" spans="1:14" x14ac:dyDescent="0.45">
      <c r="A915" s="19">
        <v>895</v>
      </c>
      <c r="B915" s="54"/>
      <c r="C915" s="55"/>
      <c r="D915" s="21"/>
      <c r="E915" s="21"/>
      <c r="F915" s="20">
        <f t="shared" si="541"/>
        <v>0</v>
      </c>
      <c r="G915" s="21"/>
      <c r="H915" s="21"/>
      <c r="I915" s="20">
        <f t="shared" si="542"/>
        <v>0</v>
      </c>
      <c r="J915" s="20">
        <f t="shared" si="543"/>
        <v>0</v>
      </c>
      <c r="K915" s="25" t="str">
        <f t="shared" si="544"/>
        <v>0</v>
      </c>
      <c r="L915" s="20">
        <f t="shared" si="545"/>
        <v>0</v>
      </c>
      <c r="M915" s="42"/>
      <c r="N915" s="20">
        <f t="shared" si="546"/>
        <v>0</v>
      </c>
    </row>
    <row r="916" spans="1:14" x14ac:dyDescent="0.45">
      <c r="A916" s="19">
        <v>896</v>
      </c>
      <c r="B916" s="54"/>
      <c r="C916" s="55"/>
      <c r="D916" s="21"/>
      <c r="E916" s="21"/>
      <c r="F916" s="20">
        <f t="shared" si="541"/>
        <v>0</v>
      </c>
      <c r="G916" s="21"/>
      <c r="H916" s="21"/>
      <c r="I916" s="20">
        <f t="shared" si="542"/>
        <v>0</v>
      </c>
      <c r="J916" s="20">
        <f t="shared" si="543"/>
        <v>0</v>
      </c>
      <c r="K916" s="25" t="str">
        <f t="shared" si="544"/>
        <v>0</v>
      </c>
      <c r="L916" s="20">
        <f t="shared" si="545"/>
        <v>0</v>
      </c>
      <c r="M916" s="42"/>
      <c r="N916" s="20">
        <f t="shared" si="546"/>
        <v>0</v>
      </c>
    </row>
    <row r="917" spans="1:14" x14ac:dyDescent="0.45">
      <c r="A917" s="19">
        <v>897</v>
      </c>
      <c r="B917" s="54"/>
      <c r="C917" s="55"/>
      <c r="D917" s="21"/>
      <c r="E917" s="21"/>
      <c r="F917" s="20">
        <f t="shared" si="541"/>
        <v>0</v>
      </c>
      <c r="G917" s="21"/>
      <c r="H917" s="21"/>
      <c r="I917" s="20">
        <f t="shared" si="542"/>
        <v>0</v>
      </c>
      <c r="J917" s="20">
        <f t="shared" si="543"/>
        <v>0</v>
      </c>
      <c r="K917" s="25" t="str">
        <f t="shared" si="544"/>
        <v>0</v>
      </c>
      <c r="L917" s="20">
        <f t="shared" si="545"/>
        <v>0</v>
      </c>
      <c r="M917" s="42"/>
      <c r="N917" s="20">
        <f t="shared" si="546"/>
        <v>0</v>
      </c>
    </row>
    <row r="918" spans="1:14" x14ac:dyDescent="0.45">
      <c r="A918" s="19">
        <v>898</v>
      </c>
      <c r="B918" s="54"/>
      <c r="C918" s="55"/>
      <c r="D918" s="21"/>
      <c r="E918" s="21"/>
      <c r="F918" s="20">
        <f t="shared" si="541"/>
        <v>0</v>
      </c>
      <c r="G918" s="21"/>
      <c r="H918" s="21"/>
      <c r="I918" s="20">
        <f t="shared" si="542"/>
        <v>0</v>
      </c>
      <c r="J918" s="20">
        <f t="shared" si="543"/>
        <v>0</v>
      </c>
      <c r="K918" s="25" t="str">
        <f t="shared" si="544"/>
        <v>0</v>
      </c>
      <c r="L918" s="20">
        <f t="shared" si="545"/>
        <v>0</v>
      </c>
      <c r="M918" s="42"/>
      <c r="N918" s="20">
        <f t="shared" si="546"/>
        <v>0</v>
      </c>
    </row>
    <row r="919" spans="1:14" x14ac:dyDescent="0.45">
      <c r="A919" s="19">
        <v>899</v>
      </c>
      <c r="B919" s="54"/>
      <c r="C919" s="55"/>
      <c r="D919" s="21"/>
      <c r="E919" s="21"/>
      <c r="F919" s="20">
        <f t="shared" si="541"/>
        <v>0</v>
      </c>
      <c r="G919" s="21"/>
      <c r="H919" s="21"/>
      <c r="I919" s="20">
        <f t="shared" si="542"/>
        <v>0</v>
      </c>
      <c r="J919" s="20">
        <f t="shared" si="543"/>
        <v>0</v>
      </c>
      <c r="K919" s="25" t="str">
        <f t="shared" si="544"/>
        <v>0</v>
      </c>
      <c r="L919" s="20">
        <f t="shared" si="545"/>
        <v>0</v>
      </c>
      <c r="M919" s="42"/>
      <c r="N919" s="20">
        <f t="shared" si="546"/>
        <v>0</v>
      </c>
    </row>
    <row r="920" spans="1:14" ht="18.600000000000001" thickBot="1" x14ac:dyDescent="0.5">
      <c r="A920" s="22">
        <v>900</v>
      </c>
      <c r="B920" s="56"/>
      <c r="C920" s="57"/>
      <c r="D920" s="24"/>
      <c r="E920" s="24"/>
      <c r="F920" s="23">
        <f t="shared" si="541"/>
        <v>0</v>
      </c>
      <c r="G920" s="24"/>
      <c r="H920" s="24"/>
      <c r="I920" s="23">
        <f t="shared" si="542"/>
        <v>0</v>
      </c>
      <c r="J920" s="23">
        <f t="shared" si="543"/>
        <v>0</v>
      </c>
      <c r="K920" s="26" t="str">
        <f t="shared" si="544"/>
        <v>0</v>
      </c>
      <c r="L920" s="23">
        <f t="shared" si="545"/>
        <v>0</v>
      </c>
      <c r="M920" s="43"/>
      <c r="N920" s="23">
        <f t="shared" si="546"/>
        <v>0</v>
      </c>
    </row>
    <row r="921" spans="1:14" x14ac:dyDescent="0.45">
      <c r="A921" s="16">
        <v>901</v>
      </c>
      <c r="B921" s="52"/>
      <c r="C921" s="53"/>
      <c r="D921" s="18"/>
      <c r="E921" s="18"/>
      <c r="F921" s="17">
        <f>D921-E921</f>
        <v>0</v>
      </c>
      <c r="G921" s="18"/>
      <c r="H921" s="18"/>
      <c r="I921" s="17">
        <f>G921-H921</f>
        <v>0</v>
      </c>
      <c r="J921" s="17">
        <f>F921+I921</f>
        <v>0</v>
      </c>
      <c r="K921" s="27" t="str">
        <f>IF(E921&lt;0,"マイナス請求",IF(J921=1900,"○",IF(J921=0,"0",IF(J921&lt;1900,"値引残","要確認"))))</f>
        <v>0</v>
      </c>
      <c r="L921" s="17">
        <f>J921</f>
        <v>0</v>
      </c>
      <c r="M921" s="41"/>
      <c r="N921" s="17">
        <f>COUNTIFS($B$21:$B$10020,B921)</f>
        <v>0</v>
      </c>
    </row>
    <row r="922" spans="1:14" x14ac:dyDescent="0.45">
      <c r="A922" s="19">
        <v>902</v>
      </c>
      <c r="B922" s="54"/>
      <c r="C922" s="55"/>
      <c r="D922" s="21"/>
      <c r="E922" s="21"/>
      <c r="F922" s="20">
        <f t="shared" ref="F922:F930" si="547">D922-E922</f>
        <v>0</v>
      </c>
      <c r="G922" s="21"/>
      <c r="H922" s="21"/>
      <c r="I922" s="20">
        <f t="shared" ref="I922:I930" si="548">G922-H922</f>
        <v>0</v>
      </c>
      <c r="J922" s="20">
        <f t="shared" ref="J922:J930" si="549">F922+I922</f>
        <v>0</v>
      </c>
      <c r="K922" s="25" t="str">
        <f t="shared" ref="K922:K930" si="550">IF(E922&lt;0,"マイナス請求",IF(J922=1900,"○",IF(J922=0,"0",IF(J922&lt;1900,"値引残","要確認"))))</f>
        <v>0</v>
      </c>
      <c r="L922" s="20">
        <f t="shared" ref="L922:L930" si="551">J922</f>
        <v>0</v>
      </c>
      <c r="M922" s="42"/>
      <c r="N922" s="20">
        <f t="shared" ref="N922:N930" si="552">COUNTIFS($B$21:$B$10020,B922)</f>
        <v>0</v>
      </c>
    </row>
    <row r="923" spans="1:14" x14ac:dyDescent="0.45">
      <c r="A923" s="19">
        <v>903</v>
      </c>
      <c r="B923" s="54"/>
      <c r="C923" s="55"/>
      <c r="D923" s="21"/>
      <c r="E923" s="21"/>
      <c r="F923" s="20">
        <f t="shared" si="547"/>
        <v>0</v>
      </c>
      <c r="G923" s="21"/>
      <c r="H923" s="21"/>
      <c r="I923" s="20">
        <f t="shared" si="548"/>
        <v>0</v>
      </c>
      <c r="J923" s="20">
        <f t="shared" si="549"/>
        <v>0</v>
      </c>
      <c r="K923" s="25" t="str">
        <f t="shared" si="550"/>
        <v>0</v>
      </c>
      <c r="L923" s="20">
        <f t="shared" si="551"/>
        <v>0</v>
      </c>
      <c r="M923" s="42"/>
      <c r="N923" s="20">
        <f t="shared" si="552"/>
        <v>0</v>
      </c>
    </row>
    <row r="924" spans="1:14" x14ac:dyDescent="0.45">
      <c r="A924" s="19">
        <v>904</v>
      </c>
      <c r="B924" s="54"/>
      <c r="C924" s="55"/>
      <c r="D924" s="21"/>
      <c r="E924" s="21"/>
      <c r="F924" s="20">
        <f t="shared" si="547"/>
        <v>0</v>
      </c>
      <c r="G924" s="21"/>
      <c r="H924" s="21"/>
      <c r="I924" s="20">
        <f t="shared" si="548"/>
        <v>0</v>
      </c>
      <c r="J924" s="20">
        <f t="shared" si="549"/>
        <v>0</v>
      </c>
      <c r="K924" s="25" t="str">
        <f t="shared" si="550"/>
        <v>0</v>
      </c>
      <c r="L924" s="20">
        <f t="shared" si="551"/>
        <v>0</v>
      </c>
      <c r="M924" s="42"/>
      <c r="N924" s="20">
        <f t="shared" si="552"/>
        <v>0</v>
      </c>
    </row>
    <row r="925" spans="1:14" x14ac:dyDescent="0.45">
      <c r="A925" s="19">
        <v>905</v>
      </c>
      <c r="B925" s="54"/>
      <c r="C925" s="55"/>
      <c r="D925" s="21"/>
      <c r="E925" s="21"/>
      <c r="F925" s="20">
        <f t="shared" si="547"/>
        <v>0</v>
      </c>
      <c r="G925" s="21"/>
      <c r="H925" s="21"/>
      <c r="I925" s="20">
        <f t="shared" si="548"/>
        <v>0</v>
      </c>
      <c r="J925" s="20">
        <f t="shared" si="549"/>
        <v>0</v>
      </c>
      <c r="K925" s="25" t="str">
        <f t="shared" si="550"/>
        <v>0</v>
      </c>
      <c r="L925" s="20">
        <f t="shared" si="551"/>
        <v>0</v>
      </c>
      <c r="M925" s="42"/>
      <c r="N925" s="20">
        <f t="shared" si="552"/>
        <v>0</v>
      </c>
    </row>
    <row r="926" spans="1:14" x14ac:dyDescent="0.45">
      <c r="A926" s="19">
        <v>906</v>
      </c>
      <c r="B926" s="54"/>
      <c r="C926" s="55"/>
      <c r="D926" s="21"/>
      <c r="E926" s="21"/>
      <c r="F926" s="20">
        <f t="shared" si="547"/>
        <v>0</v>
      </c>
      <c r="G926" s="21"/>
      <c r="H926" s="21"/>
      <c r="I926" s="20">
        <f t="shared" si="548"/>
        <v>0</v>
      </c>
      <c r="J926" s="20">
        <f t="shared" si="549"/>
        <v>0</v>
      </c>
      <c r="K926" s="25" t="str">
        <f t="shared" si="550"/>
        <v>0</v>
      </c>
      <c r="L926" s="20">
        <f t="shared" si="551"/>
        <v>0</v>
      </c>
      <c r="M926" s="42"/>
      <c r="N926" s="20">
        <f t="shared" si="552"/>
        <v>0</v>
      </c>
    </row>
    <row r="927" spans="1:14" x14ac:dyDescent="0.45">
      <c r="A927" s="19">
        <v>907</v>
      </c>
      <c r="B927" s="54"/>
      <c r="C927" s="55"/>
      <c r="D927" s="21"/>
      <c r="E927" s="21"/>
      <c r="F927" s="20">
        <f t="shared" si="547"/>
        <v>0</v>
      </c>
      <c r="G927" s="21"/>
      <c r="H927" s="21"/>
      <c r="I927" s="20">
        <f t="shared" si="548"/>
        <v>0</v>
      </c>
      <c r="J927" s="20">
        <f t="shared" si="549"/>
        <v>0</v>
      </c>
      <c r="K927" s="25" t="str">
        <f t="shared" si="550"/>
        <v>0</v>
      </c>
      <c r="L927" s="20">
        <f t="shared" si="551"/>
        <v>0</v>
      </c>
      <c r="M927" s="42"/>
      <c r="N927" s="20">
        <f t="shared" si="552"/>
        <v>0</v>
      </c>
    </row>
    <row r="928" spans="1:14" x14ac:dyDescent="0.45">
      <c r="A928" s="19">
        <v>908</v>
      </c>
      <c r="B928" s="54"/>
      <c r="C928" s="55"/>
      <c r="D928" s="21"/>
      <c r="E928" s="21"/>
      <c r="F928" s="20">
        <f t="shared" si="547"/>
        <v>0</v>
      </c>
      <c r="G928" s="21"/>
      <c r="H928" s="21"/>
      <c r="I928" s="20">
        <f t="shared" si="548"/>
        <v>0</v>
      </c>
      <c r="J928" s="20">
        <f t="shared" si="549"/>
        <v>0</v>
      </c>
      <c r="K928" s="25" t="str">
        <f t="shared" si="550"/>
        <v>0</v>
      </c>
      <c r="L928" s="20">
        <f t="shared" si="551"/>
        <v>0</v>
      </c>
      <c r="M928" s="42"/>
      <c r="N928" s="20">
        <f t="shared" si="552"/>
        <v>0</v>
      </c>
    </row>
    <row r="929" spans="1:14" x14ac:dyDescent="0.45">
      <c r="A929" s="19">
        <v>909</v>
      </c>
      <c r="B929" s="54"/>
      <c r="C929" s="55"/>
      <c r="D929" s="21"/>
      <c r="E929" s="21"/>
      <c r="F929" s="20">
        <f t="shared" si="547"/>
        <v>0</v>
      </c>
      <c r="G929" s="21"/>
      <c r="H929" s="21"/>
      <c r="I929" s="20">
        <f t="shared" si="548"/>
        <v>0</v>
      </c>
      <c r="J929" s="20">
        <f t="shared" si="549"/>
        <v>0</v>
      </c>
      <c r="K929" s="25" t="str">
        <f t="shared" si="550"/>
        <v>0</v>
      </c>
      <c r="L929" s="20">
        <f t="shared" si="551"/>
        <v>0</v>
      </c>
      <c r="M929" s="42"/>
      <c r="N929" s="20">
        <f t="shared" si="552"/>
        <v>0</v>
      </c>
    </row>
    <row r="930" spans="1:14" ht="18.600000000000001" thickBot="1" x14ac:dyDescent="0.5">
      <c r="A930" s="22">
        <v>910</v>
      </c>
      <c r="B930" s="56"/>
      <c r="C930" s="57"/>
      <c r="D930" s="24"/>
      <c r="E930" s="24"/>
      <c r="F930" s="23">
        <f t="shared" si="547"/>
        <v>0</v>
      </c>
      <c r="G930" s="24"/>
      <c r="H930" s="24"/>
      <c r="I930" s="23">
        <f t="shared" si="548"/>
        <v>0</v>
      </c>
      <c r="J930" s="23">
        <f t="shared" si="549"/>
        <v>0</v>
      </c>
      <c r="K930" s="26" t="str">
        <f t="shared" si="550"/>
        <v>0</v>
      </c>
      <c r="L930" s="23">
        <f t="shared" si="551"/>
        <v>0</v>
      </c>
      <c r="M930" s="43"/>
      <c r="N930" s="23">
        <f t="shared" si="552"/>
        <v>0</v>
      </c>
    </row>
    <row r="931" spans="1:14" x14ac:dyDescent="0.45">
      <c r="A931" s="16">
        <v>911</v>
      </c>
      <c r="B931" s="52"/>
      <c r="C931" s="53"/>
      <c r="D931" s="18"/>
      <c r="E931" s="18"/>
      <c r="F931" s="17">
        <f>D931-E931</f>
        <v>0</v>
      </c>
      <c r="G931" s="18"/>
      <c r="H931" s="18"/>
      <c r="I931" s="17">
        <f>G931-H931</f>
        <v>0</v>
      </c>
      <c r="J931" s="17">
        <f>F931+I931</f>
        <v>0</v>
      </c>
      <c r="K931" s="27" t="str">
        <f>IF(E931&lt;0,"マイナス請求",IF(J931=1900,"○",IF(J931=0,"0",IF(J931&lt;1900,"値引残","要確認"))))</f>
        <v>0</v>
      </c>
      <c r="L931" s="17">
        <f>J931</f>
        <v>0</v>
      </c>
      <c r="M931" s="41"/>
      <c r="N931" s="17">
        <f>COUNTIFS($B$21:$B$10020,B931)</f>
        <v>0</v>
      </c>
    </row>
    <row r="932" spans="1:14" x14ac:dyDescent="0.45">
      <c r="A932" s="19">
        <v>912</v>
      </c>
      <c r="B932" s="54"/>
      <c r="C932" s="55"/>
      <c r="D932" s="21"/>
      <c r="E932" s="21"/>
      <c r="F932" s="20">
        <f t="shared" ref="F932:F940" si="553">D932-E932</f>
        <v>0</v>
      </c>
      <c r="G932" s="21"/>
      <c r="H932" s="21"/>
      <c r="I932" s="20">
        <f t="shared" ref="I932:I940" si="554">G932-H932</f>
        <v>0</v>
      </c>
      <c r="J932" s="20">
        <f t="shared" ref="J932:J940" si="555">F932+I932</f>
        <v>0</v>
      </c>
      <c r="K932" s="25" t="str">
        <f t="shared" ref="K932:K940" si="556">IF(E932&lt;0,"マイナス請求",IF(J932=1900,"○",IF(J932=0,"0",IF(J932&lt;1900,"値引残","要確認"))))</f>
        <v>0</v>
      </c>
      <c r="L932" s="20">
        <f t="shared" ref="L932:L940" si="557">J932</f>
        <v>0</v>
      </c>
      <c r="M932" s="42"/>
      <c r="N932" s="20">
        <f t="shared" ref="N932:N940" si="558">COUNTIFS($B$21:$B$10020,B932)</f>
        <v>0</v>
      </c>
    </row>
    <row r="933" spans="1:14" x14ac:dyDescent="0.45">
      <c r="A933" s="19">
        <v>913</v>
      </c>
      <c r="B933" s="54"/>
      <c r="C933" s="55"/>
      <c r="D933" s="21"/>
      <c r="E933" s="21"/>
      <c r="F933" s="20">
        <f t="shared" si="553"/>
        <v>0</v>
      </c>
      <c r="G933" s="21"/>
      <c r="H933" s="21"/>
      <c r="I933" s="20">
        <f t="shared" si="554"/>
        <v>0</v>
      </c>
      <c r="J933" s="20">
        <f t="shared" si="555"/>
        <v>0</v>
      </c>
      <c r="K933" s="25" t="str">
        <f t="shared" si="556"/>
        <v>0</v>
      </c>
      <c r="L933" s="20">
        <f t="shared" si="557"/>
        <v>0</v>
      </c>
      <c r="M933" s="42"/>
      <c r="N933" s="20">
        <f t="shared" si="558"/>
        <v>0</v>
      </c>
    </row>
    <row r="934" spans="1:14" x14ac:dyDescent="0.45">
      <c r="A934" s="19">
        <v>914</v>
      </c>
      <c r="B934" s="54"/>
      <c r="C934" s="55"/>
      <c r="D934" s="21"/>
      <c r="E934" s="21"/>
      <c r="F934" s="20">
        <f t="shared" si="553"/>
        <v>0</v>
      </c>
      <c r="G934" s="21"/>
      <c r="H934" s="21"/>
      <c r="I934" s="20">
        <f t="shared" si="554"/>
        <v>0</v>
      </c>
      <c r="J934" s="20">
        <f t="shared" si="555"/>
        <v>0</v>
      </c>
      <c r="K934" s="25" t="str">
        <f t="shared" si="556"/>
        <v>0</v>
      </c>
      <c r="L934" s="20">
        <f t="shared" si="557"/>
        <v>0</v>
      </c>
      <c r="M934" s="42"/>
      <c r="N934" s="20">
        <f t="shared" si="558"/>
        <v>0</v>
      </c>
    </row>
    <row r="935" spans="1:14" x14ac:dyDescent="0.45">
      <c r="A935" s="19">
        <v>915</v>
      </c>
      <c r="B935" s="54"/>
      <c r="C935" s="55"/>
      <c r="D935" s="21"/>
      <c r="E935" s="21"/>
      <c r="F935" s="20">
        <f t="shared" si="553"/>
        <v>0</v>
      </c>
      <c r="G935" s="21"/>
      <c r="H935" s="21"/>
      <c r="I935" s="20">
        <f t="shared" si="554"/>
        <v>0</v>
      </c>
      <c r="J935" s="20">
        <f t="shared" si="555"/>
        <v>0</v>
      </c>
      <c r="K935" s="25" t="str">
        <f t="shared" si="556"/>
        <v>0</v>
      </c>
      <c r="L935" s="20">
        <f t="shared" si="557"/>
        <v>0</v>
      </c>
      <c r="M935" s="42"/>
      <c r="N935" s="20">
        <f t="shared" si="558"/>
        <v>0</v>
      </c>
    </row>
    <row r="936" spans="1:14" x14ac:dyDescent="0.45">
      <c r="A936" s="19">
        <v>916</v>
      </c>
      <c r="B936" s="54"/>
      <c r="C936" s="55"/>
      <c r="D936" s="21"/>
      <c r="E936" s="21"/>
      <c r="F936" s="20">
        <f t="shared" si="553"/>
        <v>0</v>
      </c>
      <c r="G936" s="21"/>
      <c r="H936" s="21"/>
      <c r="I936" s="20">
        <f t="shared" si="554"/>
        <v>0</v>
      </c>
      <c r="J936" s="20">
        <f t="shared" si="555"/>
        <v>0</v>
      </c>
      <c r="K936" s="25" t="str">
        <f t="shared" si="556"/>
        <v>0</v>
      </c>
      <c r="L936" s="20">
        <f t="shared" si="557"/>
        <v>0</v>
      </c>
      <c r="M936" s="42"/>
      <c r="N936" s="20">
        <f t="shared" si="558"/>
        <v>0</v>
      </c>
    </row>
    <row r="937" spans="1:14" x14ac:dyDescent="0.45">
      <c r="A937" s="19">
        <v>917</v>
      </c>
      <c r="B937" s="54"/>
      <c r="C937" s="55"/>
      <c r="D937" s="21"/>
      <c r="E937" s="21"/>
      <c r="F937" s="20">
        <f t="shared" si="553"/>
        <v>0</v>
      </c>
      <c r="G937" s="21"/>
      <c r="H937" s="21"/>
      <c r="I937" s="20">
        <f t="shared" si="554"/>
        <v>0</v>
      </c>
      <c r="J937" s="20">
        <f t="shared" si="555"/>
        <v>0</v>
      </c>
      <c r="K937" s="25" t="str">
        <f t="shared" si="556"/>
        <v>0</v>
      </c>
      <c r="L937" s="20">
        <f t="shared" si="557"/>
        <v>0</v>
      </c>
      <c r="M937" s="42"/>
      <c r="N937" s="20">
        <f t="shared" si="558"/>
        <v>0</v>
      </c>
    </row>
    <row r="938" spans="1:14" x14ac:dyDescent="0.45">
      <c r="A938" s="19">
        <v>918</v>
      </c>
      <c r="B938" s="54"/>
      <c r="C938" s="55"/>
      <c r="D938" s="21"/>
      <c r="E938" s="21"/>
      <c r="F938" s="20">
        <f t="shared" si="553"/>
        <v>0</v>
      </c>
      <c r="G938" s="21"/>
      <c r="H938" s="21"/>
      <c r="I938" s="20">
        <f t="shared" si="554"/>
        <v>0</v>
      </c>
      <c r="J938" s="20">
        <f t="shared" si="555"/>
        <v>0</v>
      </c>
      <c r="K938" s="25" t="str">
        <f t="shared" si="556"/>
        <v>0</v>
      </c>
      <c r="L938" s="20">
        <f t="shared" si="557"/>
        <v>0</v>
      </c>
      <c r="M938" s="42"/>
      <c r="N938" s="20">
        <f t="shared" si="558"/>
        <v>0</v>
      </c>
    </row>
    <row r="939" spans="1:14" x14ac:dyDescent="0.45">
      <c r="A939" s="19">
        <v>919</v>
      </c>
      <c r="B939" s="54"/>
      <c r="C939" s="55"/>
      <c r="D939" s="21"/>
      <c r="E939" s="21"/>
      <c r="F939" s="20">
        <f t="shared" si="553"/>
        <v>0</v>
      </c>
      <c r="G939" s="21"/>
      <c r="H939" s="21"/>
      <c r="I939" s="20">
        <f t="shared" si="554"/>
        <v>0</v>
      </c>
      <c r="J939" s="20">
        <f t="shared" si="555"/>
        <v>0</v>
      </c>
      <c r="K939" s="25" t="str">
        <f t="shared" si="556"/>
        <v>0</v>
      </c>
      <c r="L939" s="20">
        <f t="shared" si="557"/>
        <v>0</v>
      </c>
      <c r="M939" s="42"/>
      <c r="N939" s="20">
        <f t="shared" si="558"/>
        <v>0</v>
      </c>
    </row>
    <row r="940" spans="1:14" ht="18.600000000000001" thickBot="1" x14ac:dyDescent="0.5">
      <c r="A940" s="22">
        <v>920</v>
      </c>
      <c r="B940" s="56"/>
      <c r="C940" s="57"/>
      <c r="D940" s="24"/>
      <c r="E940" s="24"/>
      <c r="F940" s="23">
        <f t="shared" si="553"/>
        <v>0</v>
      </c>
      <c r="G940" s="24"/>
      <c r="H940" s="24"/>
      <c r="I940" s="23">
        <f t="shared" si="554"/>
        <v>0</v>
      </c>
      <c r="J940" s="23">
        <f t="shared" si="555"/>
        <v>0</v>
      </c>
      <c r="K940" s="26" t="str">
        <f t="shared" si="556"/>
        <v>0</v>
      </c>
      <c r="L940" s="23">
        <f t="shared" si="557"/>
        <v>0</v>
      </c>
      <c r="M940" s="43"/>
      <c r="N940" s="23">
        <f t="shared" si="558"/>
        <v>0</v>
      </c>
    </row>
    <row r="941" spans="1:14" x14ac:dyDescent="0.45">
      <c r="A941" s="16">
        <v>921</v>
      </c>
      <c r="B941" s="52"/>
      <c r="C941" s="53"/>
      <c r="D941" s="18"/>
      <c r="E941" s="18"/>
      <c r="F941" s="17">
        <f>D941-E941</f>
        <v>0</v>
      </c>
      <c r="G941" s="18"/>
      <c r="H941" s="18"/>
      <c r="I941" s="17">
        <f>G941-H941</f>
        <v>0</v>
      </c>
      <c r="J941" s="17">
        <f>F941+I941</f>
        <v>0</v>
      </c>
      <c r="K941" s="27" t="str">
        <f>IF(E941&lt;0,"マイナス請求",IF(J941=1900,"○",IF(J941=0,"0",IF(J941&lt;1900,"値引残","要確認"))))</f>
        <v>0</v>
      </c>
      <c r="L941" s="17">
        <f>J941</f>
        <v>0</v>
      </c>
      <c r="M941" s="41"/>
      <c r="N941" s="17">
        <f>COUNTIFS($B$21:$B$10020,B941)</f>
        <v>0</v>
      </c>
    </row>
    <row r="942" spans="1:14" x14ac:dyDescent="0.45">
      <c r="A942" s="19">
        <v>922</v>
      </c>
      <c r="B942" s="54"/>
      <c r="C942" s="55"/>
      <c r="D942" s="21"/>
      <c r="E942" s="21"/>
      <c r="F942" s="20">
        <f t="shared" ref="F942:F950" si="559">D942-E942</f>
        <v>0</v>
      </c>
      <c r="G942" s="21"/>
      <c r="H942" s="21"/>
      <c r="I942" s="20">
        <f t="shared" ref="I942:I950" si="560">G942-H942</f>
        <v>0</v>
      </c>
      <c r="J942" s="20">
        <f t="shared" ref="J942:J950" si="561">F942+I942</f>
        <v>0</v>
      </c>
      <c r="K942" s="25" t="str">
        <f t="shared" ref="K942:K950" si="562">IF(E942&lt;0,"マイナス請求",IF(J942=1900,"○",IF(J942=0,"0",IF(J942&lt;1900,"値引残","要確認"))))</f>
        <v>0</v>
      </c>
      <c r="L942" s="20">
        <f t="shared" ref="L942:L950" si="563">J942</f>
        <v>0</v>
      </c>
      <c r="M942" s="42"/>
      <c r="N942" s="20">
        <f t="shared" ref="N942:N950" si="564">COUNTIFS($B$21:$B$10020,B942)</f>
        <v>0</v>
      </c>
    </row>
    <row r="943" spans="1:14" x14ac:dyDescent="0.45">
      <c r="A943" s="19">
        <v>923</v>
      </c>
      <c r="B943" s="54"/>
      <c r="C943" s="55"/>
      <c r="D943" s="21"/>
      <c r="E943" s="21"/>
      <c r="F943" s="20">
        <f t="shared" si="559"/>
        <v>0</v>
      </c>
      <c r="G943" s="21"/>
      <c r="H943" s="21"/>
      <c r="I943" s="20">
        <f t="shared" si="560"/>
        <v>0</v>
      </c>
      <c r="J943" s="20">
        <f t="shared" si="561"/>
        <v>0</v>
      </c>
      <c r="K943" s="25" t="str">
        <f t="shared" si="562"/>
        <v>0</v>
      </c>
      <c r="L943" s="20">
        <f t="shared" si="563"/>
        <v>0</v>
      </c>
      <c r="M943" s="42"/>
      <c r="N943" s="20">
        <f t="shared" si="564"/>
        <v>0</v>
      </c>
    </row>
    <row r="944" spans="1:14" x14ac:dyDescent="0.45">
      <c r="A944" s="19">
        <v>924</v>
      </c>
      <c r="B944" s="54"/>
      <c r="C944" s="55"/>
      <c r="D944" s="21"/>
      <c r="E944" s="21"/>
      <c r="F944" s="20">
        <f t="shared" si="559"/>
        <v>0</v>
      </c>
      <c r="G944" s="21"/>
      <c r="H944" s="21"/>
      <c r="I944" s="20">
        <f t="shared" si="560"/>
        <v>0</v>
      </c>
      <c r="J944" s="20">
        <f t="shared" si="561"/>
        <v>0</v>
      </c>
      <c r="K944" s="25" t="str">
        <f t="shared" si="562"/>
        <v>0</v>
      </c>
      <c r="L944" s="20">
        <f t="shared" si="563"/>
        <v>0</v>
      </c>
      <c r="M944" s="42"/>
      <c r="N944" s="20">
        <f t="shared" si="564"/>
        <v>0</v>
      </c>
    </row>
    <row r="945" spans="1:14" x14ac:dyDescent="0.45">
      <c r="A945" s="19">
        <v>925</v>
      </c>
      <c r="B945" s="54"/>
      <c r="C945" s="55"/>
      <c r="D945" s="21"/>
      <c r="E945" s="21"/>
      <c r="F945" s="20">
        <f t="shared" si="559"/>
        <v>0</v>
      </c>
      <c r="G945" s="21"/>
      <c r="H945" s="21"/>
      <c r="I945" s="20">
        <f t="shared" si="560"/>
        <v>0</v>
      </c>
      <c r="J945" s="20">
        <f t="shared" si="561"/>
        <v>0</v>
      </c>
      <c r="K945" s="25" t="str">
        <f t="shared" si="562"/>
        <v>0</v>
      </c>
      <c r="L945" s="20">
        <f t="shared" si="563"/>
        <v>0</v>
      </c>
      <c r="M945" s="42"/>
      <c r="N945" s="20">
        <f t="shared" si="564"/>
        <v>0</v>
      </c>
    </row>
    <row r="946" spans="1:14" x14ac:dyDescent="0.45">
      <c r="A946" s="19">
        <v>926</v>
      </c>
      <c r="B946" s="54"/>
      <c r="C946" s="55"/>
      <c r="D946" s="21"/>
      <c r="E946" s="21"/>
      <c r="F946" s="20">
        <f t="shared" si="559"/>
        <v>0</v>
      </c>
      <c r="G946" s="21"/>
      <c r="H946" s="21"/>
      <c r="I946" s="20">
        <f t="shared" si="560"/>
        <v>0</v>
      </c>
      <c r="J946" s="20">
        <f t="shared" si="561"/>
        <v>0</v>
      </c>
      <c r="K946" s="25" t="str">
        <f t="shared" si="562"/>
        <v>0</v>
      </c>
      <c r="L946" s="20">
        <f t="shared" si="563"/>
        <v>0</v>
      </c>
      <c r="M946" s="42"/>
      <c r="N946" s="20">
        <f t="shared" si="564"/>
        <v>0</v>
      </c>
    </row>
    <row r="947" spans="1:14" x14ac:dyDescent="0.45">
      <c r="A947" s="19">
        <v>927</v>
      </c>
      <c r="B947" s="54"/>
      <c r="C947" s="55"/>
      <c r="D947" s="21"/>
      <c r="E947" s="21"/>
      <c r="F947" s="20">
        <f t="shared" si="559"/>
        <v>0</v>
      </c>
      <c r="G947" s="21"/>
      <c r="H947" s="21"/>
      <c r="I947" s="20">
        <f t="shared" si="560"/>
        <v>0</v>
      </c>
      <c r="J947" s="20">
        <f t="shared" si="561"/>
        <v>0</v>
      </c>
      <c r="K947" s="25" t="str">
        <f t="shared" si="562"/>
        <v>0</v>
      </c>
      <c r="L947" s="20">
        <f t="shared" si="563"/>
        <v>0</v>
      </c>
      <c r="M947" s="42"/>
      <c r="N947" s="20">
        <f t="shared" si="564"/>
        <v>0</v>
      </c>
    </row>
    <row r="948" spans="1:14" x14ac:dyDescent="0.45">
      <c r="A948" s="19">
        <v>928</v>
      </c>
      <c r="B948" s="54"/>
      <c r="C948" s="55"/>
      <c r="D948" s="21"/>
      <c r="E948" s="21"/>
      <c r="F948" s="20">
        <f t="shared" si="559"/>
        <v>0</v>
      </c>
      <c r="G948" s="21"/>
      <c r="H948" s="21"/>
      <c r="I948" s="20">
        <f t="shared" si="560"/>
        <v>0</v>
      </c>
      <c r="J948" s="20">
        <f t="shared" si="561"/>
        <v>0</v>
      </c>
      <c r="K948" s="25" t="str">
        <f t="shared" si="562"/>
        <v>0</v>
      </c>
      <c r="L948" s="20">
        <f t="shared" si="563"/>
        <v>0</v>
      </c>
      <c r="M948" s="42"/>
      <c r="N948" s="20">
        <f t="shared" si="564"/>
        <v>0</v>
      </c>
    </row>
    <row r="949" spans="1:14" x14ac:dyDescent="0.45">
      <c r="A949" s="19">
        <v>929</v>
      </c>
      <c r="B949" s="54"/>
      <c r="C949" s="55"/>
      <c r="D949" s="21"/>
      <c r="E949" s="21"/>
      <c r="F949" s="20">
        <f t="shared" si="559"/>
        <v>0</v>
      </c>
      <c r="G949" s="21"/>
      <c r="H949" s="21"/>
      <c r="I949" s="20">
        <f t="shared" si="560"/>
        <v>0</v>
      </c>
      <c r="J949" s="20">
        <f t="shared" si="561"/>
        <v>0</v>
      </c>
      <c r="K949" s="25" t="str">
        <f t="shared" si="562"/>
        <v>0</v>
      </c>
      <c r="L949" s="20">
        <f t="shared" si="563"/>
        <v>0</v>
      </c>
      <c r="M949" s="42"/>
      <c r="N949" s="20">
        <f t="shared" si="564"/>
        <v>0</v>
      </c>
    </row>
    <row r="950" spans="1:14" ht="18.600000000000001" thickBot="1" x14ac:dyDescent="0.5">
      <c r="A950" s="22">
        <v>930</v>
      </c>
      <c r="B950" s="56"/>
      <c r="C950" s="57"/>
      <c r="D950" s="24"/>
      <c r="E950" s="24"/>
      <c r="F950" s="23">
        <f t="shared" si="559"/>
        <v>0</v>
      </c>
      <c r="G950" s="24"/>
      <c r="H950" s="24"/>
      <c r="I950" s="23">
        <f t="shared" si="560"/>
        <v>0</v>
      </c>
      <c r="J950" s="23">
        <f t="shared" si="561"/>
        <v>0</v>
      </c>
      <c r="K950" s="26" t="str">
        <f t="shared" si="562"/>
        <v>0</v>
      </c>
      <c r="L950" s="23">
        <f t="shared" si="563"/>
        <v>0</v>
      </c>
      <c r="M950" s="43"/>
      <c r="N950" s="23">
        <f t="shared" si="564"/>
        <v>0</v>
      </c>
    </row>
    <row r="951" spans="1:14" x14ac:dyDescent="0.45">
      <c r="A951" s="16">
        <v>931</v>
      </c>
      <c r="B951" s="52"/>
      <c r="C951" s="53"/>
      <c r="D951" s="18"/>
      <c r="E951" s="18"/>
      <c r="F951" s="17">
        <f>D951-E951</f>
        <v>0</v>
      </c>
      <c r="G951" s="18"/>
      <c r="H951" s="18"/>
      <c r="I951" s="17">
        <f>G951-H951</f>
        <v>0</v>
      </c>
      <c r="J951" s="17">
        <f>F951+I951</f>
        <v>0</v>
      </c>
      <c r="K951" s="27" t="str">
        <f>IF(E951&lt;0,"マイナス請求",IF(J951=1900,"○",IF(J951=0,"0",IF(J951&lt;1900,"値引残","要確認"))))</f>
        <v>0</v>
      </c>
      <c r="L951" s="17">
        <f>J951</f>
        <v>0</v>
      </c>
      <c r="M951" s="41"/>
      <c r="N951" s="17">
        <f>COUNTIFS($B$21:$B$10020,B951)</f>
        <v>0</v>
      </c>
    </row>
    <row r="952" spans="1:14" x14ac:dyDescent="0.45">
      <c r="A952" s="19">
        <v>932</v>
      </c>
      <c r="B952" s="54"/>
      <c r="C952" s="55"/>
      <c r="D952" s="21"/>
      <c r="E952" s="21"/>
      <c r="F952" s="20">
        <f t="shared" ref="F952:F960" si="565">D952-E952</f>
        <v>0</v>
      </c>
      <c r="G952" s="21"/>
      <c r="H952" s="21"/>
      <c r="I952" s="20">
        <f t="shared" ref="I952:I960" si="566">G952-H952</f>
        <v>0</v>
      </c>
      <c r="J952" s="20">
        <f t="shared" ref="J952:J960" si="567">F952+I952</f>
        <v>0</v>
      </c>
      <c r="K952" s="25" t="str">
        <f t="shared" ref="K952:K960" si="568">IF(E952&lt;0,"マイナス請求",IF(J952=1900,"○",IF(J952=0,"0",IF(J952&lt;1900,"値引残","要確認"))))</f>
        <v>0</v>
      </c>
      <c r="L952" s="20">
        <f t="shared" ref="L952:L960" si="569">J952</f>
        <v>0</v>
      </c>
      <c r="M952" s="42"/>
      <c r="N952" s="20">
        <f t="shared" ref="N952:N960" si="570">COUNTIFS($B$21:$B$10020,B952)</f>
        <v>0</v>
      </c>
    </row>
    <row r="953" spans="1:14" x14ac:dyDescent="0.45">
      <c r="A953" s="19">
        <v>933</v>
      </c>
      <c r="B953" s="54"/>
      <c r="C953" s="55"/>
      <c r="D953" s="21"/>
      <c r="E953" s="21"/>
      <c r="F953" s="20">
        <f t="shared" si="565"/>
        <v>0</v>
      </c>
      <c r="G953" s="21"/>
      <c r="H953" s="21"/>
      <c r="I953" s="20">
        <f t="shared" si="566"/>
        <v>0</v>
      </c>
      <c r="J953" s="20">
        <f t="shared" si="567"/>
        <v>0</v>
      </c>
      <c r="K953" s="25" t="str">
        <f t="shared" si="568"/>
        <v>0</v>
      </c>
      <c r="L953" s="20">
        <f t="shared" si="569"/>
        <v>0</v>
      </c>
      <c r="M953" s="42"/>
      <c r="N953" s="20">
        <f t="shared" si="570"/>
        <v>0</v>
      </c>
    </row>
    <row r="954" spans="1:14" x14ac:dyDescent="0.45">
      <c r="A954" s="19">
        <v>934</v>
      </c>
      <c r="B954" s="54"/>
      <c r="C954" s="55"/>
      <c r="D954" s="21"/>
      <c r="E954" s="21"/>
      <c r="F954" s="20">
        <f t="shared" si="565"/>
        <v>0</v>
      </c>
      <c r="G954" s="21"/>
      <c r="H954" s="21"/>
      <c r="I954" s="20">
        <f t="shared" si="566"/>
        <v>0</v>
      </c>
      <c r="J954" s="20">
        <f t="shared" si="567"/>
        <v>0</v>
      </c>
      <c r="K954" s="25" t="str">
        <f t="shared" si="568"/>
        <v>0</v>
      </c>
      <c r="L954" s="20">
        <f t="shared" si="569"/>
        <v>0</v>
      </c>
      <c r="M954" s="42"/>
      <c r="N954" s="20">
        <f t="shared" si="570"/>
        <v>0</v>
      </c>
    </row>
    <row r="955" spans="1:14" x14ac:dyDescent="0.45">
      <c r="A955" s="19">
        <v>935</v>
      </c>
      <c r="B955" s="54"/>
      <c r="C955" s="55"/>
      <c r="D955" s="21"/>
      <c r="E955" s="21"/>
      <c r="F955" s="20">
        <f t="shared" si="565"/>
        <v>0</v>
      </c>
      <c r="G955" s="21"/>
      <c r="H955" s="21"/>
      <c r="I955" s="20">
        <f t="shared" si="566"/>
        <v>0</v>
      </c>
      <c r="J955" s="20">
        <f t="shared" si="567"/>
        <v>0</v>
      </c>
      <c r="K955" s="25" t="str">
        <f t="shared" si="568"/>
        <v>0</v>
      </c>
      <c r="L955" s="20">
        <f t="shared" si="569"/>
        <v>0</v>
      </c>
      <c r="M955" s="42"/>
      <c r="N955" s="20">
        <f t="shared" si="570"/>
        <v>0</v>
      </c>
    </row>
    <row r="956" spans="1:14" x14ac:dyDescent="0.45">
      <c r="A956" s="19">
        <v>936</v>
      </c>
      <c r="B956" s="54"/>
      <c r="C956" s="55"/>
      <c r="D956" s="21"/>
      <c r="E956" s="21"/>
      <c r="F956" s="20">
        <f t="shared" si="565"/>
        <v>0</v>
      </c>
      <c r="G956" s="21"/>
      <c r="H956" s="21"/>
      <c r="I956" s="20">
        <f t="shared" si="566"/>
        <v>0</v>
      </c>
      <c r="J956" s="20">
        <f t="shared" si="567"/>
        <v>0</v>
      </c>
      <c r="K956" s="25" t="str">
        <f t="shared" si="568"/>
        <v>0</v>
      </c>
      <c r="L956" s="20">
        <f t="shared" si="569"/>
        <v>0</v>
      </c>
      <c r="M956" s="42"/>
      <c r="N956" s="20">
        <f t="shared" si="570"/>
        <v>0</v>
      </c>
    </row>
    <row r="957" spans="1:14" x14ac:dyDescent="0.45">
      <c r="A957" s="19">
        <v>937</v>
      </c>
      <c r="B957" s="54"/>
      <c r="C957" s="55"/>
      <c r="D957" s="21"/>
      <c r="E957" s="21"/>
      <c r="F957" s="20">
        <f t="shared" si="565"/>
        <v>0</v>
      </c>
      <c r="G957" s="21"/>
      <c r="H957" s="21"/>
      <c r="I957" s="20">
        <f t="shared" si="566"/>
        <v>0</v>
      </c>
      <c r="J957" s="20">
        <f t="shared" si="567"/>
        <v>0</v>
      </c>
      <c r="K957" s="25" t="str">
        <f t="shared" si="568"/>
        <v>0</v>
      </c>
      <c r="L957" s="20">
        <f t="shared" si="569"/>
        <v>0</v>
      </c>
      <c r="M957" s="42"/>
      <c r="N957" s="20">
        <f t="shared" si="570"/>
        <v>0</v>
      </c>
    </row>
    <row r="958" spans="1:14" x14ac:dyDescent="0.45">
      <c r="A958" s="19">
        <v>938</v>
      </c>
      <c r="B958" s="54"/>
      <c r="C958" s="55"/>
      <c r="D958" s="21"/>
      <c r="E958" s="21"/>
      <c r="F958" s="20">
        <f t="shared" si="565"/>
        <v>0</v>
      </c>
      <c r="G958" s="21"/>
      <c r="H958" s="21"/>
      <c r="I958" s="20">
        <f t="shared" si="566"/>
        <v>0</v>
      </c>
      <c r="J958" s="20">
        <f t="shared" si="567"/>
        <v>0</v>
      </c>
      <c r="K958" s="25" t="str">
        <f t="shared" si="568"/>
        <v>0</v>
      </c>
      <c r="L958" s="20">
        <f t="shared" si="569"/>
        <v>0</v>
      </c>
      <c r="M958" s="42"/>
      <c r="N958" s="20">
        <f t="shared" si="570"/>
        <v>0</v>
      </c>
    </row>
    <row r="959" spans="1:14" x14ac:dyDescent="0.45">
      <c r="A959" s="19">
        <v>939</v>
      </c>
      <c r="B959" s="54"/>
      <c r="C959" s="55"/>
      <c r="D959" s="21"/>
      <c r="E959" s="21"/>
      <c r="F959" s="20">
        <f t="shared" si="565"/>
        <v>0</v>
      </c>
      <c r="G959" s="21"/>
      <c r="H959" s="21"/>
      <c r="I959" s="20">
        <f t="shared" si="566"/>
        <v>0</v>
      </c>
      <c r="J959" s="20">
        <f t="shared" si="567"/>
        <v>0</v>
      </c>
      <c r="K959" s="25" t="str">
        <f t="shared" si="568"/>
        <v>0</v>
      </c>
      <c r="L959" s="20">
        <f t="shared" si="569"/>
        <v>0</v>
      </c>
      <c r="M959" s="42"/>
      <c r="N959" s="20">
        <f t="shared" si="570"/>
        <v>0</v>
      </c>
    </row>
    <row r="960" spans="1:14" ht="18.600000000000001" thickBot="1" x14ac:dyDescent="0.5">
      <c r="A960" s="22">
        <v>940</v>
      </c>
      <c r="B960" s="56"/>
      <c r="C960" s="57"/>
      <c r="D960" s="24"/>
      <c r="E960" s="24"/>
      <c r="F960" s="23">
        <f t="shared" si="565"/>
        <v>0</v>
      </c>
      <c r="G960" s="24"/>
      <c r="H960" s="24"/>
      <c r="I960" s="23">
        <f t="shared" si="566"/>
        <v>0</v>
      </c>
      <c r="J960" s="23">
        <f t="shared" si="567"/>
        <v>0</v>
      </c>
      <c r="K960" s="26" t="str">
        <f t="shared" si="568"/>
        <v>0</v>
      </c>
      <c r="L960" s="23">
        <f t="shared" si="569"/>
        <v>0</v>
      </c>
      <c r="M960" s="43"/>
      <c r="N960" s="23">
        <f t="shared" si="570"/>
        <v>0</v>
      </c>
    </row>
    <row r="961" spans="1:14" x14ac:dyDescent="0.45">
      <c r="A961" s="16">
        <v>941</v>
      </c>
      <c r="B961" s="52"/>
      <c r="C961" s="53"/>
      <c r="D961" s="18"/>
      <c r="E961" s="18"/>
      <c r="F961" s="17">
        <f>D961-E961</f>
        <v>0</v>
      </c>
      <c r="G961" s="18"/>
      <c r="H961" s="18"/>
      <c r="I961" s="17">
        <f>G961-H961</f>
        <v>0</v>
      </c>
      <c r="J961" s="17">
        <f>F961+I961</f>
        <v>0</v>
      </c>
      <c r="K961" s="27" t="str">
        <f>IF(E961&lt;0,"マイナス請求",IF(J961=1900,"○",IF(J961=0,"0",IF(J961&lt;1900,"値引残","要確認"))))</f>
        <v>0</v>
      </c>
      <c r="L961" s="17">
        <f>J961</f>
        <v>0</v>
      </c>
      <c r="M961" s="41"/>
      <c r="N961" s="17">
        <f>COUNTIFS($B$21:$B$10020,B961)</f>
        <v>0</v>
      </c>
    </row>
    <row r="962" spans="1:14" x14ac:dyDescent="0.45">
      <c r="A962" s="19">
        <v>942</v>
      </c>
      <c r="B962" s="54"/>
      <c r="C962" s="55"/>
      <c r="D962" s="21"/>
      <c r="E962" s="21"/>
      <c r="F962" s="20">
        <f t="shared" ref="F962:F970" si="571">D962-E962</f>
        <v>0</v>
      </c>
      <c r="G962" s="21"/>
      <c r="H962" s="21"/>
      <c r="I962" s="20">
        <f t="shared" ref="I962:I970" si="572">G962-H962</f>
        <v>0</v>
      </c>
      <c r="J962" s="20">
        <f t="shared" ref="J962:J970" si="573">F962+I962</f>
        <v>0</v>
      </c>
      <c r="K962" s="25" t="str">
        <f t="shared" ref="K962:K970" si="574">IF(E962&lt;0,"マイナス請求",IF(J962=1900,"○",IF(J962=0,"0",IF(J962&lt;1900,"値引残","要確認"))))</f>
        <v>0</v>
      </c>
      <c r="L962" s="20">
        <f t="shared" ref="L962:L970" si="575">J962</f>
        <v>0</v>
      </c>
      <c r="M962" s="42"/>
      <c r="N962" s="20">
        <f t="shared" ref="N962:N970" si="576">COUNTIFS($B$21:$B$10020,B962)</f>
        <v>0</v>
      </c>
    </row>
    <row r="963" spans="1:14" x14ac:dyDescent="0.45">
      <c r="A963" s="19">
        <v>943</v>
      </c>
      <c r="B963" s="54"/>
      <c r="C963" s="55"/>
      <c r="D963" s="21"/>
      <c r="E963" s="21"/>
      <c r="F963" s="20">
        <f t="shared" si="571"/>
        <v>0</v>
      </c>
      <c r="G963" s="21"/>
      <c r="H963" s="21"/>
      <c r="I963" s="20">
        <f t="shared" si="572"/>
        <v>0</v>
      </c>
      <c r="J963" s="20">
        <f t="shared" si="573"/>
        <v>0</v>
      </c>
      <c r="K963" s="25" t="str">
        <f t="shared" si="574"/>
        <v>0</v>
      </c>
      <c r="L963" s="20">
        <f t="shared" si="575"/>
        <v>0</v>
      </c>
      <c r="M963" s="42"/>
      <c r="N963" s="20">
        <f t="shared" si="576"/>
        <v>0</v>
      </c>
    </row>
    <row r="964" spans="1:14" x14ac:dyDescent="0.45">
      <c r="A964" s="19">
        <v>944</v>
      </c>
      <c r="B964" s="54"/>
      <c r="C964" s="55"/>
      <c r="D964" s="21"/>
      <c r="E964" s="21"/>
      <c r="F964" s="20">
        <f t="shared" si="571"/>
        <v>0</v>
      </c>
      <c r="G964" s="21"/>
      <c r="H964" s="21"/>
      <c r="I964" s="20">
        <f t="shared" si="572"/>
        <v>0</v>
      </c>
      <c r="J964" s="20">
        <f t="shared" si="573"/>
        <v>0</v>
      </c>
      <c r="K964" s="25" t="str">
        <f t="shared" si="574"/>
        <v>0</v>
      </c>
      <c r="L964" s="20">
        <f t="shared" si="575"/>
        <v>0</v>
      </c>
      <c r="M964" s="42"/>
      <c r="N964" s="20">
        <f t="shared" si="576"/>
        <v>0</v>
      </c>
    </row>
    <row r="965" spans="1:14" x14ac:dyDescent="0.45">
      <c r="A965" s="19">
        <v>945</v>
      </c>
      <c r="B965" s="54"/>
      <c r="C965" s="55"/>
      <c r="D965" s="21"/>
      <c r="E965" s="21"/>
      <c r="F965" s="20">
        <f t="shared" si="571"/>
        <v>0</v>
      </c>
      <c r="G965" s="21"/>
      <c r="H965" s="21"/>
      <c r="I965" s="20">
        <f t="shared" si="572"/>
        <v>0</v>
      </c>
      <c r="J965" s="20">
        <f t="shared" si="573"/>
        <v>0</v>
      </c>
      <c r="K965" s="25" t="str">
        <f t="shared" si="574"/>
        <v>0</v>
      </c>
      <c r="L965" s="20">
        <f t="shared" si="575"/>
        <v>0</v>
      </c>
      <c r="M965" s="42"/>
      <c r="N965" s="20">
        <f t="shared" si="576"/>
        <v>0</v>
      </c>
    </row>
    <row r="966" spans="1:14" x14ac:dyDescent="0.45">
      <c r="A966" s="19">
        <v>946</v>
      </c>
      <c r="B966" s="54"/>
      <c r="C966" s="55"/>
      <c r="D966" s="21"/>
      <c r="E966" s="21"/>
      <c r="F966" s="20">
        <f t="shared" si="571"/>
        <v>0</v>
      </c>
      <c r="G966" s="21"/>
      <c r="H966" s="21"/>
      <c r="I966" s="20">
        <f t="shared" si="572"/>
        <v>0</v>
      </c>
      <c r="J966" s="20">
        <f t="shared" si="573"/>
        <v>0</v>
      </c>
      <c r="K966" s="25" t="str">
        <f t="shared" si="574"/>
        <v>0</v>
      </c>
      <c r="L966" s="20">
        <f t="shared" si="575"/>
        <v>0</v>
      </c>
      <c r="M966" s="42"/>
      <c r="N966" s="20">
        <f t="shared" si="576"/>
        <v>0</v>
      </c>
    </row>
    <row r="967" spans="1:14" x14ac:dyDescent="0.45">
      <c r="A967" s="19">
        <v>947</v>
      </c>
      <c r="B967" s="54"/>
      <c r="C967" s="55"/>
      <c r="D967" s="21"/>
      <c r="E967" s="21"/>
      <c r="F967" s="20">
        <f t="shared" si="571"/>
        <v>0</v>
      </c>
      <c r="G967" s="21"/>
      <c r="H967" s="21"/>
      <c r="I967" s="20">
        <f t="shared" si="572"/>
        <v>0</v>
      </c>
      <c r="J967" s="20">
        <f t="shared" si="573"/>
        <v>0</v>
      </c>
      <c r="K967" s="25" t="str">
        <f t="shared" si="574"/>
        <v>0</v>
      </c>
      <c r="L967" s="20">
        <f t="shared" si="575"/>
        <v>0</v>
      </c>
      <c r="M967" s="42"/>
      <c r="N967" s="20">
        <f t="shared" si="576"/>
        <v>0</v>
      </c>
    </row>
    <row r="968" spans="1:14" x14ac:dyDescent="0.45">
      <c r="A968" s="19">
        <v>948</v>
      </c>
      <c r="B968" s="54"/>
      <c r="C968" s="55"/>
      <c r="D968" s="21"/>
      <c r="E968" s="21"/>
      <c r="F968" s="20">
        <f t="shared" si="571"/>
        <v>0</v>
      </c>
      <c r="G968" s="21"/>
      <c r="H968" s="21"/>
      <c r="I968" s="20">
        <f t="shared" si="572"/>
        <v>0</v>
      </c>
      <c r="J968" s="20">
        <f t="shared" si="573"/>
        <v>0</v>
      </c>
      <c r="K968" s="25" t="str">
        <f t="shared" si="574"/>
        <v>0</v>
      </c>
      <c r="L968" s="20">
        <f t="shared" si="575"/>
        <v>0</v>
      </c>
      <c r="M968" s="42"/>
      <c r="N968" s="20">
        <f t="shared" si="576"/>
        <v>0</v>
      </c>
    </row>
    <row r="969" spans="1:14" x14ac:dyDescent="0.45">
      <c r="A969" s="19">
        <v>949</v>
      </c>
      <c r="B969" s="54"/>
      <c r="C969" s="55"/>
      <c r="D969" s="21"/>
      <c r="E969" s="21"/>
      <c r="F969" s="20">
        <f t="shared" si="571"/>
        <v>0</v>
      </c>
      <c r="G969" s="21"/>
      <c r="H969" s="21"/>
      <c r="I969" s="20">
        <f t="shared" si="572"/>
        <v>0</v>
      </c>
      <c r="J969" s="20">
        <f t="shared" si="573"/>
        <v>0</v>
      </c>
      <c r="K969" s="25" t="str">
        <f t="shared" si="574"/>
        <v>0</v>
      </c>
      <c r="L969" s="20">
        <f t="shared" si="575"/>
        <v>0</v>
      </c>
      <c r="M969" s="42"/>
      <c r="N969" s="20">
        <f t="shared" si="576"/>
        <v>0</v>
      </c>
    </row>
    <row r="970" spans="1:14" ht="18.600000000000001" thickBot="1" x14ac:dyDescent="0.5">
      <c r="A970" s="22">
        <v>950</v>
      </c>
      <c r="B970" s="56"/>
      <c r="C970" s="57"/>
      <c r="D970" s="24"/>
      <c r="E970" s="24"/>
      <c r="F970" s="23">
        <f t="shared" si="571"/>
        <v>0</v>
      </c>
      <c r="G970" s="24"/>
      <c r="H970" s="24"/>
      <c r="I970" s="23">
        <f t="shared" si="572"/>
        <v>0</v>
      </c>
      <c r="J970" s="23">
        <f t="shared" si="573"/>
        <v>0</v>
      </c>
      <c r="K970" s="26" t="str">
        <f t="shared" si="574"/>
        <v>0</v>
      </c>
      <c r="L970" s="23">
        <f t="shared" si="575"/>
        <v>0</v>
      </c>
      <c r="M970" s="43"/>
      <c r="N970" s="23">
        <f t="shared" si="576"/>
        <v>0</v>
      </c>
    </row>
    <row r="971" spans="1:14" x14ac:dyDescent="0.45">
      <c r="A971" s="16">
        <v>951</v>
      </c>
      <c r="B971" s="52"/>
      <c r="C971" s="53"/>
      <c r="D971" s="18"/>
      <c r="E971" s="18"/>
      <c r="F971" s="17">
        <f>D971-E971</f>
        <v>0</v>
      </c>
      <c r="G971" s="18"/>
      <c r="H971" s="18"/>
      <c r="I971" s="17">
        <f>G971-H971</f>
        <v>0</v>
      </c>
      <c r="J971" s="17">
        <f>F971+I971</f>
        <v>0</v>
      </c>
      <c r="K971" s="27" t="str">
        <f>IF(E971&lt;0,"マイナス請求",IF(J971=1900,"○",IF(J971=0,"0",IF(J971&lt;1900,"値引残","要確認"))))</f>
        <v>0</v>
      </c>
      <c r="L971" s="17">
        <f>J971</f>
        <v>0</v>
      </c>
      <c r="M971" s="41"/>
      <c r="N971" s="17">
        <f>COUNTIFS($B$21:$B$10020,B971)</f>
        <v>0</v>
      </c>
    </row>
    <row r="972" spans="1:14" x14ac:dyDescent="0.45">
      <c r="A972" s="19">
        <v>952</v>
      </c>
      <c r="B972" s="54"/>
      <c r="C972" s="55"/>
      <c r="D972" s="21"/>
      <c r="E972" s="21"/>
      <c r="F972" s="20">
        <f t="shared" ref="F972:F980" si="577">D972-E972</f>
        <v>0</v>
      </c>
      <c r="G972" s="21"/>
      <c r="H972" s="21"/>
      <c r="I972" s="20">
        <f t="shared" ref="I972:I980" si="578">G972-H972</f>
        <v>0</v>
      </c>
      <c r="J972" s="20">
        <f t="shared" ref="J972:J980" si="579">F972+I972</f>
        <v>0</v>
      </c>
      <c r="K972" s="25" t="str">
        <f t="shared" ref="K972:K980" si="580">IF(E972&lt;0,"マイナス請求",IF(J972=1900,"○",IF(J972=0,"0",IF(J972&lt;1900,"値引残","要確認"))))</f>
        <v>0</v>
      </c>
      <c r="L972" s="20">
        <f t="shared" ref="L972:L980" si="581">J972</f>
        <v>0</v>
      </c>
      <c r="M972" s="42"/>
      <c r="N972" s="20">
        <f t="shared" ref="N972:N980" si="582">COUNTIFS($B$21:$B$10020,B972)</f>
        <v>0</v>
      </c>
    </row>
    <row r="973" spans="1:14" x14ac:dyDescent="0.45">
      <c r="A973" s="19">
        <v>953</v>
      </c>
      <c r="B973" s="54"/>
      <c r="C973" s="55"/>
      <c r="D973" s="21"/>
      <c r="E973" s="21"/>
      <c r="F973" s="20">
        <f t="shared" si="577"/>
        <v>0</v>
      </c>
      <c r="G973" s="21"/>
      <c r="H973" s="21"/>
      <c r="I973" s="20">
        <f t="shared" si="578"/>
        <v>0</v>
      </c>
      <c r="J973" s="20">
        <f t="shared" si="579"/>
        <v>0</v>
      </c>
      <c r="K973" s="25" t="str">
        <f t="shared" si="580"/>
        <v>0</v>
      </c>
      <c r="L973" s="20">
        <f t="shared" si="581"/>
        <v>0</v>
      </c>
      <c r="M973" s="42"/>
      <c r="N973" s="20">
        <f t="shared" si="582"/>
        <v>0</v>
      </c>
    </row>
    <row r="974" spans="1:14" x14ac:dyDescent="0.45">
      <c r="A974" s="19">
        <v>954</v>
      </c>
      <c r="B974" s="54"/>
      <c r="C974" s="55"/>
      <c r="D974" s="21"/>
      <c r="E974" s="21"/>
      <c r="F974" s="20">
        <f t="shared" si="577"/>
        <v>0</v>
      </c>
      <c r="G974" s="21"/>
      <c r="H974" s="21"/>
      <c r="I974" s="20">
        <f t="shared" si="578"/>
        <v>0</v>
      </c>
      <c r="J974" s="20">
        <f t="shared" si="579"/>
        <v>0</v>
      </c>
      <c r="K974" s="25" t="str">
        <f t="shared" si="580"/>
        <v>0</v>
      </c>
      <c r="L974" s="20">
        <f t="shared" si="581"/>
        <v>0</v>
      </c>
      <c r="M974" s="42"/>
      <c r="N974" s="20">
        <f t="shared" si="582"/>
        <v>0</v>
      </c>
    </row>
    <row r="975" spans="1:14" x14ac:dyDescent="0.45">
      <c r="A975" s="19">
        <v>955</v>
      </c>
      <c r="B975" s="54"/>
      <c r="C975" s="55"/>
      <c r="D975" s="21"/>
      <c r="E975" s="21"/>
      <c r="F975" s="20">
        <f t="shared" si="577"/>
        <v>0</v>
      </c>
      <c r="G975" s="21"/>
      <c r="H975" s="21"/>
      <c r="I975" s="20">
        <f t="shared" si="578"/>
        <v>0</v>
      </c>
      <c r="J975" s="20">
        <f t="shared" si="579"/>
        <v>0</v>
      </c>
      <c r="K975" s="25" t="str">
        <f t="shared" si="580"/>
        <v>0</v>
      </c>
      <c r="L975" s="20">
        <f t="shared" si="581"/>
        <v>0</v>
      </c>
      <c r="M975" s="42"/>
      <c r="N975" s="20">
        <f t="shared" si="582"/>
        <v>0</v>
      </c>
    </row>
    <row r="976" spans="1:14" x14ac:dyDescent="0.45">
      <c r="A976" s="19">
        <v>956</v>
      </c>
      <c r="B976" s="54"/>
      <c r="C976" s="55"/>
      <c r="D976" s="21"/>
      <c r="E976" s="21"/>
      <c r="F976" s="20">
        <f t="shared" si="577"/>
        <v>0</v>
      </c>
      <c r="G976" s="21"/>
      <c r="H976" s="21"/>
      <c r="I976" s="20">
        <f t="shared" si="578"/>
        <v>0</v>
      </c>
      <c r="J976" s="20">
        <f t="shared" si="579"/>
        <v>0</v>
      </c>
      <c r="K976" s="25" t="str">
        <f t="shared" si="580"/>
        <v>0</v>
      </c>
      <c r="L976" s="20">
        <f t="shared" si="581"/>
        <v>0</v>
      </c>
      <c r="M976" s="42"/>
      <c r="N976" s="20">
        <f t="shared" si="582"/>
        <v>0</v>
      </c>
    </row>
    <row r="977" spans="1:14" x14ac:dyDescent="0.45">
      <c r="A977" s="19">
        <v>957</v>
      </c>
      <c r="B977" s="54"/>
      <c r="C977" s="55"/>
      <c r="D977" s="21"/>
      <c r="E977" s="21"/>
      <c r="F977" s="20">
        <f t="shared" si="577"/>
        <v>0</v>
      </c>
      <c r="G977" s="21"/>
      <c r="H977" s="21"/>
      <c r="I977" s="20">
        <f t="shared" si="578"/>
        <v>0</v>
      </c>
      <c r="J977" s="20">
        <f t="shared" si="579"/>
        <v>0</v>
      </c>
      <c r="K977" s="25" t="str">
        <f t="shared" si="580"/>
        <v>0</v>
      </c>
      <c r="L977" s="20">
        <f t="shared" si="581"/>
        <v>0</v>
      </c>
      <c r="M977" s="42"/>
      <c r="N977" s="20">
        <f t="shared" si="582"/>
        <v>0</v>
      </c>
    </row>
    <row r="978" spans="1:14" x14ac:dyDescent="0.45">
      <c r="A978" s="19">
        <v>958</v>
      </c>
      <c r="B978" s="54"/>
      <c r="C978" s="55"/>
      <c r="D978" s="21"/>
      <c r="E978" s="21"/>
      <c r="F978" s="20">
        <f t="shared" si="577"/>
        <v>0</v>
      </c>
      <c r="G978" s="21"/>
      <c r="H978" s="21"/>
      <c r="I978" s="20">
        <f t="shared" si="578"/>
        <v>0</v>
      </c>
      <c r="J978" s="20">
        <f t="shared" si="579"/>
        <v>0</v>
      </c>
      <c r="K978" s="25" t="str">
        <f t="shared" si="580"/>
        <v>0</v>
      </c>
      <c r="L978" s="20">
        <f t="shared" si="581"/>
        <v>0</v>
      </c>
      <c r="M978" s="42"/>
      <c r="N978" s="20">
        <f t="shared" si="582"/>
        <v>0</v>
      </c>
    </row>
    <row r="979" spans="1:14" x14ac:dyDescent="0.45">
      <c r="A979" s="19">
        <v>959</v>
      </c>
      <c r="B979" s="54"/>
      <c r="C979" s="55"/>
      <c r="D979" s="21"/>
      <c r="E979" s="21"/>
      <c r="F979" s="20">
        <f t="shared" si="577"/>
        <v>0</v>
      </c>
      <c r="G979" s="21"/>
      <c r="H979" s="21"/>
      <c r="I979" s="20">
        <f t="shared" si="578"/>
        <v>0</v>
      </c>
      <c r="J979" s="20">
        <f t="shared" si="579"/>
        <v>0</v>
      </c>
      <c r="K979" s="25" t="str">
        <f t="shared" si="580"/>
        <v>0</v>
      </c>
      <c r="L979" s="20">
        <f t="shared" si="581"/>
        <v>0</v>
      </c>
      <c r="M979" s="42"/>
      <c r="N979" s="20">
        <f t="shared" si="582"/>
        <v>0</v>
      </c>
    </row>
    <row r="980" spans="1:14" ht="18.600000000000001" thickBot="1" x14ac:dyDescent="0.5">
      <c r="A980" s="22">
        <v>960</v>
      </c>
      <c r="B980" s="56"/>
      <c r="C980" s="57"/>
      <c r="D980" s="24"/>
      <c r="E980" s="24"/>
      <c r="F980" s="23">
        <f t="shared" si="577"/>
        <v>0</v>
      </c>
      <c r="G980" s="24"/>
      <c r="H980" s="24"/>
      <c r="I980" s="23">
        <f t="shared" si="578"/>
        <v>0</v>
      </c>
      <c r="J980" s="23">
        <f t="shared" si="579"/>
        <v>0</v>
      </c>
      <c r="K980" s="26" t="str">
        <f t="shared" si="580"/>
        <v>0</v>
      </c>
      <c r="L980" s="23">
        <f t="shared" si="581"/>
        <v>0</v>
      </c>
      <c r="M980" s="43"/>
      <c r="N980" s="23">
        <f t="shared" si="582"/>
        <v>0</v>
      </c>
    </row>
    <row r="981" spans="1:14" x14ac:dyDescent="0.45">
      <c r="A981" s="16">
        <v>961</v>
      </c>
      <c r="B981" s="52"/>
      <c r="C981" s="53"/>
      <c r="D981" s="18"/>
      <c r="E981" s="18"/>
      <c r="F981" s="17">
        <f>D981-E981</f>
        <v>0</v>
      </c>
      <c r="G981" s="18"/>
      <c r="H981" s="18"/>
      <c r="I981" s="17">
        <f>G981-H981</f>
        <v>0</v>
      </c>
      <c r="J981" s="17">
        <f>F981+I981</f>
        <v>0</v>
      </c>
      <c r="K981" s="27" t="str">
        <f>IF(E981&lt;0,"マイナス請求",IF(J981=1900,"○",IF(J981=0,"0",IF(J981&lt;1900,"値引残","要確認"))))</f>
        <v>0</v>
      </c>
      <c r="L981" s="17">
        <f>J981</f>
        <v>0</v>
      </c>
      <c r="M981" s="41"/>
      <c r="N981" s="17">
        <f>COUNTIFS($B$21:$B$10020,B981)</f>
        <v>0</v>
      </c>
    </row>
    <row r="982" spans="1:14" x14ac:dyDescent="0.45">
      <c r="A982" s="19">
        <v>962</v>
      </c>
      <c r="B982" s="54"/>
      <c r="C982" s="55"/>
      <c r="D982" s="21"/>
      <c r="E982" s="21"/>
      <c r="F982" s="20">
        <f t="shared" ref="F982:F990" si="583">D982-E982</f>
        <v>0</v>
      </c>
      <c r="G982" s="21"/>
      <c r="H982" s="21"/>
      <c r="I982" s="20">
        <f t="shared" ref="I982:I990" si="584">G982-H982</f>
        <v>0</v>
      </c>
      <c r="J982" s="20">
        <f t="shared" ref="J982:J990" si="585">F982+I982</f>
        <v>0</v>
      </c>
      <c r="K982" s="25" t="str">
        <f t="shared" ref="K982:K990" si="586">IF(E982&lt;0,"マイナス請求",IF(J982=1900,"○",IF(J982=0,"0",IF(J982&lt;1900,"値引残","要確認"))))</f>
        <v>0</v>
      </c>
      <c r="L982" s="20">
        <f t="shared" ref="L982:L990" si="587">J982</f>
        <v>0</v>
      </c>
      <c r="M982" s="42"/>
      <c r="N982" s="20">
        <f t="shared" ref="N982:N990" si="588">COUNTIFS($B$21:$B$10020,B982)</f>
        <v>0</v>
      </c>
    </row>
    <row r="983" spans="1:14" x14ac:dyDescent="0.45">
      <c r="A983" s="19">
        <v>963</v>
      </c>
      <c r="B983" s="54"/>
      <c r="C983" s="55"/>
      <c r="D983" s="21"/>
      <c r="E983" s="21"/>
      <c r="F983" s="20">
        <f t="shared" si="583"/>
        <v>0</v>
      </c>
      <c r="G983" s="21"/>
      <c r="H983" s="21"/>
      <c r="I983" s="20">
        <f t="shared" si="584"/>
        <v>0</v>
      </c>
      <c r="J983" s="20">
        <f t="shared" si="585"/>
        <v>0</v>
      </c>
      <c r="K983" s="25" t="str">
        <f t="shared" si="586"/>
        <v>0</v>
      </c>
      <c r="L983" s="20">
        <f t="shared" si="587"/>
        <v>0</v>
      </c>
      <c r="M983" s="42"/>
      <c r="N983" s="20">
        <f t="shared" si="588"/>
        <v>0</v>
      </c>
    </row>
    <row r="984" spans="1:14" x14ac:dyDescent="0.45">
      <c r="A984" s="19">
        <v>964</v>
      </c>
      <c r="B984" s="54"/>
      <c r="C984" s="55"/>
      <c r="D984" s="21"/>
      <c r="E984" s="21"/>
      <c r="F984" s="20">
        <f t="shared" si="583"/>
        <v>0</v>
      </c>
      <c r="G984" s="21"/>
      <c r="H984" s="21"/>
      <c r="I984" s="20">
        <f t="shared" si="584"/>
        <v>0</v>
      </c>
      <c r="J984" s="20">
        <f t="shared" si="585"/>
        <v>0</v>
      </c>
      <c r="K984" s="25" t="str">
        <f t="shared" si="586"/>
        <v>0</v>
      </c>
      <c r="L984" s="20">
        <f t="shared" si="587"/>
        <v>0</v>
      </c>
      <c r="M984" s="42"/>
      <c r="N984" s="20">
        <f t="shared" si="588"/>
        <v>0</v>
      </c>
    </row>
    <row r="985" spans="1:14" x14ac:dyDescent="0.45">
      <c r="A985" s="19">
        <v>965</v>
      </c>
      <c r="B985" s="54"/>
      <c r="C985" s="55"/>
      <c r="D985" s="21"/>
      <c r="E985" s="21"/>
      <c r="F985" s="20">
        <f t="shared" si="583"/>
        <v>0</v>
      </c>
      <c r="G985" s="21"/>
      <c r="H985" s="21"/>
      <c r="I985" s="20">
        <f t="shared" si="584"/>
        <v>0</v>
      </c>
      <c r="J985" s="20">
        <f t="shared" si="585"/>
        <v>0</v>
      </c>
      <c r="K985" s="25" t="str">
        <f t="shared" si="586"/>
        <v>0</v>
      </c>
      <c r="L985" s="20">
        <f t="shared" si="587"/>
        <v>0</v>
      </c>
      <c r="M985" s="42"/>
      <c r="N985" s="20">
        <f t="shared" si="588"/>
        <v>0</v>
      </c>
    </row>
    <row r="986" spans="1:14" x14ac:dyDescent="0.45">
      <c r="A986" s="19">
        <v>966</v>
      </c>
      <c r="B986" s="54"/>
      <c r="C986" s="55"/>
      <c r="D986" s="21"/>
      <c r="E986" s="21"/>
      <c r="F986" s="20">
        <f t="shared" si="583"/>
        <v>0</v>
      </c>
      <c r="G986" s="21"/>
      <c r="H986" s="21"/>
      <c r="I986" s="20">
        <f t="shared" si="584"/>
        <v>0</v>
      </c>
      <c r="J986" s="20">
        <f t="shared" si="585"/>
        <v>0</v>
      </c>
      <c r="K986" s="25" t="str">
        <f t="shared" si="586"/>
        <v>0</v>
      </c>
      <c r="L986" s="20">
        <f t="shared" si="587"/>
        <v>0</v>
      </c>
      <c r="M986" s="42"/>
      <c r="N986" s="20">
        <f t="shared" si="588"/>
        <v>0</v>
      </c>
    </row>
    <row r="987" spans="1:14" x14ac:dyDescent="0.45">
      <c r="A987" s="19">
        <v>967</v>
      </c>
      <c r="B987" s="54"/>
      <c r="C987" s="55"/>
      <c r="D987" s="21"/>
      <c r="E987" s="21"/>
      <c r="F987" s="20">
        <f t="shared" si="583"/>
        <v>0</v>
      </c>
      <c r="G987" s="21"/>
      <c r="H987" s="21"/>
      <c r="I987" s="20">
        <f t="shared" si="584"/>
        <v>0</v>
      </c>
      <c r="J987" s="20">
        <f t="shared" si="585"/>
        <v>0</v>
      </c>
      <c r="K987" s="25" t="str">
        <f t="shared" si="586"/>
        <v>0</v>
      </c>
      <c r="L987" s="20">
        <f t="shared" si="587"/>
        <v>0</v>
      </c>
      <c r="M987" s="42"/>
      <c r="N987" s="20">
        <f t="shared" si="588"/>
        <v>0</v>
      </c>
    </row>
    <row r="988" spans="1:14" x14ac:dyDescent="0.45">
      <c r="A988" s="19">
        <v>968</v>
      </c>
      <c r="B988" s="54"/>
      <c r="C988" s="55"/>
      <c r="D988" s="21"/>
      <c r="E988" s="21"/>
      <c r="F988" s="20">
        <f t="shared" si="583"/>
        <v>0</v>
      </c>
      <c r="G988" s="21"/>
      <c r="H988" s="21"/>
      <c r="I988" s="20">
        <f t="shared" si="584"/>
        <v>0</v>
      </c>
      <c r="J988" s="20">
        <f t="shared" si="585"/>
        <v>0</v>
      </c>
      <c r="K988" s="25" t="str">
        <f t="shared" si="586"/>
        <v>0</v>
      </c>
      <c r="L988" s="20">
        <f t="shared" si="587"/>
        <v>0</v>
      </c>
      <c r="M988" s="42"/>
      <c r="N988" s="20">
        <f t="shared" si="588"/>
        <v>0</v>
      </c>
    </row>
    <row r="989" spans="1:14" x14ac:dyDescent="0.45">
      <c r="A989" s="19">
        <v>969</v>
      </c>
      <c r="B989" s="54"/>
      <c r="C989" s="55"/>
      <c r="D989" s="21"/>
      <c r="E989" s="21"/>
      <c r="F989" s="20">
        <f t="shared" si="583"/>
        <v>0</v>
      </c>
      <c r="G989" s="21"/>
      <c r="H989" s="21"/>
      <c r="I989" s="20">
        <f t="shared" si="584"/>
        <v>0</v>
      </c>
      <c r="J989" s="20">
        <f t="shared" si="585"/>
        <v>0</v>
      </c>
      <c r="K989" s="25" t="str">
        <f t="shared" si="586"/>
        <v>0</v>
      </c>
      <c r="L989" s="20">
        <f t="shared" si="587"/>
        <v>0</v>
      </c>
      <c r="M989" s="42"/>
      <c r="N989" s="20">
        <f t="shared" si="588"/>
        <v>0</v>
      </c>
    </row>
    <row r="990" spans="1:14" ht="18.600000000000001" thickBot="1" x14ac:dyDescent="0.5">
      <c r="A990" s="22">
        <v>970</v>
      </c>
      <c r="B990" s="56"/>
      <c r="C990" s="57"/>
      <c r="D990" s="24"/>
      <c r="E990" s="24"/>
      <c r="F990" s="23">
        <f t="shared" si="583"/>
        <v>0</v>
      </c>
      <c r="G990" s="24"/>
      <c r="H990" s="24"/>
      <c r="I990" s="23">
        <f t="shared" si="584"/>
        <v>0</v>
      </c>
      <c r="J990" s="23">
        <f t="shared" si="585"/>
        <v>0</v>
      </c>
      <c r="K990" s="26" t="str">
        <f t="shared" si="586"/>
        <v>0</v>
      </c>
      <c r="L990" s="23">
        <f t="shared" si="587"/>
        <v>0</v>
      </c>
      <c r="M990" s="43"/>
      <c r="N990" s="23">
        <f t="shared" si="588"/>
        <v>0</v>
      </c>
    </row>
    <row r="991" spans="1:14" x14ac:dyDescent="0.45">
      <c r="A991" s="16">
        <v>971</v>
      </c>
      <c r="B991" s="52"/>
      <c r="C991" s="53"/>
      <c r="D991" s="18"/>
      <c r="E991" s="18"/>
      <c r="F991" s="17">
        <f>D991-E991</f>
        <v>0</v>
      </c>
      <c r="G991" s="18"/>
      <c r="H991" s="18"/>
      <c r="I991" s="17">
        <f>G991-H991</f>
        <v>0</v>
      </c>
      <c r="J991" s="17">
        <f>F991+I991</f>
        <v>0</v>
      </c>
      <c r="K991" s="27" t="str">
        <f>IF(E991&lt;0,"マイナス請求",IF(J991=1900,"○",IF(J991=0,"0",IF(J991&lt;1900,"値引残","要確認"))))</f>
        <v>0</v>
      </c>
      <c r="L991" s="17">
        <f>J991</f>
        <v>0</v>
      </c>
      <c r="M991" s="41"/>
      <c r="N991" s="17">
        <f>COUNTIFS($B$21:$B$10020,B991)</f>
        <v>0</v>
      </c>
    </row>
    <row r="992" spans="1:14" x14ac:dyDescent="0.45">
      <c r="A992" s="19">
        <v>972</v>
      </c>
      <c r="B992" s="54"/>
      <c r="C992" s="55"/>
      <c r="D992" s="21"/>
      <c r="E992" s="21"/>
      <c r="F992" s="20">
        <f t="shared" ref="F992:F1000" si="589">D992-E992</f>
        <v>0</v>
      </c>
      <c r="G992" s="21"/>
      <c r="H992" s="21"/>
      <c r="I992" s="20">
        <f t="shared" ref="I992:I1000" si="590">G992-H992</f>
        <v>0</v>
      </c>
      <c r="J992" s="20">
        <f t="shared" ref="J992:J1000" si="591">F992+I992</f>
        <v>0</v>
      </c>
      <c r="K992" s="25" t="str">
        <f t="shared" ref="K992:K1000" si="592">IF(E992&lt;0,"マイナス請求",IF(J992=1900,"○",IF(J992=0,"0",IF(J992&lt;1900,"値引残","要確認"))))</f>
        <v>0</v>
      </c>
      <c r="L992" s="20">
        <f t="shared" ref="L992:L1000" si="593">J992</f>
        <v>0</v>
      </c>
      <c r="M992" s="42"/>
      <c r="N992" s="20">
        <f t="shared" ref="N992:N1000" si="594">COUNTIFS($B$21:$B$10020,B992)</f>
        <v>0</v>
      </c>
    </row>
    <row r="993" spans="1:14" x14ac:dyDescent="0.45">
      <c r="A993" s="19">
        <v>973</v>
      </c>
      <c r="B993" s="54"/>
      <c r="C993" s="55"/>
      <c r="D993" s="21"/>
      <c r="E993" s="21"/>
      <c r="F993" s="20">
        <f t="shared" si="589"/>
        <v>0</v>
      </c>
      <c r="G993" s="21"/>
      <c r="H993" s="21"/>
      <c r="I993" s="20">
        <f t="shared" si="590"/>
        <v>0</v>
      </c>
      <c r="J993" s="20">
        <f t="shared" si="591"/>
        <v>0</v>
      </c>
      <c r="K993" s="25" t="str">
        <f t="shared" si="592"/>
        <v>0</v>
      </c>
      <c r="L993" s="20">
        <f t="shared" si="593"/>
        <v>0</v>
      </c>
      <c r="M993" s="42"/>
      <c r="N993" s="20">
        <f t="shared" si="594"/>
        <v>0</v>
      </c>
    </row>
    <row r="994" spans="1:14" x14ac:dyDescent="0.45">
      <c r="A994" s="19">
        <v>974</v>
      </c>
      <c r="B994" s="54"/>
      <c r="C994" s="55"/>
      <c r="D994" s="21"/>
      <c r="E994" s="21"/>
      <c r="F994" s="20">
        <f t="shared" si="589"/>
        <v>0</v>
      </c>
      <c r="G994" s="21"/>
      <c r="H994" s="21"/>
      <c r="I994" s="20">
        <f t="shared" si="590"/>
        <v>0</v>
      </c>
      <c r="J994" s="20">
        <f t="shared" si="591"/>
        <v>0</v>
      </c>
      <c r="K994" s="25" t="str">
        <f t="shared" si="592"/>
        <v>0</v>
      </c>
      <c r="L994" s="20">
        <f t="shared" si="593"/>
        <v>0</v>
      </c>
      <c r="M994" s="42"/>
      <c r="N994" s="20">
        <f t="shared" si="594"/>
        <v>0</v>
      </c>
    </row>
    <row r="995" spans="1:14" x14ac:dyDescent="0.45">
      <c r="A995" s="19">
        <v>975</v>
      </c>
      <c r="B995" s="54"/>
      <c r="C995" s="55"/>
      <c r="D995" s="21"/>
      <c r="E995" s="21"/>
      <c r="F995" s="20">
        <f t="shared" si="589"/>
        <v>0</v>
      </c>
      <c r="G995" s="21"/>
      <c r="H995" s="21"/>
      <c r="I995" s="20">
        <f t="shared" si="590"/>
        <v>0</v>
      </c>
      <c r="J995" s="20">
        <f t="shared" si="591"/>
        <v>0</v>
      </c>
      <c r="K995" s="25" t="str">
        <f t="shared" si="592"/>
        <v>0</v>
      </c>
      <c r="L995" s="20">
        <f t="shared" si="593"/>
        <v>0</v>
      </c>
      <c r="M995" s="42"/>
      <c r="N995" s="20">
        <f t="shared" si="594"/>
        <v>0</v>
      </c>
    </row>
    <row r="996" spans="1:14" x14ac:dyDescent="0.45">
      <c r="A996" s="19">
        <v>976</v>
      </c>
      <c r="B996" s="54"/>
      <c r="C996" s="55"/>
      <c r="D996" s="21"/>
      <c r="E996" s="21"/>
      <c r="F996" s="20">
        <f t="shared" si="589"/>
        <v>0</v>
      </c>
      <c r="G996" s="21"/>
      <c r="H996" s="21"/>
      <c r="I996" s="20">
        <f t="shared" si="590"/>
        <v>0</v>
      </c>
      <c r="J996" s="20">
        <f t="shared" si="591"/>
        <v>0</v>
      </c>
      <c r="K996" s="25" t="str">
        <f t="shared" si="592"/>
        <v>0</v>
      </c>
      <c r="L996" s="20">
        <f t="shared" si="593"/>
        <v>0</v>
      </c>
      <c r="M996" s="42"/>
      <c r="N996" s="20">
        <f t="shared" si="594"/>
        <v>0</v>
      </c>
    </row>
    <row r="997" spans="1:14" x14ac:dyDescent="0.45">
      <c r="A997" s="19">
        <v>977</v>
      </c>
      <c r="B997" s="54"/>
      <c r="C997" s="55"/>
      <c r="D997" s="21"/>
      <c r="E997" s="21"/>
      <c r="F997" s="20">
        <f t="shared" si="589"/>
        <v>0</v>
      </c>
      <c r="G997" s="21"/>
      <c r="H997" s="21"/>
      <c r="I997" s="20">
        <f t="shared" si="590"/>
        <v>0</v>
      </c>
      <c r="J997" s="20">
        <f t="shared" si="591"/>
        <v>0</v>
      </c>
      <c r="K997" s="25" t="str">
        <f t="shared" si="592"/>
        <v>0</v>
      </c>
      <c r="L997" s="20">
        <f t="shared" si="593"/>
        <v>0</v>
      </c>
      <c r="M997" s="42"/>
      <c r="N997" s="20">
        <f t="shared" si="594"/>
        <v>0</v>
      </c>
    </row>
    <row r="998" spans="1:14" x14ac:dyDescent="0.45">
      <c r="A998" s="19">
        <v>978</v>
      </c>
      <c r="B998" s="54"/>
      <c r="C998" s="55"/>
      <c r="D998" s="21"/>
      <c r="E998" s="21"/>
      <c r="F998" s="20">
        <f t="shared" si="589"/>
        <v>0</v>
      </c>
      <c r="G998" s="21"/>
      <c r="H998" s="21"/>
      <c r="I998" s="20">
        <f t="shared" si="590"/>
        <v>0</v>
      </c>
      <c r="J998" s="20">
        <f t="shared" si="591"/>
        <v>0</v>
      </c>
      <c r="K998" s="25" t="str">
        <f t="shared" si="592"/>
        <v>0</v>
      </c>
      <c r="L998" s="20">
        <f t="shared" si="593"/>
        <v>0</v>
      </c>
      <c r="M998" s="42"/>
      <c r="N998" s="20">
        <f t="shared" si="594"/>
        <v>0</v>
      </c>
    </row>
    <row r="999" spans="1:14" x14ac:dyDescent="0.45">
      <c r="A999" s="19">
        <v>979</v>
      </c>
      <c r="B999" s="54"/>
      <c r="C999" s="55"/>
      <c r="D999" s="21"/>
      <c r="E999" s="21"/>
      <c r="F999" s="20">
        <f t="shared" si="589"/>
        <v>0</v>
      </c>
      <c r="G999" s="21"/>
      <c r="H999" s="21"/>
      <c r="I999" s="20">
        <f t="shared" si="590"/>
        <v>0</v>
      </c>
      <c r="J999" s="20">
        <f t="shared" si="591"/>
        <v>0</v>
      </c>
      <c r="K999" s="25" t="str">
        <f t="shared" si="592"/>
        <v>0</v>
      </c>
      <c r="L999" s="20">
        <f t="shared" si="593"/>
        <v>0</v>
      </c>
      <c r="M999" s="42"/>
      <c r="N999" s="20">
        <f t="shared" si="594"/>
        <v>0</v>
      </c>
    </row>
    <row r="1000" spans="1:14" ht="18.600000000000001" thickBot="1" x14ac:dyDescent="0.5">
      <c r="A1000" s="22">
        <v>980</v>
      </c>
      <c r="B1000" s="56"/>
      <c r="C1000" s="57"/>
      <c r="D1000" s="24"/>
      <c r="E1000" s="24"/>
      <c r="F1000" s="23">
        <f t="shared" si="589"/>
        <v>0</v>
      </c>
      <c r="G1000" s="24"/>
      <c r="H1000" s="24"/>
      <c r="I1000" s="23">
        <f t="shared" si="590"/>
        <v>0</v>
      </c>
      <c r="J1000" s="23">
        <f t="shared" si="591"/>
        <v>0</v>
      </c>
      <c r="K1000" s="26" t="str">
        <f t="shared" si="592"/>
        <v>0</v>
      </c>
      <c r="L1000" s="23">
        <f t="shared" si="593"/>
        <v>0</v>
      </c>
      <c r="M1000" s="43"/>
      <c r="N1000" s="23">
        <f t="shared" si="594"/>
        <v>0</v>
      </c>
    </row>
    <row r="1001" spans="1:14" x14ac:dyDescent="0.45">
      <c r="A1001" s="16">
        <v>981</v>
      </c>
      <c r="B1001" s="52"/>
      <c r="C1001" s="53"/>
      <c r="D1001" s="18"/>
      <c r="E1001" s="18"/>
      <c r="F1001" s="17">
        <f>D1001-E1001</f>
        <v>0</v>
      </c>
      <c r="G1001" s="18"/>
      <c r="H1001" s="18"/>
      <c r="I1001" s="17">
        <f>G1001-H1001</f>
        <v>0</v>
      </c>
      <c r="J1001" s="17">
        <f>F1001+I1001</f>
        <v>0</v>
      </c>
      <c r="K1001" s="27" t="str">
        <f>IF(E1001&lt;0,"マイナス請求",IF(J1001=1900,"○",IF(J1001=0,"0",IF(J1001&lt;1900,"値引残","要確認"))))</f>
        <v>0</v>
      </c>
      <c r="L1001" s="17">
        <f>J1001</f>
        <v>0</v>
      </c>
      <c r="M1001" s="41"/>
      <c r="N1001" s="17">
        <f>COUNTIFS($B$21:$B$10020,B1001)</f>
        <v>0</v>
      </c>
    </row>
    <row r="1002" spans="1:14" x14ac:dyDescent="0.45">
      <c r="A1002" s="19">
        <v>982</v>
      </c>
      <c r="B1002" s="54"/>
      <c r="C1002" s="55"/>
      <c r="D1002" s="21"/>
      <c r="E1002" s="21"/>
      <c r="F1002" s="20">
        <f t="shared" ref="F1002:F1010" si="595">D1002-E1002</f>
        <v>0</v>
      </c>
      <c r="G1002" s="21"/>
      <c r="H1002" s="21"/>
      <c r="I1002" s="20">
        <f t="shared" ref="I1002:I1010" si="596">G1002-H1002</f>
        <v>0</v>
      </c>
      <c r="J1002" s="20">
        <f t="shared" ref="J1002:J1010" si="597">F1002+I1002</f>
        <v>0</v>
      </c>
      <c r="K1002" s="25" t="str">
        <f t="shared" ref="K1002:K1010" si="598">IF(E1002&lt;0,"マイナス請求",IF(J1002=1900,"○",IF(J1002=0,"0",IF(J1002&lt;1900,"値引残","要確認"))))</f>
        <v>0</v>
      </c>
      <c r="L1002" s="20">
        <f t="shared" ref="L1002:L1010" si="599">J1002</f>
        <v>0</v>
      </c>
      <c r="M1002" s="42"/>
      <c r="N1002" s="20">
        <f t="shared" ref="N1002:N1010" si="600">COUNTIFS($B$21:$B$10020,B1002)</f>
        <v>0</v>
      </c>
    </row>
    <row r="1003" spans="1:14" x14ac:dyDescent="0.45">
      <c r="A1003" s="19">
        <v>983</v>
      </c>
      <c r="B1003" s="54"/>
      <c r="C1003" s="55"/>
      <c r="D1003" s="21"/>
      <c r="E1003" s="21"/>
      <c r="F1003" s="20">
        <f t="shared" si="595"/>
        <v>0</v>
      </c>
      <c r="G1003" s="21"/>
      <c r="H1003" s="21"/>
      <c r="I1003" s="20">
        <f t="shared" si="596"/>
        <v>0</v>
      </c>
      <c r="J1003" s="20">
        <f t="shared" si="597"/>
        <v>0</v>
      </c>
      <c r="K1003" s="25" t="str">
        <f t="shared" si="598"/>
        <v>0</v>
      </c>
      <c r="L1003" s="20">
        <f t="shared" si="599"/>
        <v>0</v>
      </c>
      <c r="M1003" s="42"/>
      <c r="N1003" s="20">
        <f t="shared" si="600"/>
        <v>0</v>
      </c>
    </row>
    <row r="1004" spans="1:14" x14ac:dyDescent="0.45">
      <c r="A1004" s="19">
        <v>984</v>
      </c>
      <c r="B1004" s="54"/>
      <c r="C1004" s="55"/>
      <c r="D1004" s="21"/>
      <c r="E1004" s="21"/>
      <c r="F1004" s="20">
        <f t="shared" si="595"/>
        <v>0</v>
      </c>
      <c r="G1004" s="21"/>
      <c r="H1004" s="21"/>
      <c r="I1004" s="20">
        <f t="shared" si="596"/>
        <v>0</v>
      </c>
      <c r="J1004" s="20">
        <f t="shared" si="597"/>
        <v>0</v>
      </c>
      <c r="K1004" s="25" t="str">
        <f t="shared" si="598"/>
        <v>0</v>
      </c>
      <c r="L1004" s="20">
        <f t="shared" si="599"/>
        <v>0</v>
      </c>
      <c r="M1004" s="42"/>
      <c r="N1004" s="20">
        <f t="shared" si="600"/>
        <v>0</v>
      </c>
    </row>
    <row r="1005" spans="1:14" x14ac:dyDescent="0.45">
      <c r="A1005" s="19">
        <v>985</v>
      </c>
      <c r="B1005" s="54"/>
      <c r="C1005" s="55"/>
      <c r="D1005" s="21"/>
      <c r="E1005" s="21"/>
      <c r="F1005" s="20">
        <f t="shared" si="595"/>
        <v>0</v>
      </c>
      <c r="G1005" s="21"/>
      <c r="H1005" s="21"/>
      <c r="I1005" s="20">
        <f t="shared" si="596"/>
        <v>0</v>
      </c>
      <c r="J1005" s="20">
        <f t="shared" si="597"/>
        <v>0</v>
      </c>
      <c r="K1005" s="25" t="str">
        <f t="shared" si="598"/>
        <v>0</v>
      </c>
      <c r="L1005" s="20">
        <f t="shared" si="599"/>
        <v>0</v>
      </c>
      <c r="M1005" s="42"/>
      <c r="N1005" s="20">
        <f t="shared" si="600"/>
        <v>0</v>
      </c>
    </row>
    <row r="1006" spans="1:14" x14ac:dyDescent="0.45">
      <c r="A1006" s="19">
        <v>986</v>
      </c>
      <c r="B1006" s="54"/>
      <c r="C1006" s="55"/>
      <c r="D1006" s="21"/>
      <c r="E1006" s="21"/>
      <c r="F1006" s="20">
        <f t="shared" si="595"/>
        <v>0</v>
      </c>
      <c r="G1006" s="21"/>
      <c r="H1006" s="21"/>
      <c r="I1006" s="20">
        <f t="shared" si="596"/>
        <v>0</v>
      </c>
      <c r="J1006" s="20">
        <f t="shared" si="597"/>
        <v>0</v>
      </c>
      <c r="K1006" s="25" t="str">
        <f t="shared" si="598"/>
        <v>0</v>
      </c>
      <c r="L1006" s="20">
        <f t="shared" si="599"/>
        <v>0</v>
      </c>
      <c r="M1006" s="42"/>
      <c r="N1006" s="20">
        <f t="shared" si="600"/>
        <v>0</v>
      </c>
    </row>
    <row r="1007" spans="1:14" x14ac:dyDescent="0.45">
      <c r="A1007" s="19">
        <v>987</v>
      </c>
      <c r="B1007" s="54"/>
      <c r="C1007" s="55"/>
      <c r="D1007" s="21"/>
      <c r="E1007" s="21"/>
      <c r="F1007" s="20">
        <f t="shared" si="595"/>
        <v>0</v>
      </c>
      <c r="G1007" s="21"/>
      <c r="H1007" s="21"/>
      <c r="I1007" s="20">
        <f t="shared" si="596"/>
        <v>0</v>
      </c>
      <c r="J1007" s="20">
        <f t="shared" si="597"/>
        <v>0</v>
      </c>
      <c r="K1007" s="25" t="str">
        <f t="shared" si="598"/>
        <v>0</v>
      </c>
      <c r="L1007" s="20">
        <f t="shared" si="599"/>
        <v>0</v>
      </c>
      <c r="M1007" s="42"/>
      <c r="N1007" s="20">
        <f t="shared" si="600"/>
        <v>0</v>
      </c>
    </row>
    <row r="1008" spans="1:14" x14ac:dyDescent="0.45">
      <c r="A1008" s="19">
        <v>988</v>
      </c>
      <c r="B1008" s="54"/>
      <c r="C1008" s="55"/>
      <c r="D1008" s="21"/>
      <c r="E1008" s="21"/>
      <c r="F1008" s="20">
        <f t="shared" si="595"/>
        <v>0</v>
      </c>
      <c r="G1008" s="21"/>
      <c r="H1008" s="21"/>
      <c r="I1008" s="20">
        <f t="shared" si="596"/>
        <v>0</v>
      </c>
      <c r="J1008" s="20">
        <f t="shared" si="597"/>
        <v>0</v>
      </c>
      <c r="K1008" s="25" t="str">
        <f t="shared" si="598"/>
        <v>0</v>
      </c>
      <c r="L1008" s="20">
        <f t="shared" si="599"/>
        <v>0</v>
      </c>
      <c r="M1008" s="42"/>
      <c r="N1008" s="20">
        <f t="shared" si="600"/>
        <v>0</v>
      </c>
    </row>
    <row r="1009" spans="1:14" x14ac:dyDescent="0.45">
      <c r="A1009" s="19">
        <v>989</v>
      </c>
      <c r="B1009" s="54"/>
      <c r="C1009" s="55"/>
      <c r="D1009" s="21"/>
      <c r="E1009" s="21"/>
      <c r="F1009" s="20">
        <f t="shared" si="595"/>
        <v>0</v>
      </c>
      <c r="G1009" s="21"/>
      <c r="H1009" s="21"/>
      <c r="I1009" s="20">
        <f t="shared" si="596"/>
        <v>0</v>
      </c>
      <c r="J1009" s="20">
        <f t="shared" si="597"/>
        <v>0</v>
      </c>
      <c r="K1009" s="25" t="str">
        <f t="shared" si="598"/>
        <v>0</v>
      </c>
      <c r="L1009" s="20">
        <f t="shared" si="599"/>
        <v>0</v>
      </c>
      <c r="M1009" s="42"/>
      <c r="N1009" s="20">
        <f t="shared" si="600"/>
        <v>0</v>
      </c>
    </row>
    <row r="1010" spans="1:14" ht="18.600000000000001" thickBot="1" x14ac:dyDescent="0.5">
      <c r="A1010" s="22">
        <v>990</v>
      </c>
      <c r="B1010" s="56"/>
      <c r="C1010" s="57"/>
      <c r="D1010" s="24"/>
      <c r="E1010" s="24"/>
      <c r="F1010" s="23">
        <f t="shared" si="595"/>
        <v>0</v>
      </c>
      <c r="G1010" s="24"/>
      <c r="H1010" s="24"/>
      <c r="I1010" s="23">
        <f t="shared" si="596"/>
        <v>0</v>
      </c>
      <c r="J1010" s="23">
        <f t="shared" si="597"/>
        <v>0</v>
      </c>
      <c r="K1010" s="26" t="str">
        <f t="shared" si="598"/>
        <v>0</v>
      </c>
      <c r="L1010" s="23">
        <f t="shared" si="599"/>
        <v>0</v>
      </c>
      <c r="M1010" s="43"/>
      <c r="N1010" s="23">
        <f t="shared" si="600"/>
        <v>0</v>
      </c>
    </row>
    <row r="1011" spans="1:14" x14ac:dyDescent="0.45">
      <c r="A1011" s="16">
        <v>991</v>
      </c>
      <c r="B1011" s="52"/>
      <c r="C1011" s="53"/>
      <c r="D1011" s="18"/>
      <c r="E1011" s="18"/>
      <c r="F1011" s="17">
        <f>D1011-E1011</f>
        <v>0</v>
      </c>
      <c r="G1011" s="18"/>
      <c r="H1011" s="18"/>
      <c r="I1011" s="17">
        <f>G1011-H1011</f>
        <v>0</v>
      </c>
      <c r="J1011" s="17">
        <f>F1011+I1011</f>
        <v>0</v>
      </c>
      <c r="K1011" s="27" t="str">
        <f>IF(E1011&lt;0,"マイナス請求",IF(J1011=1900,"○",IF(J1011=0,"0",IF(J1011&lt;1900,"値引残","要確認"))))</f>
        <v>0</v>
      </c>
      <c r="L1011" s="17">
        <f>J1011</f>
        <v>0</v>
      </c>
      <c r="M1011" s="41"/>
      <c r="N1011" s="17">
        <f>COUNTIFS($B$21:$B$10020,B1011)</f>
        <v>0</v>
      </c>
    </row>
    <row r="1012" spans="1:14" x14ac:dyDescent="0.45">
      <c r="A1012" s="19">
        <v>992</v>
      </c>
      <c r="B1012" s="54"/>
      <c r="C1012" s="55"/>
      <c r="D1012" s="21"/>
      <c r="E1012" s="21"/>
      <c r="F1012" s="20">
        <f t="shared" ref="F1012:F1020" si="601">D1012-E1012</f>
        <v>0</v>
      </c>
      <c r="G1012" s="21"/>
      <c r="H1012" s="21"/>
      <c r="I1012" s="20">
        <f t="shared" ref="I1012:I1020" si="602">G1012-H1012</f>
        <v>0</v>
      </c>
      <c r="J1012" s="20">
        <f t="shared" ref="J1012:J1020" si="603">F1012+I1012</f>
        <v>0</v>
      </c>
      <c r="K1012" s="25" t="str">
        <f t="shared" ref="K1012:K1020" si="604">IF(E1012&lt;0,"マイナス請求",IF(J1012=1900,"○",IF(J1012=0,"0",IF(J1012&lt;1900,"値引残","要確認"))))</f>
        <v>0</v>
      </c>
      <c r="L1012" s="20">
        <f t="shared" ref="L1012:L1020" si="605">J1012</f>
        <v>0</v>
      </c>
      <c r="M1012" s="42"/>
      <c r="N1012" s="20">
        <f t="shared" ref="N1012:N1020" si="606">COUNTIFS($B$21:$B$10020,B1012)</f>
        <v>0</v>
      </c>
    </row>
    <row r="1013" spans="1:14" x14ac:dyDescent="0.45">
      <c r="A1013" s="19">
        <v>993</v>
      </c>
      <c r="B1013" s="54"/>
      <c r="C1013" s="55"/>
      <c r="D1013" s="21"/>
      <c r="E1013" s="21"/>
      <c r="F1013" s="20">
        <f t="shared" si="601"/>
        <v>0</v>
      </c>
      <c r="G1013" s="21"/>
      <c r="H1013" s="21"/>
      <c r="I1013" s="20">
        <f t="shared" si="602"/>
        <v>0</v>
      </c>
      <c r="J1013" s="20">
        <f t="shared" si="603"/>
        <v>0</v>
      </c>
      <c r="K1013" s="25" t="str">
        <f t="shared" si="604"/>
        <v>0</v>
      </c>
      <c r="L1013" s="20">
        <f t="shared" si="605"/>
        <v>0</v>
      </c>
      <c r="M1013" s="42"/>
      <c r="N1013" s="20">
        <f t="shared" si="606"/>
        <v>0</v>
      </c>
    </row>
    <row r="1014" spans="1:14" x14ac:dyDescent="0.45">
      <c r="A1014" s="19">
        <v>994</v>
      </c>
      <c r="B1014" s="54"/>
      <c r="C1014" s="55"/>
      <c r="D1014" s="21"/>
      <c r="E1014" s="21"/>
      <c r="F1014" s="20">
        <f t="shared" si="601"/>
        <v>0</v>
      </c>
      <c r="G1014" s="21"/>
      <c r="H1014" s="21"/>
      <c r="I1014" s="20">
        <f t="shared" si="602"/>
        <v>0</v>
      </c>
      <c r="J1014" s="20">
        <f t="shared" si="603"/>
        <v>0</v>
      </c>
      <c r="K1014" s="25" t="str">
        <f t="shared" si="604"/>
        <v>0</v>
      </c>
      <c r="L1014" s="20">
        <f t="shared" si="605"/>
        <v>0</v>
      </c>
      <c r="M1014" s="42"/>
      <c r="N1014" s="20">
        <f t="shared" si="606"/>
        <v>0</v>
      </c>
    </row>
    <row r="1015" spans="1:14" x14ac:dyDescent="0.45">
      <c r="A1015" s="19">
        <v>995</v>
      </c>
      <c r="B1015" s="54"/>
      <c r="C1015" s="55"/>
      <c r="D1015" s="21"/>
      <c r="E1015" s="21"/>
      <c r="F1015" s="20">
        <f t="shared" si="601"/>
        <v>0</v>
      </c>
      <c r="G1015" s="21"/>
      <c r="H1015" s="21"/>
      <c r="I1015" s="20">
        <f t="shared" si="602"/>
        <v>0</v>
      </c>
      <c r="J1015" s="20">
        <f t="shared" si="603"/>
        <v>0</v>
      </c>
      <c r="K1015" s="25" t="str">
        <f t="shared" si="604"/>
        <v>0</v>
      </c>
      <c r="L1015" s="20">
        <f t="shared" si="605"/>
        <v>0</v>
      </c>
      <c r="M1015" s="42"/>
      <c r="N1015" s="20">
        <f t="shared" si="606"/>
        <v>0</v>
      </c>
    </row>
    <row r="1016" spans="1:14" x14ac:dyDescent="0.45">
      <c r="A1016" s="19">
        <v>996</v>
      </c>
      <c r="B1016" s="54"/>
      <c r="C1016" s="55"/>
      <c r="D1016" s="21"/>
      <c r="E1016" s="21"/>
      <c r="F1016" s="20">
        <f t="shared" si="601"/>
        <v>0</v>
      </c>
      <c r="G1016" s="21"/>
      <c r="H1016" s="21"/>
      <c r="I1016" s="20">
        <f t="shared" si="602"/>
        <v>0</v>
      </c>
      <c r="J1016" s="20">
        <f t="shared" si="603"/>
        <v>0</v>
      </c>
      <c r="K1016" s="25" t="str">
        <f t="shared" si="604"/>
        <v>0</v>
      </c>
      <c r="L1016" s="20">
        <f t="shared" si="605"/>
        <v>0</v>
      </c>
      <c r="M1016" s="42"/>
      <c r="N1016" s="20">
        <f t="shared" si="606"/>
        <v>0</v>
      </c>
    </row>
    <row r="1017" spans="1:14" x14ac:dyDescent="0.45">
      <c r="A1017" s="19">
        <v>997</v>
      </c>
      <c r="B1017" s="54"/>
      <c r="C1017" s="55"/>
      <c r="D1017" s="21"/>
      <c r="E1017" s="21"/>
      <c r="F1017" s="20">
        <f t="shared" si="601"/>
        <v>0</v>
      </c>
      <c r="G1017" s="21"/>
      <c r="H1017" s="21"/>
      <c r="I1017" s="20">
        <f t="shared" si="602"/>
        <v>0</v>
      </c>
      <c r="J1017" s="20">
        <f t="shared" si="603"/>
        <v>0</v>
      </c>
      <c r="K1017" s="25" t="str">
        <f t="shared" si="604"/>
        <v>0</v>
      </c>
      <c r="L1017" s="20">
        <f t="shared" si="605"/>
        <v>0</v>
      </c>
      <c r="M1017" s="42"/>
      <c r="N1017" s="20">
        <f t="shared" si="606"/>
        <v>0</v>
      </c>
    </row>
    <row r="1018" spans="1:14" x14ac:dyDescent="0.45">
      <c r="A1018" s="19">
        <v>998</v>
      </c>
      <c r="B1018" s="54"/>
      <c r="C1018" s="55"/>
      <c r="D1018" s="21"/>
      <c r="E1018" s="21"/>
      <c r="F1018" s="20">
        <f t="shared" si="601"/>
        <v>0</v>
      </c>
      <c r="G1018" s="21"/>
      <c r="H1018" s="21"/>
      <c r="I1018" s="20">
        <f t="shared" si="602"/>
        <v>0</v>
      </c>
      <c r="J1018" s="20">
        <f t="shared" si="603"/>
        <v>0</v>
      </c>
      <c r="K1018" s="25" t="str">
        <f t="shared" si="604"/>
        <v>0</v>
      </c>
      <c r="L1018" s="20">
        <f t="shared" si="605"/>
        <v>0</v>
      </c>
      <c r="M1018" s="42"/>
      <c r="N1018" s="20">
        <f t="shared" si="606"/>
        <v>0</v>
      </c>
    </row>
    <row r="1019" spans="1:14" x14ac:dyDescent="0.45">
      <c r="A1019" s="19">
        <v>999</v>
      </c>
      <c r="B1019" s="54"/>
      <c r="C1019" s="55"/>
      <c r="D1019" s="21"/>
      <c r="E1019" s="21"/>
      <c r="F1019" s="20">
        <f t="shared" si="601"/>
        <v>0</v>
      </c>
      <c r="G1019" s="21"/>
      <c r="H1019" s="21"/>
      <c r="I1019" s="20">
        <f t="shared" si="602"/>
        <v>0</v>
      </c>
      <c r="J1019" s="20">
        <f t="shared" si="603"/>
        <v>0</v>
      </c>
      <c r="K1019" s="25" t="str">
        <f t="shared" si="604"/>
        <v>0</v>
      </c>
      <c r="L1019" s="20">
        <f t="shared" si="605"/>
        <v>0</v>
      </c>
      <c r="M1019" s="42"/>
      <c r="N1019" s="20">
        <f t="shared" si="606"/>
        <v>0</v>
      </c>
    </row>
    <row r="1020" spans="1:14" ht="18.600000000000001" thickBot="1" x14ac:dyDescent="0.5">
      <c r="A1020" s="22">
        <v>1000</v>
      </c>
      <c r="B1020" s="56"/>
      <c r="C1020" s="57"/>
      <c r="D1020" s="24"/>
      <c r="E1020" s="24"/>
      <c r="F1020" s="23">
        <f t="shared" si="601"/>
        <v>0</v>
      </c>
      <c r="G1020" s="24"/>
      <c r="H1020" s="24"/>
      <c r="I1020" s="23">
        <f t="shared" si="602"/>
        <v>0</v>
      </c>
      <c r="J1020" s="23">
        <f t="shared" si="603"/>
        <v>0</v>
      </c>
      <c r="K1020" s="26" t="str">
        <f t="shared" si="604"/>
        <v>0</v>
      </c>
      <c r="L1020" s="23">
        <f t="shared" si="605"/>
        <v>0</v>
      </c>
      <c r="M1020" s="43"/>
      <c r="N1020" s="23">
        <f t="shared" si="606"/>
        <v>0</v>
      </c>
    </row>
    <row r="1021" spans="1:14" x14ac:dyDescent="0.45">
      <c r="A1021" s="16">
        <v>1001</v>
      </c>
      <c r="B1021" s="52"/>
      <c r="C1021" s="53"/>
      <c r="D1021" s="18"/>
      <c r="E1021" s="18"/>
      <c r="F1021" s="17">
        <f>D1021-E1021</f>
        <v>0</v>
      </c>
      <c r="G1021" s="18"/>
      <c r="H1021" s="18"/>
      <c r="I1021" s="17">
        <f>G1021-H1021</f>
        <v>0</v>
      </c>
      <c r="J1021" s="17">
        <f>F1021+I1021</f>
        <v>0</v>
      </c>
      <c r="K1021" s="27" t="str">
        <f>IF(E1021&lt;0,"マイナス請求",IF(J1021=1900,"○",IF(J1021=0,"0",IF(J1021&lt;1900,"値引残","要確認"))))</f>
        <v>0</v>
      </c>
      <c r="L1021" s="17">
        <f>J1021</f>
        <v>0</v>
      </c>
      <c r="M1021" s="41"/>
      <c r="N1021" s="17">
        <f>COUNTIFS($B$21:$B$10020,B1021)</f>
        <v>0</v>
      </c>
    </row>
    <row r="1022" spans="1:14" x14ac:dyDescent="0.45">
      <c r="A1022" s="19">
        <v>1002</v>
      </c>
      <c r="B1022" s="54"/>
      <c r="C1022" s="55"/>
      <c r="D1022" s="21"/>
      <c r="E1022" s="21"/>
      <c r="F1022" s="20">
        <f t="shared" ref="F1022:F1030" si="607">D1022-E1022</f>
        <v>0</v>
      </c>
      <c r="G1022" s="21"/>
      <c r="H1022" s="21"/>
      <c r="I1022" s="20">
        <f t="shared" ref="I1022:I1030" si="608">G1022-H1022</f>
        <v>0</v>
      </c>
      <c r="J1022" s="20">
        <f t="shared" ref="J1022:J1030" si="609">F1022+I1022</f>
        <v>0</v>
      </c>
      <c r="K1022" s="25" t="str">
        <f t="shared" ref="K1022:K1030" si="610">IF(E1022&lt;0,"マイナス請求",IF(J1022=1900,"○",IF(J1022=0,"0",IF(J1022&lt;1900,"値引残","要確認"))))</f>
        <v>0</v>
      </c>
      <c r="L1022" s="20">
        <f t="shared" ref="L1022:L1030" si="611">J1022</f>
        <v>0</v>
      </c>
      <c r="M1022" s="42"/>
      <c r="N1022" s="20">
        <f t="shared" ref="N1022:N1030" si="612">COUNTIFS($B$21:$B$10020,B1022)</f>
        <v>0</v>
      </c>
    </row>
    <row r="1023" spans="1:14" x14ac:dyDescent="0.45">
      <c r="A1023" s="19">
        <v>1003</v>
      </c>
      <c r="B1023" s="54"/>
      <c r="C1023" s="55"/>
      <c r="D1023" s="21"/>
      <c r="E1023" s="21"/>
      <c r="F1023" s="20">
        <f t="shared" si="607"/>
        <v>0</v>
      </c>
      <c r="G1023" s="21"/>
      <c r="H1023" s="21"/>
      <c r="I1023" s="20">
        <f t="shared" si="608"/>
        <v>0</v>
      </c>
      <c r="J1023" s="20">
        <f t="shared" si="609"/>
        <v>0</v>
      </c>
      <c r="K1023" s="25" t="str">
        <f t="shared" si="610"/>
        <v>0</v>
      </c>
      <c r="L1023" s="20">
        <f t="shared" si="611"/>
        <v>0</v>
      </c>
      <c r="M1023" s="42"/>
      <c r="N1023" s="20">
        <f t="shared" si="612"/>
        <v>0</v>
      </c>
    </row>
    <row r="1024" spans="1:14" x14ac:dyDescent="0.45">
      <c r="A1024" s="19">
        <v>1004</v>
      </c>
      <c r="B1024" s="54"/>
      <c r="C1024" s="55"/>
      <c r="D1024" s="21"/>
      <c r="E1024" s="21"/>
      <c r="F1024" s="20">
        <f t="shared" si="607"/>
        <v>0</v>
      </c>
      <c r="G1024" s="21"/>
      <c r="H1024" s="21"/>
      <c r="I1024" s="20">
        <f t="shared" si="608"/>
        <v>0</v>
      </c>
      <c r="J1024" s="20">
        <f t="shared" si="609"/>
        <v>0</v>
      </c>
      <c r="K1024" s="25" t="str">
        <f t="shared" si="610"/>
        <v>0</v>
      </c>
      <c r="L1024" s="20">
        <f t="shared" si="611"/>
        <v>0</v>
      </c>
      <c r="M1024" s="42"/>
      <c r="N1024" s="20">
        <f t="shared" si="612"/>
        <v>0</v>
      </c>
    </row>
    <row r="1025" spans="1:14" x14ac:dyDescent="0.45">
      <c r="A1025" s="19">
        <v>1005</v>
      </c>
      <c r="B1025" s="54"/>
      <c r="C1025" s="55"/>
      <c r="D1025" s="21"/>
      <c r="E1025" s="21"/>
      <c r="F1025" s="20">
        <f t="shared" si="607"/>
        <v>0</v>
      </c>
      <c r="G1025" s="21"/>
      <c r="H1025" s="21"/>
      <c r="I1025" s="20">
        <f t="shared" si="608"/>
        <v>0</v>
      </c>
      <c r="J1025" s="20">
        <f t="shared" si="609"/>
        <v>0</v>
      </c>
      <c r="K1025" s="25" t="str">
        <f t="shared" si="610"/>
        <v>0</v>
      </c>
      <c r="L1025" s="20">
        <f t="shared" si="611"/>
        <v>0</v>
      </c>
      <c r="M1025" s="42"/>
      <c r="N1025" s="20">
        <f t="shared" si="612"/>
        <v>0</v>
      </c>
    </row>
    <row r="1026" spans="1:14" ht="19.95" customHeight="1" x14ac:dyDescent="0.45">
      <c r="A1026" s="19">
        <v>1006</v>
      </c>
      <c r="B1026" s="54"/>
      <c r="C1026" s="55"/>
      <c r="D1026" s="21"/>
      <c r="E1026" s="21"/>
      <c r="F1026" s="20">
        <f t="shared" si="607"/>
        <v>0</v>
      </c>
      <c r="G1026" s="21"/>
      <c r="H1026" s="21"/>
      <c r="I1026" s="20">
        <f t="shared" si="608"/>
        <v>0</v>
      </c>
      <c r="J1026" s="20">
        <f t="shared" si="609"/>
        <v>0</v>
      </c>
      <c r="K1026" s="25" t="str">
        <f t="shared" si="610"/>
        <v>0</v>
      </c>
      <c r="L1026" s="20">
        <f t="shared" si="611"/>
        <v>0</v>
      </c>
      <c r="M1026" s="42"/>
      <c r="N1026" s="20">
        <f t="shared" si="612"/>
        <v>0</v>
      </c>
    </row>
    <row r="1027" spans="1:14" x14ac:dyDescent="0.45">
      <c r="A1027" s="19">
        <v>1007</v>
      </c>
      <c r="B1027" s="54"/>
      <c r="C1027" s="55"/>
      <c r="D1027" s="21"/>
      <c r="E1027" s="21"/>
      <c r="F1027" s="20">
        <f t="shared" si="607"/>
        <v>0</v>
      </c>
      <c r="G1027" s="21"/>
      <c r="H1027" s="21"/>
      <c r="I1027" s="20">
        <f t="shared" si="608"/>
        <v>0</v>
      </c>
      <c r="J1027" s="20">
        <f t="shared" si="609"/>
        <v>0</v>
      </c>
      <c r="K1027" s="25" t="str">
        <f t="shared" si="610"/>
        <v>0</v>
      </c>
      <c r="L1027" s="20">
        <f t="shared" si="611"/>
        <v>0</v>
      </c>
      <c r="M1027" s="42"/>
      <c r="N1027" s="20">
        <f t="shared" si="612"/>
        <v>0</v>
      </c>
    </row>
    <row r="1028" spans="1:14" x14ac:dyDescent="0.45">
      <c r="A1028" s="19">
        <v>1008</v>
      </c>
      <c r="B1028" s="54"/>
      <c r="C1028" s="55"/>
      <c r="D1028" s="21"/>
      <c r="E1028" s="21"/>
      <c r="F1028" s="20">
        <f t="shared" si="607"/>
        <v>0</v>
      </c>
      <c r="G1028" s="21"/>
      <c r="H1028" s="21"/>
      <c r="I1028" s="20">
        <f t="shared" si="608"/>
        <v>0</v>
      </c>
      <c r="J1028" s="20">
        <f t="shared" si="609"/>
        <v>0</v>
      </c>
      <c r="K1028" s="25" t="str">
        <f t="shared" si="610"/>
        <v>0</v>
      </c>
      <c r="L1028" s="20">
        <f t="shared" si="611"/>
        <v>0</v>
      </c>
      <c r="M1028" s="42"/>
      <c r="N1028" s="20">
        <f t="shared" si="612"/>
        <v>0</v>
      </c>
    </row>
    <row r="1029" spans="1:14" x14ac:dyDescent="0.45">
      <c r="A1029" s="19">
        <v>1009</v>
      </c>
      <c r="B1029" s="54"/>
      <c r="C1029" s="55"/>
      <c r="D1029" s="21"/>
      <c r="E1029" s="21"/>
      <c r="F1029" s="20">
        <f t="shared" si="607"/>
        <v>0</v>
      </c>
      <c r="G1029" s="21"/>
      <c r="H1029" s="21"/>
      <c r="I1029" s="20">
        <f t="shared" si="608"/>
        <v>0</v>
      </c>
      <c r="J1029" s="20">
        <f t="shared" si="609"/>
        <v>0</v>
      </c>
      <c r="K1029" s="25" t="str">
        <f t="shared" si="610"/>
        <v>0</v>
      </c>
      <c r="L1029" s="20">
        <f t="shared" si="611"/>
        <v>0</v>
      </c>
      <c r="M1029" s="42"/>
      <c r="N1029" s="20">
        <f t="shared" si="612"/>
        <v>0</v>
      </c>
    </row>
    <row r="1030" spans="1:14" ht="18.600000000000001" thickBot="1" x14ac:dyDescent="0.5">
      <c r="A1030" s="22">
        <v>1010</v>
      </c>
      <c r="B1030" s="56"/>
      <c r="C1030" s="57"/>
      <c r="D1030" s="24"/>
      <c r="E1030" s="24"/>
      <c r="F1030" s="23">
        <f t="shared" si="607"/>
        <v>0</v>
      </c>
      <c r="G1030" s="24"/>
      <c r="H1030" s="24"/>
      <c r="I1030" s="23">
        <f t="shared" si="608"/>
        <v>0</v>
      </c>
      <c r="J1030" s="23">
        <f t="shared" si="609"/>
        <v>0</v>
      </c>
      <c r="K1030" s="26" t="str">
        <f t="shared" si="610"/>
        <v>0</v>
      </c>
      <c r="L1030" s="23">
        <f t="shared" si="611"/>
        <v>0</v>
      </c>
      <c r="M1030" s="43"/>
      <c r="N1030" s="23">
        <f t="shared" si="612"/>
        <v>0</v>
      </c>
    </row>
    <row r="1031" spans="1:14" x14ac:dyDescent="0.45">
      <c r="A1031" s="16">
        <v>1011</v>
      </c>
      <c r="B1031" s="52"/>
      <c r="C1031" s="53"/>
      <c r="D1031" s="18"/>
      <c r="E1031" s="18"/>
      <c r="F1031" s="17">
        <f>D1031-E1031</f>
        <v>0</v>
      </c>
      <c r="G1031" s="18"/>
      <c r="H1031" s="18"/>
      <c r="I1031" s="17">
        <f>G1031-H1031</f>
        <v>0</v>
      </c>
      <c r="J1031" s="17">
        <f>F1031+I1031</f>
        <v>0</v>
      </c>
      <c r="K1031" s="27" t="str">
        <f>IF(E1031&lt;0,"マイナス請求",IF(J1031=1900,"○",IF(J1031=0,"0",IF(J1031&lt;1900,"値引残","要確認"))))</f>
        <v>0</v>
      </c>
      <c r="L1031" s="17">
        <f>J1031</f>
        <v>0</v>
      </c>
      <c r="M1031" s="41"/>
      <c r="N1031" s="17">
        <f>COUNTIFS($B$21:$B$10020,B1031)</f>
        <v>0</v>
      </c>
    </row>
    <row r="1032" spans="1:14" x14ac:dyDescent="0.45">
      <c r="A1032" s="19">
        <v>1012</v>
      </c>
      <c r="B1032" s="54"/>
      <c r="C1032" s="55"/>
      <c r="D1032" s="21"/>
      <c r="E1032" s="21"/>
      <c r="F1032" s="20">
        <f t="shared" ref="F1032:F1040" si="613">D1032-E1032</f>
        <v>0</v>
      </c>
      <c r="G1032" s="21"/>
      <c r="H1032" s="21"/>
      <c r="I1032" s="20">
        <f t="shared" ref="I1032:I1040" si="614">G1032-H1032</f>
        <v>0</v>
      </c>
      <c r="J1032" s="20">
        <f t="shared" ref="J1032:J1040" si="615">F1032+I1032</f>
        <v>0</v>
      </c>
      <c r="K1032" s="25" t="str">
        <f t="shared" ref="K1032:K1040" si="616">IF(E1032&lt;0,"マイナス請求",IF(J1032=1900,"○",IF(J1032=0,"0",IF(J1032&lt;1900,"値引残","要確認"))))</f>
        <v>0</v>
      </c>
      <c r="L1032" s="20">
        <f t="shared" ref="L1032:L1040" si="617">J1032</f>
        <v>0</v>
      </c>
      <c r="M1032" s="42"/>
      <c r="N1032" s="20">
        <f t="shared" ref="N1032:N1040" si="618">COUNTIFS($B$21:$B$10020,B1032)</f>
        <v>0</v>
      </c>
    </row>
    <row r="1033" spans="1:14" x14ac:dyDescent="0.45">
      <c r="A1033" s="19">
        <v>1013</v>
      </c>
      <c r="B1033" s="54"/>
      <c r="C1033" s="55"/>
      <c r="D1033" s="21"/>
      <c r="E1033" s="21"/>
      <c r="F1033" s="20">
        <f t="shared" si="613"/>
        <v>0</v>
      </c>
      <c r="G1033" s="21"/>
      <c r="H1033" s="21"/>
      <c r="I1033" s="20">
        <f t="shared" si="614"/>
        <v>0</v>
      </c>
      <c r="J1033" s="20">
        <f t="shared" si="615"/>
        <v>0</v>
      </c>
      <c r="K1033" s="25" t="str">
        <f t="shared" si="616"/>
        <v>0</v>
      </c>
      <c r="L1033" s="20">
        <f t="shared" si="617"/>
        <v>0</v>
      </c>
      <c r="M1033" s="42"/>
      <c r="N1033" s="20">
        <f t="shared" si="618"/>
        <v>0</v>
      </c>
    </row>
    <row r="1034" spans="1:14" x14ac:dyDescent="0.45">
      <c r="A1034" s="19">
        <v>1014</v>
      </c>
      <c r="B1034" s="54"/>
      <c r="C1034" s="55"/>
      <c r="D1034" s="21"/>
      <c r="E1034" s="21"/>
      <c r="F1034" s="20">
        <f t="shared" si="613"/>
        <v>0</v>
      </c>
      <c r="G1034" s="21"/>
      <c r="H1034" s="21"/>
      <c r="I1034" s="20">
        <f t="shared" si="614"/>
        <v>0</v>
      </c>
      <c r="J1034" s="20">
        <f t="shared" si="615"/>
        <v>0</v>
      </c>
      <c r="K1034" s="25" t="str">
        <f t="shared" si="616"/>
        <v>0</v>
      </c>
      <c r="L1034" s="20">
        <f t="shared" si="617"/>
        <v>0</v>
      </c>
      <c r="M1034" s="42"/>
      <c r="N1034" s="20">
        <f t="shared" si="618"/>
        <v>0</v>
      </c>
    </row>
    <row r="1035" spans="1:14" x14ac:dyDescent="0.45">
      <c r="A1035" s="19">
        <v>1015</v>
      </c>
      <c r="B1035" s="54"/>
      <c r="C1035" s="55"/>
      <c r="D1035" s="21"/>
      <c r="E1035" s="21"/>
      <c r="F1035" s="20">
        <f t="shared" si="613"/>
        <v>0</v>
      </c>
      <c r="G1035" s="21"/>
      <c r="H1035" s="21"/>
      <c r="I1035" s="20">
        <f t="shared" si="614"/>
        <v>0</v>
      </c>
      <c r="J1035" s="20">
        <f t="shared" si="615"/>
        <v>0</v>
      </c>
      <c r="K1035" s="25" t="str">
        <f t="shared" si="616"/>
        <v>0</v>
      </c>
      <c r="L1035" s="20">
        <f t="shared" si="617"/>
        <v>0</v>
      </c>
      <c r="M1035" s="42"/>
      <c r="N1035" s="20">
        <f t="shared" si="618"/>
        <v>0</v>
      </c>
    </row>
    <row r="1036" spans="1:14" x14ac:dyDescent="0.45">
      <c r="A1036" s="19">
        <v>1016</v>
      </c>
      <c r="B1036" s="54"/>
      <c r="C1036" s="55"/>
      <c r="D1036" s="21"/>
      <c r="E1036" s="21"/>
      <c r="F1036" s="20">
        <f t="shared" si="613"/>
        <v>0</v>
      </c>
      <c r="G1036" s="21"/>
      <c r="H1036" s="21"/>
      <c r="I1036" s="20">
        <f t="shared" si="614"/>
        <v>0</v>
      </c>
      <c r="J1036" s="20">
        <f t="shared" si="615"/>
        <v>0</v>
      </c>
      <c r="K1036" s="25" t="str">
        <f t="shared" si="616"/>
        <v>0</v>
      </c>
      <c r="L1036" s="20">
        <f t="shared" si="617"/>
        <v>0</v>
      </c>
      <c r="M1036" s="42"/>
      <c r="N1036" s="20">
        <f t="shared" si="618"/>
        <v>0</v>
      </c>
    </row>
    <row r="1037" spans="1:14" x14ac:dyDescent="0.45">
      <c r="A1037" s="19">
        <v>1017</v>
      </c>
      <c r="B1037" s="54"/>
      <c r="C1037" s="55"/>
      <c r="D1037" s="21"/>
      <c r="E1037" s="21"/>
      <c r="F1037" s="20">
        <f t="shared" si="613"/>
        <v>0</v>
      </c>
      <c r="G1037" s="21"/>
      <c r="H1037" s="21"/>
      <c r="I1037" s="20">
        <f t="shared" si="614"/>
        <v>0</v>
      </c>
      <c r="J1037" s="20">
        <f t="shared" si="615"/>
        <v>0</v>
      </c>
      <c r="K1037" s="25" t="str">
        <f t="shared" si="616"/>
        <v>0</v>
      </c>
      <c r="L1037" s="20">
        <f t="shared" si="617"/>
        <v>0</v>
      </c>
      <c r="M1037" s="42"/>
      <c r="N1037" s="20">
        <f t="shared" si="618"/>
        <v>0</v>
      </c>
    </row>
    <row r="1038" spans="1:14" x14ac:dyDescent="0.45">
      <c r="A1038" s="19">
        <v>1018</v>
      </c>
      <c r="B1038" s="54"/>
      <c r="C1038" s="55"/>
      <c r="D1038" s="21"/>
      <c r="E1038" s="21"/>
      <c r="F1038" s="20">
        <f t="shared" si="613"/>
        <v>0</v>
      </c>
      <c r="G1038" s="21"/>
      <c r="H1038" s="21"/>
      <c r="I1038" s="20">
        <f t="shared" si="614"/>
        <v>0</v>
      </c>
      <c r="J1038" s="20">
        <f t="shared" si="615"/>
        <v>0</v>
      </c>
      <c r="K1038" s="25" t="str">
        <f t="shared" si="616"/>
        <v>0</v>
      </c>
      <c r="L1038" s="20">
        <f t="shared" si="617"/>
        <v>0</v>
      </c>
      <c r="M1038" s="42"/>
      <c r="N1038" s="20">
        <f t="shared" si="618"/>
        <v>0</v>
      </c>
    </row>
    <row r="1039" spans="1:14" x14ac:dyDescent="0.45">
      <c r="A1039" s="19">
        <v>1019</v>
      </c>
      <c r="B1039" s="54"/>
      <c r="C1039" s="55"/>
      <c r="D1039" s="21"/>
      <c r="E1039" s="21"/>
      <c r="F1039" s="20">
        <f t="shared" si="613"/>
        <v>0</v>
      </c>
      <c r="G1039" s="21"/>
      <c r="H1039" s="21"/>
      <c r="I1039" s="20">
        <f t="shared" si="614"/>
        <v>0</v>
      </c>
      <c r="J1039" s="20">
        <f t="shared" si="615"/>
        <v>0</v>
      </c>
      <c r="K1039" s="25" t="str">
        <f t="shared" si="616"/>
        <v>0</v>
      </c>
      <c r="L1039" s="20">
        <f t="shared" si="617"/>
        <v>0</v>
      </c>
      <c r="M1039" s="42"/>
      <c r="N1039" s="20">
        <f t="shared" si="618"/>
        <v>0</v>
      </c>
    </row>
    <row r="1040" spans="1:14" ht="18.600000000000001" thickBot="1" x14ac:dyDescent="0.5">
      <c r="A1040" s="22">
        <v>1020</v>
      </c>
      <c r="B1040" s="56"/>
      <c r="C1040" s="57"/>
      <c r="D1040" s="24"/>
      <c r="E1040" s="24"/>
      <c r="F1040" s="23">
        <f t="shared" si="613"/>
        <v>0</v>
      </c>
      <c r="G1040" s="24"/>
      <c r="H1040" s="24"/>
      <c r="I1040" s="23">
        <f t="shared" si="614"/>
        <v>0</v>
      </c>
      <c r="J1040" s="23">
        <f t="shared" si="615"/>
        <v>0</v>
      </c>
      <c r="K1040" s="26" t="str">
        <f t="shared" si="616"/>
        <v>0</v>
      </c>
      <c r="L1040" s="23">
        <f t="shared" si="617"/>
        <v>0</v>
      </c>
      <c r="M1040" s="43"/>
      <c r="N1040" s="23">
        <f t="shared" si="618"/>
        <v>0</v>
      </c>
    </row>
    <row r="1041" spans="1:14" x14ac:dyDescent="0.45">
      <c r="A1041" s="16">
        <v>1021</v>
      </c>
      <c r="B1041" s="52"/>
      <c r="C1041" s="53"/>
      <c r="D1041" s="18"/>
      <c r="E1041" s="18"/>
      <c r="F1041" s="17">
        <f>D1041-E1041</f>
        <v>0</v>
      </c>
      <c r="G1041" s="18"/>
      <c r="H1041" s="18"/>
      <c r="I1041" s="17">
        <f>G1041-H1041</f>
        <v>0</v>
      </c>
      <c r="J1041" s="17">
        <f>F1041+I1041</f>
        <v>0</v>
      </c>
      <c r="K1041" s="27" t="str">
        <f>IF(E1041&lt;0,"マイナス請求",IF(J1041=1900,"○",IF(J1041=0,"0",IF(J1041&lt;1900,"値引残","要確認"))))</f>
        <v>0</v>
      </c>
      <c r="L1041" s="17">
        <f>J1041</f>
        <v>0</v>
      </c>
      <c r="M1041" s="41"/>
      <c r="N1041" s="17">
        <f>COUNTIFS($B$21:$B$10020,B1041)</f>
        <v>0</v>
      </c>
    </row>
    <row r="1042" spans="1:14" x14ac:dyDescent="0.45">
      <c r="A1042" s="19">
        <v>1022</v>
      </c>
      <c r="B1042" s="54"/>
      <c r="C1042" s="55"/>
      <c r="D1042" s="21"/>
      <c r="E1042" s="21"/>
      <c r="F1042" s="20">
        <f t="shared" ref="F1042:F1050" si="619">D1042-E1042</f>
        <v>0</v>
      </c>
      <c r="G1042" s="21"/>
      <c r="H1042" s="21"/>
      <c r="I1042" s="20">
        <f t="shared" ref="I1042:I1050" si="620">G1042-H1042</f>
        <v>0</v>
      </c>
      <c r="J1042" s="20">
        <f t="shared" ref="J1042:J1050" si="621">F1042+I1042</f>
        <v>0</v>
      </c>
      <c r="K1042" s="25" t="str">
        <f t="shared" ref="K1042:K1050" si="622">IF(E1042&lt;0,"マイナス請求",IF(J1042=1900,"○",IF(J1042=0,"0",IF(J1042&lt;1900,"値引残","要確認"))))</f>
        <v>0</v>
      </c>
      <c r="L1042" s="20">
        <f t="shared" ref="L1042:L1050" si="623">J1042</f>
        <v>0</v>
      </c>
      <c r="M1042" s="42"/>
      <c r="N1042" s="20">
        <f t="shared" ref="N1042:N1050" si="624">COUNTIFS($B$21:$B$10020,B1042)</f>
        <v>0</v>
      </c>
    </row>
    <row r="1043" spans="1:14" x14ac:dyDescent="0.45">
      <c r="A1043" s="19">
        <v>1023</v>
      </c>
      <c r="B1043" s="54"/>
      <c r="C1043" s="55"/>
      <c r="D1043" s="21"/>
      <c r="E1043" s="21"/>
      <c r="F1043" s="20">
        <f t="shared" si="619"/>
        <v>0</v>
      </c>
      <c r="G1043" s="21"/>
      <c r="H1043" s="21"/>
      <c r="I1043" s="20">
        <f t="shared" si="620"/>
        <v>0</v>
      </c>
      <c r="J1043" s="20">
        <f t="shared" si="621"/>
        <v>0</v>
      </c>
      <c r="K1043" s="25" t="str">
        <f t="shared" si="622"/>
        <v>0</v>
      </c>
      <c r="L1043" s="20">
        <f t="shared" si="623"/>
        <v>0</v>
      </c>
      <c r="M1043" s="42"/>
      <c r="N1043" s="20">
        <f t="shared" si="624"/>
        <v>0</v>
      </c>
    </row>
    <row r="1044" spans="1:14" x14ac:dyDescent="0.45">
      <c r="A1044" s="19">
        <v>1024</v>
      </c>
      <c r="B1044" s="54"/>
      <c r="C1044" s="55"/>
      <c r="D1044" s="21"/>
      <c r="E1044" s="21"/>
      <c r="F1044" s="20">
        <f t="shared" si="619"/>
        <v>0</v>
      </c>
      <c r="G1044" s="21"/>
      <c r="H1044" s="21"/>
      <c r="I1044" s="20">
        <f t="shared" si="620"/>
        <v>0</v>
      </c>
      <c r="J1044" s="20">
        <f t="shared" si="621"/>
        <v>0</v>
      </c>
      <c r="K1044" s="25" t="str">
        <f t="shared" si="622"/>
        <v>0</v>
      </c>
      <c r="L1044" s="20">
        <f t="shared" si="623"/>
        <v>0</v>
      </c>
      <c r="M1044" s="42"/>
      <c r="N1044" s="20">
        <f t="shared" si="624"/>
        <v>0</v>
      </c>
    </row>
    <row r="1045" spans="1:14" x14ac:dyDescent="0.45">
      <c r="A1045" s="19">
        <v>1025</v>
      </c>
      <c r="B1045" s="54"/>
      <c r="C1045" s="55"/>
      <c r="D1045" s="21"/>
      <c r="E1045" s="21"/>
      <c r="F1045" s="20">
        <f t="shared" si="619"/>
        <v>0</v>
      </c>
      <c r="G1045" s="21"/>
      <c r="H1045" s="21"/>
      <c r="I1045" s="20">
        <f t="shared" si="620"/>
        <v>0</v>
      </c>
      <c r="J1045" s="20">
        <f t="shared" si="621"/>
        <v>0</v>
      </c>
      <c r="K1045" s="25" t="str">
        <f t="shared" si="622"/>
        <v>0</v>
      </c>
      <c r="L1045" s="20">
        <f t="shared" si="623"/>
        <v>0</v>
      </c>
      <c r="M1045" s="42"/>
      <c r="N1045" s="20">
        <f t="shared" si="624"/>
        <v>0</v>
      </c>
    </row>
    <row r="1046" spans="1:14" x14ac:dyDescent="0.45">
      <c r="A1046" s="19">
        <v>1026</v>
      </c>
      <c r="B1046" s="54"/>
      <c r="C1046" s="55"/>
      <c r="D1046" s="21"/>
      <c r="E1046" s="21"/>
      <c r="F1046" s="20">
        <f t="shared" si="619"/>
        <v>0</v>
      </c>
      <c r="G1046" s="21"/>
      <c r="H1046" s="21"/>
      <c r="I1046" s="20">
        <f t="shared" si="620"/>
        <v>0</v>
      </c>
      <c r="J1046" s="20">
        <f t="shared" si="621"/>
        <v>0</v>
      </c>
      <c r="K1046" s="25" t="str">
        <f t="shared" si="622"/>
        <v>0</v>
      </c>
      <c r="L1046" s="20">
        <f t="shared" si="623"/>
        <v>0</v>
      </c>
      <c r="M1046" s="42"/>
      <c r="N1046" s="20">
        <f t="shared" si="624"/>
        <v>0</v>
      </c>
    </row>
    <row r="1047" spans="1:14" x14ac:dyDescent="0.45">
      <c r="A1047" s="19">
        <v>1027</v>
      </c>
      <c r="B1047" s="54"/>
      <c r="C1047" s="55"/>
      <c r="D1047" s="21"/>
      <c r="E1047" s="21"/>
      <c r="F1047" s="20">
        <f t="shared" si="619"/>
        <v>0</v>
      </c>
      <c r="G1047" s="21"/>
      <c r="H1047" s="21"/>
      <c r="I1047" s="20">
        <f t="shared" si="620"/>
        <v>0</v>
      </c>
      <c r="J1047" s="20">
        <f t="shared" si="621"/>
        <v>0</v>
      </c>
      <c r="K1047" s="25" t="str">
        <f t="shared" si="622"/>
        <v>0</v>
      </c>
      <c r="L1047" s="20">
        <f t="shared" si="623"/>
        <v>0</v>
      </c>
      <c r="M1047" s="42"/>
      <c r="N1047" s="20">
        <f t="shared" si="624"/>
        <v>0</v>
      </c>
    </row>
    <row r="1048" spans="1:14" x14ac:dyDescent="0.45">
      <c r="A1048" s="19">
        <v>1028</v>
      </c>
      <c r="B1048" s="54"/>
      <c r="C1048" s="55"/>
      <c r="D1048" s="21"/>
      <c r="E1048" s="21"/>
      <c r="F1048" s="20">
        <f t="shared" si="619"/>
        <v>0</v>
      </c>
      <c r="G1048" s="21"/>
      <c r="H1048" s="21"/>
      <c r="I1048" s="20">
        <f t="shared" si="620"/>
        <v>0</v>
      </c>
      <c r="J1048" s="20">
        <f t="shared" si="621"/>
        <v>0</v>
      </c>
      <c r="K1048" s="25" t="str">
        <f t="shared" si="622"/>
        <v>0</v>
      </c>
      <c r="L1048" s="20">
        <f t="shared" si="623"/>
        <v>0</v>
      </c>
      <c r="M1048" s="42"/>
      <c r="N1048" s="20">
        <f t="shared" si="624"/>
        <v>0</v>
      </c>
    </row>
    <row r="1049" spans="1:14" x14ac:dyDescent="0.45">
      <c r="A1049" s="19">
        <v>1029</v>
      </c>
      <c r="B1049" s="54"/>
      <c r="C1049" s="55"/>
      <c r="D1049" s="21"/>
      <c r="E1049" s="21"/>
      <c r="F1049" s="20">
        <f t="shared" si="619"/>
        <v>0</v>
      </c>
      <c r="G1049" s="21"/>
      <c r="H1049" s="21"/>
      <c r="I1049" s="20">
        <f t="shared" si="620"/>
        <v>0</v>
      </c>
      <c r="J1049" s="20">
        <f t="shared" si="621"/>
        <v>0</v>
      </c>
      <c r="K1049" s="25" t="str">
        <f t="shared" si="622"/>
        <v>0</v>
      </c>
      <c r="L1049" s="20">
        <f t="shared" si="623"/>
        <v>0</v>
      </c>
      <c r="M1049" s="42"/>
      <c r="N1049" s="20">
        <f t="shared" si="624"/>
        <v>0</v>
      </c>
    </row>
    <row r="1050" spans="1:14" ht="18.600000000000001" thickBot="1" x14ac:dyDescent="0.5">
      <c r="A1050" s="22">
        <v>1030</v>
      </c>
      <c r="B1050" s="56"/>
      <c r="C1050" s="57"/>
      <c r="D1050" s="24"/>
      <c r="E1050" s="24"/>
      <c r="F1050" s="23">
        <f t="shared" si="619"/>
        <v>0</v>
      </c>
      <c r="G1050" s="24"/>
      <c r="H1050" s="24"/>
      <c r="I1050" s="23">
        <f t="shared" si="620"/>
        <v>0</v>
      </c>
      <c r="J1050" s="23">
        <f t="shared" si="621"/>
        <v>0</v>
      </c>
      <c r="K1050" s="26" t="str">
        <f t="shared" si="622"/>
        <v>0</v>
      </c>
      <c r="L1050" s="23">
        <f t="shared" si="623"/>
        <v>0</v>
      </c>
      <c r="M1050" s="43"/>
      <c r="N1050" s="23">
        <f t="shared" si="624"/>
        <v>0</v>
      </c>
    </row>
    <row r="1051" spans="1:14" x14ac:dyDescent="0.45">
      <c r="A1051" s="16">
        <v>1031</v>
      </c>
      <c r="B1051" s="52"/>
      <c r="C1051" s="53"/>
      <c r="D1051" s="18"/>
      <c r="E1051" s="18"/>
      <c r="F1051" s="17">
        <f>D1051-E1051</f>
        <v>0</v>
      </c>
      <c r="G1051" s="18"/>
      <c r="H1051" s="18"/>
      <c r="I1051" s="17">
        <f>G1051-H1051</f>
        <v>0</v>
      </c>
      <c r="J1051" s="17">
        <f>F1051+I1051</f>
        <v>0</v>
      </c>
      <c r="K1051" s="27" t="str">
        <f>IF(E1051&lt;0,"マイナス請求",IF(J1051=1900,"○",IF(J1051=0,"0",IF(J1051&lt;1900,"値引残","要確認"))))</f>
        <v>0</v>
      </c>
      <c r="L1051" s="17">
        <f>J1051</f>
        <v>0</v>
      </c>
      <c r="M1051" s="41"/>
      <c r="N1051" s="17">
        <f>COUNTIFS($B$21:$B$10020,B1051)</f>
        <v>0</v>
      </c>
    </row>
    <row r="1052" spans="1:14" x14ac:dyDescent="0.45">
      <c r="A1052" s="19">
        <v>1032</v>
      </c>
      <c r="B1052" s="54"/>
      <c r="C1052" s="55"/>
      <c r="D1052" s="21"/>
      <c r="E1052" s="21"/>
      <c r="F1052" s="20">
        <f t="shared" ref="F1052:F1060" si="625">D1052-E1052</f>
        <v>0</v>
      </c>
      <c r="G1052" s="21"/>
      <c r="H1052" s="21"/>
      <c r="I1052" s="20">
        <f t="shared" ref="I1052:I1060" si="626">G1052-H1052</f>
        <v>0</v>
      </c>
      <c r="J1052" s="20">
        <f t="shared" ref="J1052:J1060" si="627">F1052+I1052</f>
        <v>0</v>
      </c>
      <c r="K1052" s="25" t="str">
        <f t="shared" ref="K1052:K1060" si="628">IF(E1052&lt;0,"マイナス請求",IF(J1052=1900,"○",IF(J1052=0,"0",IF(J1052&lt;1900,"値引残","要確認"))))</f>
        <v>0</v>
      </c>
      <c r="L1052" s="20">
        <f t="shared" ref="L1052:L1060" si="629">J1052</f>
        <v>0</v>
      </c>
      <c r="M1052" s="42"/>
      <c r="N1052" s="20">
        <f t="shared" ref="N1052:N1060" si="630">COUNTIFS($B$21:$B$10020,B1052)</f>
        <v>0</v>
      </c>
    </row>
    <row r="1053" spans="1:14" x14ac:dyDescent="0.45">
      <c r="A1053" s="19">
        <v>1033</v>
      </c>
      <c r="B1053" s="54"/>
      <c r="C1053" s="55"/>
      <c r="D1053" s="21"/>
      <c r="E1053" s="21"/>
      <c r="F1053" s="20">
        <f t="shared" si="625"/>
        <v>0</v>
      </c>
      <c r="G1053" s="21"/>
      <c r="H1053" s="21"/>
      <c r="I1053" s="20">
        <f t="shared" si="626"/>
        <v>0</v>
      </c>
      <c r="J1053" s="20">
        <f t="shared" si="627"/>
        <v>0</v>
      </c>
      <c r="K1053" s="25" t="str">
        <f t="shared" si="628"/>
        <v>0</v>
      </c>
      <c r="L1053" s="20">
        <f t="shared" si="629"/>
        <v>0</v>
      </c>
      <c r="M1053" s="42"/>
      <c r="N1053" s="20">
        <f t="shared" si="630"/>
        <v>0</v>
      </c>
    </row>
    <row r="1054" spans="1:14" x14ac:dyDescent="0.45">
      <c r="A1054" s="19">
        <v>1034</v>
      </c>
      <c r="B1054" s="54"/>
      <c r="C1054" s="55"/>
      <c r="D1054" s="21"/>
      <c r="E1054" s="21"/>
      <c r="F1054" s="20">
        <f t="shared" si="625"/>
        <v>0</v>
      </c>
      <c r="G1054" s="21"/>
      <c r="H1054" s="21"/>
      <c r="I1054" s="20">
        <f t="shared" si="626"/>
        <v>0</v>
      </c>
      <c r="J1054" s="20">
        <f t="shared" si="627"/>
        <v>0</v>
      </c>
      <c r="K1054" s="25" t="str">
        <f t="shared" si="628"/>
        <v>0</v>
      </c>
      <c r="L1054" s="20">
        <f t="shared" si="629"/>
        <v>0</v>
      </c>
      <c r="M1054" s="42"/>
      <c r="N1054" s="20">
        <f t="shared" si="630"/>
        <v>0</v>
      </c>
    </row>
    <row r="1055" spans="1:14" x14ac:dyDescent="0.45">
      <c r="A1055" s="19">
        <v>1035</v>
      </c>
      <c r="B1055" s="54"/>
      <c r="C1055" s="55"/>
      <c r="D1055" s="21"/>
      <c r="E1055" s="21"/>
      <c r="F1055" s="20">
        <f t="shared" si="625"/>
        <v>0</v>
      </c>
      <c r="G1055" s="21"/>
      <c r="H1055" s="21"/>
      <c r="I1055" s="20">
        <f t="shared" si="626"/>
        <v>0</v>
      </c>
      <c r="J1055" s="20">
        <f t="shared" si="627"/>
        <v>0</v>
      </c>
      <c r="K1055" s="25" t="str">
        <f t="shared" si="628"/>
        <v>0</v>
      </c>
      <c r="L1055" s="20">
        <f t="shared" si="629"/>
        <v>0</v>
      </c>
      <c r="M1055" s="42"/>
      <c r="N1055" s="20">
        <f t="shared" si="630"/>
        <v>0</v>
      </c>
    </row>
    <row r="1056" spans="1:14" x14ac:dyDescent="0.45">
      <c r="A1056" s="19">
        <v>1036</v>
      </c>
      <c r="B1056" s="54"/>
      <c r="C1056" s="55"/>
      <c r="D1056" s="21"/>
      <c r="E1056" s="21"/>
      <c r="F1056" s="20">
        <f t="shared" si="625"/>
        <v>0</v>
      </c>
      <c r="G1056" s="21"/>
      <c r="H1056" s="21"/>
      <c r="I1056" s="20">
        <f t="shared" si="626"/>
        <v>0</v>
      </c>
      <c r="J1056" s="20">
        <f t="shared" si="627"/>
        <v>0</v>
      </c>
      <c r="K1056" s="25" t="str">
        <f t="shared" si="628"/>
        <v>0</v>
      </c>
      <c r="L1056" s="20">
        <f t="shared" si="629"/>
        <v>0</v>
      </c>
      <c r="M1056" s="42"/>
      <c r="N1056" s="20">
        <f t="shared" si="630"/>
        <v>0</v>
      </c>
    </row>
    <row r="1057" spans="1:14" x14ac:dyDescent="0.45">
      <c r="A1057" s="19">
        <v>1037</v>
      </c>
      <c r="B1057" s="54"/>
      <c r="C1057" s="55"/>
      <c r="D1057" s="21"/>
      <c r="E1057" s="21"/>
      <c r="F1057" s="20">
        <f t="shared" si="625"/>
        <v>0</v>
      </c>
      <c r="G1057" s="21"/>
      <c r="H1057" s="21"/>
      <c r="I1057" s="20">
        <f t="shared" si="626"/>
        <v>0</v>
      </c>
      <c r="J1057" s="20">
        <f t="shared" si="627"/>
        <v>0</v>
      </c>
      <c r="K1057" s="25" t="str">
        <f t="shared" si="628"/>
        <v>0</v>
      </c>
      <c r="L1057" s="20">
        <f t="shared" si="629"/>
        <v>0</v>
      </c>
      <c r="M1057" s="42"/>
      <c r="N1057" s="20">
        <f t="shared" si="630"/>
        <v>0</v>
      </c>
    </row>
    <row r="1058" spans="1:14" x14ac:dyDescent="0.45">
      <c r="A1058" s="19">
        <v>1038</v>
      </c>
      <c r="B1058" s="54"/>
      <c r="C1058" s="55"/>
      <c r="D1058" s="21"/>
      <c r="E1058" s="21"/>
      <c r="F1058" s="20">
        <f t="shared" si="625"/>
        <v>0</v>
      </c>
      <c r="G1058" s="21"/>
      <c r="H1058" s="21"/>
      <c r="I1058" s="20">
        <f t="shared" si="626"/>
        <v>0</v>
      </c>
      <c r="J1058" s="20">
        <f t="shared" si="627"/>
        <v>0</v>
      </c>
      <c r="K1058" s="25" t="str">
        <f t="shared" si="628"/>
        <v>0</v>
      </c>
      <c r="L1058" s="20">
        <f t="shared" si="629"/>
        <v>0</v>
      </c>
      <c r="M1058" s="42"/>
      <c r="N1058" s="20">
        <f t="shared" si="630"/>
        <v>0</v>
      </c>
    </row>
    <row r="1059" spans="1:14" x14ac:dyDescent="0.45">
      <c r="A1059" s="19">
        <v>1039</v>
      </c>
      <c r="B1059" s="54"/>
      <c r="C1059" s="55"/>
      <c r="D1059" s="21"/>
      <c r="E1059" s="21"/>
      <c r="F1059" s="20">
        <f t="shared" si="625"/>
        <v>0</v>
      </c>
      <c r="G1059" s="21"/>
      <c r="H1059" s="21"/>
      <c r="I1059" s="20">
        <f t="shared" si="626"/>
        <v>0</v>
      </c>
      <c r="J1059" s="20">
        <f t="shared" si="627"/>
        <v>0</v>
      </c>
      <c r="K1059" s="25" t="str">
        <f t="shared" si="628"/>
        <v>0</v>
      </c>
      <c r="L1059" s="20">
        <f t="shared" si="629"/>
        <v>0</v>
      </c>
      <c r="M1059" s="42"/>
      <c r="N1059" s="20">
        <f t="shared" si="630"/>
        <v>0</v>
      </c>
    </row>
    <row r="1060" spans="1:14" ht="18.600000000000001" thickBot="1" x14ac:dyDescent="0.5">
      <c r="A1060" s="22">
        <v>1040</v>
      </c>
      <c r="B1060" s="56"/>
      <c r="C1060" s="57"/>
      <c r="D1060" s="24"/>
      <c r="E1060" s="24"/>
      <c r="F1060" s="23">
        <f t="shared" si="625"/>
        <v>0</v>
      </c>
      <c r="G1060" s="24"/>
      <c r="H1060" s="24"/>
      <c r="I1060" s="23">
        <f t="shared" si="626"/>
        <v>0</v>
      </c>
      <c r="J1060" s="23">
        <f t="shared" si="627"/>
        <v>0</v>
      </c>
      <c r="K1060" s="26" t="str">
        <f t="shared" si="628"/>
        <v>0</v>
      </c>
      <c r="L1060" s="23">
        <f t="shared" si="629"/>
        <v>0</v>
      </c>
      <c r="M1060" s="43"/>
      <c r="N1060" s="23">
        <f t="shared" si="630"/>
        <v>0</v>
      </c>
    </row>
    <row r="1061" spans="1:14" x14ac:dyDescent="0.45">
      <c r="A1061" s="16">
        <v>1041</v>
      </c>
      <c r="B1061" s="52"/>
      <c r="C1061" s="53"/>
      <c r="D1061" s="18"/>
      <c r="E1061" s="18"/>
      <c r="F1061" s="17">
        <f>D1061-E1061</f>
        <v>0</v>
      </c>
      <c r="G1061" s="18"/>
      <c r="H1061" s="18"/>
      <c r="I1061" s="17">
        <f>G1061-H1061</f>
        <v>0</v>
      </c>
      <c r="J1061" s="17">
        <f>F1061+I1061</f>
        <v>0</v>
      </c>
      <c r="K1061" s="27" t="str">
        <f>IF(E1061&lt;0,"マイナス請求",IF(J1061=1900,"○",IF(J1061=0,"0",IF(J1061&lt;1900,"値引残","要確認"))))</f>
        <v>0</v>
      </c>
      <c r="L1061" s="17">
        <f>J1061</f>
        <v>0</v>
      </c>
      <c r="M1061" s="41"/>
      <c r="N1061" s="17">
        <f>COUNTIFS($B$21:$B$10020,B1061)</f>
        <v>0</v>
      </c>
    </row>
    <row r="1062" spans="1:14" x14ac:dyDescent="0.45">
      <c r="A1062" s="19">
        <v>1042</v>
      </c>
      <c r="B1062" s="54"/>
      <c r="C1062" s="55"/>
      <c r="D1062" s="21"/>
      <c r="E1062" s="21"/>
      <c r="F1062" s="20">
        <f t="shared" ref="F1062:F1070" si="631">D1062-E1062</f>
        <v>0</v>
      </c>
      <c r="G1062" s="21"/>
      <c r="H1062" s="21"/>
      <c r="I1062" s="20">
        <f t="shared" ref="I1062:I1070" si="632">G1062-H1062</f>
        <v>0</v>
      </c>
      <c r="J1062" s="20">
        <f t="shared" ref="J1062:J1070" si="633">F1062+I1062</f>
        <v>0</v>
      </c>
      <c r="K1062" s="25" t="str">
        <f t="shared" ref="K1062:K1070" si="634">IF(E1062&lt;0,"マイナス請求",IF(J1062=1900,"○",IF(J1062=0,"0",IF(J1062&lt;1900,"値引残","要確認"))))</f>
        <v>0</v>
      </c>
      <c r="L1062" s="20">
        <f t="shared" ref="L1062:L1070" si="635">J1062</f>
        <v>0</v>
      </c>
      <c r="M1062" s="42"/>
      <c r="N1062" s="20">
        <f t="shared" ref="N1062:N1070" si="636">COUNTIFS($B$21:$B$10020,B1062)</f>
        <v>0</v>
      </c>
    </row>
    <row r="1063" spans="1:14" x14ac:dyDescent="0.45">
      <c r="A1063" s="19">
        <v>1043</v>
      </c>
      <c r="B1063" s="54"/>
      <c r="C1063" s="55"/>
      <c r="D1063" s="21"/>
      <c r="E1063" s="21"/>
      <c r="F1063" s="20">
        <f t="shared" si="631"/>
        <v>0</v>
      </c>
      <c r="G1063" s="21"/>
      <c r="H1063" s="21"/>
      <c r="I1063" s="20">
        <f t="shared" si="632"/>
        <v>0</v>
      </c>
      <c r="J1063" s="20">
        <f t="shared" si="633"/>
        <v>0</v>
      </c>
      <c r="K1063" s="25" t="str">
        <f t="shared" si="634"/>
        <v>0</v>
      </c>
      <c r="L1063" s="20">
        <f t="shared" si="635"/>
        <v>0</v>
      </c>
      <c r="M1063" s="42"/>
      <c r="N1063" s="20">
        <f t="shared" si="636"/>
        <v>0</v>
      </c>
    </row>
    <row r="1064" spans="1:14" x14ac:dyDescent="0.45">
      <c r="A1064" s="19">
        <v>1044</v>
      </c>
      <c r="B1064" s="54"/>
      <c r="C1064" s="55"/>
      <c r="D1064" s="21"/>
      <c r="E1064" s="21"/>
      <c r="F1064" s="20">
        <f t="shared" si="631"/>
        <v>0</v>
      </c>
      <c r="G1064" s="21"/>
      <c r="H1064" s="21"/>
      <c r="I1064" s="20">
        <f t="shared" si="632"/>
        <v>0</v>
      </c>
      <c r="J1064" s="20">
        <f t="shared" si="633"/>
        <v>0</v>
      </c>
      <c r="K1064" s="25" t="str">
        <f t="shared" si="634"/>
        <v>0</v>
      </c>
      <c r="L1064" s="20">
        <f t="shared" si="635"/>
        <v>0</v>
      </c>
      <c r="M1064" s="42"/>
      <c r="N1064" s="20">
        <f t="shared" si="636"/>
        <v>0</v>
      </c>
    </row>
    <row r="1065" spans="1:14" x14ac:dyDescent="0.45">
      <c r="A1065" s="19">
        <v>1045</v>
      </c>
      <c r="B1065" s="54"/>
      <c r="C1065" s="55"/>
      <c r="D1065" s="21"/>
      <c r="E1065" s="21"/>
      <c r="F1065" s="20">
        <f t="shared" si="631"/>
        <v>0</v>
      </c>
      <c r="G1065" s="21"/>
      <c r="H1065" s="21"/>
      <c r="I1065" s="20">
        <f t="shared" si="632"/>
        <v>0</v>
      </c>
      <c r="J1065" s="20">
        <f t="shared" si="633"/>
        <v>0</v>
      </c>
      <c r="K1065" s="25" t="str">
        <f t="shared" si="634"/>
        <v>0</v>
      </c>
      <c r="L1065" s="20">
        <f t="shared" si="635"/>
        <v>0</v>
      </c>
      <c r="M1065" s="42"/>
      <c r="N1065" s="20">
        <f t="shared" si="636"/>
        <v>0</v>
      </c>
    </row>
    <row r="1066" spans="1:14" x14ac:dyDescent="0.45">
      <c r="A1066" s="19">
        <v>1046</v>
      </c>
      <c r="B1066" s="54"/>
      <c r="C1066" s="55"/>
      <c r="D1066" s="21"/>
      <c r="E1066" s="21"/>
      <c r="F1066" s="20">
        <f t="shared" si="631"/>
        <v>0</v>
      </c>
      <c r="G1066" s="21"/>
      <c r="H1066" s="21"/>
      <c r="I1066" s="20">
        <f t="shared" si="632"/>
        <v>0</v>
      </c>
      <c r="J1066" s="20">
        <f t="shared" si="633"/>
        <v>0</v>
      </c>
      <c r="K1066" s="25" t="str">
        <f t="shared" si="634"/>
        <v>0</v>
      </c>
      <c r="L1066" s="20">
        <f t="shared" si="635"/>
        <v>0</v>
      </c>
      <c r="M1066" s="42"/>
      <c r="N1066" s="20">
        <f t="shared" si="636"/>
        <v>0</v>
      </c>
    </row>
    <row r="1067" spans="1:14" x14ac:dyDescent="0.45">
      <c r="A1067" s="19">
        <v>1047</v>
      </c>
      <c r="B1067" s="54"/>
      <c r="C1067" s="55"/>
      <c r="D1067" s="21"/>
      <c r="E1067" s="21"/>
      <c r="F1067" s="20">
        <f t="shared" si="631"/>
        <v>0</v>
      </c>
      <c r="G1067" s="21"/>
      <c r="H1067" s="21"/>
      <c r="I1067" s="20">
        <f t="shared" si="632"/>
        <v>0</v>
      </c>
      <c r="J1067" s="20">
        <f t="shared" si="633"/>
        <v>0</v>
      </c>
      <c r="K1067" s="25" t="str">
        <f t="shared" si="634"/>
        <v>0</v>
      </c>
      <c r="L1067" s="20">
        <f t="shared" si="635"/>
        <v>0</v>
      </c>
      <c r="M1067" s="42"/>
      <c r="N1067" s="20">
        <f t="shared" si="636"/>
        <v>0</v>
      </c>
    </row>
    <row r="1068" spans="1:14" x14ac:dyDescent="0.45">
      <c r="A1068" s="19">
        <v>1048</v>
      </c>
      <c r="B1068" s="54"/>
      <c r="C1068" s="55"/>
      <c r="D1068" s="21"/>
      <c r="E1068" s="21"/>
      <c r="F1068" s="20">
        <f t="shared" si="631"/>
        <v>0</v>
      </c>
      <c r="G1068" s="21"/>
      <c r="H1068" s="21"/>
      <c r="I1068" s="20">
        <f t="shared" si="632"/>
        <v>0</v>
      </c>
      <c r="J1068" s="20">
        <f t="shared" si="633"/>
        <v>0</v>
      </c>
      <c r="K1068" s="25" t="str">
        <f t="shared" si="634"/>
        <v>0</v>
      </c>
      <c r="L1068" s="20">
        <f t="shared" si="635"/>
        <v>0</v>
      </c>
      <c r="M1068" s="42"/>
      <c r="N1068" s="20">
        <f t="shared" si="636"/>
        <v>0</v>
      </c>
    </row>
    <row r="1069" spans="1:14" x14ac:dyDescent="0.45">
      <c r="A1069" s="19">
        <v>1049</v>
      </c>
      <c r="B1069" s="54"/>
      <c r="C1069" s="55"/>
      <c r="D1069" s="21"/>
      <c r="E1069" s="21"/>
      <c r="F1069" s="20">
        <f t="shared" si="631"/>
        <v>0</v>
      </c>
      <c r="G1069" s="21"/>
      <c r="H1069" s="21"/>
      <c r="I1069" s="20">
        <f t="shared" si="632"/>
        <v>0</v>
      </c>
      <c r="J1069" s="20">
        <f t="shared" si="633"/>
        <v>0</v>
      </c>
      <c r="K1069" s="25" t="str">
        <f t="shared" si="634"/>
        <v>0</v>
      </c>
      <c r="L1069" s="20">
        <f t="shared" si="635"/>
        <v>0</v>
      </c>
      <c r="M1069" s="42"/>
      <c r="N1069" s="20">
        <f t="shared" si="636"/>
        <v>0</v>
      </c>
    </row>
    <row r="1070" spans="1:14" ht="18.600000000000001" thickBot="1" x14ac:dyDescent="0.5">
      <c r="A1070" s="22">
        <v>1050</v>
      </c>
      <c r="B1070" s="56"/>
      <c r="C1070" s="57"/>
      <c r="D1070" s="24"/>
      <c r="E1070" s="24"/>
      <c r="F1070" s="23">
        <f t="shared" si="631"/>
        <v>0</v>
      </c>
      <c r="G1070" s="24"/>
      <c r="H1070" s="24"/>
      <c r="I1070" s="23">
        <f t="shared" si="632"/>
        <v>0</v>
      </c>
      <c r="J1070" s="23">
        <f t="shared" si="633"/>
        <v>0</v>
      </c>
      <c r="K1070" s="26" t="str">
        <f t="shared" si="634"/>
        <v>0</v>
      </c>
      <c r="L1070" s="23">
        <f t="shared" si="635"/>
        <v>0</v>
      </c>
      <c r="M1070" s="43"/>
      <c r="N1070" s="23">
        <f t="shared" si="636"/>
        <v>0</v>
      </c>
    </row>
    <row r="1071" spans="1:14" x14ac:dyDescent="0.45">
      <c r="A1071" s="16">
        <v>1051</v>
      </c>
      <c r="B1071" s="52"/>
      <c r="C1071" s="53"/>
      <c r="D1071" s="18"/>
      <c r="E1071" s="18"/>
      <c r="F1071" s="17">
        <f>D1071-E1071</f>
        <v>0</v>
      </c>
      <c r="G1071" s="18"/>
      <c r="H1071" s="18"/>
      <c r="I1071" s="17">
        <f>G1071-H1071</f>
        <v>0</v>
      </c>
      <c r="J1071" s="17">
        <f>F1071+I1071</f>
        <v>0</v>
      </c>
      <c r="K1071" s="27" t="str">
        <f>IF(E1071&lt;0,"マイナス請求",IF(J1071=1900,"○",IF(J1071=0,"0",IF(J1071&lt;1900,"値引残","要確認"))))</f>
        <v>0</v>
      </c>
      <c r="L1071" s="17">
        <f>J1071</f>
        <v>0</v>
      </c>
      <c r="M1071" s="41"/>
      <c r="N1071" s="17">
        <f>COUNTIFS($B$21:$B$10020,B1071)</f>
        <v>0</v>
      </c>
    </row>
    <row r="1072" spans="1:14" x14ac:dyDescent="0.45">
      <c r="A1072" s="19">
        <v>1052</v>
      </c>
      <c r="B1072" s="54"/>
      <c r="C1072" s="55"/>
      <c r="D1072" s="21"/>
      <c r="E1072" s="21"/>
      <c r="F1072" s="20">
        <f t="shared" ref="F1072:F1080" si="637">D1072-E1072</f>
        <v>0</v>
      </c>
      <c r="G1072" s="21"/>
      <c r="H1072" s="21"/>
      <c r="I1072" s="20">
        <f t="shared" ref="I1072:I1080" si="638">G1072-H1072</f>
        <v>0</v>
      </c>
      <c r="J1072" s="20">
        <f t="shared" ref="J1072:J1080" si="639">F1072+I1072</f>
        <v>0</v>
      </c>
      <c r="K1072" s="25" t="str">
        <f t="shared" ref="K1072:K1080" si="640">IF(E1072&lt;0,"マイナス請求",IF(J1072=1900,"○",IF(J1072=0,"0",IF(J1072&lt;1900,"値引残","要確認"))))</f>
        <v>0</v>
      </c>
      <c r="L1072" s="20">
        <f t="shared" ref="L1072:L1080" si="641">J1072</f>
        <v>0</v>
      </c>
      <c r="M1072" s="42"/>
      <c r="N1072" s="20">
        <f t="shared" ref="N1072:N1080" si="642">COUNTIFS($B$21:$B$10020,B1072)</f>
        <v>0</v>
      </c>
    </row>
    <row r="1073" spans="1:14" x14ac:dyDescent="0.45">
      <c r="A1073" s="19">
        <v>1053</v>
      </c>
      <c r="B1073" s="54"/>
      <c r="C1073" s="55"/>
      <c r="D1073" s="21"/>
      <c r="E1073" s="21"/>
      <c r="F1073" s="20">
        <f t="shared" si="637"/>
        <v>0</v>
      </c>
      <c r="G1073" s="21"/>
      <c r="H1073" s="21"/>
      <c r="I1073" s="20">
        <f t="shared" si="638"/>
        <v>0</v>
      </c>
      <c r="J1073" s="20">
        <f t="shared" si="639"/>
        <v>0</v>
      </c>
      <c r="K1073" s="25" t="str">
        <f t="shared" si="640"/>
        <v>0</v>
      </c>
      <c r="L1073" s="20">
        <f t="shared" si="641"/>
        <v>0</v>
      </c>
      <c r="M1073" s="42"/>
      <c r="N1073" s="20">
        <f t="shared" si="642"/>
        <v>0</v>
      </c>
    </row>
    <row r="1074" spans="1:14" x14ac:dyDescent="0.45">
      <c r="A1074" s="19">
        <v>1054</v>
      </c>
      <c r="B1074" s="54"/>
      <c r="C1074" s="55"/>
      <c r="D1074" s="21"/>
      <c r="E1074" s="21"/>
      <c r="F1074" s="20">
        <f t="shared" si="637"/>
        <v>0</v>
      </c>
      <c r="G1074" s="21"/>
      <c r="H1074" s="21"/>
      <c r="I1074" s="20">
        <f t="shared" si="638"/>
        <v>0</v>
      </c>
      <c r="J1074" s="20">
        <f t="shared" si="639"/>
        <v>0</v>
      </c>
      <c r="K1074" s="25" t="str">
        <f t="shared" si="640"/>
        <v>0</v>
      </c>
      <c r="L1074" s="20">
        <f t="shared" si="641"/>
        <v>0</v>
      </c>
      <c r="M1074" s="42"/>
      <c r="N1074" s="20">
        <f t="shared" si="642"/>
        <v>0</v>
      </c>
    </row>
    <row r="1075" spans="1:14" x14ac:dyDescent="0.45">
      <c r="A1075" s="19">
        <v>1055</v>
      </c>
      <c r="B1075" s="54"/>
      <c r="C1075" s="55"/>
      <c r="D1075" s="21"/>
      <c r="E1075" s="21"/>
      <c r="F1075" s="20">
        <f t="shared" si="637"/>
        <v>0</v>
      </c>
      <c r="G1075" s="21"/>
      <c r="H1075" s="21"/>
      <c r="I1075" s="20">
        <f t="shared" si="638"/>
        <v>0</v>
      </c>
      <c r="J1075" s="20">
        <f t="shared" si="639"/>
        <v>0</v>
      </c>
      <c r="K1075" s="25" t="str">
        <f t="shared" si="640"/>
        <v>0</v>
      </c>
      <c r="L1075" s="20">
        <f t="shared" si="641"/>
        <v>0</v>
      </c>
      <c r="M1075" s="42"/>
      <c r="N1075" s="20">
        <f t="shared" si="642"/>
        <v>0</v>
      </c>
    </row>
    <row r="1076" spans="1:14" x14ac:dyDescent="0.45">
      <c r="A1076" s="19">
        <v>1056</v>
      </c>
      <c r="B1076" s="54"/>
      <c r="C1076" s="55"/>
      <c r="D1076" s="21"/>
      <c r="E1076" s="21"/>
      <c r="F1076" s="20">
        <f t="shared" si="637"/>
        <v>0</v>
      </c>
      <c r="G1076" s="21"/>
      <c r="H1076" s="21"/>
      <c r="I1076" s="20">
        <f t="shared" si="638"/>
        <v>0</v>
      </c>
      <c r="J1076" s="20">
        <f t="shared" si="639"/>
        <v>0</v>
      </c>
      <c r="K1076" s="25" t="str">
        <f t="shared" si="640"/>
        <v>0</v>
      </c>
      <c r="L1076" s="20">
        <f t="shared" si="641"/>
        <v>0</v>
      </c>
      <c r="M1076" s="42"/>
      <c r="N1076" s="20">
        <f t="shared" si="642"/>
        <v>0</v>
      </c>
    </row>
    <row r="1077" spans="1:14" x14ac:dyDescent="0.45">
      <c r="A1077" s="19">
        <v>1057</v>
      </c>
      <c r="B1077" s="54"/>
      <c r="C1077" s="55"/>
      <c r="D1077" s="21"/>
      <c r="E1077" s="21"/>
      <c r="F1077" s="20">
        <f t="shared" si="637"/>
        <v>0</v>
      </c>
      <c r="G1077" s="21"/>
      <c r="H1077" s="21"/>
      <c r="I1077" s="20">
        <f t="shared" si="638"/>
        <v>0</v>
      </c>
      <c r="J1077" s="20">
        <f t="shared" si="639"/>
        <v>0</v>
      </c>
      <c r="K1077" s="25" t="str">
        <f t="shared" si="640"/>
        <v>0</v>
      </c>
      <c r="L1077" s="20">
        <f t="shared" si="641"/>
        <v>0</v>
      </c>
      <c r="M1077" s="42"/>
      <c r="N1077" s="20">
        <f t="shared" si="642"/>
        <v>0</v>
      </c>
    </row>
    <row r="1078" spans="1:14" x14ac:dyDescent="0.45">
      <c r="A1078" s="19">
        <v>1058</v>
      </c>
      <c r="B1078" s="54"/>
      <c r="C1078" s="55"/>
      <c r="D1078" s="21"/>
      <c r="E1078" s="21"/>
      <c r="F1078" s="20">
        <f t="shared" si="637"/>
        <v>0</v>
      </c>
      <c r="G1078" s="21"/>
      <c r="H1078" s="21"/>
      <c r="I1078" s="20">
        <f t="shared" si="638"/>
        <v>0</v>
      </c>
      <c r="J1078" s="20">
        <f t="shared" si="639"/>
        <v>0</v>
      </c>
      <c r="K1078" s="25" t="str">
        <f t="shared" si="640"/>
        <v>0</v>
      </c>
      <c r="L1078" s="20">
        <f t="shared" si="641"/>
        <v>0</v>
      </c>
      <c r="M1078" s="42"/>
      <c r="N1078" s="20">
        <f t="shared" si="642"/>
        <v>0</v>
      </c>
    </row>
    <row r="1079" spans="1:14" x14ac:dyDescent="0.45">
      <c r="A1079" s="19">
        <v>1059</v>
      </c>
      <c r="B1079" s="54"/>
      <c r="C1079" s="55"/>
      <c r="D1079" s="21"/>
      <c r="E1079" s="21"/>
      <c r="F1079" s="20">
        <f t="shared" si="637"/>
        <v>0</v>
      </c>
      <c r="G1079" s="21"/>
      <c r="H1079" s="21"/>
      <c r="I1079" s="20">
        <f t="shared" si="638"/>
        <v>0</v>
      </c>
      <c r="J1079" s="20">
        <f t="shared" si="639"/>
        <v>0</v>
      </c>
      <c r="K1079" s="25" t="str">
        <f t="shared" si="640"/>
        <v>0</v>
      </c>
      <c r="L1079" s="20">
        <f t="shared" si="641"/>
        <v>0</v>
      </c>
      <c r="M1079" s="42"/>
      <c r="N1079" s="20">
        <f t="shared" si="642"/>
        <v>0</v>
      </c>
    </row>
    <row r="1080" spans="1:14" ht="18.600000000000001" thickBot="1" x14ac:dyDescent="0.5">
      <c r="A1080" s="22">
        <v>1060</v>
      </c>
      <c r="B1080" s="56"/>
      <c r="C1080" s="57"/>
      <c r="D1080" s="24"/>
      <c r="E1080" s="24"/>
      <c r="F1080" s="23">
        <f t="shared" si="637"/>
        <v>0</v>
      </c>
      <c r="G1080" s="24"/>
      <c r="H1080" s="24"/>
      <c r="I1080" s="23">
        <f t="shared" si="638"/>
        <v>0</v>
      </c>
      <c r="J1080" s="23">
        <f t="shared" si="639"/>
        <v>0</v>
      </c>
      <c r="K1080" s="26" t="str">
        <f t="shared" si="640"/>
        <v>0</v>
      </c>
      <c r="L1080" s="23">
        <f t="shared" si="641"/>
        <v>0</v>
      </c>
      <c r="M1080" s="43"/>
      <c r="N1080" s="23">
        <f t="shared" si="642"/>
        <v>0</v>
      </c>
    </row>
    <row r="1081" spans="1:14" x14ac:dyDescent="0.45">
      <c r="A1081" s="16">
        <v>1061</v>
      </c>
      <c r="B1081" s="52"/>
      <c r="C1081" s="53"/>
      <c r="D1081" s="18"/>
      <c r="E1081" s="18"/>
      <c r="F1081" s="17">
        <f>D1081-E1081</f>
        <v>0</v>
      </c>
      <c r="G1081" s="18"/>
      <c r="H1081" s="18"/>
      <c r="I1081" s="17">
        <f>G1081-H1081</f>
        <v>0</v>
      </c>
      <c r="J1081" s="17">
        <f>F1081+I1081</f>
        <v>0</v>
      </c>
      <c r="K1081" s="27" t="str">
        <f>IF(E1081&lt;0,"マイナス請求",IF(J1081=1900,"○",IF(J1081=0,"0",IF(J1081&lt;1900,"値引残","要確認"))))</f>
        <v>0</v>
      </c>
      <c r="L1081" s="17">
        <f>J1081</f>
        <v>0</v>
      </c>
      <c r="M1081" s="41"/>
      <c r="N1081" s="17">
        <f>COUNTIFS($B$21:$B$10020,B1081)</f>
        <v>0</v>
      </c>
    </row>
    <row r="1082" spans="1:14" x14ac:dyDescent="0.45">
      <c r="A1082" s="19">
        <v>1062</v>
      </c>
      <c r="B1082" s="54"/>
      <c r="C1082" s="55"/>
      <c r="D1082" s="21"/>
      <c r="E1082" s="21"/>
      <c r="F1082" s="20">
        <f t="shared" ref="F1082:F1090" si="643">D1082-E1082</f>
        <v>0</v>
      </c>
      <c r="G1082" s="21"/>
      <c r="H1082" s="21"/>
      <c r="I1082" s="20">
        <f t="shared" ref="I1082:I1090" si="644">G1082-H1082</f>
        <v>0</v>
      </c>
      <c r="J1082" s="20">
        <f t="shared" ref="J1082:J1090" si="645">F1082+I1082</f>
        <v>0</v>
      </c>
      <c r="K1082" s="25" t="str">
        <f t="shared" ref="K1082:K1090" si="646">IF(E1082&lt;0,"マイナス請求",IF(J1082=1900,"○",IF(J1082=0,"0",IF(J1082&lt;1900,"値引残","要確認"))))</f>
        <v>0</v>
      </c>
      <c r="L1082" s="20">
        <f t="shared" ref="L1082:L1090" si="647">J1082</f>
        <v>0</v>
      </c>
      <c r="M1082" s="42"/>
      <c r="N1082" s="20">
        <f t="shared" ref="N1082:N1090" si="648">COUNTIFS($B$21:$B$10020,B1082)</f>
        <v>0</v>
      </c>
    </row>
    <row r="1083" spans="1:14" x14ac:dyDescent="0.45">
      <c r="A1083" s="19">
        <v>1063</v>
      </c>
      <c r="B1083" s="54"/>
      <c r="C1083" s="55"/>
      <c r="D1083" s="21"/>
      <c r="E1083" s="21"/>
      <c r="F1083" s="20">
        <f t="shared" si="643"/>
        <v>0</v>
      </c>
      <c r="G1083" s="21"/>
      <c r="H1083" s="21"/>
      <c r="I1083" s="20">
        <f t="shared" si="644"/>
        <v>0</v>
      </c>
      <c r="J1083" s="20">
        <f t="shared" si="645"/>
        <v>0</v>
      </c>
      <c r="K1083" s="25" t="str">
        <f t="shared" si="646"/>
        <v>0</v>
      </c>
      <c r="L1083" s="20">
        <f t="shared" si="647"/>
        <v>0</v>
      </c>
      <c r="M1083" s="42"/>
      <c r="N1083" s="20">
        <f t="shared" si="648"/>
        <v>0</v>
      </c>
    </row>
    <row r="1084" spans="1:14" x14ac:dyDescent="0.45">
      <c r="A1084" s="19">
        <v>1064</v>
      </c>
      <c r="B1084" s="54"/>
      <c r="C1084" s="55"/>
      <c r="D1084" s="21"/>
      <c r="E1084" s="21"/>
      <c r="F1084" s="20">
        <f t="shared" si="643"/>
        <v>0</v>
      </c>
      <c r="G1084" s="21"/>
      <c r="H1084" s="21"/>
      <c r="I1084" s="20">
        <f t="shared" si="644"/>
        <v>0</v>
      </c>
      <c r="J1084" s="20">
        <f t="shared" si="645"/>
        <v>0</v>
      </c>
      <c r="K1084" s="25" t="str">
        <f t="shared" si="646"/>
        <v>0</v>
      </c>
      <c r="L1084" s="20">
        <f t="shared" si="647"/>
        <v>0</v>
      </c>
      <c r="M1084" s="42"/>
      <c r="N1084" s="20">
        <f t="shared" si="648"/>
        <v>0</v>
      </c>
    </row>
    <row r="1085" spans="1:14" x14ac:dyDescent="0.45">
      <c r="A1085" s="19">
        <v>1065</v>
      </c>
      <c r="B1085" s="54"/>
      <c r="C1085" s="55"/>
      <c r="D1085" s="21"/>
      <c r="E1085" s="21"/>
      <c r="F1085" s="20">
        <f t="shared" si="643"/>
        <v>0</v>
      </c>
      <c r="G1085" s="21"/>
      <c r="H1085" s="21"/>
      <c r="I1085" s="20">
        <f t="shared" si="644"/>
        <v>0</v>
      </c>
      <c r="J1085" s="20">
        <f t="shared" si="645"/>
        <v>0</v>
      </c>
      <c r="K1085" s="25" t="str">
        <f t="shared" si="646"/>
        <v>0</v>
      </c>
      <c r="L1085" s="20">
        <f t="shared" si="647"/>
        <v>0</v>
      </c>
      <c r="M1085" s="42"/>
      <c r="N1085" s="20">
        <f t="shared" si="648"/>
        <v>0</v>
      </c>
    </row>
    <row r="1086" spans="1:14" x14ac:dyDescent="0.45">
      <c r="A1086" s="19">
        <v>1066</v>
      </c>
      <c r="B1086" s="54"/>
      <c r="C1086" s="55"/>
      <c r="D1086" s="21"/>
      <c r="E1086" s="21"/>
      <c r="F1086" s="20">
        <f t="shared" si="643"/>
        <v>0</v>
      </c>
      <c r="G1086" s="21"/>
      <c r="H1086" s="21"/>
      <c r="I1086" s="20">
        <f t="shared" si="644"/>
        <v>0</v>
      </c>
      <c r="J1086" s="20">
        <f t="shared" si="645"/>
        <v>0</v>
      </c>
      <c r="K1086" s="25" t="str">
        <f t="shared" si="646"/>
        <v>0</v>
      </c>
      <c r="L1086" s="20">
        <f t="shared" si="647"/>
        <v>0</v>
      </c>
      <c r="M1086" s="42"/>
      <c r="N1086" s="20">
        <f t="shared" si="648"/>
        <v>0</v>
      </c>
    </row>
    <row r="1087" spans="1:14" x14ac:dyDescent="0.45">
      <c r="A1087" s="19">
        <v>1067</v>
      </c>
      <c r="B1087" s="54"/>
      <c r="C1087" s="55"/>
      <c r="D1087" s="21"/>
      <c r="E1087" s="21"/>
      <c r="F1087" s="20">
        <f t="shared" si="643"/>
        <v>0</v>
      </c>
      <c r="G1087" s="21"/>
      <c r="H1087" s="21"/>
      <c r="I1087" s="20">
        <f t="shared" si="644"/>
        <v>0</v>
      </c>
      <c r="J1087" s="20">
        <f t="shared" si="645"/>
        <v>0</v>
      </c>
      <c r="K1087" s="25" t="str">
        <f t="shared" si="646"/>
        <v>0</v>
      </c>
      <c r="L1087" s="20">
        <f t="shared" si="647"/>
        <v>0</v>
      </c>
      <c r="M1087" s="42"/>
      <c r="N1087" s="20">
        <f t="shared" si="648"/>
        <v>0</v>
      </c>
    </row>
    <row r="1088" spans="1:14" x14ac:dyDescent="0.45">
      <c r="A1088" s="19">
        <v>1068</v>
      </c>
      <c r="B1088" s="54"/>
      <c r="C1088" s="55"/>
      <c r="D1088" s="21"/>
      <c r="E1088" s="21"/>
      <c r="F1088" s="20">
        <f t="shared" si="643"/>
        <v>0</v>
      </c>
      <c r="G1088" s="21"/>
      <c r="H1088" s="21"/>
      <c r="I1088" s="20">
        <f t="shared" si="644"/>
        <v>0</v>
      </c>
      <c r="J1088" s="20">
        <f t="shared" si="645"/>
        <v>0</v>
      </c>
      <c r="K1088" s="25" t="str">
        <f t="shared" si="646"/>
        <v>0</v>
      </c>
      <c r="L1088" s="20">
        <f t="shared" si="647"/>
        <v>0</v>
      </c>
      <c r="M1088" s="42"/>
      <c r="N1088" s="20">
        <f t="shared" si="648"/>
        <v>0</v>
      </c>
    </row>
    <row r="1089" spans="1:14" x14ac:dyDescent="0.45">
      <c r="A1089" s="19">
        <v>1069</v>
      </c>
      <c r="B1089" s="54"/>
      <c r="C1089" s="55"/>
      <c r="D1089" s="21"/>
      <c r="E1089" s="21"/>
      <c r="F1089" s="20">
        <f t="shared" si="643"/>
        <v>0</v>
      </c>
      <c r="G1089" s="21"/>
      <c r="H1089" s="21"/>
      <c r="I1089" s="20">
        <f t="shared" si="644"/>
        <v>0</v>
      </c>
      <c r="J1089" s="20">
        <f t="shared" si="645"/>
        <v>0</v>
      </c>
      <c r="K1089" s="25" t="str">
        <f t="shared" si="646"/>
        <v>0</v>
      </c>
      <c r="L1089" s="20">
        <f t="shared" si="647"/>
        <v>0</v>
      </c>
      <c r="M1089" s="42"/>
      <c r="N1089" s="20">
        <f t="shared" si="648"/>
        <v>0</v>
      </c>
    </row>
    <row r="1090" spans="1:14" ht="18.600000000000001" thickBot="1" x14ac:dyDescent="0.5">
      <c r="A1090" s="22">
        <v>1070</v>
      </c>
      <c r="B1090" s="56"/>
      <c r="C1090" s="57"/>
      <c r="D1090" s="24"/>
      <c r="E1090" s="24"/>
      <c r="F1090" s="23">
        <f t="shared" si="643"/>
        <v>0</v>
      </c>
      <c r="G1090" s="24"/>
      <c r="H1090" s="24"/>
      <c r="I1090" s="23">
        <f t="shared" si="644"/>
        <v>0</v>
      </c>
      <c r="J1090" s="23">
        <f t="shared" si="645"/>
        <v>0</v>
      </c>
      <c r="K1090" s="26" t="str">
        <f t="shared" si="646"/>
        <v>0</v>
      </c>
      <c r="L1090" s="23">
        <f t="shared" si="647"/>
        <v>0</v>
      </c>
      <c r="M1090" s="43"/>
      <c r="N1090" s="23">
        <f t="shared" si="648"/>
        <v>0</v>
      </c>
    </row>
    <row r="1091" spans="1:14" x14ac:dyDescent="0.45">
      <c r="A1091" s="16">
        <v>1071</v>
      </c>
      <c r="B1091" s="52"/>
      <c r="C1091" s="53"/>
      <c r="D1091" s="18"/>
      <c r="E1091" s="18"/>
      <c r="F1091" s="17">
        <f>D1091-E1091</f>
        <v>0</v>
      </c>
      <c r="G1091" s="18"/>
      <c r="H1091" s="18"/>
      <c r="I1091" s="17">
        <f>G1091-H1091</f>
        <v>0</v>
      </c>
      <c r="J1091" s="17">
        <f>F1091+I1091</f>
        <v>0</v>
      </c>
      <c r="K1091" s="27" t="str">
        <f>IF(E1091&lt;0,"マイナス請求",IF(J1091=1900,"○",IF(J1091=0,"0",IF(J1091&lt;1900,"値引残","要確認"))))</f>
        <v>0</v>
      </c>
      <c r="L1091" s="17">
        <f>J1091</f>
        <v>0</v>
      </c>
      <c r="M1091" s="41"/>
      <c r="N1091" s="17">
        <f>COUNTIFS($B$21:$B$10020,B1091)</f>
        <v>0</v>
      </c>
    </row>
    <row r="1092" spans="1:14" x14ac:dyDescent="0.45">
      <c r="A1092" s="19">
        <v>1072</v>
      </c>
      <c r="B1092" s="54"/>
      <c r="C1092" s="55"/>
      <c r="D1092" s="21"/>
      <c r="E1092" s="21"/>
      <c r="F1092" s="20">
        <f t="shared" ref="F1092:F1100" si="649">D1092-E1092</f>
        <v>0</v>
      </c>
      <c r="G1092" s="21"/>
      <c r="H1092" s="21"/>
      <c r="I1092" s="20">
        <f t="shared" ref="I1092:I1100" si="650">G1092-H1092</f>
        <v>0</v>
      </c>
      <c r="J1092" s="20">
        <f t="shared" ref="J1092:J1100" si="651">F1092+I1092</f>
        <v>0</v>
      </c>
      <c r="K1092" s="25" t="str">
        <f t="shared" ref="K1092:K1100" si="652">IF(E1092&lt;0,"マイナス請求",IF(J1092=1900,"○",IF(J1092=0,"0",IF(J1092&lt;1900,"値引残","要確認"))))</f>
        <v>0</v>
      </c>
      <c r="L1092" s="20">
        <f t="shared" ref="L1092:L1100" si="653">J1092</f>
        <v>0</v>
      </c>
      <c r="M1092" s="42"/>
      <c r="N1092" s="20">
        <f t="shared" ref="N1092:N1100" si="654">COUNTIFS($B$21:$B$10020,B1092)</f>
        <v>0</v>
      </c>
    </row>
    <row r="1093" spans="1:14" x14ac:dyDescent="0.45">
      <c r="A1093" s="19">
        <v>1073</v>
      </c>
      <c r="B1093" s="54"/>
      <c r="C1093" s="55"/>
      <c r="D1093" s="21"/>
      <c r="E1093" s="21"/>
      <c r="F1093" s="20">
        <f t="shared" si="649"/>
        <v>0</v>
      </c>
      <c r="G1093" s="21"/>
      <c r="H1093" s="21"/>
      <c r="I1093" s="20">
        <f t="shared" si="650"/>
        <v>0</v>
      </c>
      <c r="J1093" s="20">
        <f t="shared" si="651"/>
        <v>0</v>
      </c>
      <c r="K1093" s="25" t="str">
        <f t="shared" si="652"/>
        <v>0</v>
      </c>
      <c r="L1093" s="20">
        <f t="shared" si="653"/>
        <v>0</v>
      </c>
      <c r="M1093" s="42"/>
      <c r="N1093" s="20">
        <f t="shared" si="654"/>
        <v>0</v>
      </c>
    </row>
    <row r="1094" spans="1:14" x14ac:dyDescent="0.45">
      <c r="A1094" s="19">
        <v>1074</v>
      </c>
      <c r="B1094" s="54"/>
      <c r="C1094" s="55"/>
      <c r="D1094" s="21"/>
      <c r="E1094" s="21"/>
      <c r="F1094" s="20">
        <f t="shared" si="649"/>
        <v>0</v>
      </c>
      <c r="G1094" s="21"/>
      <c r="H1094" s="21"/>
      <c r="I1094" s="20">
        <f t="shared" si="650"/>
        <v>0</v>
      </c>
      <c r="J1094" s="20">
        <f t="shared" si="651"/>
        <v>0</v>
      </c>
      <c r="K1094" s="25" t="str">
        <f t="shared" si="652"/>
        <v>0</v>
      </c>
      <c r="L1094" s="20">
        <f t="shared" si="653"/>
        <v>0</v>
      </c>
      <c r="M1094" s="42"/>
      <c r="N1094" s="20">
        <f t="shared" si="654"/>
        <v>0</v>
      </c>
    </row>
    <row r="1095" spans="1:14" x14ac:dyDescent="0.45">
      <c r="A1095" s="19">
        <v>1075</v>
      </c>
      <c r="B1095" s="54"/>
      <c r="C1095" s="55"/>
      <c r="D1095" s="21"/>
      <c r="E1095" s="21"/>
      <c r="F1095" s="20">
        <f t="shared" si="649"/>
        <v>0</v>
      </c>
      <c r="G1095" s="21"/>
      <c r="H1095" s="21"/>
      <c r="I1095" s="20">
        <f t="shared" si="650"/>
        <v>0</v>
      </c>
      <c r="J1095" s="20">
        <f t="shared" si="651"/>
        <v>0</v>
      </c>
      <c r="K1095" s="25" t="str">
        <f t="shared" si="652"/>
        <v>0</v>
      </c>
      <c r="L1095" s="20">
        <f t="shared" si="653"/>
        <v>0</v>
      </c>
      <c r="M1095" s="42"/>
      <c r="N1095" s="20">
        <f t="shared" si="654"/>
        <v>0</v>
      </c>
    </row>
    <row r="1096" spans="1:14" x14ac:dyDescent="0.45">
      <c r="A1096" s="19">
        <v>1076</v>
      </c>
      <c r="B1096" s="54"/>
      <c r="C1096" s="55"/>
      <c r="D1096" s="21"/>
      <c r="E1096" s="21"/>
      <c r="F1096" s="20">
        <f t="shared" si="649"/>
        <v>0</v>
      </c>
      <c r="G1096" s="21"/>
      <c r="H1096" s="21"/>
      <c r="I1096" s="20">
        <f t="shared" si="650"/>
        <v>0</v>
      </c>
      <c r="J1096" s="20">
        <f t="shared" si="651"/>
        <v>0</v>
      </c>
      <c r="K1096" s="25" t="str">
        <f t="shared" si="652"/>
        <v>0</v>
      </c>
      <c r="L1096" s="20">
        <f t="shared" si="653"/>
        <v>0</v>
      </c>
      <c r="M1096" s="42"/>
      <c r="N1096" s="20">
        <f t="shared" si="654"/>
        <v>0</v>
      </c>
    </row>
    <row r="1097" spans="1:14" x14ac:dyDescent="0.45">
      <c r="A1097" s="19">
        <v>1077</v>
      </c>
      <c r="B1097" s="54"/>
      <c r="C1097" s="55"/>
      <c r="D1097" s="21"/>
      <c r="E1097" s="21"/>
      <c r="F1097" s="20">
        <f t="shared" si="649"/>
        <v>0</v>
      </c>
      <c r="G1097" s="21"/>
      <c r="H1097" s="21"/>
      <c r="I1097" s="20">
        <f t="shared" si="650"/>
        <v>0</v>
      </c>
      <c r="J1097" s="20">
        <f t="shared" si="651"/>
        <v>0</v>
      </c>
      <c r="K1097" s="25" t="str">
        <f t="shared" si="652"/>
        <v>0</v>
      </c>
      <c r="L1097" s="20">
        <f t="shared" si="653"/>
        <v>0</v>
      </c>
      <c r="M1097" s="42"/>
      <c r="N1097" s="20">
        <f t="shared" si="654"/>
        <v>0</v>
      </c>
    </row>
    <row r="1098" spans="1:14" x14ac:dyDescent="0.45">
      <c r="A1098" s="19">
        <v>1078</v>
      </c>
      <c r="B1098" s="54"/>
      <c r="C1098" s="55"/>
      <c r="D1098" s="21"/>
      <c r="E1098" s="21"/>
      <c r="F1098" s="20">
        <f t="shared" si="649"/>
        <v>0</v>
      </c>
      <c r="G1098" s="21"/>
      <c r="H1098" s="21"/>
      <c r="I1098" s="20">
        <f t="shared" si="650"/>
        <v>0</v>
      </c>
      <c r="J1098" s="20">
        <f t="shared" si="651"/>
        <v>0</v>
      </c>
      <c r="K1098" s="25" t="str">
        <f t="shared" si="652"/>
        <v>0</v>
      </c>
      <c r="L1098" s="20">
        <f t="shared" si="653"/>
        <v>0</v>
      </c>
      <c r="M1098" s="42"/>
      <c r="N1098" s="20">
        <f t="shared" si="654"/>
        <v>0</v>
      </c>
    </row>
    <row r="1099" spans="1:14" x14ac:dyDescent="0.45">
      <c r="A1099" s="19">
        <v>1079</v>
      </c>
      <c r="B1099" s="54"/>
      <c r="C1099" s="55"/>
      <c r="D1099" s="21"/>
      <c r="E1099" s="21"/>
      <c r="F1099" s="20">
        <f t="shared" si="649"/>
        <v>0</v>
      </c>
      <c r="G1099" s="21"/>
      <c r="H1099" s="21"/>
      <c r="I1099" s="20">
        <f t="shared" si="650"/>
        <v>0</v>
      </c>
      <c r="J1099" s="20">
        <f t="shared" si="651"/>
        <v>0</v>
      </c>
      <c r="K1099" s="25" t="str">
        <f t="shared" si="652"/>
        <v>0</v>
      </c>
      <c r="L1099" s="20">
        <f t="shared" si="653"/>
        <v>0</v>
      </c>
      <c r="M1099" s="42"/>
      <c r="N1099" s="20">
        <f t="shared" si="654"/>
        <v>0</v>
      </c>
    </row>
    <row r="1100" spans="1:14" ht="18.600000000000001" thickBot="1" x14ac:dyDescent="0.5">
      <c r="A1100" s="22">
        <v>1080</v>
      </c>
      <c r="B1100" s="56"/>
      <c r="C1100" s="57"/>
      <c r="D1100" s="24"/>
      <c r="E1100" s="24"/>
      <c r="F1100" s="23">
        <f t="shared" si="649"/>
        <v>0</v>
      </c>
      <c r="G1100" s="24"/>
      <c r="H1100" s="24"/>
      <c r="I1100" s="23">
        <f t="shared" si="650"/>
        <v>0</v>
      </c>
      <c r="J1100" s="23">
        <f t="shared" si="651"/>
        <v>0</v>
      </c>
      <c r="K1100" s="26" t="str">
        <f t="shared" si="652"/>
        <v>0</v>
      </c>
      <c r="L1100" s="23">
        <f t="shared" si="653"/>
        <v>0</v>
      </c>
      <c r="M1100" s="43"/>
      <c r="N1100" s="23">
        <f t="shared" si="654"/>
        <v>0</v>
      </c>
    </row>
    <row r="1101" spans="1:14" x14ac:dyDescent="0.45">
      <c r="A1101" s="16">
        <v>1081</v>
      </c>
      <c r="B1101" s="52"/>
      <c r="C1101" s="53"/>
      <c r="D1101" s="18"/>
      <c r="E1101" s="18"/>
      <c r="F1101" s="17">
        <f>D1101-E1101</f>
        <v>0</v>
      </c>
      <c r="G1101" s="18"/>
      <c r="H1101" s="18"/>
      <c r="I1101" s="17">
        <f>G1101-H1101</f>
        <v>0</v>
      </c>
      <c r="J1101" s="17">
        <f>F1101+I1101</f>
        <v>0</v>
      </c>
      <c r="K1101" s="27" t="str">
        <f>IF(E1101&lt;0,"マイナス請求",IF(J1101=1900,"○",IF(J1101=0,"0",IF(J1101&lt;1900,"値引残","要確認"))))</f>
        <v>0</v>
      </c>
      <c r="L1101" s="17">
        <f>J1101</f>
        <v>0</v>
      </c>
      <c r="M1101" s="41"/>
      <c r="N1101" s="17">
        <f>COUNTIFS($B$21:$B$10020,B1101)</f>
        <v>0</v>
      </c>
    </row>
    <row r="1102" spans="1:14" x14ac:dyDescent="0.45">
      <c r="A1102" s="19">
        <v>1082</v>
      </c>
      <c r="B1102" s="54"/>
      <c r="C1102" s="55"/>
      <c r="D1102" s="21"/>
      <c r="E1102" s="21"/>
      <c r="F1102" s="20">
        <f t="shared" ref="F1102:F1110" si="655">D1102-E1102</f>
        <v>0</v>
      </c>
      <c r="G1102" s="21"/>
      <c r="H1102" s="21"/>
      <c r="I1102" s="20">
        <f t="shared" ref="I1102:I1110" si="656">G1102-H1102</f>
        <v>0</v>
      </c>
      <c r="J1102" s="20">
        <f t="shared" ref="J1102:J1110" si="657">F1102+I1102</f>
        <v>0</v>
      </c>
      <c r="K1102" s="25" t="str">
        <f t="shared" ref="K1102:K1110" si="658">IF(E1102&lt;0,"マイナス請求",IF(J1102=1900,"○",IF(J1102=0,"0",IF(J1102&lt;1900,"値引残","要確認"))))</f>
        <v>0</v>
      </c>
      <c r="L1102" s="20">
        <f t="shared" ref="L1102:L1110" si="659">J1102</f>
        <v>0</v>
      </c>
      <c r="M1102" s="42"/>
      <c r="N1102" s="20">
        <f t="shared" ref="N1102:N1110" si="660">COUNTIFS($B$21:$B$10020,B1102)</f>
        <v>0</v>
      </c>
    </row>
    <row r="1103" spans="1:14" x14ac:dyDescent="0.45">
      <c r="A1103" s="19">
        <v>1083</v>
      </c>
      <c r="B1103" s="54"/>
      <c r="C1103" s="55"/>
      <c r="D1103" s="21"/>
      <c r="E1103" s="21"/>
      <c r="F1103" s="20">
        <f t="shared" si="655"/>
        <v>0</v>
      </c>
      <c r="G1103" s="21"/>
      <c r="H1103" s="21"/>
      <c r="I1103" s="20">
        <f t="shared" si="656"/>
        <v>0</v>
      </c>
      <c r="J1103" s="20">
        <f t="shared" si="657"/>
        <v>0</v>
      </c>
      <c r="K1103" s="25" t="str">
        <f t="shared" si="658"/>
        <v>0</v>
      </c>
      <c r="L1103" s="20">
        <f t="shared" si="659"/>
        <v>0</v>
      </c>
      <c r="M1103" s="42"/>
      <c r="N1103" s="20">
        <f t="shared" si="660"/>
        <v>0</v>
      </c>
    </row>
    <row r="1104" spans="1:14" x14ac:dyDescent="0.45">
      <c r="A1104" s="19">
        <v>1084</v>
      </c>
      <c r="B1104" s="54"/>
      <c r="C1104" s="55"/>
      <c r="D1104" s="21"/>
      <c r="E1104" s="21"/>
      <c r="F1104" s="20">
        <f t="shared" si="655"/>
        <v>0</v>
      </c>
      <c r="G1104" s="21"/>
      <c r="H1104" s="21"/>
      <c r="I1104" s="20">
        <f t="shared" si="656"/>
        <v>0</v>
      </c>
      <c r="J1104" s="20">
        <f t="shared" si="657"/>
        <v>0</v>
      </c>
      <c r="K1104" s="25" t="str">
        <f t="shared" si="658"/>
        <v>0</v>
      </c>
      <c r="L1104" s="20">
        <f t="shared" si="659"/>
        <v>0</v>
      </c>
      <c r="M1104" s="42"/>
      <c r="N1104" s="20">
        <f t="shared" si="660"/>
        <v>0</v>
      </c>
    </row>
    <row r="1105" spans="1:14" x14ac:dyDescent="0.45">
      <c r="A1105" s="19">
        <v>1085</v>
      </c>
      <c r="B1105" s="54"/>
      <c r="C1105" s="55"/>
      <c r="D1105" s="21"/>
      <c r="E1105" s="21"/>
      <c r="F1105" s="20">
        <f t="shared" si="655"/>
        <v>0</v>
      </c>
      <c r="G1105" s="21"/>
      <c r="H1105" s="21"/>
      <c r="I1105" s="20">
        <f t="shared" si="656"/>
        <v>0</v>
      </c>
      <c r="J1105" s="20">
        <f t="shared" si="657"/>
        <v>0</v>
      </c>
      <c r="K1105" s="25" t="str">
        <f t="shared" si="658"/>
        <v>0</v>
      </c>
      <c r="L1105" s="20">
        <f t="shared" si="659"/>
        <v>0</v>
      </c>
      <c r="M1105" s="42"/>
      <c r="N1105" s="20">
        <f t="shared" si="660"/>
        <v>0</v>
      </c>
    </row>
    <row r="1106" spans="1:14" x14ac:dyDescent="0.45">
      <c r="A1106" s="19">
        <v>1086</v>
      </c>
      <c r="B1106" s="54"/>
      <c r="C1106" s="55"/>
      <c r="D1106" s="21"/>
      <c r="E1106" s="21"/>
      <c r="F1106" s="20">
        <f t="shared" si="655"/>
        <v>0</v>
      </c>
      <c r="G1106" s="21"/>
      <c r="H1106" s="21"/>
      <c r="I1106" s="20">
        <f t="shared" si="656"/>
        <v>0</v>
      </c>
      <c r="J1106" s="20">
        <f t="shared" si="657"/>
        <v>0</v>
      </c>
      <c r="K1106" s="25" t="str">
        <f t="shared" si="658"/>
        <v>0</v>
      </c>
      <c r="L1106" s="20">
        <f t="shared" si="659"/>
        <v>0</v>
      </c>
      <c r="M1106" s="42"/>
      <c r="N1106" s="20">
        <f t="shared" si="660"/>
        <v>0</v>
      </c>
    </row>
    <row r="1107" spans="1:14" x14ac:dyDescent="0.45">
      <c r="A1107" s="19">
        <v>1087</v>
      </c>
      <c r="B1107" s="54"/>
      <c r="C1107" s="55"/>
      <c r="D1107" s="21"/>
      <c r="E1107" s="21"/>
      <c r="F1107" s="20">
        <f t="shared" si="655"/>
        <v>0</v>
      </c>
      <c r="G1107" s="21"/>
      <c r="H1107" s="21"/>
      <c r="I1107" s="20">
        <f t="shared" si="656"/>
        <v>0</v>
      </c>
      <c r="J1107" s="20">
        <f t="shared" si="657"/>
        <v>0</v>
      </c>
      <c r="K1107" s="25" t="str">
        <f t="shared" si="658"/>
        <v>0</v>
      </c>
      <c r="L1107" s="20">
        <f t="shared" si="659"/>
        <v>0</v>
      </c>
      <c r="M1107" s="42"/>
      <c r="N1107" s="20">
        <f t="shared" si="660"/>
        <v>0</v>
      </c>
    </row>
    <row r="1108" spans="1:14" x14ac:dyDescent="0.45">
      <c r="A1108" s="19">
        <v>1088</v>
      </c>
      <c r="B1108" s="54"/>
      <c r="C1108" s="55"/>
      <c r="D1108" s="21"/>
      <c r="E1108" s="21"/>
      <c r="F1108" s="20">
        <f t="shared" si="655"/>
        <v>0</v>
      </c>
      <c r="G1108" s="21"/>
      <c r="H1108" s="21"/>
      <c r="I1108" s="20">
        <f t="shared" si="656"/>
        <v>0</v>
      </c>
      <c r="J1108" s="20">
        <f t="shared" si="657"/>
        <v>0</v>
      </c>
      <c r="K1108" s="25" t="str">
        <f t="shared" si="658"/>
        <v>0</v>
      </c>
      <c r="L1108" s="20">
        <f t="shared" si="659"/>
        <v>0</v>
      </c>
      <c r="M1108" s="42"/>
      <c r="N1108" s="20">
        <f t="shared" si="660"/>
        <v>0</v>
      </c>
    </row>
    <row r="1109" spans="1:14" x14ac:dyDescent="0.45">
      <c r="A1109" s="19">
        <v>1089</v>
      </c>
      <c r="B1109" s="54"/>
      <c r="C1109" s="55"/>
      <c r="D1109" s="21"/>
      <c r="E1109" s="21"/>
      <c r="F1109" s="20">
        <f t="shared" si="655"/>
        <v>0</v>
      </c>
      <c r="G1109" s="21"/>
      <c r="H1109" s="21"/>
      <c r="I1109" s="20">
        <f t="shared" si="656"/>
        <v>0</v>
      </c>
      <c r="J1109" s="20">
        <f t="shared" si="657"/>
        <v>0</v>
      </c>
      <c r="K1109" s="25" t="str">
        <f t="shared" si="658"/>
        <v>0</v>
      </c>
      <c r="L1109" s="20">
        <f t="shared" si="659"/>
        <v>0</v>
      </c>
      <c r="M1109" s="42"/>
      <c r="N1109" s="20">
        <f t="shared" si="660"/>
        <v>0</v>
      </c>
    </row>
    <row r="1110" spans="1:14" ht="18.600000000000001" thickBot="1" x14ac:dyDescent="0.5">
      <c r="A1110" s="22">
        <v>1090</v>
      </c>
      <c r="B1110" s="56"/>
      <c r="C1110" s="57"/>
      <c r="D1110" s="24"/>
      <c r="E1110" s="24"/>
      <c r="F1110" s="23">
        <f t="shared" si="655"/>
        <v>0</v>
      </c>
      <c r="G1110" s="24"/>
      <c r="H1110" s="24"/>
      <c r="I1110" s="23">
        <f t="shared" si="656"/>
        <v>0</v>
      </c>
      <c r="J1110" s="23">
        <f t="shared" si="657"/>
        <v>0</v>
      </c>
      <c r="K1110" s="26" t="str">
        <f t="shared" si="658"/>
        <v>0</v>
      </c>
      <c r="L1110" s="23">
        <f t="shared" si="659"/>
        <v>0</v>
      </c>
      <c r="M1110" s="43"/>
      <c r="N1110" s="23">
        <f t="shared" si="660"/>
        <v>0</v>
      </c>
    </row>
    <row r="1111" spans="1:14" x14ac:dyDescent="0.45">
      <c r="A1111" s="16">
        <v>1091</v>
      </c>
      <c r="B1111" s="52"/>
      <c r="C1111" s="53"/>
      <c r="D1111" s="18"/>
      <c r="E1111" s="18"/>
      <c r="F1111" s="17">
        <f>D1111-E1111</f>
        <v>0</v>
      </c>
      <c r="G1111" s="18"/>
      <c r="H1111" s="18"/>
      <c r="I1111" s="17">
        <f>G1111-H1111</f>
        <v>0</v>
      </c>
      <c r="J1111" s="17">
        <f>F1111+I1111</f>
        <v>0</v>
      </c>
      <c r="K1111" s="27" t="str">
        <f>IF(E1111&lt;0,"マイナス請求",IF(J1111=1900,"○",IF(J1111=0,"0",IF(J1111&lt;1900,"値引残","要確認"))))</f>
        <v>0</v>
      </c>
      <c r="L1111" s="17">
        <f>J1111</f>
        <v>0</v>
      </c>
      <c r="M1111" s="41"/>
      <c r="N1111" s="17">
        <f>COUNTIFS($B$21:$B$10020,B1111)</f>
        <v>0</v>
      </c>
    </row>
    <row r="1112" spans="1:14" x14ac:dyDescent="0.45">
      <c r="A1112" s="19">
        <v>1092</v>
      </c>
      <c r="B1112" s="54"/>
      <c r="C1112" s="55"/>
      <c r="D1112" s="21"/>
      <c r="E1112" s="21"/>
      <c r="F1112" s="20">
        <f t="shared" ref="F1112:F1120" si="661">D1112-E1112</f>
        <v>0</v>
      </c>
      <c r="G1112" s="21"/>
      <c r="H1112" s="21"/>
      <c r="I1112" s="20">
        <f t="shared" ref="I1112:I1120" si="662">G1112-H1112</f>
        <v>0</v>
      </c>
      <c r="J1112" s="20">
        <f t="shared" ref="J1112:J1120" si="663">F1112+I1112</f>
        <v>0</v>
      </c>
      <c r="K1112" s="25" t="str">
        <f t="shared" ref="K1112:K1120" si="664">IF(E1112&lt;0,"マイナス請求",IF(J1112=1900,"○",IF(J1112=0,"0",IF(J1112&lt;1900,"値引残","要確認"))))</f>
        <v>0</v>
      </c>
      <c r="L1112" s="20">
        <f t="shared" ref="L1112:L1120" si="665">J1112</f>
        <v>0</v>
      </c>
      <c r="M1112" s="42"/>
      <c r="N1112" s="20">
        <f t="shared" ref="N1112:N1120" si="666">COUNTIFS($B$21:$B$10020,B1112)</f>
        <v>0</v>
      </c>
    </row>
    <row r="1113" spans="1:14" x14ac:dyDescent="0.45">
      <c r="A1113" s="19">
        <v>1093</v>
      </c>
      <c r="B1113" s="54"/>
      <c r="C1113" s="55"/>
      <c r="D1113" s="21"/>
      <c r="E1113" s="21"/>
      <c r="F1113" s="20">
        <f t="shared" si="661"/>
        <v>0</v>
      </c>
      <c r="G1113" s="21"/>
      <c r="H1113" s="21"/>
      <c r="I1113" s="20">
        <f t="shared" si="662"/>
        <v>0</v>
      </c>
      <c r="J1113" s="20">
        <f t="shared" si="663"/>
        <v>0</v>
      </c>
      <c r="K1113" s="25" t="str">
        <f t="shared" si="664"/>
        <v>0</v>
      </c>
      <c r="L1113" s="20">
        <f t="shared" si="665"/>
        <v>0</v>
      </c>
      <c r="M1113" s="42"/>
      <c r="N1113" s="20">
        <f t="shared" si="666"/>
        <v>0</v>
      </c>
    </row>
    <row r="1114" spans="1:14" x14ac:dyDescent="0.45">
      <c r="A1114" s="19">
        <v>1094</v>
      </c>
      <c r="B1114" s="54"/>
      <c r="C1114" s="55"/>
      <c r="D1114" s="21"/>
      <c r="E1114" s="21"/>
      <c r="F1114" s="20">
        <f t="shared" si="661"/>
        <v>0</v>
      </c>
      <c r="G1114" s="21"/>
      <c r="H1114" s="21"/>
      <c r="I1114" s="20">
        <f t="shared" si="662"/>
        <v>0</v>
      </c>
      <c r="J1114" s="20">
        <f t="shared" si="663"/>
        <v>0</v>
      </c>
      <c r="K1114" s="25" t="str">
        <f t="shared" si="664"/>
        <v>0</v>
      </c>
      <c r="L1114" s="20">
        <f t="shared" si="665"/>
        <v>0</v>
      </c>
      <c r="M1114" s="42"/>
      <c r="N1114" s="20">
        <f t="shared" si="666"/>
        <v>0</v>
      </c>
    </row>
    <row r="1115" spans="1:14" x14ac:dyDescent="0.45">
      <c r="A1115" s="19">
        <v>1095</v>
      </c>
      <c r="B1115" s="54"/>
      <c r="C1115" s="55"/>
      <c r="D1115" s="21"/>
      <c r="E1115" s="21"/>
      <c r="F1115" s="20">
        <f t="shared" si="661"/>
        <v>0</v>
      </c>
      <c r="G1115" s="21"/>
      <c r="H1115" s="21"/>
      <c r="I1115" s="20">
        <f t="shared" si="662"/>
        <v>0</v>
      </c>
      <c r="J1115" s="20">
        <f t="shared" si="663"/>
        <v>0</v>
      </c>
      <c r="K1115" s="25" t="str">
        <f t="shared" si="664"/>
        <v>0</v>
      </c>
      <c r="L1115" s="20">
        <f t="shared" si="665"/>
        <v>0</v>
      </c>
      <c r="M1115" s="42"/>
      <c r="N1115" s="20">
        <f t="shared" si="666"/>
        <v>0</v>
      </c>
    </row>
    <row r="1116" spans="1:14" x14ac:dyDescent="0.45">
      <c r="A1116" s="19">
        <v>1096</v>
      </c>
      <c r="B1116" s="54"/>
      <c r="C1116" s="55"/>
      <c r="D1116" s="21"/>
      <c r="E1116" s="21"/>
      <c r="F1116" s="20">
        <f t="shared" si="661"/>
        <v>0</v>
      </c>
      <c r="G1116" s="21"/>
      <c r="H1116" s="21"/>
      <c r="I1116" s="20">
        <f t="shared" si="662"/>
        <v>0</v>
      </c>
      <c r="J1116" s="20">
        <f t="shared" si="663"/>
        <v>0</v>
      </c>
      <c r="K1116" s="25" t="str">
        <f t="shared" si="664"/>
        <v>0</v>
      </c>
      <c r="L1116" s="20">
        <f t="shared" si="665"/>
        <v>0</v>
      </c>
      <c r="M1116" s="42"/>
      <c r="N1116" s="20">
        <f t="shared" si="666"/>
        <v>0</v>
      </c>
    </row>
    <row r="1117" spans="1:14" x14ac:dyDescent="0.45">
      <c r="A1117" s="19">
        <v>1097</v>
      </c>
      <c r="B1117" s="54"/>
      <c r="C1117" s="55"/>
      <c r="D1117" s="21"/>
      <c r="E1117" s="21"/>
      <c r="F1117" s="20">
        <f t="shared" si="661"/>
        <v>0</v>
      </c>
      <c r="G1117" s="21"/>
      <c r="H1117" s="21"/>
      <c r="I1117" s="20">
        <f t="shared" si="662"/>
        <v>0</v>
      </c>
      <c r="J1117" s="20">
        <f t="shared" si="663"/>
        <v>0</v>
      </c>
      <c r="K1117" s="25" t="str">
        <f t="shared" si="664"/>
        <v>0</v>
      </c>
      <c r="L1117" s="20">
        <f t="shared" si="665"/>
        <v>0</v>
      </c>
      <c r="M1117" s="42"/>
      <c r="N1117" s="20">
        <f t="shared" si="666"/>
        <v>0</v>
      </c>
    </row>
    <row r="1118" spans="1:14" x14ac:dyDescent="0.45">
      <c r="A1118" s="19">
        <v>1098</v>
      </c>
      <c r="B1118" s="54"/>
      <c r="C1118" s="55"/>
      <c r="D1118" s="21"/>
      <c r="E1118" s="21"/>
      <c r="F1118" s="20">
        <f t="shared" si="661"/>
        <v>0</v>
      </c>
      <c r="G1118" s="21"/>
      <c r="H1118" s="21"/>
      <c r="I1118" s="20">
        <f t="shared" si="662"/>
        <v>0</v>
      </c>
      <c r="J1118" s="20">
        <f t="shared" si="663"/>
        <v>0</v>
      </c>
      <c r="K1118" s="25" t="str">
        <f t="shared" si="664"/>
        <v>0</v>
      </c>
      <c r="L1118" s="20">
        <f t="shared" si="665"/>
        <v>0</v>
      </c>
      <c r="M1118" s="42"/>
      <c r="N1118" s="20">
        <f t="shared" si="666"/>
        <v>0</v>
      </c>
    </row>
    <row r="1119" spans="1:14" x14ac:dyDescent="0.45">
      <c r="A1119" s="19">
        <v>1099</v>
      </c>
      <c r="B1119" s="54"/>
      <c r="C1119" s="55"/>
      <c r="D1119" s="21"/>
      <c r="E1119" s="21"/>
      <c r="F1119" s="20">
        <f t="shared" si="661"/>
        <v>0</v>
      </c>
      <c r="G1119" s="21"/>
      <c r="H1119" s="21"/>
      <c r="I1119" s="20">
        <f t="shared" si="662"/>
        <v>0</v>
      </c>
      <c r="J1119" s="20">
        <f t="shared" si="663"/>
        <v>0</v>
      </c>
      <c r="K1119" s="25" t="str">
        <f t="shared" si="664"/>
        <v>0</v>
      </c>
      <c r="L1119" s="20">
        <f t="shared" si="665"/>
        <v>0</v>
      </c>
      <c r="M1119" s="42"/>
      <c r="N1119" s="20">
        <f t="shared" si="666"/>
        <v>0</v>
      </c>
    </row>
    <row r="1120" spans="1:14" ht="18.600000000000001" thickBot="1" x14ac:dyDescent="0.5">
      <c r="A1120" s="22">
        <v>1100</v>
      </c>
      <c r="B1120" s="56"/>
      <c r="C1120" s="57"/>
      <c r="D1120" s="24"/>
      <c r="E1120" s="24"/>
      <c r="F1120" s="23">
        <f t="shared" si="661"/>
        <v>0</v>
      </c>
      <c r="G1120" s="24"/>
      <c r="H1120" s="24"/>
      <c r="I1120" s="23">
        <f t="shared" si="662"/>
        <v>0</v>
      </c>
      <c r="J1120" s="23">
        <f t="shared" si="663"/>
        <v>0</v>
      </c>
      <c r="K1120" s="26" t="str">
        <f t="shared" si="664"/>
        <v>0</v>
      </c>
      <c r="L1120" s="23">
        <f t="shared" si="665"/>
        <v>0</v>
      </c>
      <c r="M1120" s="43"/>
      <c r="N1120" s="23">
        <f t="shared" si="666"/>
        <v>0</v>
      </c>
    </row>
    <row r="1121" spans="1:14" x14ac:dyDescent="0.45">
      <c r="A1121" s="16">
        <v>1101</v>
      </c>
      <c r="B1121" s="52"/>
      <c r="C1121" s="53"/>
      <c r="D1121" s="18"/>
      <c r="E1121" s="18"/>
      <c r="F1121" s="17">
        <f>D1121-E1121</f>
        <v>0</v>
      </c>
      <c r="G1121" s="18"/>
      <c r="H1121" s="18"/>
      <c r="I1121" s="17">
        <f>G1121-H1121</f>
        <v>0</v>
      </c>
      <c r="J1121" s="17">
        <f>F1121+I1121</f>
        <v>0</v>
      </c>
      <c r="K1121" s="27" t="str">
        <f>IF(E1121&lt;0,"マイナス請求",IF(J1121=1900,"○",IF(J1121=0,"0",IF(J1121&lt;1900,"値引残","要確認"))))</f>
        <v>0</v>
      </c>
      <c r="L1121" s="17">
        <f>J1121</f>
        <v>0</v>
      </c>
      <c r="M1121" s="41"/>
      <c r="N1121" s="17">
        <f>COUNTIFS($B$21:$B$10020,B1121)</f>
        <v>0</v>
      </c>
    </row>
    <row r="1122" spans="1:14" x14ac:dyDescent="0.45">
      <c r="A1122" s="19">
        <v>1102</v>
      </c>
      <c r="B1122" s="54"/>
      <c r="C1122" s="55"/>
      <c r="D1122" s="21"/>
      <c r="E1122" s="21"/>
      <c r="F1122" s="20">
        <f t="shared" ref="F1122:F1130" si="667">D1122-E1122</f>
        <v>0</v>
      </c>
      <c r="G1122" s="21"/>
      <c r="H1122" s="21"/>
      <c r="I1122" s="20">
        <f t="shared" ref="I1122:I1130" si="668">G1122-H1122</f>
        <v>0</v>
      </c>
      <c r="J1122" s="20">
        <f t="shared" ref="J1122:J1130" si="669">F1122+I1122</f>
        <v>0</v>
      </c>
      <c r="K1122" s="25" t="str">
        <f t="shared" ref="K1122:K1130" si="670">IF(E1122&lt;0,"マイナス請求",IF(J1122=1900,"○",IF(J1122=0,"0",IF(J1122&lt;1900,"値引残","要確認"))))</f>
        <v>0</v>
      </c>
      <c r="L1122" s="20">
        <f t="shared" ref="L1122:L1130" si="671">J1122</f>
        <v>0</v>
      </c>
      <c r="M1122" s="42"/>
      <c r="N1122" s="20">
        <f t="shared" ref="N1122:N1130" si="672">COUNTIFS($B$21:$B$10020,B1122)</f>
        <v>0</v>
      </c>
    </row>
    <row r="1123" spans="1:14" x14ac:dyDescent="0.45">
      <c r="A1123" s="19">
        <v>1103</v>
      </c>
      <c r="B1123" s="54"/>
      <c r="C1123" s="55"/>
      <c r="D1123" s="21"/>
      <c r="E1123" s="21"/>
      <c r="F1123" s="20">
        <f t="shared" si="667"/>
        <v>0</v>
      </c>
      <c r="G1123" s="21"/>
      <c r="H1123" s="21"/>
      <c r="I1123" s="20">
        <f t="shared" si="668"/>
        <v>0</v>
      </c>
      <c r="J1123" s="20">
        <f t="shared" si="669"/>
        <v>0</v>
      </c>
      <c r="K1123" s="25" t="str">
        <f t="shared" si="670"/>
        <v>0</v>
      </c>
      <c r="L1123" s="20">
        <f t="shared" si="671"/>
        <v>0</v>
      </c>
      <c r="M1123" s="42"/>
      <c r="N1123" s="20">
        <f t="shared" si="672"/>
        <v>0</v>
      </c>
    </row>
    <row r="1124" spans="1:14" x14ac:dyDescent="0.45">
      <c r="A1124" s="19">
        <v>1104</v>
      </c>
      <c r="B1124" s="54"/>
      <c r="C1124" s="55"/>
      <c r="D1124" s="21"/>
      <c r="E1124" s="21"/>
      <c r="F1124" s="20">
        <f t="shared" si="667"/>
        <v>0</v>
      </c>
      <c r="G1124" s="21"/>
      <c r="H1124" s="21"/>
      <c r="I1124" s="20">
        <f t="shared" si="668"/>
        <v>0</v>
      </c>
      <c r="J1124" s="20">
        <f t="shared" si="669"/>
        <v>0</v>
      </c>
      <c r="K1124" s="25" t="str">
        <f t="shared" si="670"/>
        <v>0</v>
      </c>
      <c r="L1124" s="20">
        <f t="shared" si="671"/>
        <v>0</v>
      </c>
      <c r="M1124" s="42"/>
      <c r="N1124" s="20">
        <f t="shared" si="672"/>
        <v>0</v>
      </c>
    </row>
    <row r="1125" spans="1:14" x14ac:dyDescent="0.45">
      <c r="A1125" s="19">
        <v>1105</v>
      </c>
      <c r="B1125" s="54"/>
      <c r="C1125" s="55"/>
      <c r="D1125" s="21"/>
      <c r="E1125" s="21"/>
      <c r="F1125" s="20">
        <f t="shared" si="667"/>
        <v>0</v>
      </c>
      <c r="G1125" s="21"/>
      <c r="H1125" s="21"/>
      <c r="I1125" s="20">
        <f t="shared" si="668"/>
        <v>0</v>
      </c>
      <c r="J1125" s="20">
        <f t="shared" si="669"/>
        <v>0</v>
      </c>
      <c r="K1125" s="25" t="str">
        <f t="shared" si="670"/>
        <v>0</v>
      </c>
      <c r="L1125" s="20">
        <f t="shared" si="671"/>
        <v>0</v>
      </c>
      <c r="M1125" s="42"/>
      <c r="N1125" s="20">
        <f t="shared" si="672"/>
        <v>0</v>
      </c>
    </row>
    <row r="1126" spans="1:14" x14ac:dyDescent="0.45">
      <c r="A1126" s="19">
        <v>1106</v>
      </c>
      <c r="B1126" s="54"/>
      <c r="C1126" s="55"/>
      <c r="D1126" s="21"/>
      <c r="E1126" s="21"/>
      <c r="F1126" s="20">
        <f t="shared" si="667"/>
        <v>0</v>
      </c>
      <c r="G1126" s="21"/>
      <c r="H1126" s="21"/>
      <c r="I1126" s="20">
        <f t="shared" si="668"/>
        <v>0</v>
      </c>
      <c r="J1126" s="20">
        <f t="shared" si="669"/>
        <v>0</v>
      </c>
      <c r="K1126" s="25" t="str">
        <f t="shared" si="670"/>
        <v>0</v>
      </c>
      <c r="L1126" s="20">
        <f t="shared" si="671"/>
        <v>0</v>
      </c>
      <c r="M1126" s="42"/>
      <c r="N1126" s="20">
        <f t="shared" si="672"/>
        <v>0</v>
      </c>
    </row>
    <row r="1127" spans="1:14" x14ac:dyDescent="0.45">
      <c r="A1127" s="19">
        <v>1107</v>
      </c>
      <c r="B1127" s="54"/>
      <c r="C1127" s="55"/>
      <c r="D1127" s="21"/>
      <c r="E1127" s="21"/>
      <c r="F1127" s="20">
        <f t="shared" si="667"/>
        <v>0</v>
      </c>
      <c r="G1127" s="21"/>
      <c r="H1127" s="21"/>
      <c r="I1127" s="20">
        <f t="shared" si="668"/>
        <v>0</v>
      </c>
      <c r="J1127" s="20">
        <f t="shared" si="669"/>
        <v>0</v>
      </c>
      <c r="K1127" s="25" t="str">
        <f t="shared" si="670"/>
        <v>0</v>
      </c>
      <c r="L1127" s="20">
        <f t="shared" si="671"/>
        <v>0</v>
      </c>
      <c r="M1127" s="42"/>
      <c r="N1127" s="20">
        <f t="shared" si="672"/>
        <v>0</v>
      </c>
    </row>
    <row r="1128" spans="1:14" x14ac:dyDescent="0.45">
      <c r="A1128" s="19">
        <v>1108</v>
      </c>
      <c r="B1128" s="54"/>
      <c r="C1128" s="55"/>
      <c r="D1128" s="21"/>
      <c r="E1128" s="21"/>
      <c r="F1128" s="20">
        <f t="shared" si="667"/>
        <v>0</v>
      </c>
      <c r="G1128" s="21"/>
      <c r="H1128" s="21"/>
      <c r="I1128" s="20">
        <f t="shared" si="668"/>
        <v>0</v>
      </c>
      <c r="J1128" s="20">
        <f t="shared" si="669"/>
        <v>0</v>
      </c>
      <c r="K1128" s="25" t="str">
        <f t="shared" si="670"/>
        <v>0</v>
      </c>
      <c r="L1128" s="20">
        <f t="shared" si="671"/>
        <v>0</v>
      </c>
      <c r="M1128" s="42"/>
      <c r="N1128" s="20">
        <f t="shared" si="672"/>
        <v>0</v>
      </c>
    </row>
    <row r="1129" spans="1:14" x14ac:dyDescent="0.45">
      <c r="A1129" s="19">
        <v>1109</v>
      </c>
      <c r="B1129" s="54"/>
      <c r="C1129" s="55"/>
      <c r="D1129" s="21"/>
      <c r="E1129" s="21"/>
      <c r="F1129" s="20">
        <f t="shared" si="667"/>
        <v>0</v>
      </c>
      <c r="G1129" s="21"/>
      <c r="H1129" s="21"/>
      <c r="I1129" s="20">
        <f t="shared" si="668"/>
        <v>0</v>
      </c>
      <c r="J1129" s="20">
        <f t="shared" si="669"/>
        <v>0</v>
      </c>
      <c r="K1129" s="25" t="str">
        <f t="shared" si="670"/>
        <v>0</v>
      </c>
      <c r="L1129" s="20">
        <f t="shared" si="671"/>
        <v>0</v>
      </c>
      <c r="M1129" s="42"/>
      <c r="N1129" s="20">
        <f t="shared" si="672"/>
        <v>0</v>
      </c>
    </row>
    <row r="1130" spans="1:14" ht="18.600000000000001" thickBot="1" x14ac:dyDescent="0.5">
      <c r="A1130" s="22">
        <v>1110</v>
      </c>
      <c r="B1130" s="56"/>
      <c r="C1130" s="57"/>
      <c r="D1130" s="24"/>
      <c r="E1130" s="24"/>
      <c r="F1130" s="23">
        <f t="shared" si="667"/>
        <v>0</v>
      </c>
      <c r="G1130" s="24"/>
      <c r="H1130" s="24"/>
      <c r="I1130" s="23">
        <f t="shared" si="668"/>
        <v>0</v>
      </c>
      <c r="J1130" s="23">
        <f t="shared" si="669"/>
        <v>0</v>
      </c>
      <c r="K1130" s="26" t="str">
        <f t="shared" si="670"/>
        <v>0</v>
      </c>
      <c r="L1130" s="23">
        <f t="shared" si="671"/>
        <v>0</v>
      </c>
      <c r="M1130" s="43"/>
      <c r="N1130" s="23">
        <f t="shared" si="672"/>
        <v>0</v>
      </c>
    </row>
    <row r="1131" spans="1:14" x14ac:dyDescent="0.45">
      <c r="A1131" s="16">
        <v>1111</v>
      </c>
      <c r="B1131" s="52"/>
      <c r="C1131" s="53"/>
      <c r="D1131" s="18"/>
      <c r="E1131" s="18"/>
      <c r="F1131" s="17">
        <f>D1131-E1131</f>
        <v>0</v>
      </c>
      <c r="G1131" s="18"/>
      <c r="H1131" s="18"/>
      <c r="I1131" s="17">
        <f>G1131-H1131</f>
        <v>0</v>
      </c>
      <c r="J1131" s="17">
        <f>F1131+I1131</f>
        <v>0</v>
      </c>
      <c r="K1131" s="27" t="str">
        <f>IF(E1131&lt;0,"マイナス請求",IF(J1131=1900,"○",IF(J1131=0,"0",IF(J1131&lt;1900,"値引残","要確認"))))</f>
        <v>0</v>
      </c>
      <c r="L1131" s="17">
        <f>J1131</f>
        <v>0</v>
      </c>
      <c r="M1131" s="41"/>
      <c r="N1131" s="17">
        <f>COUNTIFS($B$21:$B$10020,B1131)</f>
        <v>0</v>
      </c>
    </row>
    <row r="1132" spans="1:14" x14ac:dyDescent="0.45">
      <c r="A1132" s="19">
        <v>1112</v>
      </c>
      <c r="B1132" s="54"/>
      <c r="C1132" s="55"/>
      <c r="D1132" s="21"/>
      <c r="E1132" s="21"/>
      <c r="F1132" s="20">
        <f t="shared" ref="F1132:F1140" si="673">D1132-E1132</f>
        <v>0</v>
      </c>
      <c r="G1132" s="21"/>
      <c r="H1132" s="21"/>
      <c r="I1132" s="20">
        <f t="shared" ref="I1132:I1140" si="674">G1132-H1132</f>
        <v>0</v>
      </c>
      <c r="J1132" s="20">
        <f t="shared" ref="J1132:J1140" si="675">F1132+I1132</f>
        <v>0</v>
      </c>
      <c r="K1132" s="25" t="str">
        <f t="shared" ref="K1132:K1140" si="676">IF(E1132&lt;0,"マイナス請求",IF(J1132=1900,"○",IF(J1132=0,"0",IF(J1132&lt;1900,"値引残","要確認"))))</f>
        <v>0</v>
      </c>
      <c r="L1132" s="20">
        <f t="shared" ref="L1132:L1140" si="677">J1132</f>
        <v>0</v>
      </c>
      <c r="M1132" s="42"/>
      <c r="N1132" s="20">
        <f t="shared" ref="N1132:N1140" si="678">COUNTIFS($B$21:$B$10020,B1132)</f>
        <v>0</v>
      </c>
    </row>
    <row r="1133" spans="1:14" x14ac:dyDescent="0.45">
      <c r="A1133" s="19">
        <v>1113</v>
      </c>
      <c r="B1133" s="54"/>
      <c r="C1133" s="55"/>
      <c r="D1133" s="21"/>
      <c r="E1133" s="21"/>
      <c r="F1133" s="20">
        <f t="shared" si="673"/>
        <v>0</v>
      </c>
      <c r="G1133" s="21"/>
      <c r="H1133" s="21"/>
      <c r="I1133" s="20">
        <f t="shared" si="674"/>
        <v>0</v>
      </c>
      <c r="J1133" s="20">
        <f t="shared" si="675"/>
        <v>0</v>
      </c>
      <c r="K1133" s="25" t="str">
        <f t="shared" si="676"/>
        <v>0</v>
      </c>
      <c r="L1133" s="20">
        <f t="shared" si="677"/>
        <v>0</v>
      </c>
      <c r="M1133" s="42"/>
      <c r="N1133" s="20">
        <f t="shared" si="678"/>
        <v>0</v>
      </c>
    </row>
    <row r="1134" spans="1:14" x14ac:dyDescent="0.45">
      <c r="A1134" s="19">
        <v>1114</v>
      </c>
      <c r="B1134" s="54"/>
      <c r="C1134" s="55"/>
      <c r="D1134" s="21"/>
      <c r="E1134" s="21"/>
      <c r="F1134" s="20">
        <f t="shared" si="673"/>
        <v>0</v>
      </c>
      <c r="G1134" s="21"/>
      <c r="H1134" s="21"/>
      <c r="I1134" s="20">
        <f t="shared" si="674"/>
        <v>0</v>
      </c>
      <c r="J1134" s="20">
        <f t="shared" si="675"/>
        <v>0</v>
      </c>
      <c r="K1134" s="25" t="str">
        <f t="shared" si="676"/>
        <v>0</v>
      </c>
      <c r="L1134" s="20">
        <f t="shared" si="677"/>
        <v>0</v>
      </c>
      <c r="M1134" s="42"/>
      <c r="N1134" s="20">
        <f t="shared" si="678"/>
        <v>0</v>
      </c>
    </row>
    <row r="1135" spans="1:14" x14ac:dyDescent="0.45">
      <c r="A1135" s="19">
        <v>1115</v>
      </c>
      <c r="B1135" s="54"/>
      <c r="C1135" s="55"/>
      <c r="D1135" s="21"/>
      <c r="E1135" s="21"/>
      <c r="F1135" s="20">
        <f t="shared" si="673"/>
        <v>0</v>
      </c>
      <c r="G1135" s="21"/>
      <c r="H1135" s="21"/>
      <c r="I1135" s="20">
        <f t="shared" si="674"/>
        <v>0</v>
      </c>
      <c r="J1135" s="20">
        <f t="shared" si="675"/>
        <v>0</v>
      </c>
      <c r="K1135" s="25" t="str">
        <f t="shared" si="676"/>
        <v>0</v>
      </c>
      <c r="L1135" s="20">
        <f t="shared" si="677"/>
        <v>0</v>
      </c>
      <c r="M1135" s="42"/>
      <c r="N1135" s="20">
        <f t="shared" si="678"/>
        <v>0</v>
      </c>
    </row>
    <row r="1136" spans="1:14" x14ac:dyDescent="0.45">
      <c r="A1136" s="19">
        <v>1116</v>
      </c>
      <c r="B1136" s="54"/>
      <c r="C1136" s="55"/>
      <c r="D1136" s="21"/>
      <c r="E1136" s="21"/>
      <c r="F1136" s="20">
        <f t="shared" si="673"/>
        <v>0</v>
      </c>
      <c r="G1136" s="21"/>
      <c r="H1136" s="21"/>
      <c r="I1136" s="20">
        <f t="shared" si="674"/>
        <v>0</v>
      </c>
      <c r="J1136" s="20">
        <f t="shared" si="675"/>
        <v>0</v>
      </c>
      <c r="K1136" s="25" t="str">
        <f t="shared" si="676"/>
        <v>0</v>
      </c>
      <c r="L1136" s="20">
        <f t="shared" si="677"/>
        <v>0</v>
      </c>
      <c r="M1136" s="42"/>
      <c r="N1136" s="20">
        <f t="shared" si="678"/>
        <v>0</v>
      </c>
    </row>
    <row r="1137" spans="1:14" x14ac:dyDescent="0.45">
      <c r="A1137" s="19">
        <v>1117</v>
      </c>
      <c r="B1137" s="54"/>
      <c r="C1137" s="55"/>
      <c r="D1137" s="21"/>
      <c r="E1137" s="21"/>
      <c r="F1137" s="20">
        <f t="shared" si="673"/>
        <v>0</v>
      </c>
      <c r="G1137" s="21"/>
      <c r="H1137" s="21"/>
      <c r="I1137" s="20">
        <f t="shared" si="674"/>
        <v>0</v>
      </c>
      <c r="J1137" s="20">
        <f t="shared" si="675"/>
        <v>0</v>
      </c>
      <c r="K1137" s="25" t="str">
        <f t="shared" si="676"/>
        <v>0</v>
      </c>
      <c r="L1137" s="20">
        <f t="shared" si="677"/>
        <v>0</v>
      </c>
      <c r="M1137" s="42"/>
      <c r="N1137" s="20">
        <f t="shared" si="678"/>
        <v>0</v>
      </c>
    </row>
    <row r="1138" spans="1:14" x14ac:dyDescent="0.45">
      <c r="A1138" s="19">
        <v>1118</v>
      </c>
      <c r="B1138" s="54"/>
      <c r="C1138" s="55"/>
      <c r="D1138" s="21"/>
      <c r="E1138" s="21"/>
      <c r="F1138" s="20">
        <f t="shared" si="673"/>
        <v>0</v>
      </c>
      <c r="G1138" s="21"/>
      <c r="H1138" s="21"/>
      <c r="I1138" s="20">
        <f t="shared" si="674"/>
        <v>0</v>
      </c>
      <c r="J1138" s="20">
        <f t="shared" si="675"/>
        <v>0</v>
      </c>
      <c r="K1138" s="25" t="str">
        <f t="shared" si="676"/>
        <v>0</v>
      </c>
      <c r="L1138" s="20">
        <f t="shared" si="677"/>
        <v>0</v>
      </c>
      <c r="M1138" s="42"/>
      <c r="N1138" s="20">
        <f t="shared" si="678"/>
        <v>0</v>
      </c>
    </row>
    <row r="1139" spans="1:14" x14ac:dyDescent="0.45">
      <c r="A1139" s="19">
        <v>1119</v>
      </c>
      <c r="B1139" s="54"/>
      <c r="C1139" s="55"/>
      <c r="D1139" s="21"/>
      <c r="E1139" s="21"/>
      <c r="F1139" s="20">
        <f t="shared" si="673"/>
        <v>0</v>
      </c>
      <c r="G1139" s="21"/>
      <c r="H1139" s="21"/>
      <c r="I1139" s="20">
        <f t="shared" si="674"/>
        <v>0</v>
      </c>
      <c r="J1139" s="20">
        <f t="shared" si="675"/>
        <v>0</v>
      </c>
      <c r="K1139" s="25" t="str">
        <f t="shared" si="676"/>
        <v>0</v>
      </c>
      <c r="L1139" s="20">
        <f t="shared" si="677"/>
        <v>0</v>
      </c>
      <c r="M1139" s="42"/>
      <c r="N1139" s="20">
        <f t="shared" si="678"/>
        <v>0</v>
      </c>
    </row>
    <row r="1140" spans="1:14" ht="18.600000000000001" thickBot="1" x14ac:dyDescent="0.5">
      <c r="A1140" s="22">
        <v>1120</v>
      </c>
      <c r="B1140" s="56"/>
      <c r="C1140" s="57"/>
      <c r="D1140" s="24"/>
      <c r="E1140" s="24"/>
      <c r="F1140" s="23">
        <f t="shared" si="673"/>
        <v>0</v>
      </c>
      <c r="G1140" s="24"/>
      <c r="H1140" s="24"/>
      <c r="I1140" s="23">
        <f t="shared" si="674"/>
        <v>0</v>
      </c>
      <c r="J1140" s="23">
        <f t="shared" si="675"/>
        <v>0</v>
      </c>
      <c r="K1140" s="26" t="str">
        <f t="shared" si="676"/>
        <v>0</v>
      </c>
      <c r="L1140" s="23">
        <f t="shared" si="677"/>
        <v>0</v>
      </c>
      <c r="M1140" s="43"/>
      <c r="N1140" s="23">
        <f t="shared" si="678"/>
        <v>0</v>
      </c>
    </row>
    <row r="1141" spans="1:14" x14ac:dyDescent="0.45">
      <c r="A1141" s="16">
        <v>1121</v>
      </c>
      <c r="B1141" s="52"/>
      <c r="C1141" s="53"/>
      <c r="D1141" s="18"/>
      <c r="E1141" s="18"/>
      <c r="F1141" s="17">
        <f>D1141-E1141</f>
        <v>0</v>
      </c>
      <c r="G1141" s="18"/>
      <c r="H1141" s="18"/>
      <c r="I1141" s="17">
        <f>G1141-H1141</f>
        <v>0</v>
      </c>
      <c r="J1141" s="17">
        <f>F1141+I1141</f>
        <v>0</v>
      </c>
      <c r="K1141" s="27" t="str">
        <f>IF(E1141&lt;0,"マイナス請求",IF(J1141=1900,"○",IF(J1141=0,"0",IF(J1141&lt;1900,"値引残","要確認"))))</f>
        <v>0</v>
      </c>
      <c r="L1141" s="17">
        <f>J1141</f>
        <v>0</v>
      </c>
      <c r="M1141" s="41"/>
      <c r="N1141" s="17">
        <f>COUNTIFS($B$21:$B$10020,B1141)</f>
        <v>0</v>
      </c>
    </row>
    <row r="1142" spans="1:14" x14ac:dyDescent="0.45">
      <c r="A1142" s="19">
        <v>1122</v>
      </c>
      <c r="B1142" s="54"/>
      <c r="C1142" s="55"/>
      <c r="D1142" s="21"/>
      <c r="E1142" s="21"/>
      <c r="F1142" s="20">
        <f t="shared" ref="F1142:F1150" si="679">D1142-E1142</f>
        <v>0</v>
      </c>
      <c r="G1142" s="21"/>
      <c r="H1142" s="21"/>
      <c r="I1142" s="20">
        <f t="shared" ref="I1142:I1150" si="680">G1142-H1142</f>
        <v>0</v>
      </c>
      <c r="J1142" s="20">
        <f t="shared" ref="J1142:J1150" si="681">F1142+I1142</f>
        <v>0</v>
      </c>
      <c r="K1142" s="25" t="str">
        <f t="shared" ref="K1142:K1150" si="682">IF(E1142&lt;0,"マイナス請求",IF(J1142=1900,"○",IF(J1142=0,"0",IF(J1142&lt;1900,"値引残","要確認"))))</f>
        <v>0</v>
      </c>
      <c r="L1142" s="20">
        <f t="shared" ref="L1142:L1150" si="683">J1142</f>
        <v>0</v>
      </c>
      <c r="M1142" s="42"/>
      <c r="N1142" s="20">
        <f t="shared" ref="N1142:N1150" si="684">COUNTIFS($B$21:$B$10020,B1142)</f>
        <v>0</v>
      </c>
    </row>
    <row r="1143" spans="1:14" x14ac:dyDescent="0.45">
      <c r="A1143" s="19">
        <v>1123</v>
      </c>
      <c r="B1143" s="54"/>
      <c r="C1143" s="55"/>
      <c r="D1143" s="21"/>
      <c r="E1143" s="21"/>
      <c r="F1143" s="20">
        <f t="shared" si="679"/>
        <v>0</v>
      </c>
      <c r="G1143" s="21"/>
      <c r="H1143" s="21"/>
      <c r="I1143" s="20">
        <f t="shared" si="680"/>
        <v>0</v>
      </c>
      <c r="J1143" s="20">
        <f t="shared" si="681"/>
        <v>0</v>
      </c>
      <c r="K1143" s="25" t="str">
        <f t="shared" si="682"/>
        <v>0</v>
      </c>
      <c r="L1143" s="20">
        <f t="shared" si="683"/>
        <v>0</v>
      </c>
      <c r="M1143" s="42"/>
      <c r="N1143" s="20">
        <f t="shared" si="684"/>
        <v>0</v>
      </c>
    </row>
    <row r="1144" spans="1:14" x14ac:dyDescent="0.45">
      <c r="A1144" s="19">
        <v>1124</v>
      </c>
      <c r="B1144" s="54"/>
      <c r="C1144" s="55"/>
      <c r="D1144" s="21"/>
      <c r="E1144" s="21"/>
      <c r="F1144" s="20">
        <f t="shared" si="679"/>
        <v>0</v>
      </c>
      <c r="G1144" s="21"/>
      <c r="H1144" s="21"/>
      <c r="I1144" s="20">
        <f t="shared" si="680"/>
        <v>0</v>
      </c>
      <c r="J1144" s="20">
        <f t="shared" si="681"/>
        <v>0</v>
      </c>
      <c r="K1144" s="25" t="str">
        <f t="shared" si="682"/>
        <v>0</v>
      </c>
      <c r="L1144" s="20">
        <f t="shared" si="683"/>
        <v>0</v>
      </c>
      <c r="M1144" s="42"/>
      <c r="N1144" s="20">
        <f t="shared" si="684"/>
        <v>0</v>
      </c>
    </row>
    <row r="1145" spans="1:14" x14ac:dyDescent="0.45">
      <c r="A1145" s="19">
        <v>1125</v>
      </c>
      <c r="B1145" s="54"/>
      <c r="C1145" s="55"/>
      <c r="D1145" s="21"/>
      <c r="E1145" s="21"/>
      <c r="F1145" s="20">
        <f t="shared" si="679"/>
        <v>0</v>
      </c>
      <c r="G1145" s="21"/>
      <c r="H1145" s="21"/>
      <c r="I1145" s="20">
        <f t="shared" si="680"/>
        <v>0</v>
      </c>
      <c r="J1145" s="20">
        <f t="shared" si="681"/>
        <v>0</v>
      </c>
      <c r="K1145" s="25" t="str">
        <f t="shared" si="682"/>
        <v>0</v>
      </c>
      <c r="L1145" s="20">
        <f t="shared" si="683"/>
        <v>0</v>
      </c>
      <c r="M1145" s="42"/>
      <c r="N1145" s="20">
        <f t="shared" si="684"/>
        <v>0</v>
      </c>
    </row>
    <row r="1146" spans="1:14" x14ac:dyDescent="0.45">
      <c r="A1146" s="19">
        <v>1126</v>
      </c>
      <c r="B1146" s="54"/>
      <c r="C1146" s="55"/>
      <c r="D1146" s="21"/>
      <c r="E1146" s="21"/>
      <c r="F1146" s="20">
        <f t="shared" si="679"/>
        <v>0</v>
      </c>
      <c r="G1146" s="21"/>
      <c r="H1146" s="21"/>
      <c r="I1146" s="20">
        <f t="shared" si="680"/>
        <v>0</v>
      </c>
      <c r="J1146" s="20">
        <f t="shared" si="681"/>
        <v>0</v>
      </c>
      <c r="K1146" s="25" t="str">
        <f t="shared" si="682"/>
        <v>0</v>
      </c>
      <c r="L1146" s="20">
        <f t="shared" si="683"/>
        <v>0</v>
      </c>
      <c r="M1146" s="42"/>
      <c r="N1146" s="20">
        <f t="shared" si="684"/>
        <v>0</v>
      </c>
    </row>
    <row r="1147" spans="1:14" x14ac:dyDescent="0.45">
      <c r="A1147" s="19">
        <v>1127</v>
      </c>
      <c r="B1147" s="54"/>
      <c r="C1147" s="55"/>
      <c r="D1147" s="21"/>
      <c r="E1147" s="21"/>
      <c r="F1147" s="20">
        <f t="shared" si="679"/>
        <v>0</v>
      </c>
      <c r="G1147" s="21"/>
      <c r="H1147" s="21"/>
      <c r="I1147" s="20">
        <f t="shared" si="680"/>
        <v>0</v>
      </c>
      <c r="J1147" s="20">
        <f t="shared" si="681"/>
        <v>0</v>
      </c>
      <c r="K1147" s="25" t="str">
        <f t="shared" si="682"/>
        <v>0</v>
      </c>
      <c r="L1147" s="20">
        <f t="shared" si="683"/>
        <v>0</v>
      </c>
      <c r="M1147" s="42"/>
      <c r="N1147" s="20">
        <f t="shared" si="684"/>
        <v>0</v>
      </c>
    </row>
    <row r="1148" spans="1:14" x14ac:dyDescent="0.45">
      <c r="A1148" s="19">
        <v>1128</v>
      </c>
      <c r="B1148" s="54"/>
      <c r="C1148" s="55"/>
      <c r="D1148" s="21"/>
      <c r="E1148" s="21"/>
      <c r="F1148" s="20">
        <f t="shared" si="679"/>
        <v>0</v>
      </c>
      <c r="G1148" s="21"/>
      <c r="H1148" s="21"/>
      <c r="I1148" s="20">
        <f t="shared" si="680"/>
        <v>0</v>
      </c>
      <c r="J1148" s="20">
        <f t="shared" si="681"/>
        <v>0</v>
      </c>
      <c r="K1148" s="25" t="str">
        <f t="shared" si="682"/>
        <v>0</v>
      </c>
      <c r="L1148" s="20">
        <f t="shared" si="683"/>
        <v>0</v>
      </c>
      <c r="M1148" s="42"/>
      <c r="N1148" s="20">
        <f t="shared" si="684"/>
        <v>0</v>
      </c>
    </row>
    <row r="1149" spans="1:14" x14ac:dyDescent="0.45">
      <c r="A1149" s="19">
        <v>1129</v>
      </c>
      <c r="B1149" s="54"/>
      <c r="C1149" s="55"/>
      <c r="D1149" s="21"/>
      <c r="E1149" s="21"/>
      <c r="F1149" s="20">
        <f t="shared" si="679"/>
        <v>0</v>
      </c>
      <c r="G1149" s="21"/>
      <c r="H1149" s="21"/>
      <c r="I1149" s="20">
        <f t="shared" si="680"/>
        <v>0</v>
      </c>
      <c r="J1149" s="20">
        <f t="shared" si="681"/>
        <v>0</v>
      </c>
      <c r="K1149" s="25" t="str">
        <f t="shared" si="682"/>
        <v>0</v>
      </c>
      <c r="L1149" s="20">
        <f t="shared" si="683"/>
        <v>0</v>
      </c>
      <c r="M1149" s="42"/>
      <c r="N1149" s="20">
        <f t="shared" si="684"/>
        <v>0</v>
      </c>
    </row>
    <row r="1150" spans="1:14" ht="18.600000000000001" thickBot="1" x14ac:dyDescent="0.5">
      <c r="A1150" s="22">
        <v>1130</v>
      </c>
      <c r="B1150" s="56"/>
      <c r="C1150" s="57"/>
      <c r="D1150" s="24"/>
      <c r="E1150" s="24"/>
      <c r="F1150" s="23">
        <f t="shared" si="679"/>
        <v>0</v>
      </c>
      <c r="G1150" s="24"/>
      <c r="H1150" s="24"/>
      <c r="I1150" s="23">
        <f t="shared" si="680"/>
        <v>0</v>
      </c>
      <c r="J1150" s="23">
        <f t="shared" si="681"/>
        <v>0</v>
      </c>
      <c r="K1150" s="26" t="str">
        <f t="shared" si="682"/>
        <v>0</v>
      </c>
      <c r="L1150" s="23">
        <f t="shared" si="683"/>
        <v>0</v>
      </c>
      <c r="M1150" s="43"/>
      <c r="N1150" s="23">
        <f t="shared" si="684"/>
        <v>0</v>
      </c>
    </row>
    <row r="1151" spans="1:14" x14ac:dyDescent="0.45">
      <c r="A1151" s="16">
        <v>1131</v>
      </c>
      <c r="B1151" s="52"/>
      <c r="C1151" s="53"/>
      <c r="D1151" s="18"/>
      <c r="E1151" s="18"/>
      <c r="F1151" s="17">
        <f>D1151-E1151</f>
        <v>0</v>
      </c>
      <c r="G1151" s="18"/>
      <c r="H1151" s="18"/>
      <c r="I1151" s="17">
        <f>G1151-H1151</f>
        <v>0</v>
      </c>
      <c r="J1151" s="17">
        <f>F1151+I1151</f>
        <v>0</v>
      </c>
      <c r="K1151" s="27" t="str">
        <f>IF(E1151&lt;0,"マイナス請求",IF(J1151=1900,"○",IF(J1151=0,"0",IF(J1151&lt;1900,"値引残","要確認"))))</f>
        <v>0</v>
      </c>
      <c r="L1151" s="17">
        <f>J1151</f>
        <v>0</v>
      </c>
      <c r="M1151" s="41"/>
      <c r="N1151" s="17">
        <f>COUNTIFS($B$21:$B$10020,B1151)</f>
        <v>0</v>
      </c>
    </row>
    <row r="1152" spans="1:14" x14ac:dyDescent="0.45">
      <c r="A1152" s="19">
        <v>1132</v>
      </c>
      <c r="B1152" s="54"/>
      <c r="C1152" s="55"/>
      <c r="D1152" s="21"/>
      <c r="E1152" s="21"/>
      <c r="F1152" s="20">
        <f t="shared" ref="F1152:F1160" si="685">D1152-E1152</f>
        <v>0</v>
      </c>
      <c r="G1152" s="21"/>
      <c r="H1152" s="21"/>
      <c r="I1152" s="20">
        <f t="shared" ref="I1152:I1160" si="686">G1152-H1152</f>
        <v>0</v>
      </c>
      <c r="J1152" s="20">
        <f t="shared" ref="J1152:J1160" si="687">F1152+I1152</f>
        <v>0</v>
      </c>
      <c r="K1152" s="25" t="str">
        <f t="shared" ref="K1152:K1160" si="688">IF(E1152&lt;0,"マイナス請求",IF(J1152=1900,"○",IF(J1152=0,"0",IF(J1152&lt;1900,"値引残","要確認"))))</f>
        <v>0</v>
      </c>
      <c r="L1152" s="20">
        <f t="shared" ref="L1152:L1160" si="689">J1152</f>
        <v>0</v>
      </c>
      <c r="M1152" s="42"/>
      <c r="N1152" s="20">
        <f t="shared" ref="N1152:N1160" si="690">COUNTIFS($B$21:$B$10020,B1152)</f>
        <v>0</v>
      </c>
    </row>
    <row r="1153" spans="1:14" x14ac:dyDescent="0.45">
      <c r="A1153" s="19">
        <v>1133</v>
      </c>
      <c r="B1153" s="54"/>
      <c r="C1153" s="55"/>
      <c r="D1153" s="21"/>
      <c r="E1153" s="21"/>
      <c r="F1153" s="20">
        <f t="shared" si="685"/>
        <v>0</v>
      </c>
      <c r="G1153" s="21"/>
      <c r="H1153" s="21"/>
      <c r="I1153" s="20">
        <f t="shared" si="686"/>
        <v>0</v>
      </c>
      <c r="J1153" s="20">
        <f t="shared" si="687"/>
        <v>0</v>
      </c>
      <c r="K1153" s="25" t="str">
        <f t="shared" si="688"/>
        <v>0</v>
      </c>
      <c r="L1153" s="20">
        <f t="shared" si="689"/>
        <v>0</v>
      </c>
      <c r="M1153" s="42"/>
      <c r="N1153" s="20">
        <f t="shared" si="690"/>
        <v>0</v>
      </c>
    </row>
    <row r="1154" spans="1:14" x14ac:dyDescent="0.45">
      <c r="A1154" s="19">
        <v>1134</v>
      </c>
      <c r="B1154" s="54"/>
      <c r="C1154" s="55"/>
      <c r="D1154" s="21"/>
      <c r="E1154" s="21"/>
      <c r="F1154" s="20">
        <f t="shared" si="685"/>
        <v>0</v>
      </c>
      <c r="G1154" s="21"/>
      <c r="H1154" s="21"/>
      <c r="I1154" s="20">
        <f t="shared" si="686"/>
        <v>0</v>
      </c>
      <c r="J1154" s="20">
        <f t="shared" si="687"/>
        <v>0</v>
      </c>
      <c r="K1154" s="25" t="str">
        <f t="shared" si="688"/>
        <v>0</v>
      </c>
      <c r="L1154" s="20">
        <f t="shared" si="689"/>
        <v>0</v>
      </c>
      <c r="M1154" s="42"/>
      <c r="N1154" s="20">
        <f t="shared" si="690"/>
        <v>0</v>
      </c>
    </row>
    <row r="1155" spans="1:14" x14ac:dyDescent="0.45">
      <c r="A1155" s="19">
        <v>1135</v>
      </c>
      <c r="B1155" s="54"/>
      <c r="C1155" s="55"/>
      <c r="D1155" s="21"/>
      <c r="E1155" s="21"/>
      <c r="F1155" s="20">
        <f t="shared" si="685"/>
        <v>0</v>
      </c>
      <c r="G1155" s="21"/>
      <c r="H1155" s="21"/>
      <c r="I1155" s="20">
        <f t="shared" si="686"/>
        <v>0</v>
      </c>
      <c r="J1155" s="20">
        <f t="shared" si="687"/>
        <v>0</v>
      </c>
      <c r="K1155" s="25" t="str">
        <f t="shared" si="688"/>
        <v>0</v>
      </c>
      <c r="L1155" s="20">
        <f t="shared" si="689"/>
        <v>0</v>
      </c>
      <c r="M1155" s="42"/>
      <c r="N1155" s="20">
        <f t="shared" si="690"/>
        <v>0</v>
      </c>
    </row>
    <row r="1156" spans="1:14" x14ac:dyDescent="0.45">
      <c r="A1156" s="19">
        <v>1136</v>
      </c>
      <c r="B1156" s="54"/>
      <c r="C1156" s="55"/>
      <c r="D1156" s="21"/>
      <c r="E1156" s="21"/>
      <c r="F1156" s="20">
        <f t="shared" si="685"/>
        <v>0</v>
      </c>
      <c r="G1156" s="21"/>
      <c r="H1156" s="21"/>
      <c r="I1156" s="20">
        <f t="shared" si="686"/>
        <v>0</v>
      </c>
      <c r="J1156" s="20">
        <f t="shared" si="687"/>
        <v>0</v>
      </c>
      <c r="K1156" s="25" t="str">
        <f t="shared" si="688"/>
        <v>0</v>
      </c>
      <c r="L1156" s="20">
        <f t="shared" si="689"/>
        <v>0</v>
      </c>
      <c r="M1156" s="42"/>
      <c r="N1156" s="20">
        <f t="shared" si="690"/>
        <v>0</v>
      </c>
    </row>
    <row r="1157" spans="1:14" x14ac:dyDescent="0.45">
      <c r="A1157" s="19">
        <v>1137</v>
      </c>
      <c r="B1157" s="54"/>
      <c r="C1157" s="55"/>
      <c r="D1157" s="21"/>
      <c r="E1157" s="21"/>
      <c r="F1157" s="20">
        <f t="shared" si="685"/>
        <v>0</v>
      </c>
      <c r="G1157" s="21"/>
      <c r="H1157" s="21"/>
      <c r="I1157" s="20">
        <f t="shared" si="686"/>
        <v>0</v>
      </c>
      <c r="J1157" s="20">
        <f t="shared" si="687"/>
        <v>0</v>
      </c>
      <c r="K1157" s="25" t="str">
        <f t="shared" si="688"/>
        <v>0</v>
      </c>
      <c r="L1157" s="20">
        <f t="shared" si="689"/>
        <v>0</v>
      </c>
      <c r="M1157" s="42"/>
      <c r="N1157" s="20">
        <f t="shared" si="690"/>
        <v>0</v>
      </c>
    </row>
    <row r="1158" spans="1:14" x14ac:dyDescent="0.45">
      <c r="A1158" s="19">
        <v>1138</v>
      </c>
      <c r="B1158" s="54"/>
      <c r="C1158" s="55"/>
      <c r="D1158" s="21"/>
      <c r="E1158" s="21"/>
      <c r="F1158" s="20">
        <f t="shared" si="685"/>
        <v>0</v>
      </c>
      <c r="G1158" s="21"/>
      <c r="H1158" s="21"/>
      <c r="I1158" s="20">
        <f t="shared" si="686"/>
        <v>0</v>
      </c>
      <c r="J1158" s="20">
        <f t="shared" si="687"/>
        <v>0</v>
      </c>
      <c r="K1158" s="25" t="str">
        <f t="shared" si="688"/>
        <v>0</v>
      </c>
      <c r="L1158" s="20">
        <f t="shared" si="689"/>
        <v>0</v>
      </c>
      <c r="M1158" s="42"/>
      <c r="N1158" s="20">
        <f t="shared" si="690"/>
        <v>0</v>
      </c>
    </row>
    <row r="1159" spans="1:14" x14ac:dyDescent="0.45">
      <c r="A1159" s="19">
        <v>1139</v>
      </c>
      <c r="B1159" s="54"/>
      <c r="C1159" s="55"/>
      <c r="D1159" s="21"/>
      <c r="E1159" s="21"/>
      <c r="F1159" s="20">
        <f t="shared" si="685"/>
        <v>0</v>
      </c>
      <c r="G1159" s="21"/>
      <c r="H1159" s="21"/>
      <c r="I1159" s="20">
        <f t="shared" si="686"/>
        <v>0</v>
      </c>
      <c r="J1159" s="20">
        <f t="shared" si="687"/>
        <v>0</v>
      </c>
      <c r="K1159" s="25" t="str">
        <f t="shared" si="688"/>
        <v>0</v>
      </c>
      <c r="L1159" s="20">
        <f t="shared" si="689"/>
        <v>0</v>
      </c>
      <c r="M1159" s="42"/>
      <c r="N1159" s="20">
        <f t="shared" si="690"/>
        <v>0</v>
      </c>
    </row>
    <row r="1160" spans="1:14" ht="18.600000000000001" thickBot="1" x14ac:dyDescent="0.5">
      <c r="A1160" s="22">
        <v>1140</v>
      </c>
      <c r="B1160" s="56"/>
      <c r="C1160" s="57"/>
      <c r="D1160" s="24"/>
      <c r="E1160" s="24"/>
      <c r="F1160" s="23">
        <f t="shared" si="685"/>
        <v>0</v>
      </c>
      <c r="G1160" s="24"/>
      <c r="H1160" s="24"/>
      <c r="I1160" s="23">
        <f t="shared" si="686"/>
        <v>0</v>
      </c>
      <c r="J1160" s="23">
        <f t="shared" si="687"/>
        <v>0</v>
      </c>
      <c r="K1160" s="26" t="str">
        <f t="shared" si="688"/>
        <v>0</v>
      </c>
      <c r="L1160" s="23">
        <f t="shared" si="689"/>
        <v>0</v>
      </c>
      <c r="M1160" s="43"/>
      <c r="N1160" s="23">
        <f t="shared" si="690"/>
        <v>0</v>
      </c>
    </row>
    <row r="1161" spans="1:14" x14ac:dyDescent="0.45">
      <c r="A1161" s="16">
        <v>1141</v>
      </c>
      <c r="B1161" s="52"/>
      <c r="C1161" s="53"/>
      <c r="D1161" s="18"/>
      <c r="E1161" s="18"/>
      <c r="F1161" s="17">
        <f>D1161-E1161</f>
        <v>0</v>
      </c>
      <c r="G1161" s="18"/>
      <c r="H1161" s="18"/>
      <c r="I1161" s="17">
        <f>G1161-H1161</f>
        <v>0</v>
      </c>
      <c r="J1161" s="17">
        <f>F1161+I1161</f>
        <v>0</v>
      </c>
      <c r="K1161" s="27" t="str">
        <f>IF(E1161&lt;0,"マイナス請求",IF(J1161=1900,"○",IF(J1161=0,"0",IF(J1161&lt;1900,"値引残","要確認"))))</f>
        <v>0</v>
      </c>
      <c r="L1161" s="17">
        <f>J1161</f>
        <v>0</v>
      </c>
      <c r="M1161" s="41"/>
      <c r="N1161" s="17">
        <f>COUNTIFS($B$21:$B$10020,B1161)</f>
        <v>0</v>
      </c>
    </row>
    <row r="1162" spans="1:14" x14ac:dyDescent="0.45">
      <c r="A1162" s="19">
        <v>1142</v>
      </c>
      <c r="B1162" s="54"/>
      <c r="C1162" s="55"/>
      <c r="D1162" s="21"/>
      <c r="E1162" s="21"/>
      <c r="F1162" s="20">
        <f t="shared" ref="F1162:F1170" si="691">D1162-E1162</f>
        <v>0</v>
      </c>
      <c r="G1162" s="21"/>
      <c r="H1162" s="21"/>
      <c r="I1162" s="20">
        <f t="shared" ref="I1162:I1170" si="692">G1162-H1162</f>
        <v>0</v>
      </c>
      <c r="J1162" s="20">
        <f t="shared" ref="J1162:J1170" si="693">F1162+I1162</f>
        <v>0</v>
      </c>
      <c r="K1162" s="25" t="str">
        <f t="shared" ref="K1162:K1170" si="694">IF(E1162&lt;0,"マイナス請求",IF(J1162=1900,"○",IF(J1162=0,"0",IF(J1162&lt;1900,"値引残","要確認"))))</f>
        <v>0</v>
      </c>
      <c r="L1162" s="20">
        <f t="shared" ref="L1162:L1170" si="695">J1162</f>
        <v>0</v>
      </c>
      <c r="M1162" s="42"/>
      <c r="N1162" s="20">
        <f t="shared" ref="N1162:N1170" si="696">COUNTIFS($B$21:$B$10020,B1162)</f>
        <v>0</v>
      </c>
    </row>
    <row r="1163" spans="1:14" x14ac:dyDescent="0.45">
      <c r="A1163" s="19">
        <v>1143</v>
      </c>
      <c r="B1163" s="54"/>
      <c r="C1163" s="55"/>
      <c r="D1163" s="21"/>
      <c r="E1163" s="21"/>
      <c r="F1163" s="20">
        <f t="shared" si="691"/>
        <v>0</v>
      </c>
      <c r="G1163" s="21"/>
      <c r="H1163" s="21"/>
      <c r="I1163" s="20">
        <f t="shared" si="692"/>
        <v>0</v>
      </c>
      <c r="J1163" s="20">
        <f t="shared" si="693"/>
        <v>0</v>
      </c>
      <c r="K1163" s="25" t="str">
        <f t="shared" si="694"/>
        <v>0</v>
      </c>
      <c r="L1163" s="20">
        <f t="shared" si="695"/>
        <v>0</v>
      </c>
      <c r="M1163" s="42"/>
      <c r="N1163" s="20">
        <f t="shared" si="696"/>
        <v>0</v>
      </c>
    </row>
    <row r="1164" spans="1:14" x14ac:dyDescent="0.45">
      <c r="A1164" s="19">
        <v>1144</v>
      </c>
      <c r="B1164" s="54"/>
      <c r="C1164" s="55"/>
      <c r="D1164" s="21"/>
      <c r="E1164" s="21"/>
      <c r="F1164" s="20">
        <f t="shared" si="691"/>
        <v>0</v>
      </c>
      <c r="G1164" s="21"/>
      <c r="H1164" s="21"/>
      <c r="I1164" s="20">
        <f t="shared" si="692"/>
        <v>0</v>
      </c>
      <c r="J1164" s="20">
        <f t="shared" si="693"/>
        <v>0</v>
      </c>
      <c r="K1164" s="25" t="str">
        <f t="shared" si="694"/>
        <v>0</v>
      </c>
      <c r="L1164" s="20">
        <f t="shared" si="695"/>
        <v>0</v>
      </c>
      <c r="M1164" s="42"/>
      <c r="N1164" s="20">
        <f t="shared" si="696"/>
        <v>0</v>
      </c>
    </row>
    <row r="1165" spans="1:14" x14ac:dyDescent="0.45">
      <c r="A1165" s="19">
        <v>1145</v>
      </c>
      <c r="B1165" s="54"/>
      <c r="C1165" s="55"/>
      <c r="D1165" s="21"/>
      <c r="E1165" s="21"/>
      <c r="F1165" s="20">
        <f t="shared" si="691"/>
        <v>0</v>
      </c>
      <c r="G1165" s="21"/>
      <c r="H1165" s="21"/>
      <c r="I1165" s="20">
        <f t="shared" si="692"/>
        <v>0</v>
      </c>
      <c r="J1165" s="20">
        <f t="shared" si="693"/>
        <v>0</v>
      </c>
      <c r="K1165" s="25" t="str">
        <f t="shared" si="694"/>
        <v>0</v>
      </c>
      <c r="L1165" s="20">
        <f t="shared" si="695"/>
        <v>0</v>
      </c>
      <c r="M1165" s="42"/>
      <c r="N1165" s="20">
        <f t="shared" si="696"/>
        <v>0</v>
      </c>
    </row>
    <row r="1166" spans="1:14" x14ac:dyDescent="0.45">
      <c r="A1166" s="19">
        <v>1146</v>
      </c>
      <c r="B1166" s="54"/>
      <c r="C1166" s="55"/>
      <c r="D1166" s="21"/>
      <c r="E1166" s="21"/>
      <c r="F1166" s="20">
        <f t="shared" si="691"/>
        <v>0</v>
      </c>
      <c r="G1166" s="21"/>
      <c r="H1166" s="21"/>
      <c r="I1166" s="20">
        <f t="shared" si="692"/>
        <v>0</v>
      </c>
      <c r="J1166" s="20">
        <f t="shared" si="693"/>
        <v>0</v>
      </c>
      <c r="K1166" s="25" t="str">
        <f t="shared" si="694"/>
        <v>0</v>
      </c>
      <c r="L1166" s="20">
        <f t="shared" si="695"/>
        <v>0</v>
      </c>
      <c r="M1166" s="42"/>
      <c r="N1166" s="20">
        <f t="shared" si="696"/>
        <v>0</v>
      </c>
    </row>
    <row r="1167" spans="1:14" x14ac:dyDescent="0.45">
      <c r="A1167" s="19">
        <v>1147</v>
      </c>
      <c r="B1167" s="54"/>
      <c r="C1167" s="55"/>
      <c r="D1167" s="21"/>
      <c r="E1167" s="21"/>
      <c r="F1167" s="20">
        <f t="shared" si="691"/>
        <v>0</v>
      </c>
      <c r="G1167" s="21"/>
      <c r="H1167" s="21"/>
      <c r="I1167" s="20">
        <f t="shared" si="692"/>
        <v>0</v>
      </c>
      <c r="J1167" s="20">
        <f t="shared" si="693"/>
        <v>0</v>
      </c>
      <c r="K1167" s="25" t="str">
        <f t="shared" si="694"/>
        <v>0</v>
      </c>
      <c r="L1167" s="20">
        <f t="shared" si="695"/>
        <v>0</v>
      </c>
      <c r="M1167" s="42"/>
      <c r="N1167" s="20">
        <f t="shared" si="696"/>
        <v>0</v>
      </c>
    </row>
    <row r="1168" spans="1:14" x14ac:dyDescent="0.45">
      <c r="A1168" s="19">
        <v>1148</v>
      </c>
      <c r="B1168" s="54"/>
      <c r="C1168" s="55"/>
      <c r="D1168" s="21"/>
      <c r="E1168" s="21"/>
      <c r="F1168" s="20">
        <f t="shared" si="691"/>
        <v>0</v>
      </c>
      <c r="G1168" s="21"/>
      <c r="H1168" s="21"/>
      <c r="I1168" s="20">
        <f t="shared" si="692"/>
        <v>0</v>
      </c>
      <c r="J1168" s="20">
        <f t="shared" si="693"/>
        <v>0</v>
      </c>
      <c r="K1168" s="25" t="str">
        <f t="shared" si="694"/>
        <v>0</v>
      </c>
      <c r="L1168" s="20">
        <f t="shared" si="695"/>
        <v>0</v>
      </c>
      <c r="M1168" s="42"/>
      <c r="N1168" s="20">
        <f t="shared" si="696"/>
        <v>0</v>
      </c>
    </row>
    <row r="1169" spans="1:14" x14ac:dyDescent="0.45">
      <c r="A1169" s="19">
        <v>1149</v>
      </c>
      <c r="B1169" s="54"/>
      <c r="C1169" s="55"/>
      <c r="D1169" s="21"/>
      <c r="E1169" s="21"/>
      <c r="F1169" s="20">
        <f t="shared" si="691"/>
        <v>0</v>
      </c>
      <c r="G1169" s="21"/>
      <c r="H1169" s="21"/>
      <c r="I1169" s="20">
        <f t="shared" si="692"/>
        <v>0</v>
      </c>
      <c r="J1169" s="20">
        <f t="shared" si="693"/>
        <v>0</v>
      </c>
      <c r="K1169" s="25" t="str">
        <f t="shared" si="694"/>
        <v>0</v>
      </c>
      <c r="L1169" s="20">
        <f t="shared" si="695"/>
        <v>0</v>
      </c>
      <c r="M1169" s="42"/>
      <c r="N1169" s="20">
        <f t="shared" si="696"/>
        <v>0</v>
      </c>
    </row>
    <row r="1170" spans="1:14" ht="18.600000000000001" thickBot="1" x14ac:dyDescent="0.5">
      <c r="A1170" s="22">
        <v>1150</v>
      </c>
      <c r="B1170" s="56"/>
      <c r="C1170" s="57"/>
      <c r="D1170" s="24"/>
      <c r="E1170" s="24"/>
      <c r="F1170" s="23">
        <f t="shared" si="691"/>
        <v>0</v>
      </c>
      <c r="G1170" s="24"/>
      <c r="H1170" s="24"/>
      <c r="I1170" s="23">
        <f t="shared" si="692"/>
        <v>0</v>
      </c>
      <c r="J1170" s="23">
        <f t="shared" si="693"/>
        <v>0</v>
      </c>
      <c r="K1170" s="26" t="str">
        <f t="shared" si="694"/>
        <v>0</v>
      </c>
      <c r="L1170" s="23">
        <f t="shared" si="695"/>
        <v>0</v>
      </c>
      <c r="M1170" s="43"/>
      <c r="N1170" s="23">
        <f t="shared" si="696"/>
        <v>0</v>
      </c>
    </row>
    <row r="1171" spans="1:14" x14ac:dyDescent="0.45">
      <c r="A1171" s="16">
        <v>1151</v>
      </c>
      <c r="B1171" s="52"/>
      <c r="C1171" s="53"/>
      <c r="D1171" s="18"/>
      <c r="E1171" s="18"/>
      <c r="F1171" s="17">
        <f>D1171-E1171</f>
        <v>0</v>
      </c>
      <c r="G1171" s="18"/>
      <c r="H1171" s="18"/>
      <c r="I1171" s="17">
        <f>G1171-H1171</f>
        <v>0</v>
      </c>
      <c r="J1171" s="17">
        <f>F1171+I1171</f>
        <v>0</v>
      </c>
      <c r="K1171" s="27" t="str">
        <f>IF(E1171&lt;0,"マイナス請求",IF(J1171=1900,"○",IF(J1171=0,"0",IF(J1171&lt;1900,"値引残","要確認"))))</f>
        <v>0</v>
      </c>
      <c r="L1171" s="17">
        <f>J1171</f>
        <v>0</v>
      </c>
      <c r="M1171" s="41"/>
      <c r="N1171" s="17">
        <f>COUNTIFS($B$21:$B$10020,B1171)</f>
        <v>0</v>
      </c>
    </row>
    <row r="1172" spans="1:14" x14ac:dyDescent="0.45">
      <c r="A1172" s="19">
        <v>1152</v>
      </c>
      <c r="B1172" s="54"/>
      <c r="C1172" s="55"/>
      <c r="D1172" s="21"/>
      <c r="E1172" s="21"/>
      <c r="F1172" s="20">
        <f t="shared" ref="F1172:F1180" si="697">D1172-E1172</f>
        <v>0</v>
      </c>
      <c r="G1172" s="21"/>
      <c r="H1172" s="21"/>
      <c r="I1172" s="20">
        <f t="shared" ref="I1172:I1180" si="698">G1172-H1172</f>
        <v>0</v>
      </c>
      <c r="J1172" s="20">
        <f t="shared" ref="J1172:J1180" si="699">F1172+I1172</f>
        <v>0</v>
      </c>
      <c r="K1172" s="25" t="str">
        <f t="shared" ref="K1172:K1180" si="700">IF(E1172&lt;0,"マイナス請求",IF(J1172=1900,"○",IF(J1172=0,"0",IF(J1172&lt;1900,"値引残","要確認"))))</f>
        <v>0</v>
      </c>
      <c r="L1172" s="20">
        <f t="shared" ref="L1172:L1180" si="701">J1172</f>
        <v>0</v>
      </c>
      <c r="M1172" s="42"/>
      <c r="N1172" s="20">
        <f t="shared" ref="N1172:N1180" si="702">COUNTIFS($B$21:$B$10020,B1172)</f>
        <v>0</v>
      </c>
    </row>
    <row r="1173" spans="1:14" x14ac:dyDescent="0.45">
      <c r="A1173" s="19">
        <v>1153</v>
      </c>
      <c r="B1173" s="54"/>
      <c r="C1173" s="55"/>
      <c r="D1173" s="21"/>
      <c r="E1173" s="21"/>
      <c r="F1173" s="20">
        <f t="shared" si="697"/>
        <v>0</v>
      </c>
      <c r="G1173" s="21"/>
      <c r="H1173" s="21"/>
      <c r="I1173" s="20">
        <f t="shared" si="698"/>
        <v>0</v>
      </c>
      <c r="J1173" s="20">
        <f t="shared" si="699"/>
        <v>0</v>
      </c>
      <c r="K1173" s="25" t="str">
        <f t="shared" si="700"/>
        <v>0</v>
      </c>
      <c r="L1173" s="20">
        <f t="shared" si="701"/>
        <v>0</v>
      </c>
      <c r="M1173" s="42"/>
      <c r="N1173" s="20">
        <f t="shared" si="702"/>
        <v>0</v>
      </c>
    </row>
    <row r="1174" spans="1:14" x14ac:dyDescent="0.45">
      <c r="A1174" s="19">
        <v>1154</v>
      </c>
      <c r="B1174" s="54"/>
      <c r="C1174" s="55"/>
      <c r="D1174" s="21"/>
      <c r="E1174" s="21"/>
      <c r="F1174" s="20">
        <f t="shared" si="697"/>
        <v>0</v>
      </c>
      <c r="G1174" s="21"/>
      <c r="H1174" s="21"/>
      <c r="I1174" s="20">
        <f t="shared" si="698"/>
        <v>0</v>
      </c>
      <c r="J1174" s="20">
        <f t="shared" si="699"/>
        <v>0</v>
      </c>
      <c r="K1174" s="25" t="str">
        <f t="shared" si="700"/>
        <v>0</v>
      </c>
      <c r="L1174" s="20">
        <f t="shared" si="701"/>
        <v>0</v>
      </c>
      <c r="M1174" s="42"/>
      <c r="N1174" s="20">
        <f t="shared" si="702"/>
        <v>0</v>
      </c>
    </row>
    <row r="1175" spans="1:14" x14ac:dyDescent="0.45">
      <c r="A1175" s="19">
        <v>1155</v>
      </c>
      <c r="B1175" s="54"/>
      <c r="C1175" s="55"/>
      <c r="D1175" s="21"/>
      <c r="E1175" s="21"/>
      <c r="F1175" s="20">
        <f t="shared" si="697"/>
        <v>0</v>
      </c>
      <c r="G1175" s="21"/>
      <c r="H1175" s="21"/>
      <c r="I1175" s="20">
        <f t="shared" si="698"/>
        <v>0</v>
      </c>
      <c r="J1175" s="20">
        <f t="shared" si="699"/>
        <v>0</v>
      </c>
      <c r="K1175" s="25" t="str">
        <f t="shared" si="700"/>
        <v>0</v>
      </c>
      <c r="L1175" s="20">
        <f t="shared" si="701"/>
        <v>0</v>
      </c>
      <c r="M1175" s="42"/>
      <c r="N1175" s="20">
        <f t="shared" si="702"/>
        <v>0</v>
      </c>
    </row>
    <row r="1176" spans="1:14" x14ac:dyDescent="0.45">
      <c r="A1176" s="19">
        <v>1156</v>
      </c>
      <c r="B1176" s="54"/>
      <c r="C1176" s="55"/>
      <c r="D1176" s="21"/>
      <c r="E1176" s="21"/>
      <c r="F1176" s="20">
        <f t="shared" si="697"/>
        <v>0</v>
      </c>
      <c r="G1176" s="21"/>
      <c r="H1176" s="21"/>
      <c r="I1176" s="20">
        <f t="shared" si="698"/>
        <v>0</v>
      </c>
      <c r="J1176" s="20">
        <f t="shared" si="699"/>
        <v>0</v>
      </c>
      <c r="K1176" s="25" t="str">
        <f t="shared" si="700"/>
        <v>0</v>
      </c>
      <c r="L1176" s="20">
        <f t="shared" si="701"/>
        <v>0</v>
      </c>
      <c r="M1176" s="42"/>
      <c r="N1176" s="20">
        <f t="shared" si="702"/>
        <v>0</v>
      </c>
    </row>
    <row r="1177" spans="1:14" x14ac:dyDescent="0.45">
      <c r="A1177" s="19">
        <v>1157</v>
      </c>
      <c r="B1177" s="54"/>
      <c r="C1177" s="55"/>
      <c r="D1177" s="21"/>
      <c r="E1177" s="21"/>
      <c r="F1177" s="20">
        <f t="shared" si="697"/>
        <v>0</v>
      </c>
      <c r="G1177" s="21"/>
      <c r="H1177" s="21"/>
      <c r="I1177" s="20">
        <f t="shared" si="698"/>
        <v>0</v>
      </c>
      <c r="J1177" s="20">
        <f t="shared" si="699"/>
        <v>0</v>
      </c>
      <c r="K1177" s="25" t="str">
        <f t="shared" si="700"/>
        <v>0</v>
      </c>
      <c r="L1177" s="20">
        <f t="shared" si="701"/>
        <v>0</v>
      </c>
      <c r="M1177" s="42"/>
      <c r="N1177" s="20">
        <f t="shared" si="702"/>
        <v>0</v>
      </c>
    </row>
    <row r="1178" spans="1:14" x14ac:dyDescent="0.45">
      <c r="A1178" s="19">
        <v>1158</v>
      </c>
      <c r="B1178" s="54"/>
      <c r="C1178" s="55"/>
      <c r="D1178" s="21"/>
      <c r="E1178" s="21"/>
      <c r="F1178" s="20">
        <f t="shared" si="697"/>
        <v>0</v>
      </c>
      <c r="G1178" s="21"/>
      <c r="H1178" s="21"/>
      <c r="I1178" s="20">
        <f t="shared" si="698"/>
        <v>0</v>
      </c>
      <c r="J1178" s="20">
        <f t="shared" si="699"/>
        <v>0</v>
      </c>
      <c r="K1178" s="25" t="str">
        <f t="shared" si="700"/>
        <v>0</v>
      </c>
      <c r="L1178" s="20">
        <f t="shared" si="701"/>
        <v>0</v>
      </c>
      <c r="M1178" s="42"/>
      <c r="N1178" s="20">
        <f t="shared" si="702"/>
        <v>0</v>
      </c>
    </row>
    <row r="1179" spans="1:14" x14ac:dyDescent="0.45">
      <c r="A1179" s="19">
        <v>1159</v>
      </c>
      <c r="B1179" s="54"/>
      <c r="C1179" s="55"/>
      <c r="D1179" s="21"/>
      <c r="E1179" s="21"/>
      <c r="F1179" s="20">
        <f t="shared" si="697"/>
        <v>0</v>
      </c>
      <c r="G1179" s="21"/>
      <c r="H1179" s="21"/>
      <c r="I1179" s="20">
        <f t="shared" si="698"/>
        <v>0</v>
      </c>
      <c r="J1179" s="20">
        <f t="shared" si="699"/>
        <v>0</v>
      </c>
      <c r="K1179" s="25" t="str">
        <f t="shared" si="700"/>
        <v>0</v>
      </c>
      <c r="L1179" s="20">
        <f t="shared" si="701"/>
        <v>0</v>
      </c>
      <c r="M1179" s="42"/>
      <c r="N1179" s="20">
        <f t="shared" si="702"/>
        <v>0</v>
      </c>
    </row>
    <row r="1180" spans="1:14" ht="18.600000000000001" thickBot="1" x14ac:dyDescent="0.5">
      <c r="A1180" s="22">
        <v>1160</v>
      </c>
      <c r="B1180" s="56"/>
      <c r="C1180" s="57"/>
      <c r="D1180" s="24"/>
      <c r="E1180" s="24"/>
      <c r="F1180" s="23">
        <f t="shared" si="697"/>
        <v>0</v>
      </c>
      <c r="G1180" s="24"/>
      <c r="H1180" s="24"/>
      <c r="I1180" s="23">
        <f t="shared" si="698"/>
        <v>0</v>
      </c>
      <c r="J1180" s="23">
        <f t="shared" si="699"/>
        <v>0</v>
      </c>
      <c r="K1180" s="26" t="str">
        <f t="shared" si="700"/>
        <v>0</v>
      </c>
      <c r="L1180" s="23">
        <f t="shared" si="701"/>
        <v>0</v>
      </c>
      <c r="M1180" s="43"/>
      <c r="N1180" s="23">
        <f t="shared" si="702"/>
        <v>0</v>
      </c>
    </row>
    <row r="1181" spans="1:14" x14ac:dyDescent="0.45">
      <c r="A1181" s="16">
        <v>1161</v>
      </c>
      <c r="B1181" s="52"/>
      <c r="C1181" s="53"/>
      <c r="D1181" s="18"/>
      <c r="E1181" s="18"/>
      <c r="F1181" s="17">
        <f>D1181-E1181</f>
        <v>0</v>
      </c>
      <c r="G1181" s="18"/>
      <c r="H1181" s="18"/>
      <c r="I1181" s="17">
        <f>G1181-H1181</f>
        <v>0</v>
      </c>
      <c r="J1181" s="17">
        <f>F1181+I1181</f>
        <v>0</v>
      </c>
      <c r="K1181" s="27" t="str">
        <f>IF(E1181&lt;0,"マイナス請求",IF(J1181=1900,"○",IF(J1181=0,"0",IF(J1181&lt;1900,"値引残","要確認"))))</f>
        <v>0</v>
      </c>
      <c r="L1181" s="17">
        <f>J1181</f>
        <v>0</v>
      </c>
      <c r="M1181" s="41"/>
      <c r="N1181" s="17">
        <f>COUNTIFS($B$21:$B$10020,B1181)</f>
        <v>0</v>
      </c>
    </row>
    <row r="1182" spans="1:14" x14ac:dyDescent="0.45">
      <c r="A1182" s="19">
        <v>1162</v>
      </c>
      <c r="B1182" s="54"/>
      <c r="C1182" s="55"/>
      <c r="D1182" s="21"/>
      <c r="E1182" s="21"/>
      <c r="F1182" s="20">
        <f t="shared" ref="F1182:F1190" si="703">D1182-E1182</f>
        <v>0</v>
      </c>
      <c r="G1182" s="21"/>
      <c r="H1182" s="21"/>
      <c r="I1182" s="20">
        <f t="shared" ref="I1182:I1190" si="704">G1182-H1182</f>
        <v>0</v>
      </c>
      <c r="J1182" s="20">
        <f t="shared" ref="J1182:J1190" si="705">F1182+I1182</f>
        <v>0</v>
      </c>
      <c r="K1182" s="25" t="str">
        <f t="shared" ref="K1182:K1190" si="706">IF(E1182&lt;0,"マイナス請求",IF(J1182=1900,"○",IF(J1182=0,"0",IF(J1182&lt;1900,"値引残","要確認"))))</f>
        <v>0</v>
      </c>
      <c r="L1182" s="20">
        <f t="shared" ref="L1182:L1190" si="707">J1182</f>
        <v>0</v>
      </c>
      <c r="M1182" s="42"/>
      <c r="N1182" s="20">
        <f t="shared" ref="N1182:N1190" si="708">COUNTIFS($B$21:$B$10020,B1182)</f>
        <v>0</v>
      </c>
    </row>
    <row r="1183" spans="1:14" x14ac:dyDescent="0.45">
      <c r="A1183" s="19">
        <v>1163</v>
      </c>
      <c r="B1183" s="54"/>
      <c r="C1183" s="55"/>
      <c r="D1183" s="21"/>
      <c r="E1183" s="21"/>
      <c r="F1183" s="20">
        <f t="shared" si="703"/>
        <v>0</v>
      </c>
      <c r="G1183" s="21"/>
      <c r="H1183" s="21"/>
      <c r="I1183" s="20">
        <f t="shared" si="704"/>
        <v>0</v>
      </c>
      <c r="J1183" s="20">
        <f t="shared" si="705"/>
        <v>0</v>
      </c>
      <c r="K1183" s="25" t="str">
        <f t="shared" si="706"/>
        <v>0</v>
      </c>
      <c r="L1183" s="20">
        <f t="shared" si="707"/>
        <v>0</v>
      </c>
      <c r="M1183" s="42"/>
      <c r="N1183" s="20">
        <f t="shared" si="708"/>
        <v>0</v>
      </c>
    </row>
    <row r="1184" spans="1:14" x14ac:dyDescent="0.45">
      <c r="A1184" s="19">
        <v>1164</v>
      </c>
      <c r="B1184" s="54"/>
      <c r="C1184" s="55"/>
      <c r="D1184" s="21"/>
      <c r="E1184" s="21"/>
      <c r="F1184" s="20">
        <f t="shared" si="703"/>
        <v>0</v>
      </c>
      <c r="G1184" s="21"/>
      <c r="H1184" s="21"/>
      <c r="I1184" s="20">
        <f t="shared" si="704"/>
        <v>0</v>
      </c>
      <c r="J1184" s="20">
        <f t="shared" si="705"/>
        <v>0</v>
      </c>
      <c r="K1184" s="25" t="str">
        <f t="shared" si="706"/>
        <v>0</v>
      </c>
      <c r="L1184" s="20">
        <f t="shared" si="707"/>
        <v>0</v>
      </c>
      <c r="M1184" s="42"/>
      <c r="N1184" s="20">
        <f t="shared" si="708"/>
        <v>0</v>
      </c>
    </row>
    <row r="1185" spans="1:14" x14ac:dyDescent="0.45">
      <c r="A1185" s="19">
        <v>1165</v>
      </c>
      <c r="B1185" s="54"/>
      <c r="C1185" s="55"/>
      <c r="D1185" s="21"/>
      <c r="E1185" s="21"/>
      <c r="F1185" s="20">
        <f t="shared" si="703"/>
        <v>0</v>
      </c>
      <c r="G1185" s="21"/>
      <c r="H1185" s="21"/>
      <c r="I1185" s="20">
        <f t="shared" si="704"/>
        <v>0</v>
      </c>
      <c r="J1185" s="20">
        <f t="shared" si="705"/>
        <v>0</v>
      </c>
      <c r="K1185" s="25" t="str">
        <f t="shared" si="706"/>
        <v>0</v>
      </c>
      <c r="L1185" s="20">
        <f t="shared" si="707"/>
        <v>0</v>
      </c>
      <c r="M1185" s="42"/>
      <c r="N1185" s="20">
        <f t="shared" si="708"/>
        <v>0</v>
      </c>
    </row>
    <row r="1186" spans="1:14" x14ac:dyDescent="0.45">
      <c r="A1186" s="19">
        <v>1166</v>
      </c>
      <c r="B1186" s="54"/>
      <c r="C1186" s="55"/>
      <c r="D1186" s="21"/>
      <c r="E1186" s="21"/>
      <c r="F1186" s="20">
        <f t="shared" si="703"/>
        <v>0</v>
      </c>
      <c r="G1186" s="21"/>
      <c r="H1186" s="21"/>
      <c r="I1186" s="20">
        <f t="shared" si="704"/>
        <v>0</v>
      </c>
      <c r="J1186" s="20">
        <f t="shared" si="705"/>
        <v>0</v>
      </c>
      <c r="K1186" s="25" t="str">
        <f t="shared" si="706"/>
        <v>0</v>
      </c>
      <c r="L1186" s="20">
        <f t="shared" si="707"/>
        <v>0</v>
      </c>
      <c r="M1186" s="42"/>
      <c r="N1186" s="20">
        <f t="shared" si="708"/>
        <v>0</v>
      </c>
    </row>
    <row r="1187" spans="1:14" x14ac:dyDescent="0.45">
      <c r="A1187" s="19">
        <v>1167</v>
      </c>
      <c r="B1187" s="54"/>
      <c r="C1187" s="55"/>
      <c r="D1187" s="21"/>
      <c r="E1187" s="21"/>
      <c r="F1187" s="20">
        <f t="shared" si="703"/>
        <v>0</v>
      </c>
      <c r="G1187" s="21"/>
      <c r="H1187" s="21"/>
      <c r="I1187" s="20">
        <f t="shared" si="704"/>
        <v>0</v>
      </c>
      <c r="J1187" s="20">
        <f t="shared" si="705"/>
        <v>0</v>
      </c>
      <c r="K1187" s="25" t="str">
        <f t="shared" si="706"/>
        <v>0</v>
      </c>
      <c r="L1187" s="20">
        <f t="shared" si="707"/>
        <v>0</v>
      </c>
      <c r="M1187" s="42"/>
      <c r="N1187" s="20">
        <f t="shared" si="708"/>
        <v>0</v>
      </c>
    </row>
    <row r="1188" spans="1:14" x14ac:dyDescent="0.45">
      <c r="A1188" s="19">
        <v>1168</v>
      </c>
      <c r="B1188" s="54"/>
      <c r="C1188" s="55"/>
      <c r="D1188" s="21"/>
      <c r="E1188" s="21"/>
      <c r="F1188" s="20">
        <f t="shared" si="703"/>
        <v>0</v>
      </c>
      <c r="G1188" s="21"/>
      <c r="H1188" s="21"/>
      <c r="I1188" s="20">
        <f t="shared" si="704"/>
        <v>0</v>
      </c>
      <c r="J1188" s="20">
        <f t="shared" si="705"/>
        <v>0</v>
      </c>
      <c r="K1188" s="25" t="str">
        <f t="shared" si="706"/>
        <v>0</v>
      </c>
      <c r="L1188" s="20">
        <f t="shared" si="707"/>
        <v>0</v>
      </c>
      <c r="M1188" s="42"/>
      <c r="N1188" s="20">
        <f t="shared" si="708"/>
        <v>0</v>
      </c>
    </row>
    <row r="1189" spans="1:14" x14ac:dyDescent="0.45">
      <c r="A1189" s="19">
        <v>1169</v>
      </c>
      <c r="B1189" s="54"/>
      <c r="C1189" s="55"/>
      <c r="D1189" s="21"/>
      <c r="E1189" s="21"/>
      <c r="F1189" s="20">
        <f t="shared" si="703"/>
        <v>0</v>
      </c>
      <c r="G1189" s="21"/>
      <c r="H1189" s="21"/>
      <c r="I1189" s="20">
        <f t="shared" si="704"/>
        <v>0</v>
      </c>
      <c r="J1189" s="20">
        <f t="shared" si="705"/>
        <v>0</v>
      </c>
      <c r="K1189" s="25" t="str">
        <f t="shared" si="706"/>
        <v>0</v>
      </c>
      <c r="L1189" s="20">
        <f t="shared" si="707"/>
        <v>0</v>
      </c>
      <c r="M1189" s="42"/>
      <c r="N1189" s="20">
        <f t="shared" si="708"/>
        <v>0</v>
      </c>
    </row>
    <row r="1190" spans="1:14" ht="18.600000000000001" thickBot="1" x14ac:dyDescent="0.5">
      <c r="A1190" s="22">
        <v>1170</v>
      </c>
      <c r="B1190" s="56"/>
      <c r="C1190" s="57"/>
      <c r="D1190" s="24"/>
      <c r="E1190" s="24"/>
      <c r="F1190" s="23">
        <f t="shared" si="703"/>
        <v>0</v>
      </c>
      <c r="G1190" s="24"/>
      <c r="H1190" s="24"/>
      <c r="I1190" s="23">
        <f t="shared" si="704"/>
        <v>0</v>
      </c>
      <c r="J1190" s="23">
        <f t="shared" si="705"/>
        <v>0</v>
      </c>
      <c r="K1190" s="26" t="str">
        <f t="shared" si="706"/>
        <v>0</v>
      </c>
      <c r="L1190" s="23">
        <f t="shared" si="707"/>
        <v>0</v>
      </c>
      <c r="M1190" s="43"/>
      <c r="N1190" s="23">
        <f t="shared" si="708"/>
        <v>0</v>
      </c>
    </row>
    <row r="1191" spans="1:14" x14ac:dyDescent="0.45">
      <c r="A1191" s="16">
        <v>1171</v>
      </c>
      <c r="B1191" s="52"/>
      <c r="C1191" s="53"/>
      <c r="D1191" s="18"/>
      <c r="E1191" s="18"/>
      <c r="F1191" s="17">
        <f>D1191-E1191</f>
        <v>0</v>
      </c>
      <c r="G1191" s="18"/>
      <c r="H1191" s="18"/>
      <c r="I1191" s="17">
        <f>G1191-H1191</f>
        <v>0</v>
      </c>
      <c r="J1191" s="17">
        <f>F1191+I1191</f>
        <v>0</v>
      </c>
      <c r="K1191" s="27" t="str">
        <f>IF(E1191&lt;0,"マイナス請求",IF(J1191=1900,"○",IF(J1191=0,"0",IF(J1191&lt;1900,"値引残","要確認"))))</f>
        <v>0</v>
      </c>
      <c r="L1191" s="17">
        <f>J1191</f>
        <v>0</v>
      </c>
      <c r="M1191" s="41"/>
      <c r="N1191" s="17">
        <f>COUNTIFS($B$21:$B$10020,B1191)</f>
        <v>0</v>
      </c>
    </row>
    <row r="1192" spans="1:14" x14ac:dyDescent="0.45">
      <c r="A1192" s="19">
        <v>1172</v>
      </c>
      <c r="B1192" s="54"/>
      <c r="C1192" s="55"/>
      <c r="D1192" s="21"/>
      <c r="E1192" s="21"/>
      <c r="F1192" s="20">
        <f t="shared" ref="F1192:F1200" si="709">D1192-E1192</f>
        <v>0</v>
      </c>
      <c r="G1192" s="21"/>
      <c r="H1192" s="21"/>
      <c r="I1192" s="20">
        <f t="shared" ref="I1192:I1200" si="710">G1192-H1192</f>
        <v>0</v>
      </c>
      <c r="J1192" s="20">
        <f t="shared" ref="J1192:J1200" si="711">F1192+I1192</f>
        <v>0</v>
      </c>
      <c r="K1192" s="25" t="str">
        <f t="shared" ref="K1192:K1200" si="712">IF(E1192&lt;0,"マイナス請求",IF(J1192=1900,"○",IF(J1192=0,"0",IF(J1192&lt;1900,"値引残","要確認"))))</f>
        <v>0</v>
      </c>
      <c r="L1192" s="20">
        <f t="shared" ref="L1192:L1200" si="713">J1192</f>
        <v>0</v>
      </c>
      <c r="M1192" s="42"/>
      <c r="N1192" s="20">
        <f t="shared" ref="N1192:N1200" si="714">COUNTIFS($B$21:$B$10020,B1192)</f>
        <v>0</v>
      </c>
    </row>
    <row r="1193" spans="1:14" x14ac:dyDescent="0.45">
      <c r="A1193" s="19">
        <v>1173</v>
      </c>
      <c r="B1193" s="54"/>
      <c r="C1193" s="55"/>
      <c r="D1193" s="21"/>
      <c r="E1193" s="21"/>
      <c r="F1193" s="20">
        <f t="shared" si="709"/>
        <v>0</v>
      </c>
      <c r="G1193" s="21"/>
      <c r="H1193" s="21"/>
      <c r="I1193" s="20">
        <f t="shared" si="710"/>
        <v>0</v>
      </c>
      <c r="J1193" s="20">
        <f t="shared" si="711"/>
        <v>0</v>
      </c>
      <c r="K1193" s="25" t="str">
        <f t="shared" si="712"/>
        <v>0</v>
      </c>
      <c r="L1193" s="20">
        <f t="shared" si="713"/>
        <v>0</v>
      </c>
      <c r="M1193" s="42"/>
      <c r="N1193" s="20">
        <f t="shared" si="714"/>
        <v>0</v>
      </c>
    </row>
    <row r="1194" spans="1:14" x14ac:dyDescent="0.45">
      <c r="A1194" s="19">
        <v>1174</v>
      </c>
      <c r="B1194" s="54"/>
      <c r="C1194" s="55"/>
      <c r="D1194" s="21"/>
      <c r="E1194" s="21"/>
      <c r="F1194" s="20">
        <f t="shared" si="709"/>
        <v>0</v>
      </c>
      <c r="G1194" s="21"/>
      <c r="H1194" s="21"/>
      <c r="I1194" s="20">
        <f t="shared" si="710"/>
        <v>0</v>
      </c>
      <c r="J1194" s="20">
        <f t="shared" si="711"/>
        <v>0</v>
      </c>
      <c r="K1194" s="25" t="str">
        <f t="shared" si="712"/>
        <v>0</v>
      </c>
      <c r="L1194" s="20">
        <f t="shared" si="713"/>
        <v>0</v>
      </c>
      <c r="M1194" s="42"/>
      <c r="N1194" s="20">
        <f t="shared" si="714"/>
        <v>0</v>
      </c>
    </row>
    <row r="1195" spans="1:14" x14ac:dyDescent="0.45">
      <c r="A1195" s="19">
        <v>1175</v>
      </c>
      <c r="B1195" s="54"/>
      <c r="C1195" s="55"/>
      <c r="D1195" s="21"/>
      <c r="E1195" s="21"/>
      <c r="F1195" s="20">
        <f t="shared" si="709"/>
        <v>0</v>
      </c>
      <c r="G1195" s="21"/>
      <c r="H1195" s="21"/>
      <c r="I1195" s="20">
        <f t="shared" si="710"/>
        <v>0</v>
      </c>
      <c r="J1195" s="20">
        <f t="shared" si="711"/>
        <v>0</v>
      </c>
      <c r="K1195" s="25" t="str">
        <f t="shared" si="712"/>
        <v>0</v>
      </c>
      <c r="L1195" s="20">
        <f t="shared" si="713"/>
        <v>0</v>
      </c>
      <c r="M1195" s="42"/>
      <c r="N1195" s="20">
        <f t="shared" si="714"/>
        <v>0</v>
      </c>
    </row>
    <row r="1196" spans="1:14" x14ac:dyDescent="0.45">
      <c r="A1196" s="19">
        <v>1176</v>
      </c>
      <c r="B1196" s="54"/>
      <c r="C1196" s="55"/>
      <c r="D1196" s="21"/>
      <c r="E1196" s="21"/>
      <c r="F1196" s="20">
        <f t="shared" si="709"/>
        <v>0</v>
      </c>
      <c r="G1196" s="21"/>
      <c r="H1196" s="21"/>
      <c r="I1196" s="20">
        <f t="shared" si="710"/>
        <v>0</v>
      </c>
      <c r="J1196" s="20">
        <f t="shared" si="711"/>
        <v>0</v>
      </c>
      <c r="K1196" s="25" t="str">
        <f t="shared" si="712"/>
        <v>0</v>
      </c>
      <c r="L1196" s="20">
        <f t="shared" si="713"/>
        <v>0</v>
      </c>
      <c r="M1196" s="42"/>
      <c r="N1196" s="20">
        <f t="shared" si="714"/>
        <v>0</v>
      </c>
    </row>
    <row r="1197" spans="1:14" x14ac:dyDescent="0.45">
      <c r="A1197" s="19">
        <v>1177</v>
      </c>
      <c r="B1197" s="54"/>
      <c r="C1197" s="55"/>
      <c r="D1197" s="21"/>
      <c r="E1197" s="21"/>
      <c r="F1197" s="20">
        <f t="shared" si="709"/>
        <v>0</v>
      </c>
      <c r="G1197" s="21"/>
      <c r="H1197" s="21"/>
      <c r="I1197" s="20">
        <f t="shared" si="710"/>
        <v>0</v>
      </c>
      <c r="J1197" s="20">
        <f t="shared" si="711"/>
        <v>0</v>
      </c>
      <c r="K1197" s="25" t="str">
        <f t="shared" si="712"/>
        <v>0</v>
      </c>
      <c r="L1197" s="20">
        <f t="shared" si="713"/>
        <v>0</v>
      </c>
      <c r="M1197" s="42"/>
      <c r="N1197" s="20">
        <f t="shared" si="714"/>
        <v>0</v>
      </c>
    </row>
    <row r="1198" spans="1:14" x14ac:dyDescent="0.45">
      <c r="A1198" s="19">
        <v>1178</v>
      </c>
      <c r="B1198" s="54"/>
      <c r="C1198" s="55"/>
      <c r="D1198" s="21"/>
      <c r="E1198" s="21"/>
      <c r="F1198" s="20">
        <f t="shared" si="709"/>
        <v>0</v>
      </c>
      <c r="G1198" s="21"/>
      <c r="H1198" s="21"/>
      <c r="I1198" s="20">
        <f t="shared" si="710"/>
        <v>0</v>
      </c>
      <c r="J1198" s="20">
        <f t="shared" si="711"/>
        <v>0</v>
      </c>
      <c r="K1198" s="25" t="str">
        <f t="shared" si="712"/>
        <v>0</v>
      </c>
      <c r="L1198" s="20">
        <f t="shared" si="713"/>
        <v>0</v>
      </c>
      <c r="M1198" s="42"/>
      <c r="N1198" s="20">
        <f t="shared" si="714"/>
        <v>0</v>
      </c>
    </row>
    <row r="1199" spans="1:14" x14ac:dyDescent="0.45">
      <c r="A1199" s="19">
        <v>1179</v>
      </c>
      <c r="B1199" s="54"/>
      <c r="C1199" s="55"/>
      <c r="D1199" s="21"/>
      <c r="E1199" s="21"/>
      <c r="F1199" s="20">
        <f t="shared" si="709"/>
        <v>0</v>
      </c>
      <c r="G1199" s="21"/>
      <c r="H1199" s="21"/>
      <c r="I1199" s="20">
        <f t="shared" si="710"/>
        <v>0</v>
      </c>
      <c r="J1199" s="20">
        <f t="shared" si="711"/>
        <v>0</v>
      </c>
      <c r="K1199" s="25" t="str">
        <f t="shared" si="712"/>
        <v>0</v>
      </c>
      <c r="L1199" s="20">
        <f t="shared" si="713"/>
        <v>0</v>
      </c>
      <c r="M1199" s="42"/>
      <c r="N1199" s="20">
        <f t="shared" si="714"/>
        <v>0</v>
      </c>
    </row>
    <row r="1200" spans="1:14" ht="18.600000000000001" thickBot="1" x14ac:dyDescent="0.5">
      <c r="A1200" s="22">
        <v>1180</v>
      </c>
      <c r="B1200" s="56"/>
      <c r="C1200" s="57"/>
      <c r="D1200" s="24"/>
      <c r="E1200" s="24"/>
      <c r="F1200" s="23">
        <f t="shared" si="709"/>
        <v>0</v>
      </c>
      <c r="G1200" s="24"/>
      <c r="H1200" s="24"/>
      <c r="I1200" s="23">
        <f t="shared" si="710"/>
        <v>0</v>
      </c>
      <c r="J1200" s="23">
        <f t="shared" si="711"/>
        <v>0</v>
      </c>
      <c r="K1200" s="26" t="str">
        <f t="shared" si="712"/>
        <v>0</v>
      </c>
      <c r="L1200" s="23">
        <f t="shared" si="713"/>
        <v>0</v>
      </c>
      <c r="M1200" s="43"/>
      <c r="N1200" s="23">
        <f t="shared" si="714"/>
        <v>0</v>
      </c>
    </row>
    <row r="1201" spans="1:14" x14ac:dyDescent="0.45">
      <c r="A1201" s="16">
        <v>1181</v>
      </c>
      <c r="B1201" s="52"/>
      <c r="C1201" s="53"/>
      <c r="D1201" s="18"/>
      <c r="E1201" s="18"/>
      <c r="F1201" s="17">
        <f>D1201-E1201</f>
        <v>0</v>
      </c>
      <c r="G1201" s="18"/>
      <c r="H1201" s="18"/>
      <c r="I1201" s="17">
        <f>G1201-H1201</f>
        <v>0</v>
      </c>
      <c r="J1201" s="17">
        <f>F1201+I1201</f>
        <v>0</v>
      </c>
      <c r="K1201" s="27" t="str">
        <f>IF(E1201&lt;0,"マイナス請求",IF(J1201=1900,"○",IF(J1201=0,"0",IF(J1201&lt;1900,"値引残","要確認"))))</f>
        <v>0</v>
      </c>
      <c r="L1201" s="17">
        <f>J1201</f>
        <v>0</v>
      </c>
      <c r="M1201" s="41"/>
      <c r="N1201" s="17">
        <f>COUNTIFS($B$21:$B$10020,B1201)</f>
        <v>0</v>
      </c>
    </row>
    <row r="1202" spans="1:14" x14ac:dyDescent="0.45">
      <c r="A1202" s="19">
        <v>1182</v>
      </c>
      <c r="B1202" s="54"/>
      <c r="C1202" s="55"/>
      <c r="D1202" s="21"/>
      <c r="E1202" s="21"/>
      <c r="F1202" s="20">
        <f t="shared" ref="F1202:F1210" si="715">D1202-E1202</f>
        <v>0</v>
      </c>
      <c r="G1202" s="21"/>
      <c r="H1202" s="21"/>
      <c r="I1202" s="20">
        <f t="shared" ref="I1202:I1210" si="716">G1202-H1202</f>
        <v>0</v>
      </c>
      <c r="J1202" s="20">
        <f t="shared" ref="J1202:J1210" si="717">F1202+I1202</f>
        <v>0</v>
      </c>
      <c r="K1202" s="25" t="str">
        <f t="shared" ref="K1202:K1210" si="718">IF(E1202&lt;0,"マイナス請求",IF(J1202=1900,"○",IF(J1202=0,"0",IF(J1202&lt;1900,"値引残","要確認"))))</f>
        <v>0</v>
      </c>
      <c r="L1202" s="20">
        <f t="shared" ref="L1202:L1210" si="719">J1202</f>
        <v>0</v>
      </c>
      <c r="M1202" s="42"/>
      <c r="N1202" s="20">
        <f t="shared" ref="N1202:N1210" si="720">COUNTIFS($B$21:$B$10020,B1202)</f>
        <v>0</v>
      </c>
    </row>
    <row r="1203" spans="1:14" x14ac:dyDescent="0.45">
      <c r="A1203" s="19">
        <v>1183</v>
      </c>
      <c r="B1203" s="54"/>
      <c r="C1203" s="55"/>
      <c r="D1203" s="21"/>
      <c r="E1203" s="21"/>
      <c r="F1203" s="20">
        <f t="shared" si="715"/>
        <v>0</v>
      </c>
      <c r="G1203" s="21"/>
      <c r="H1203" s="21"/>
      <c r="I1203" s="20">
        <f t="shared" si="716"/>
        <v>0</v>
      </c>
      <c r="J1203" s="20">
        <f t="shared" si="717"/>
        <v>0</v>
      </c>
      <c r="K1203" s="25" t="str">
        <f t="shared" si="718"/>
        <v>0</v>
      </c>
      <c r="L1203" s="20">
        <f t="shared" si="719"/>
        <v>0</v>
      </c>
      <c r="M1203" s="42"/>
      <c r="N1203" s="20">
        <f t="shared" si="720"/>
        <v>0</v>
      </c>
    </row>
    <row r="1204" spans="1:14" x14ac:dyDescent="0.45">
      <c r="A1204" s="19">
        <v>1184</v>
      </c>
      <c r="B1204" s="54"/>
      <c r="C1204" s="55"/>
      <c r="D1204" s="21"/>
      <c r="E1204" s="21"/>
      <c r="F1204" s="20">
        <f t="shared" si="715"/>
        <v>0</v>
      </c>
      <c r="G1204" s="21"/>
      <c r="H1204" s="21"/>
      <c r="I1204" s="20">
        <f t="shared" si="716"/>
        <v>0</v>
      </c>
      <c r="J1204" s="20">
        <f t="shared" si="717"/>
        <v>0</v>
      </c>
      <c r="K1204" s="25" t="str">
        <f t="shared" si="718"/>
        <v>0</v>
      </c>
      <c r="L1204" s="20">
        <f t="shared" si="719"/>
        <v>0</v>
      </c>
      <c r="M1204" s="42"/>
      <c r="N1204" s="20">
        <f t="shared" si="720"/>
        <v>0</v>
      </c>
    </row>
    <row r="1205" spans="1:14" x14ac:dyDescent="0.45">
      <c r="A1205" s="19">
        <v>1185</v>
      </c>
      <c r="B1205" s="54"/>
      <c r="C1205" s="55"/>
      <c r="D1205" s="21"/>
      <c r="E1205" s="21"/>
      <c r="F1205" s="20">
        <f t="shared" si="715"/>
        <v>0</v>
      </c>
      <c r="G1205" s="21"/>
      <c r="H1205" s="21"/>
      <c r="I1205" s="20">
        <f t="shared" si="716"/>
        <v>0</v>
      </c>
      <c r="J1205" s="20">
        <f t="shared" si="717"/>
        <v>0</v>
      </c>
      <c r="K1205" s="25" t="str">
        <f t="shared" si="718"/>
        <v>0</v>
      </c>
      <c r="L1205" s="20">
        <f t="shared" si="719"/>
        <v>0</v>
      </c>
      <c r="M1205" s="42"/>
      <c r="N1205" s="20">
        <f t="shared" si="720"/>
        <v>0</v>
      </c>
    </row>
    <row r="1206" spans="1:14" x14ac:dyDescent="0.45">
      <c r="A1206" s="19">
        <v>1186</v>
      </c>
      <c r="B1206" s="54"/>
      <c r="C1206" s="55"/>
      <c r="D1206" s="21"/>
      <c r="E1206" s="21"/>
      <c r="F1206" s="20">
        <f t="shared" si="715"/>
        <v>0</v>
      </c>
      <c r="G1206" s="21"/>
      <c r="H1206" s="21"/>
      <c r="I1206" s="20">
        <f t="shared" si="716"/>
        <v>0</v>
      </c>
      <c r="J1206" s="20">
        <f t="shared" si="717"/>
        <v>0</v>
      </c>
      <c r="K1206" s="25" t="str">
        <f t="shared" si="718"/>
        <v>0</v>
      </c>
      <c r="L1206" s="20">
        <f t="shared" si="719"/>
        <v>0</v>
      </c>
      <c r="M1206" s="42"/>
      <c r="N1206" s="20">
        <f t="shared" si="720"/>
        <v>0</v>
      </c>
    </row>
    <row r="1207" spans="1:14" x14ac:dyDescent="0.45">
      <c r="A1207" s="19">
        <v>1187</v>
      </c>
      <c r="B1207" s="54"/>
      <c r="C1207" s="55"/>
      <c r="D1207" s="21"/>
      <c r="E1207" s="21"/>
      <c r="F1207" s="20">
        <f t="shared" si="715"/>
        <v>0</v>
      </c>
      <c r="G1207" s="21"/>
      <c r="H1207" s="21"/>
      <c r="I1207" s="20">
        <f t="shared" si="716"/>
        <v>0</v>
      </c>
      <c r="J1207" s="20">
        <f t="shared" si="717"/>
        <v>0</v>
      </c>
      <c r="K1207" s="25" t="str">
        <f t="shared" si="718"/>
        <v>0</v>
      </c>
      <c r="L1207" s="20">
        <f t="shared" si="719"/>
        <v>0</v>
      </c>
      <c r="M1207" s="42"/>
      <c r="N1207" s="20">
        <f t="shared" si="720"/>
        <v>0</v>
      </c>
    </row>
    <row r="1208" spans="1:14" x14ac:dyDescent="0.45">
      <c r="A1208" s="19">
        <v>1188</v>
      </c>
      <c r="B1208" s="54"/>
      <c r="C1208" s="55"/>
      <c r="D1208" s="21"/>
      <c r="E1208" s="21"/>
      <c r="F1208" s="20">
        <f t="shared" si="715"/>
        <v>0</v>
      </c>
      <c r="G1208" s="21"/>
      <c r="H1208" s="21"/>
      <c r="I1208" s="20">
        <f t="shared" si="716"/>
        <v>0</v>
      </c>
      <c r="J1208" s="20">
        <f t="shared" si="717"/>
        <v>0</v>
      </c>
      <c r="K1208" s="25" t="str">
        <f t="shared" si="718"/>
        <v>0</v>
      </c>
      <c r="L1208" s="20">
        <f t="shared" si="719"/>
        <v>0</v>
      </c>
      <c r="M1208" s="42"/>
      <c r="N1208" s="20">
        <f t="shared" si="720"/>
        <v>0</v>
      </c>
    </row>
    <row r="1209" spans="1:14" x14ac:dyDescent="0.45">
      <c r="A1209" s="19">
        <v>1189</v>
      </c>
      <c r="B1209" s="54"/>
      <c r="C1209" s="55"/>
      <c r="D1209" s="21"/>
      <c r="E1209" s="21"/>
      <c r="F1209" s="20">
        <f t="shared" si="715"/>
        <v>0</v>
      </c>
      <c r="G1209" s="21"/>
      <c r="H1209" s="21"/>
      <c r="I1209" s="20">
        <f t="shared" si="716"/>
        <v>0</v>
      </c>
      <c r="J1209" s="20">
        <f t="shared" si="717"/>
        <v>0</v>
      </c>
      <c r="K1209" s="25" t="str">
        <f t="shared" si="718"/>
        <v>0</v>
      </c>
      <c r="L1209" s="20">
        <f t="shared" si="719"/>
        <v>0</v>
      </c>
      <c r="M1209" s="42"/>
      <c r="N1209" s="20">
        <f t="shared" si="720"/>
        <v>0</v>
      </c>
    </row>
    <row r="1210" spans="1:14" ht="18.600000000000001" thickBot="1" x14ac:dyDescent="0.5">
      <c r="A1210" s="22">
        <v>1190</v>
      </c>
      <c r="B1210" s="56"/>
      <c r="C1210" s="57"/>
      <c r="D1210" s="24"/>
      <c r="E1210" s="24"/>
      <c r="F1210" s="23">
        <f t="shared" si="715"/>
        <v>0</v>
      </c>
      <c r="G1210" s="24"/>
      <c r="H1210" s="24"/>
      <c r="I1210" s="23">
        <f t="shared" si="716"/>
        <v>0</v>
      </c>
      <c r="J1210" s="23">
        <f t="shared" si="717"/>
        <v>0</v>
      </c>
      <c r="K1210" s="26" t="str">
        <f t="shared" si="718"/>
        <v>0</v>
      </c>
      <c r="L1210" s="23">
        <f t="shared" si="719"/>
        <v>0</v>
      </c>
      <c r="M1210" s="43"/>
      <c r="N1210" s="23">
        <f t="shared" si="720"/>
        <v>0</v>
      </c>
    </row>
    <row r="1211" spans="1:14" x14ac:dyDescent="0.45">
      <c r="A1211" s="16">
        <v>1191</v>
      </c>
      <c r="B1211" s="52"/>
      <c r="C1211" s="53"/>
      <c r="D1211" s="18"/>
      <c r="E1211" s="18"/>
      <c r="F1211" s="17">
        <f>D1211-E1211</f>
        <v>0</v>
      </c>
      <c r="G1211" s="18"/>
      <c r="H1211" s="18"/>
      <c r="I1211" s="17">
        <f>G1211-H1211</f>
        <v>0</v>
      </c>
      <c r="J1211" s="17">
        <f>F1211+I1211</f>
        <v>0</v>
      </c>
      <c r="K1211" s="27" t="str">
        <f>IF(E1211&lt;0,"マイナス請求",IF(J1211=1900,"○",IF(J1211=0,"0",IF(J1211&lt;1900,"値引残","要確認"))))</f>
        <v>0</v>
      </c>
      <c r="L1211" s="17">
        <f>J1211</f>
        <v>0</v>
      </c>
      <c r="M1211" s="41"/>
      <c r="N1211" s="17">
        <f>COUNTIFS($B$21:$B$10020,B1211)</f>
        <v>0</v>
      </c>
    </row>
    <row r="1212" spans="1:14" x14ac:dyDescent="0.45">
      <c r="A1212" s="19">
        <v>1192</v>
      </c>
      <c r="B1212" s="54"/>
      <c r="C1212" s="55"/>
      <c r="D1212" s="21"/>
      <c r="E1212" s="21"/>
      <c r="F1212" s="20">
        <f t="shared" ref="F1212:F1220" si="721">D1212-E1212</f>
        <v>0</v>
      </c>
      <c r="G1212" s="21"/>
      <c r="H1212" s="21"/>
      <c r="I1212" s="20">
        <f t="shared" ref="I1212:I1220" si="722">G1212-H1212</f>
        <v>0</v>
      </c>
      <c r="J1212" s="20">
        <f t="shared" ref="J1212:J1220" si="723">F1212+I1212</f>
        <v>0</v>
      </c>
      <c r="K1212" s="25" t="str">
        <f t="shared" ref="K1212:K1220" si="724">IF(E1212&lt;0,"マイナス請求",IF(J1212=1900,"○",IF(J1212=0,"0",IF(J1212&lt;1900,"値引残","要確認"))))</f>
        <v>0</v>
      </c>
      <c r="L1212" s="20">
        <f t="shared" ref="L1212:L1220" si="725">J1212</f>
        <v>0</v>
      </c>
      <c r="M1212" s="42"/>
      <c r="N1212" s="20">
        <f t="shared" ref="N1212:N1220" si="726">COUNTIFS($B$21:$B$10020,B1212)</f>
        <v>0</v>
      </c>
    </row>
    <row r="1213" spans="1:14" x14ac:dyDescent="0.45">
      <c r="A1213" s="19">
        <v>1193</v>
      </c>
      <c r="B1213" s="54"/>
      <c r="C1213" s="55"/>
      <c r="D1213" s="21"/>
      <c r="E1213" s="21"/>
      <c r="F1213" s="20">
        <f t="shared" si="721"/>
        <v>0</v>
      </c>
      <c r="G1213" s="21"/>
      <c r="H1213" s="21"/>
      <c r="I1213" s="20">
        <f t="shared" si="722"/>
        <v>0</v>
      </c>
      <c r="J1213" s="20">
        <f t="shared" si="723"/>
        <v>0</v>
      </c>
      <c r="K1213" s="25" t="str">
        <f t="shared" si="724"/>
        <v>0</v>
      </c>
      <c r="L1213" s="20">
        <f t="shared" si="725"/>
        <v>0</v>
      </c>
      <c r="M1213" s="42"/>
      <c r="N1213" s="20">
        <f t="shared" si="726"/>
        <v>0</v>
      </c>
    </row>
    <row r="1214" spans="1:14" x14ac:dyDescent="0.45">
      <c r="A1214" s="19">
        <v>1194</v>
      </c>
      <c r="B1214" s="54"/>
      <c r="C1214" s="55"/>
      <c r="D1214" s="21"/>
      <c r="E1214" s="21"/>
      <c r="F1214" s="20">
        <f t="shared" si="721"/>
        <v>0</v>
      </c>
      <c r="G1214" s="21"/>
      <c r="H1214" s="21"/>
      <c r="I1214" s="20">
        <f t="shared" si="722"/>
        <v>0</v>
      </c>
      <c r="J1214" s="20">
        <f t="shared" si="723"/>
        <v>0</v>
      </c>
      <c r="K1214" s="25" t="str">
        <f t="shared" si="724"/>
        <v>0</v>
      </c>
      <c r="L1214" s="20">
        <f t="shared" si="725"/>
        <v>0</v>
      </c>
      <c r="M1214" s="42"/>
      <c r="N1214" s="20">
        <f t="shared" si="726"/>
        <v>0</v>
      </c>
    </row>
    <row r="1215" spans="1:14" x14ac:dyDescent="0.45">
      <c r="A1215" s="19">
        <v>1195</v>
      </c>
      <c r="B1215" s="54"/>
      <c r="C1215" s="55"/>
      <c r="D1215" s="21"/>
      <c r="E1215" s="21"/>
      <c r="F1215" s="20">
        <f t="shared" si="721"/>
        <v>0</v>
      </c>
      <c r="G1215" s="21"/>
      <c r="H1215" s="21"/>
      <c r="I1215" s="20">
        <f t="shared" si="722"/>
        <v>0</v>
      </c>
      <c r="J1215" s="20">
        <f t="shared" si="723"/>
        <v>0</v>
      </c>
      <c r="K1215" s="25" t="str">
        <f t="shared" si="724"/>
        <v>0</v>
      </c>
      <c r="L1215" s="20">
        <f t="shared" si="725"/>
        <v>0</v>
      </c>
      <c r="M1215" s="42"/>
      <c r="N1215" s="20">
        <f t="shared" si="726"/>
        <v>0</v>
      </c>
    </row>
    <row r="1216" spans="1:14" x14ac:dyDescent="0.45">
      <c r="A1216" s="19">
        <v>1196</v>
      </c>
      <c r="B1216" s="54"/>
      <c r="C1216" s="55"/>
      <c r="D1216" s="21"/>
      <c r="E1216" s="21"/>
      <c r="F1216" s="20">
        <f t="shared" si="721"/>
        <v>0</v>
      </c>
      <c r="G1216" s="21"/>
      <c r="H1216" s="21"/>
      <c r="I1216" s="20">
        <f t="shared" si="722"/>
        <v>0</v>
      </c>
      <c r="J1216" s="20">
        <f t="shared" si="723"/>
        <v>0</v>
      </c>
      <c r="K1216" s="25" t="str">
        <f t="shared" si="724"/>
        <v>0</v>
      </c>
      <c r="L1216" s="20">
        <f t="shared" si="725"/>
        <v>0</v>
      </c>
      <c r="M1216" s="42"/>
      <c r="N1216" s="20">
        <f t="shared" si="726"/>
        <v>0</v>
      </c>
    </row>
    <row r="1217" spans="1:14" x14ac:dyDescent="0.45">
      <c r="A1217" s="19">
        <v>1197</v>
      </c>
      <c r="B1217" s="54"/>
      <c r="C1217" s="55"/>
      <c r="D1217" s="21"/>
      <c r="E1217" s="21"/>
      <c r="F1217" s="20">
        <f t="shared" si="721"/>
        <v>0</v>
      </c>
      <c r="G1217" s="21"/>
      <c r="H1217" s="21"/>
      <c r="I1217" s="20">
        <f t="shared" si="722"/>
        <v>0</v>
      </c>
      <c r="J1217" s="20">
        <f t="shared" si="723"/>
        <v>0</v>
      </c>
      <c r="K1217" s="25" t="str">
        <f t="shared" si="724"/>
        <v>0</v>
      </c>
      <c r="L1217" s="20">
        <f t="shared" si="725"/>
        <v>0</v>
      </c>
      <c r="M1217" s="42"/>
      <c r="N1217" s="20">
        <f t="shared" si="726"/>
        <v>0</v>
      </c>
    </row>
    <row r="1218" spans="1:14" x14ac:dyDescent="0.45">
      <c r="A1218" s="19">
        <v>1198</v>
      </c>
      <c r="B1218" s="54"/>
      <c r="C1218" s="55"/>
      <c r="D1218" s="21"/>
      <c r="E1218" s="21"/>
      <c r="F1218" s="20">
        <f t="shared" si="721"/>
        <v>0</v>
      </c>
      <c r="G1218" s="21"/>
      <c r="H1218" s="21"/>
      <c r="I1218" s="20">
        <f t="shared" si="722"/>
        <v>0</v>
      </c>
      <c r="J1218" s="20">
        <f t="shared" si="723"/>
        <v>0</v>
      </c>
      <c r="K1218" s="25" t="str">
        <f t="shared" si="724"/>
        <v>0</v>
      </c>
      <c r="L1218" s="20">
        <f t="shared" si="725"/>
        <v>0</v>
      </c>
      <c r="M1218" s="42"/>
      <c r="N1218" s="20">
        <f t="shared" si="726"/>
        <v>0</v>
      </c>
    </row>
    <row r="1219" spans="1:14" x14ac:dyDescent="0.45">
      <c r="A1219" s="19">
        <v>1199</v>
      </c>
      <c r="B1219" s="54"/>
      <c r="C1219" s="55"/>
      <c r="D1219" s="21"/>
      <c r="E1219" s="21"/>
      <c r="F1219" s="20">
        <f t="shared" si="721"/>
        <v>0</v>
      </c>
      <c r="G1219" s="21"/>
      <c r="H1219" s="21"/>
      <c r="I1219" s="20">
        <f t="shared" si="722"/>
        <v>0</v>
      </c>
      <c r="J1219" s="20">
        <f t="shared" si="723"/>
        <v>0</v>
      </c>
      <c r="K1219" s="25" t="str">
        <f t="shared" si="724"/>
        <v>0</v>
      </c>
      <c r="L1219" s="20">
        <f t="shared" si="725"/>
        <v>0</v>
      </c>
      <c r="M1219" s="42"/>
      <c r="N1219" s="20">
        <f t="shared" si="726"/>
        <v>0</v>
      </c>
    </row>
    <row r="1220" spans="1:14" ht="18.600000000000001" thickBot="1" x14ac:dyDescent="0.5">
      <c r="A1220" s="22">
        <v>1200</v>
      </c>
      <c r="B1220" s="56"/>
      <c r="C1220" s="57"/>
      <c r="D1220" s="24"/>
      <c r="E1220" s="24"/>
      <c r="F1220" s="23">
        <f t="shared" si="721"/>
        <v>0</v>
      </c>
      <c r="G1220" s="24"/>
      <c r="H1220" s="24"/>
      <c r="I1220" s="23">
        <f t="shared" si="722"/>
        <v>0</v>
      </c>
      <c r="J1220" s="23">
        <f t="shared" si="723"/>
        <v>0</v>
      </c>
      <c r="K1220" s="26" t="str">
        <f t="shared" si="724"/>
        <v>0</v>
      </c>
      <c r="L1220" s="23">
        <f t="shared" si="725"/>
        <v>0</v>
      </c>
      <c r="M1220" s="43"/>
      <c r="N1220" s="23">
        <f t="shared" si="726"/>
        <v>0</v>
      </c>
    </row>
    <row r="1221" spans="1:14" x14ac:dyDescent="0.45">
      <c r="A1221" s="16">
        <v>1201</v>
      </c>
      <c r="B1221" s="52"/>
      <c r="C1221" s="53"/>
      <c r="D1221" s="18"/>
      <c r="E1221" s="18"/>
      <c r="F1221" s="17">
        <f>D1221-E1221</f>
        <v>0</v>
      </c>
      <c r="G1221" s="18"/>
      <c r="H1221" s="18"/>
      <c r="I1221" s="17">
        <f>G1221-H1221</f>
        <v>0</v>
      </c>
      <c r="J1221" s="17">
        <f>F1221+I1221</f>
        <v>0</v>
      </c>
      <c r="K1221" s="27" t="str">
        <f>IF(E1221&lt;0,"マイナス請求",IF(J1221=1900,"○",IF(J1221=0,"0",IF(J1221&lt;1900,"値引残","要確認"))))</f>
        <v>0</v>
      </c>
      <c r="L1221" s="17">
        <f>J1221</f>
        <v>0</v>
      </c>
      <c r="M1221" s="41"/>
      <c r="N1221" s="17">
        <f>COUNTIFS($B$21:$B$10020,B1221)</f>
        <v>0</v>
      </c>
    </row>
    <row r="1222" spans="1:14" x14ac:dyDescent="0.45">
      <c r="A1222" s="19">
        <v>1202</v>
      </c>
      <c r="B1222" s="54"/>
      <c r="C1222" s="55"/>
      <c r="D1222" s="21"/>
      <c r="E1222" s="21"/>
      <c r="F1222" s="20">
        <f t="shared" ref="F1222:F1230" si="727">D1222-E1222</f>
        <v>0</v>
      </c>
      <c r="G1222" s="21"/>
      <c r="H1222" s="21"/>
      <c r="I1222" s="20">
        <f t="shared" ref="I1222:I1230" si="728">G1222-H1222</f>
        <v>0</v>
      </c>
      <c r="J1222" s="20">
        <f t="shared" ref="J1222:J1230" si="729">F1222+I1222</f>
        <v>0</v>
      </c>
      <c r="K1222" s="25" t="str">
        <f t="shared" ref="K1222:K1230" si="730">IF(E1222&lt;0,"マイナス請求",IF(J1222=1900,"○",IF(J1222=0,"0",IF(J1222&lt;1900,"値引残","要確認"))))</f>
        <v>0</v>
      </c>
      <c r="L1222" s="20">
        <f t="shared" ref="L1222:L1230" si="731">J1222</f>
        <v>0</v>
      </c>
      <c r="M1222" s="42"/>
      <c r="N1222" s="20">
        <f t="shared" ref="N1222:N1230" si="732">COUNTIFS($B$21:$B$10020,B1222)</f>
        <v>0</v>
      </c>
    </row>
    <row r="1223" spans="1:14" x14ac:dyDescent="0.45">
      <c r="A1223" s="19">
        <v>1203</v>
      </c>
      <c r="B1223" s="54"/>
      <c r="C1223" s="55"/>
      <c r="D1223" s="21"/>
      <c r="E1223" s="21"/>
      <c r="F1223" s="20">
        <f t="shared" si="727"/>
        <v>0</v>
      </c>
      <c r="G1223" s="21"/>
      <c r="H1223" s="21"/>
      <c r="I1223" s="20">
        <f t="shared" si="728"/>
        <v>0</v>
      </c>
      <c r="J1223" s="20">
        <f t="shared" si="729"/>
        <v>0</v>
      </c>
      <c r="K1223" s="25" t="str">
        <f t="shared" si="730"/>
        <v>0</v>
      </c>
      <c r="L1223" s="20">
        <f t="shared" si="731"/>
        <v>0</v>
      </c>
      <c r="M1223" s="42"/>
      <c r="N1223" s="20">
        <f t="shared" si="732"/>
        <v>0</v>
      </c>
    </row>
    <row r="1224" spans="1:14" x14ac:dyDescent="0.45">
      <c r="A1224" s="19">
        <v>1204</v>
      </c>
      <c r="B1224" s="54"/>
      <c r="C1224" s="55"/>
      <c r="D1224" s="21"/>
      <c r="E1224" s="21"/>
      <c r="F1224" s="20">
        <f t="shared" si="727"/>
        <v>0</v>
      </c>
      <c r="G1224" s="21"/>
      <c r="H1224" s="21"/>
      <c r="I1224" s="20">
        <f t="shared" si="728"/>
        <v>0</v>
      </c>
      <c r="J1224" s="20">
        <f t="shared" si="729"/>
        <v>0</v>
      </c>
      <c r="K1224" s="25" t="str">
        <f t="shared" si="730"/>
        <v>0</v>
      </c>
      <c r="L1224" s="20">
        <f t="shared" si="731"/>
        <v>0</v>
      </c>
      <c r="M1224" s="42"/>
      <c r="N1224" s="20">
        <f t="shared" si="732"/>
        <v>0</v>
      </c>
    </row>
    <row r="1225" spans="1:14" x14ac:dyDescent="0.45">
      <c r="A1225" s="19">
        <v>1205</v>
      </c>
      <c r="B1225" s="54"/>
      <c r="C1225" s="55"/>
      <c r="D1225" s="21"/>
      <c r="E1225" s="21"/>
      <c r="F1225" s="20">
        <f t="shared" si="727"/>
        <v>0</v>
      </c>
      <c r="G1225" s="21"/>
      <c r="H1225" s="21"/>
      <c r="I1225" s="20">
        <f t="shared" si="728"/>
        <v>0</v>
      </c>
      <c r="J1225" s="20">
        <f t="shared" si="729"/>
        <v>0</v>
      </c>
      <c r="K1225" s="25" t="str">
        <f t="shared" si="730"/>
        <v>0</v>
      </c>
      <c r="L1225" s="20">
        <f t="shared" si="731"/>
        <v>0</v>
      </c>
      <c r="M1225" s="42"/>
      <c r="N1225" s="20">
        <f t="shared" si="732"/>
        <v>0</v>
      </c>
    </row>
    <row r="1226" spans="1:14" x14ac:dyDescent="0.45">
      <c r="A1226" s="19">
        <v>1206</v>
      </c>
      <c r="B1226" s="54"/>
      <c r="C1226" s="55"/>
      <c r="D1226" s="21"/>
      <c r="E1226" s="21"/>
      <c r="F1226" s="20">
        <f t="shared" si="727"/>
        <v>0</v>
      </c>
      <c r="G1226" s="21"/>
      <c r="H1226" s="21"/>
      <c r="I1226" s="20">
        <f t="shared" si="728"/>
        <v>0</v>
      </c>
      <c r="J1226" s="20">
        <f t="shared" si="729"/>
        <v>0</v>
      </c>
      <c r="K1226" s="25" t="str">
        <f t="shared" si="730"/>
        <v>0</v>
      </c>
      <c r="L1226" s="20">
        <f t="shared" si="731"/>
        <v>0</v>
      </c>
      <c r="M1226" s="42"/>
      <c r="N1226" s="20">
        <f t="shared" si="732"/>
        <v>0</v>
      </c>
    </row>
    <row r="1227" spans="1:14" x14ac:dyDescent="0.45">
      <c r="A1227" s="19">
        <v>1207</v>
      </c>
      <c r="B1227" s="54"/>
      <c r="C1227" s="55"/>
      <c r="D1227" s="21"/>
      <c r="E1227" s="21"/>
      <c r="F1227" s="20">
        <f t="shared" si="727"/>
        <v>0</v>
      </c>
      <c r="G1227" s="21"/>
      <c r="H1227" s="21"/>
      <c r="I1227" s="20">
        <f t="shared" si="728"/>
        <v>0</v>
      </c>
      <c r="J1227" s="20">
        <f t="shared" si="729"/>
        <v>0</v>
      </c>
      <c r="K1227" s="25" t="str">
        <f t="shared" si="730"/>
        <v>0</v>
      </c>
      <c r="L1227" s="20">
        <f t="shared" si="731"/>
        <v>0</v>
      </c>
      <c r="M1227" s="42"/>
      <c r="N1227" s="20">
        <f t="shared" si="732"/>
        <v>0</v>
      </c>
    </row>
    <row r="1228" spans="1:14" x14ac:dyDescent="0.45">
      <c r="A1228" s="19">
        <v>1208</v>
      </c>
      <c r="B1228" s="54"/>
      <c r="C1228" s="55"/>
      <c r="D1228" s="21"/>
      <c r="E1228" s="21"/>
      <c r="F1228" s="20">
        <f t="shared" si="727"/>
        <v>0</v>
      </c>
      <c r="G1228" s="21"/>
      <c r="H1228" s="21"/>
      <c r="I1228" s="20">
        <f t="shared" si="728"/>
        <v>0</v>
      </c>
      <c r="J1228" s="20">
        <f t="shared" si="729"/>
        <v>0</v>
      </c>
      <c r="K1228" s="25" t="str">
        <f t="shared" si="730"/>
        <v>0</v>
      </c>
      <c r="L1228" s="20">
        <f t="shared" si="731"/>
        <v>0</v>
      </c>
      <c r="M1228" s="42"/>
      <c r="N1228" s="20">
        <f t="shared" si="732"/>
        <v>0</v>
      </c>
    </row>
    <row r="1229" spans="1:14" x14ac:dyDescent="0.45">
      <c r="A1229" s="19">
        <v>1209</v>
      </c>
      <c r="B1229" s="54"/>
      <c r="C1229" s="55"/>
      <c r="D1229" s="21"/>
      <c r="E1229" s="21"/>
      <c r="F1229" s="20">
        <f t="shared" si="727"/>
        <v>0</v>
      </c>
      <c r="G1229" s="21"/>
      <c r="H1229" s="21"/>
      <c r="I1229" s="20">
        <f t="shared" si="728"/>
        <v>0</v>
      </c>
      <c r="J1229" s="20">
        <f t="shared" si="729"/>
        <v>0</v>
      </c>
      <c r="K1229" s="25" t="str">
        <f t="shared" si="730"/>
        <v>0</v>
      </c>
      <c r="L1229" s="20">
        <f t="shared" si="731"/>
        <v>0</v>
      </c>
      <c r="M1229" s="42"/>
      <c r="N1229" s="20">
        <f t="shared" si="732"/>
        <v>0</v>
      </c>
    </row>
    <row r="1230" spans="1:14" ht="18.600000000000001" thickBot="1" x14ac:dyDescent="0.5">
      <c r="A1230" s="22">
        <v>1210</v>
      </c>
      <c r="B1230" s="56"/>
      <c r="C1230" s="57"/>
      <c r="D1230" s="24"/>
      <c r="E1230" s="24"/>
      <c r="F1230" s="23">
        <f t="shared" si="727"/>
        <v>0</v>
      </c>
      <c r="G1230" s="24"/>
      <c r="H1230" s="24"/>
      <c r="I1230" s="23">
        <f t="shared" si="728"/>
        <v>0</v>
      </c>
      <c r="J1230" s="23">
        <f t="shared" si="729"/>
        <v>0</v>
      </c>
      <c r="K1230" s="26" t="str">
        <f t="shared" si="730"/>
        <v>0</v>
      </c>
      <c r="L1230" s="23">
        <f t="shared" si="731"/>
        <v>0</v>
      </c>
      <c r="M1230" s="43"/>
      <c r="N1230" s="23">
        <f t="shared" si="732"/>
        <v>0</v>
      </c>
    </row>
    <row r="1231" spans="1:14" x14ac:dyDescent="0.45">
      <c r="A1231" s="16">
        <v>1211</v>
      </c>
      <c r="B1231" s="52"/>
      <c r="C1231" s="53"/>
      <c r="D1231" s="18"/>
      <c r="E1231" s="18"/>
      <c r="F1231" s="17">
        <f>D1231-E1231</f>
        <v>0</v>
      </c>
      <c r="G1231" s="18"/>
      <c r="H1231" s="18"/>
      <c r="I1231" s="17">
        <f>G1231-H1231</f>
        <v>0</v>
      </c>
      <c r="J1231" s="17">
        <f>F1231+I1231</f>
        <v>0</v>
      </c>
      <c r="K1231" s="27" t="str">
        <f>IF(E1231&lt;0,"マイナス請求",IF(J1231=1900,"○",IF(J1231=0,"0",IF(J1231&lt;1900,"値引残","要確認"))))</f>
        <v>0</v>
      </c>
      <c r="L1231" s="17">
        <f>J1231</f>
        <v>0</v>
      </c>
      <c r="M1231" s="41"/>
      <c r="N1231" s="17">
        <f>COUNTIFS($B$21:$B$10020,B1231)</f>
        <v>0</v>
      </c>
    </row>
    <row r="1232" spans="1:14" x14ac:dyDescent="0.45">
      <c r="A1232" s="19">
        <v>1212</v>
      </c>
      <c r="B1232" s="54"/>
      <c r="C1232" s="55"/>
      <c r="D1232" s="21"/>
      <c r="E1232" s="21"/>
      <c r="F1232" s="20">
        <f t="shared" ref="F1232:F1240" si="733">D1232-E1232</f>
        <v>0</v>
      </c>
      <c r="G1232" s="21"/>
      <c r="H1232" s="21"/>
      <c r="I1232" s="20">
        <f t="shared" ref="I1232:I1240" si="734">G1232-H1232</f>
        <v>0</v>
      </c>
      <c r="J1232" s="20">
        <f t="shared" ref="J1232:J1240" si="735">F1232+I1232</f>
        <v>0</v>
      </c>
      <c r="K1232" s="25" t="str">
        <f t="shared" ref="K1232:K1240" si="736">IF(E1232&lt;0,"マイナス請求",IF(J1232=1900,"○",IF(J1232=0,"0",IF(J1232&lt;1900,"値引残","要確認"))))</f>
        <v>0</v>
      </c>
      <c r="L1232" s="20">
        <f t="shared" ref="L1232:L1240" si="737">J1232</f>
        <v>0</v>
      </c>
      <c r="M1232" s="42"/>
      <c r="N1232" s="20">
        <f t="shared" ref="N1232:N1240" si="738">COUNTIFS($B$21:$B$10020,B1232)</f>
        <v>0</v>
      </c>
    </row>
    <row r="1233" spans="1:14" x14ac:dyDescent="0.45">
      <c r="A1233" s="19">
        <v>1213</v>
      </c>
      <c r="B1233" s="54"/>
      <c r="C1233" s="55"/>
      <c r="D1233" s="21"/>
      <c r="E1233" s="21"/>
      <c r="F1233" s="20">
        <f t="shared" si="733"/>
        <v>0</v>
      </c>
      <c r="G1233" s="21"/>
      <c r="H1233" s="21"/>
      <c r="I1233" s="20">
        <f t="shared" si="734"/>
        <v>0</v>
      </c>
      <c r="J1233" s="20">
        <f t="shared" si="735"/>
        <v>0</v>
      </c>
      <c r="K1233" s="25" t="str">
        <f t="shared" si="736"/>
        <v>0</v>
      </c>
      <c r="L1233" s="20">
        <f t="shared" si="737"/>
        <v>0</v>
      </c>
      <c r="M1233" s="42"/>
      <c r="N1233" s="20">
        <f t="shared" si="738"/>
        <v>0</v>
      </c>
    </row>
    <row r="1234" spans="1:14" x14ac:dyDescent="0.45">
      <c r="A1234" s="19">
        <v>1214</v>
      </c>
      <c r="B1234" s="54"/>
      <c r="C1234" s="55"/>
      <c r="D1234" s="21"/>
      <c r="E1234" s="21"/>
      <c r="F1234" s="20">
        <f t="shared" si="733"/>
        <v>0</v>
      </c>
      <c r="G1234" s="21"/>
      <c r="H1234" s="21"/>
      <c r="I1234" s="20">
        <f t="shared" si="734"/>
        <v>0</v>
      </c>
      <c r="J1234" s="20">
        <f t="shared" si="735"/>
        <v>0</v>
      </c>
      <c r="K1234" s="25" t="str">
        <f t="shared" si="736"/>
        <v>0</v>
      </c>
      <c r="L1234" s="20">
        <f t="shared" si="737"/>
        <v>0</v>
      </c>
      <c r="M1234" s="42"/>
      <c r="N1234" s="20">
        <f t="shared" si="738"/>
        <v>0</v>
      </c>
    </row>
    <row r="1235" spans="1:14" x14ac:dyDescent="0.45">
      <c r="A1235" s="19">
        <v>1215</v>
      </c>
      <c r="B1235" s="54"/>
      <c r="C1235" s="55"/>
      <c r="D1235" s="21"/>
      <c r="E1235" s="21"/>
      <c r="F1235" s="20">
        <f t="shared" si="733"/>
        <v>0</v>
      </c>
      <c r="G1235" s="21"/>
      <c r="H1235" s="21"/>
      <c r="I1235" s="20">
        <f t="shared" si="734"/>
        <v>0</v>
      </c>
      <c r="J1235" s="20">
        <f t="shared" si="735"/>
        <v>0</v>
      </c>
      <c r="K1235" s="25" t="str">
        <f t="shared" si="736"/>
        <v>0</v>
      </c>
      <c r="L1235" s="20">
        <f t="shared" si="737"/>
        <v>0</v>
      </c>
      <c r="M1235" s="42"/>
      <c r="N1235" s="20">
        <f t="shared" si="738"/>
        <v>0</v>
      </c>
    </row>
    <row r="1236" spans="1:14" x14ac:dyDescent="0.45">
      <c r="A1236" s="19">
        <v>1216</v>
      </c>
      <c r="B1236" s="54"/>
      <c r="C1236" s="55"/>
      <c r="D1236" s="21"/>
      <c r="E1236" s="21"/>
      <c r="F1236" s="20">
        <f t="shared" si="733"/>
        <v>0</v>
      </c>
      <c r="G1236" s="21"/>
      <c r="H1236" s="21"/>
      <c r="I1236" s="20">
        <f t="shared" si="734"/>
        <v>0</v>
      </c>
      <c r="J1236" s="20">
        <f t="shared" si="735"/>
        <v>0</v>
      </c>
      <c r="K1236" s="25" t="str">
        <f t="shared" si="736"/>
        <v>0</v>
      </c>
      <c r="L1236" s="20">
        <f t="shared" si="737"/>
        <v>0</v>
      </c>
      <c r="M1236" s="42"/>
      <c r="N1236" s="20">
        <f t="shared" si="738"/>
        <v>0</v>
      </c>
    </row>
    <row r="1237" spans="1:14" x14ac:dyDescent="0.45">
      <c r="A1237" s="19">
        <v>1217</v>
      </c>
      <c r="B1237" s="54"/>
      <c r="C1237" s="55"/>
      <c r="D1237" s="21"/>
      <c r="E1237" s="21"/>
      <c r="F1237" s="20">
        <f t="shared" si="733"/>
        <v>0</v>
      </c>
      <c r="G1237" s="21"/>
      <c r="H1237" s="21"/>
      <c r="I1237" s="20">
        <f t="shared" si="734"/>
        <v>0</v>
      </c>
      <c r="J1237" s="20">
        <f t="shared" si="735"/>
        <v>0</v>
      </c>
      <c r="K1237" s="25" t="str">
        <f t="shared" si="736"/>
        <v>0</v>
      </c>
      <c r="L1237" s="20">
        <f t="shared" si="737"/>
        <v>0</v>
      </c>
      <c r="M1237" s="42"/>
      <c r="N1237" s="20">
        <f t="shared" si="738"/>
        <v>0</v>
      </c>
    </row>
    <row r="1238" spans="1:14" x14ac:dyDescent="0.45">
      <c r="A1238" s="19">
        <v>1218</v>
      </c>
      <c r="B1238" s="54"/>
      <c r="C1238" s="55"/>
      <c r="D1238" s="21"/>
      <c r="E1238" s="21"/>
      <c r="F1238" s="20">
        <f t="shared" si="733"/>
        <v>0</v>
      </c>
      <c r="G1238" s="21"/>
      <c r="H1238" s="21"/>
      <c r="I1238" s="20">
        <f t="shared" si="734"/>
        <v>0</v>
      </c>
      <c r="J1238" s="20">
        <f t="shared" si="735"/>
        <v>0</v>
      </c>
      <c r="K1238" s="25" t="str">
        <f t="shared" si="736"/>
        <v>0</v>
      </c>
      <c r="L1238" s="20">
        <f t="shared" si="737"/>
        <v>0</v>
      </c>
      <c r="M1238" s="42"/>
      <c r="N1238" s="20">
        <f t="shared" si="738"/>
        <v>0</v>
      </c>
    </row>
    <row r="1239" spans="1:14" x14ac:dyDescent="0.45">
      <c r="A1239" s="19">
        <v>1219</v>
      </c>
      <c r="B1239" s="54"/>
      <c r="C1239" s="55"/>
      <c r="D1239" s="21"/>
      <c r="E1239" s="21"/>
      <c r="F1239" s="20">
        <f t="shared" si="733"/>
        <v>0</v>
      </c>
      <c r="G1239" s="21"/>
      <c r="H1239" s="21"/>
      <c r="I1239" s="20">
        <f t="shared" si="734"/>
        <v>0</v>
      </c>
      <c r="J1239" s="20">
        <f t="shared" si="735"/>
        <v>0</v>
      </c>
      <c r="K1239" s="25" t="str">
        <f t="shared" si="736"/>
        <v>0</v>
      </c>
      <c r="L1239" s="20">
        <f t="shared" si="737"/>
        <v>0</v>
      </c>
      <c r="M1239" s="42"/>
      <c r="N1239" s="20">
        <f t="shared" si="738"/>
        <v>0</v>
      </c>
    </row>
    <row r="1240" spans="1:14" ht="18.600000000000001" thickBot="1" x14ac:dyDescent="0.5">
      <c r="A1240" s="22">
        <v>1220</v>
      </c>
      <c r="B1240" s="56"/>
      <c r="C1240" s="57"/>
      <c r="D1240" s="24"/>
      <c r="E1240" s="24"/>
      <c r="F1240" s="23">
        <f t="shared" si="733"/>
        <v>0</v>
      </c>
      <c r="G1240" s="24"/>
      <c r="H1240" s="24"/>
      <c r="I1240" s="23">
        <f t="shared" si="734"/>
        <v>0</v>
      </c>
      <c r="J1240" s="23">
        <f t="shared" si="735"/>
        <v>0</v>
      </c>
      <c r="K1240" s="26" t="str">
        <f t="shared" si="736"/>
        <v>0</v>
      </c>
      <c r="L1240" s="23">
        <f t="shared" si="737"/>
        <v>0</v>
      </c>
      <c r="M1240" s="43"/>
      <c r="N1240" s="23">
        <f t="shared" si="738"/>
        <v>0</v>
      </c>
    </row>
    <row r="1241" spans="1:14" x14ac:dyDescent="0.45">
      <c r="A1241" s="16">
        <v>1221</v>
      </c>
      <c r="B1241" s="52"/>
      <c r="C1241" s="53"/>
      <c r="D1241" s="18"/>
      <c r="E1241" s="18"/>
      <c r="F1241" s="17">
        <f>D1241-E1241</f>
        <v>0</v>
      </c>
      <c r="G1241" s="18"/>
      <c r="H1241" s="18"/>
      <c r="I1241" s="17">
        <f>G1241-H1241</f>
        <v>0</v>
      </c>
      <c r="J1241" s="17">
        <f>F1241+I1241</f>
        <v>0</v>
      </c>
      <c r="K1241" s="27" t="str">
        <f>IF(E1241&lt;0,"マイナス請求",IF(J1241=1900,"○",IF(J1241=0,"0",IF(J1241&lt;1900,"値引残","要確認"))))</f>
        <v>0</v>
      </c>
      <c r="L1241" s="17">
        <f>J1241</f>
        <v>0</v>
      </c>
      <c r="M1241" s="41"/>
      <c r="N1241" s="17">
        <f>COUNTIFS($B$21:$B$10020,B1241)</f>
        <v>0</v>
      </c>
    </row>
    <row r="1242" spans="1:14" x14ac:dyDescent="0.45">
      <c r="A1242" s="19">
        <v>1222</v>
      </c>
      <c r="B1242" s="54"/>
      <c r="C1242" s="55"/>
      <c r="D1242" s="21"/>
      <c r="E1242" s="21"/>
      <c r="F1242" s="20">
        <f t="shared" ref="F1242:F1250" si="739">D1242-E1242</f>
        <v>0</v>
      </c>
      <c r="G1242" s="21"/>
      <c r="H1242" s="21"/>
      <c r="I1242" s="20">
        <f t="shared" ref="I1242:I1250" si="740">G1242-H1242</f>
        <v>0</v>
      </c>
      <c r="J1242" s="20">
        <f t="shared" ref="J1242:J1250" si="741">F1242+I1242</f>
        <v>0</v>
      </c>
      <c r="K1242" s="25" t="str">
        <f t="shared" ref="K1242:K1250" si="742">IF(E1242&lt;0,"マイナス請求",IF(J1242=1900,"○",IF(J1242=0,"0",IF(J1242&lt;1900,"値引残","要確認"))))</f>
        <v>0</v>
      </c>
      <c r="L1242" s="20">
        <f t="shared" ref="L1242:L1250" si="743">J1242</f>
        <v>0</v>
      </c>
      <c r="M1242" s="42"/>
      <c r="N1242" s="20">
        <f t="shared" ref="N1242:N1250" si="744">COUNTIFS($B$21:$B$10020,B1242)</f>
        <v>0</v>
      </c>
    </row>
    <row r="1243" spans="1:14" x14ac:dyDescent="0.45">
      <c r="A1243" s="19">
        <v>1223</v>
      </c>
      <c r="B1243" s="54"/>
      <c r="C1243" s="55"/>
      <c r="D1243" s="21"/>
      <c r="E1243" s="21"/>
      <c r="F1243" s="20">
        <f t="shared" si="739"/>
        <v>0</v>
      </c>
      <c r="G1243" s="21"/>
      <c r="H1243" s="21"/>
      <c r="I1243" s="20">
        <f t="shared" si="740"/>
        <v>0</v>
      </c>
      <c r="J1243" s="20">
        <f t="shared" si="741"/>
        <v>0</v>
      </c>
      <c r="K1243" s="25" t="str">
        <f t="shared" si="742"/>
        <v>0</v>
      </c>
      <c r="L1243" s="20">
        <f t="shared" si="743"/>
        <v>0</v>
      </c>
      <c r="M1243" s="42"/>
      <c r="N1243" s="20">
        <f t="shared" si="744"/>
        <v>0</v>
      </c>
    </row>
    <row r="1244" spans="1:14" x14ac:dyDescent="0.45">
      <c r="A1244" s="19">
        <v>1224</v>
      </c>
      <c r="B1244" s="54"/>
      <c r="C1244" s="55"/>
      <c r="D1244" s="21"/>
      <c r="E1244" s="21"/>
      <c r="F1244" s="20">
        <f t="shared" si="739"/>
        <v>0</v>
      </c>
      <c r="G1244" s="21"/>
      <c r="H1244" s="21"/>
      <c r="I1244" s="20">
        <f t="shared" si="740"/>
        <v>0</v>
      </c>
      <c r="J1244" s="20">
        <f t="shared" si="741"/>
        <v>0</v>
      </c>
      <c r="K1244" s="25" t="str">
        <f t="shared" si="742"/>
        <v>0</v>
      </c>
      <c r="L1244" s="20">
        <f t="shared" si="743"/>
        <v>0</v>
      </c>
      <c r="M1244" s="42"/>
      <c r="N1244" s="20">
        <f t="shared" si="744"/>
        <v>0</v>
      </c>
    </row>
    <row r="1245" spans="1:14" x14ac:dyDescent="0.45">
      <c r="A1245" s="19">
        <v>1225</v>
      </c>
      <c r="B1245" s="54"/>
      <c r="C1245" s="55"/>
      <c r="D1245" s="21"/>
      <c r="E1245" s="21"/>
      <c r="F1245" s="20">
        <f t="shared" si="739"/>
        <v>0</v>
      </c>
      <c r="G1245" s="21"/>
      <c r="H1245" s="21"/>
      <c r="I1245" s="20">
        <f t="shared" si="740"/>
        <v>0</v>
      </c>
      <c r="J1245" s="20">
        <f t="shared" si="741"/>
        <v>0</v>
      </c>
      <c r="K1245" s="25" t="str">
        <f t="shared" si="742"/>
        <v>0</v>
      </c>
      <c r="L1245" s="20">
        <f t="shared" si="743"/>
        <v>0</v>
      </c>
      <c r="M1245" s="42"/>
      <c r="N1245" s="20">
        <f t="shared" si="744"/>
        <v>0</v>
      </c>
    </row>
    <row r="1246" spans="1:14" x14ac:dyDescent="0.45">
      <c r="A1246" s="19">
        <v>1226</v>
      </c>
      <c r="B1246" s="54"/>
      <c r="C1246" s="55"/>
      <c r="D1246" s="21"/>
      <c r="E1246" s="21"/>
      <c r="F1246" s="20">
        <f t="shared" si="739"/>
        <v>0</v>
      </c>
      <c r="G1246" s="21"/>
      <c r="H1246" s="21"/>
      <c r="I1246" s="20">
        <f t="shared" si="740"/>
        <v>0</v>
      </c>
      <c r="J1246" s="20">
        <f t="shared" si="741"/>
        <v>0</v>
      </c>
      <c r="K1246" s="25" t="str">
        <f t="shared" si="742"/>
        <v>0</v>
      </c>
      <c r="L1246" s="20">
        <f t="shared" si="743"/>
        <v>0</v>
      </c>
      <c r="M1246" s="42"/>
      <c r="N1246" s="20">
        <f t="shared" si="744"/>
        <v>0</v>
      </c>
    </row>
    <row r="1247" spans="1:14" x14ac:dyDescent="0.45">
      <c r="A1247" s="19">
        <v>1227</v>
      </c>
      <c r="B1247" s="54"/>
      <c r="C1247" s="55"/>
      <c r="D1247" s="21"/>
      <c r="E1247" s="21"/>
      <c r="F1247" s="20">
        <f t="shared" si="739"/>
        <v>0</v>
      </c>
      <c r="G1247" s="21"/>
      <c r="H1247" s="21"/>
      <c r="I1247" s="20">
        <f t="shared" si="740"/>
        <v>0</v>
      </c>
      <c r="J1247" s="20">
        <f t="shared" si="741"/>
        <v>0</v>
      </c>
      <c r="K1247" s="25" t="str">
        <f t="shared" si="742"/>
        <v>0</v>
      </c>
      <c r="L1247" s="20">
        <f t="shared" si="743"/>
        <v>0</v>
      </c>
      <c r="M1247" s="42"/>
      <c r="N1247" s="20">
        <f t="shared" si="744"/>
        <v>0</v>
      </c>
    </row>
    <row r="1248" spans="1:14" x14ac:dyDescent="0.45">
      <c r="A1248" s="19">
        <v>1228</v>
      </c>
      <c r="B1248" s="54"/>
      <c r="C1248" s="55"/>
      <c r="D1248" s="21"/>
      <c r="E1248" s="21"/>
      <c r="F1248" s="20">
        <f t="shared" si="739"/>
        <v>0</v>
      </c>
      <c r="G1248" s="21"/>
      <c r="H1248" s="21"/>
      <c r="I1248" s="20">
        <f t="shared" si="740"/>
        <v>0</v>
      </c>
      <c r="J1248" s="20">
        <f t="shared" si="741"/>
        <v>0</v>
      </c>
      <c r="K1248" s="25" t="str">
        <f t="shared" si="742"/>
        <v>0</v>
      </c>
      <c r="L1248" s="20">
        <f t="shared" si="743"/>
        <v>0</v>
      </c>
      <c r="M1248" s="42"/>
      <c r="N1248" s="20">
        <f t="shared" si="744"/>
        <v>0</v>
      </c>
    </row>
    <row r="1249" spans="1:14" x14ac:dyDescent="0.45">
      <c r="A1249" s="19">
        <v>1229</v>
      </c>
      <c r="B1249" s="54"/>
      <c r="C1249" s="55"/>
      <c r="D1249" s="21"/>
      <c r="E1249" s="21"/>
      <c r="F1249" s="20">
        <f t="shared" si="739"/>
        <v>0</v>
      </c>
      <c r="G1249" s="21"/>
      <c r="H1249" s="21"/>
      <c r="I1249" s="20">
        <f t="shared" si="740"/>
        <v>0</v>
      </c>
      <c r="J1249" s="20">
        <f t="shared" si="741"/>
        <v>0</v>
      </c>
      <c r="K1249" s="25" t="str">
        <f t="shared" si="742"/>
        <v>0</v>
      </c>
      <c r="L1249" s="20">
        <f t="shared" si="743"/>
        <v>0</v>
      </c>
      <c r="M1249" s="42"/>
      <c r="N1249" s="20">
        <f t="shared" si="744"/>
        <v>0</v>
      </c>
    </row>
    <row r="1250" spans="1:14" ht="18.600000000000001" thickBot="1" x14ac:dyDescent="0.5">
      <c r="A1250" s="22">
        <v>1230</v>
      </c>
      <c r="B1250" s="56"/>
      <c r="C1250" s="57"/>
      <c r="D1250" s="24"/>
      <c r="E1250" s="24"/>
      <c r="F1250" s="23">
        <f t="shared" si="739"/>
        <v>0</v>
      </c>
      <c r="G1250" s="24"/>
      <c r="H1250" s="24"/>
      <c r="I1250" s="23">
        <f t="shared" si="740"/>
        <v>0</v>
      </c>
      <c r="J1250" s="23">
        <f t="shared" si="741"/>
        <v>0</v>
      </c>
      <c r="K1250" s="26" t="str">
        <f t="shared" si="742"/>
        <v>0</v>
      </c>
      <c r="L1250" s="23">
        <f t="shared" si="743"/>
        <v>0</v>
      </c>
      <c r="M1250" s="43"/>
      <c r="N1250" s="23">
        <f t="shared" si="744"/>
        <v>0</v>
      </c>
    </row>
    <row r="1251" spans="1:14" x14ac:dyDescent="0.45">
      <c r="A1251" s="16">
        <v>1231</v>
      </c>
      <c r="B1251" s="52"/>
      <c r="C1251" s="53"/>
      <c r="D1251" s="18"/>
      <c r="E1251" s="18"/>
      <c r="F1251" s="17">
        <f>D1251-E1251</f>
        <v>0</v>
      </c>
      <c r="G1251" s="18"/>
      <c r="H1251" s="18"/>
      <c r="I1251" s="17">
        <f>G1251-H1251</f>
        <v>0</v>
      </c>
      <c r="J1251" s="17">
        <f>F1251+I1251</f>
        <v>0</v>
      </c>
      <c r="K1251" s="27" t="str">
        <f>IF(E1251&lt;0,"マイナス請求",IF(J1251=1900,"○",IF(J1251=0,"0",IF(J1251&lt;1900,"値引残","要確認"))))</f>
        <v>0</v>
      </c>
      <c r="L1251" s="17">
        <f>J1251</f>
        <v>0</v>
      </c>
      <c r="M1251" s="41"/>
      <c r="N1251" s="17">
        <f>COUNTIFS($B$21:$B$10020,B1251)</f>
        <v>0</v>
      </c>
    </row>
    <row r="1252" spans="1:14" x14ac:dyDescent="0.45">
      <c r="A1252" s="19">
        <v>1232</v>
      </c>
      <c r="B1252" s="54"/>
      <c r="C1252" s="55"/>
      <c r="D1252" s="21"/>
      <c r="E1252" s="21"/>
      <c r="F1252" s="20">
        <f t="shared" ref="F1252:F1260" si="745">D1252-E1252</f>
        <v>0</v>
      </c>
      <c r="G1252" s="21"/>
      <c r="H1252" s="21"/>
      <c r="I1252" s="20">
        <f t="shared" ref="I1252:I1260" si="746">G1252-H1252</f>
        <v>0</v>
      </c>
      <c r="J1252" s="20">
        <f t="shared" ref="J1252:J1260" si="747">F1252+I1252</f>
        <v>0</v>
      </c>
      <c r="K1252" s="25" t="str">
        <f t="shared" ref="K1252:K1260" si="748">IF(E1252&lt;0,"マイナス請求",IF(J1252=1900,"○",IF(J1252=0,"0",IF(J1252&lt;1900,"値引残","要確認"))))</f>
        <v>0</v>
      </c>
      <c r="L1252" s="20">
        <f t="shared" ref="L1252:L1260" si="749">J1252</f>
        <v>0</v>
      </c>
      <c r="M1252" s="42"/>
      <c r="N1252" s="20">
        <f t="shared" ref="N1252:N1260" si="750">COUNTIFS($B$21:$B$10020,B1252)</f>
        <v>0</v>
      </c>
    </row>
    <row r="1253" spans="1:14" x14ac:dyDescent="0.45">
      <c r="A1253" s="19">
        <v>1233</v>
      </c>
      <c r="B1253" s="54"/>
      <c r="C1253" s="55"/>
      <c r="D1253" s="21"/>
      <c r="E1253" s="21"/>
      <c r="F1253" s="20">
        <f t="shared" si="745"/>
        <v>0</v>
      </c>
      <c r="G1253" s="21"/>
      <c r="H1253" s="21"/>
      <c r="I1253" s="20">
        <f t="shared" si="746"/>
        <v>0</v>
      </c>
      <c r="J1253" s="20">
        <f t="shared" si="747"/>
        <v>0</v>
      </c>
      <c r="K1253" s="25" t="str">
        <f t="shared" si="748"/>
        <v>0</v>
      </c>
      <c r="L1253" s="20">
        <f t="shared" si="749"/>
        <v>0</v>
      </c>
      <c r="M1253" s="42"/>
      <c r="N1253" s="20">
        <f t="shared" si="750"/>
        <v>0</v>
      </c>
    </row>
    <row r="1254" spans="1:14" x14ac:dyDescent="0.45">
      <c r="A1254" s="19">
        <v>1234</v>
      </c>
      <c r="B1254" s="54"/>
      <c r="C1254" s="55"/>
      <c r="D1254" s="21"/>
      <c r="E1254" s="21"/>
      <c r="F1254" s="20">
        <f t="shared" si="745"/>
        <v>0</v>
      </c>
      <c r="G1254" s="21"/>
      <c r="H1254" s="21"/>
      <c r="I1254" s="20">
        <f t="shared" si="746"/>
        <v>0</v>
      </c>
      <c r="J1254" s="20">
        <f t="shared" si="747"/>
        <v>0</v>
      </c>
      <c r="K1254" s="25" t="str">
        <f t="shared" si="748"/>
        <v>0</v>
      </c>
      <c r="L1254" s="20">
        <f t="shared" si="749"/>
        <v>0</v>
      </c>
      <c r="M1254" s="42"/>
      <c r="N1254" s="20">
        <f t="shared" si="750"/>
        <v>0</v>
      </c>
    </row>
    <row r="1255" spans="1:14" x14ac:dyDescent="0.45">
      <c r="A1255" s="19">
        <v>1235</v>
      </c>
      <c r="B1255" s="54"/>
      <c r="C1255" s="55"/>
      <c r="D1255" s="21"/>
      <c r="E1255" s="21"/>
      <c r="F1255" s="20">
        <f t="shared" si="745"/>
        <v>0</v>
      </c>
      <c r="G1255" s="21"/>
      <c r="H1255" s="21"/>
      <c r="I1255" s="20">
        <f t="shared" si="746"/>
        <v>0</v>
      </c>
      <c r="J1255" s="20">
        <f t="shared" si="747"/>
        <v>0</v>
      </c>
      <c r="K1255" s="25" t="str">
        <f t="shared" si="748"/>
        <v>0</v>
      </c>
      <c r="L1255" s="20">
        <f t="shared" si="749"/>
        <v>0</v>
      </c>
      <c r="M1255" s="42"/>
      <c r="N1255" s="20">
        <f t="shared" si="750"/>
        <v>0</v>
      </c>
    </row>
    <row r="1256" spans="1:14" x14ac:dyDescent="0.45">
      <c r="A1256" s="19">
        <v>1236</v>
      </c>
      <c r="B1256" s="54"/>
      <c r="C1256" s="55"/>
      <c r="D1256" s="21"/>
      <c r="E1256" s="21"/>
      <c r="F1256" s="20">
        <f t="shared" si="745"/>
        <v>0</v>
      </c>
      <c r="G1256" s="21"/>
      <c r="H1256" s="21"/>
      <c r="I1256" s="20">
        <f t="shared" si="746"/>
        <v>0</v>
      </c>
      <c r="J1256" s="20">
        <f t="shared" si="747"/>
        <v>0</v>
      </c>
      <c r="K1256" s="25" t="str">
        <f t="shared" si="748"/>
        <v>0</v>
      </c>
      <c r="L1256" s="20">
        <f t="shared" si="749"/>
        <v>0</v>
      </c>
      <c r="M1256" s="42"/>
      <c r="N1256" s="20">
        <f t="shared" si="750"/>
        <v>0</v>
      </c>
    </row>
    <row r="1257" spans="1:14" x14ac:dyDescent="0.45">
      <c r="A1257" s="19">
        <v>1237</v>
      </c>
      <c r="B1257" s="54"/>
      <c r="C1257" s="55"/>
      <c r="D1257" s="21"/>
      <c r="E1257" s="21"/>
      <c r="F1257" s="20">
        <f t="shared" si="745"/>
        <v>0</v>
      </c>
      <c r="G1257" s="21"/>
      <c r="H1257" s="21"/>
      <c r="I1257" s="20">
        <f t="shared" si="746"/>
        <v>0</v>
      </c>
      <c r="J1257" s="20">
        <f t="shared" si="747"/>
        <v>0</v>
      </c>
      <c r="K1257" s="25" t="str">
        <f t="shared" si="748"/>
        <v>0</v>
      </c>
      <c r="L1257" s="20">
        <f t="shared" si="749"/>
        <v>0</v>
      </c>
      <c r="M1257" s="42"/>
      <c r="N1257" s="20">
        <f t="shared" si="750"/>
        <v>0</v>
      </c>
    </row>
    <row r="1258" spans="1:14" x14ac:dyDescent="0.45">
      <c r="A1258" s="19">
        <v>1238</v>
      </c>
      <c r="B1258" s="54"/>
      <c r="C1258" s="55"/>
      <c r="D1258" s="21"/>
      <c r="E1258" s="21"/>
      <c r="F1258" s="20">
        <f t="shared" si="745"/>
        <v>0</v>
      </c>
      <c r="G1258" s="21"/>
      <c r="H1258" s="21"/>
      <c r="I1258" s="20">
        <f t="shared" si="746"/>
        <v>0</v>
      </c>
      <c r="J1258" s="20">
        <f t="shared" si="747"/>
        <v>0</v>
      </c>
      <c r="K1258" s="25" t="str">
        <f t="shared" si="748"/>
        <v>0</v>
      </c>
      <c r="L1258" s="20">
        <f t="shared" si="749"/>
        <v>0</v>
      </c>
      <c r="M1258" s="42"/>
      <c r="N1258" s="20">
        <f t="shared" si="750"/>
        <v>0</v>
      </c>
    </row>
    <row r="1259" spans="1:14" x14ac:dyDescent="0.45">
      <c r="A1259" s="19">
        <v>1239</v>
      </c>
      <c r="B1259" s="54"/>
      <c r="C1259" s="55"/>
      <c r="D1259" s="21"/>
      <c r="E1259" s="21"/>
      <c r="F1259" s="20">
        <f t="shared" si="745"/>
        <v>0</v>
      </c>
      <c r="G1259" s="21"/>
      <c r="H1259" s="21"/>
      <c r="I1259" s="20">
        <f t="shared" si="746"/>
        <v>0</v>
      </c>
      <c r="J1259" s="20">
        <f t="shared" si="747"/>
        <v>0</v>
      </c>
      <c r="K1259" s="25" t="str">
        <f t="shared" si="748"/>
        <v>0</v>
      </c>
      <c r="L1259" s="20">
        <f t="shared" si="749"/>
        <v>0</v>
      </c>
      <c r="M1259" s="42"/>
      <c r="N1259" s="20">
        <f t="shared" si="750"/>
        <v>0</v>
      </c>
    </row>
    <row r="1260" spans="1:14" ht="18.600000000000001" thickBot="1" x14ac:dyDescent="0.5">
      <c r="A1260" s="22">
        <v>1240</v>
      </c>
      <c r="B1260" s="56"/>
      <c r="C1260" s="57"/>
      <c r="D1260" s="24"/>
      <c r="E1260" s="24"/>
      <c r="F1260" s="23">
        <f t="shared" si="745"/>
        <v>0</v>
      </c>
      <c r="G1260" s="24"/>
      <c r="H1260" s="24"/>
      <c r="I1260" s="23">
        <f t="shared" si="746"/>
        <v>0</v>
      </c>
      <c r="J1260" s="23">
        <f t="shared" si="747"/>
        <v>0</v>
      </c>
      <c r="K1260" s="26" t="str">
        <f t="shared" si="748"/>
        <v>0</v>
      </c>
      <c r="L1260" s="23">
        <f t="shared" si="749"/>
        <v>0</v>
      </c>
      <c r="M1260" s="43"/>
      <c r="N1260" s="23">
        <f t="shared" si="750"/>
        <v>0</v>
      </c>
    </row>
    <row r="1261" spans="1:14" x14ac:dyDescent="0.45">
      <c r="A1261" s="16">
        <v>1241</v>
      </c>
      <c r="B1261" s="52"/>
      <c r="C1261" s="53"/>
      <c r="D1261" s="18"/>
      <c r="E1261" s="18"/>
      <c r="F1261" s="17">
        <f>D1261-E1261</f>
        <v>0</v>
      </c>
      <c r="G1261" s="18"/>
      <c r="H1261" s="18"/>
      <c r="I1261" s="17">
        <f>G1261-H1261</f>
        <v>0</v>
      </c>
      <c r="J1261" s="17">
        <f>F1261+I1261</f>
        <v>0</v>
      </c>
      <c r="K1261" s="27" t="str">
        <f>IF(E1261&lt;0,"マイナス請求",IF(J1261=1900,"○",IF(J1261=0,"0",IF(J1261&lt;1900,"値引残","要確認"))))</f>
        <v>0</v>
      </c>
      <c r="L1261" s="17">
        <f>J1261</f>
        <v>0</v>
      </c>
      <c r="M1261" s="41"/>
      <c r="N1261" s="17">
        <f>COUNTIFS($B$21:$B$10020,B1261)</f>
        <v>0</v>
      </c>
    </row>
    <row r="1262" spans="1:14" x14ac:dyDescent="0.45">
      <c r="A1262" s="19">
        <v>1242</v>
      </c>
      <c r="B1262" s="54"/>
      <c r="C1262" s="55"/>
      <c r="D1262" s="21"/>
      <c r="E1262" s="21"/>
      <c r="F1262" s="20">
        <f t="shared" ref="F1262:F1270" si="751">D1262-E1262</f>
        <v>0</v>
      </c>
      <c r="G1262" s="21"/>
      <c r="H1262" s="21"/>
      <c r="I1262" s="20">
        <f t="shared" ref="I1262:I1270" si="752">G1262-H1262</f>
        <v>0</v>
      </c>
      <c r="J1262" s="20">
        <f t="shared" ref="J1262:J1270" si="753">F1262+I1262</f>
        <v>0</v>
      </c>
      <c r="K1262" s="25" t="str">
        <f t="shared" ref="K1262:K1270" si="754">IF(E1262&lt;0,"マイナス請求",IF(J1262=1900,"○",IF(J1262=0,"0",IF(J1262&lt;1900,"値引残","要確認"))))</f>
        <v>0</v>
      </c>
      <c r="L1262" s="20">
        <f t="shared" ref="L1262:L1270" si="755">J1262</f>
        <v>0</v>
      </c>
      <c r="M1262" s="42"/>
      <c r="N1262" s="20">
        <f t="shared" ref="N1262:N1270" si="756">COUNTIFS($B$21:$B$10020,B1262)</f>
        <v>0</v>
      </c>
    </row>
    <row r="1263" spans="1:14" x14ac:dyDescent="0.45">
      <c r="A1263" s="19">
        <v>1243</v>
      </c>
      <c r="B1263" s="54"/>
      <c r="C1263" s="55"/>
      <c r="D1263" s="21"/>
      <c r="E1263" s="21"/>
      <c r="F1263" s="20">
        <f t="shared" si="751"/>
        <v>0</v>
      </c>
      <c r="G1263" s="21"/>
      <c r="H1263" s="21"/>
      <c r="I1263" s="20">
        <f t="shared" si="752"/>
        <v>0</v>
      </c>
      <c r="J1263" s="20">
        <f t="shared" si="753"/>
        <v>0</v>
      </c>
      <c r="K1263" s="25" t="str">
        <f t="shared" si="754"/>
        <v>0</v>
      </c>
      <c r="L1263" s="20">
        <f t="shared" si="755"/>
        <v>0</v>
      </c>
      <c r="M1263" s="42"/>
      <c r="N1263" s="20">
        <f t="shared" si="756"/>
        <v>0</v>
      </c>
    </row>
    <row r="1264" spans="1:14" x14ac:dyDescent="0.45">
      <c r="A1264" s="19">
        <v>1244</v>
      </c>
      <c r="B1264" s="54"/>
      <c r="C1264" s="55"/>
      <c r="D1264" s="21"/>
      <c r="E1264" s="21"/>
      <c r="F1264" s="20">
        <f t="shared" si="751"/>
        <v>0</v>
      </c>
      <c r="G1264" s="21"/>
      <c r="H1264" s="21"/>
      <c r="I1264" s="20">
        <f t="shared" si="752"/>
        <v>0</v>
      </c>
      <c r="J1264" s="20">
        <f t="shared" si="753"/>
        <v>0</v>
      </c>
      <c r="K1264" s="25" t="str">
        <f t="shared" si="754"/>
        <v>0</v>
      </c>
      <c r="L1264" s="20">
        <f t="shared" si="755"/>
        <v>0</v>
      </c>
      <c r="M1264" s="42"/>
      <c r="N1264" s="20">
        <f t="shared" si="756"/>
        <v>0</v>
      </c>
    </row>
    <row r="1265" spans="1:14" x14ac:dyDescent="0.45">
      <c r="A1265" s="19">
        <v>1245</v>
      </c>
      <c r="B1265" s="54"/>
      <c r="C1265" s="55"/>
      <c r="D1265" s="21"/>
      <c r="E1265" s="21"/>
      <c r="F1265" s="20">
        <f t="shared" si="751"/>
        <v>0</v>
      </c>
      <c r="G1265" s="21"/>
      <c r="H1265" s="21"/>
      <c r="I1265" s="20">
        <f t="shared" si="752"/>
        <v>0</v>
      </c>
      <c r="J1265" s="20">
        <f t="shared" si="753"/>
        <v>0</v>
      </c>
      <c r="K1265" s="25" t="str">
        <f t="shared" si="754"/>
        <v>0</v>
      </c>
      <c r="L1265" s="20">
        <f t="shared" si="755"/>
        <v>0</v>
      </c>
      <c r="M1265" s="42"/>
      <c r="N1265" s="20">
        <f t="shared" si="756"/>
        <v>0</v>
      </c>
    </row>
    <row r="1266" spans="1:14" x14ac:dyDescent="0.45">
      <c r="A1266" s="19">
        <v>1246</v>
      </c>
      <c r="B1266" s="54"/>
      <c r="C1266" s="55"/>
      <c r="D1266" s="21"/>
      <c r="E1266" s="21"/>
      <c r="F1266" s="20">
        <f t="shared" si="751"/>
        <v>0</v>
      </c>
      <c r="G1266" s="21"/>
      <c r="H1266" s="21"/>
      <c r="I1266" s="20">
        <f t="shared" si="752"/>
        <v>0</v>
      </c>
      <c r="J1266" s="20">
        <f t="shared" si="753"/>
        <v>0</v>
      </c>
      <c r="K1266" s="25" t="str">
        <f t="shared" si="754"/>
        <v>0</v>
      </c>
      <c r="L1266" s="20">
        <f t="shared" si="755"/>
        <v>0</v>
      </c>
      <c r="M1266" s="42"/>
      <c r="N1266" s="20">
        <f t="shared" si="756"/>
        <v>0</v>
      </c>
    </row>
    <row r="1267" spans="1:14" x14ac:dyDescent="0.45">
      <c r="A1267" s="19">
        <v>1247</v>
      </c>
      <c r="B1267" s="54"/>
      <c r="C1267" s="55"/>
      <c r="D1267" s="21"/>
      <c r="E1267" s="21"/>
      <c r="F1267" s="20">
        <f t="shared" si="751"/>
        <v>0</v>
      </c>
      <c r="G1267" s="21"/>
      <c r="H1267" s="21"/>
      <c r="I1267" s="20">
        <f t="shared" si="752"/>
        <v>0</v>
      </c>
      <c r="J1267" s="20">
        <f t="shared" si="753"/>
        <v>0</v>
      </c>
      <c r="K1267" s="25" t="str">
        <f t="shared" si="754"/>
        <v>0</v>
      </c>
      <c r="L1267" s="20">
        <f t="shared" si="755"/>
        <v>0</v>
      </c>
      <c r="M1267" s="42"/>
      <c r="N1267" s="20">
        <f t="shared" si="756"/>
        <v>0</v>
      </c>
    </row>
    <row r="1268" spans="1:14" x14ac:dyDescent="0.45">
      <c r="A1268" s="19">
        <v>1248</v>
      </c>
      <c r="B1268" s="54"/>
      <c r="C1268" s="55"/>
      <c r="D1268" s="21"/>
      <c r="E1268" s="21"/>
      <c r="F1268" s="20">
        <f t="shared" si="751"/>
        <v>0</v>
      </c>
      <c r="G1268" s="21"/>
      <c r="H1268" s="21"/>
      <c r="I1268" s="20">
        <f t="shared" si="752"/>
        <v>0</v>
      </c>
      <c r="J1268" s="20">
        <f t="shared" si="753"/>
        <v>0</v>
      </c>
      <c r="K1268" s="25" t="str">
        <f t="shared" si="754"/>
        <v>0</v>
      </c>
      <c r="L1268" s="20">
        <f t="shared" si="755"/>
        <v>0</v>
      </c>
      <c r="M1268" s="42"/>
      <c r="N1268" s="20">
        <f t="shared" si="756"/>
        <v>0</v>
      </c>
    </row>
    <row r="1269" spans="1:14" x14ac:dyDescent="0.45">
      <c r="A1269" s="19">
        <v>1249</v>
      </c>
      <c r="B1269" s="54"/>
      <c r="C1269" s="55"/>
      <c r="D1269" s="21"/>
      <c r="E1269" s="21"/>
      <c r="F1269" s="20">
        <f t="shared" si="751"/>
        <v>0</v>
      </c>
      <c r="G1269" s="21"/>
      <c r="H1269" s="21"/>
      <c r="I1269" s="20">
        <f t="shared" si="752"/>
        <v>0</v>
      </c>
      <c r="J1269" s="20">
        <f t="shared" si="753"/>
        <v>0</v>
      </c>
      <c r="K1269" s="25" t="str">
        <f t="shared" si="754"/>
        <v>0</v>
      </c>
      <c r="L1269" s="20">
        <f t="shared" si="755"/>
        <v>0</v>
      </c>
      <c r="M1269" s="42"/>
      <c r="N1269" s="20">
        <f t="shared" si="756"/>
        <v>0</v>
      </c>
    </row>
    <row r="1270" spans="1:14" ht="18.600000000000001" thickBot="1" x14ac:dyDescent="0.5">
      <c r="A1270" s="22">
        <v>1250</v>
      </c>
      <c r="B1270" s="56"/>
      <c r="C1270" s="57"/>
      <c r="D1270" s="24"/>
      <c r="E1270" s="24"/>
      <c r="F1270" s="23">
        <f t="shared" si="751"/>
        <v>0</v>
      </c>
      <c r="G1270" s="24"/>
      <c r="H1270" s="24"/>
      <c r="I1270" s="23">
        <f t="shared" si="752"/>
        <v>0</v>
      </c>
      <c r="J1270" s="23">
        <f t="shared" si="753"/>
        <v>0</v>
      </c>
      <c r="K1270" s="26" t="str">
        <f t="shared" si="754"/>
        <v>0</v>
      </c>
      <c r="L1270" s="23">
        <f t="shared" si="755"/>
        <v>0</v>
      </c>
      <c r="M1270" s="43"/>
      <c r="N1270" s="23">
        <f t="shared" si="756"/>
        <v>0</v>
      </c>
    </row>
    <row r="1271" spans="1:14" x14ac:dyDescent="0.45">
      <c r="A1271" s="16">
        <v>1251</v>
      </c>
      <c r="B1271" s="52"/>
      <c r="C1271" s="53"/>
      <c r="D1271" s="18"/>
      <c r="E1271" s="18"/>
      <c r="F1271" s="17">
        <f>D1271-E1271</f>
        <v>0</v>
      </c>
      <c r="G1271" s="18"/>
      <c r="H1271" s="18"/>
      <c r="I1271" s="17">
        <f>G1271-H1271</f>
        <v>0</v>
      </c>
      <c r="J1271" s="17">
        <f>F1271+I1271</f>
        <v>0</v>
      </c>
      <c r="K1271" s="27" t="str">
        <f>IF(E1271&lt;0,"マイナス請求",IF(J1271=1900,"○",IF(J1271=0,"0",IF(J1271&lt;1900,"値引残","要確認"))))</f>
        <v>0</v>
      </c>
      <c r="L1271" s="17">
        <f>J1271</f>
        <v>0</v>
      </c>
      <c r="M1271" s="41"/>
      <c r="N1271" s="17">
        <f>COUNTIFS($B$21:$B$10020,B1271)</f>
        <v>0</v>
      </c>
    </row>
    <row r="1272" spans="1:14" x14ac:dyDescent="0.45">
      <c r="A1272" s="19">
        <v>1252</v>
      </c>
      <c r="B1272" s="54"/>
      <c r="C1272" s="55"/>
      <c r="D1272" s="21"/>
      <c r="E1272" s="21"/>
      <c r="F1272" s="20">
        <f t="shared" ref="F1272:F1280" si="757">D1272-E1272</f>
        <v>0</v>
      </c>
      <c r="G1272" s="21"/>
      <c r="H1272" s="21"/>
      <c r="I1272" s="20">
        <f t="shared" ref="I1272:I1280" si="758">G1272-H1272</f>
        <v>0</v>
      </c>
      <c r="J1272" s="20">
        <f t="shared" ref="J1272:J1280" si="759">F1272+I1272</f>
        <v>0</v>
      </c>
      <c r="K1272" s="25" t="str">
        <f t="shared" ref="K1272:K1280" si="760">IF(E1272&lt;0,"マイナス請求",IF(J1272=1900,"○",IF(J1272=0,"0",IF(J1272&lt;1900,"値引残","要確認"))))</f>
        <v>0</v>
      </c>
      <c r="L1272" s="20">
        <f t="shared" ref="L1272:L1280" si="761">J1272</f>
        <v>0</v>
      </c>
      <c r="M1272" s="42"/>
      <c r="N1272" s="20">
        <f t="shared" ref="N1272:N1280" si="762">COUNTIFS($B$21:$B$10020,B1272)</f>
        <v>0</v>
      </c>
    </row>
    <row r="1273" spans="1:14" x14ac:dyDescent="0.45">
      <c r="A1273" s="19">
        <v>1253</v>
      </c>
      <c r="B1273" s="54"/>
      <c r="C1273" s="55"/>
      <c r="D1273" s="21"/>
      <c r="E1273" s="21"/>
      <c r="F1273" s="20">
        <f t="shared" si="757"/>
        <v>0</v>
      </c>
      <c r="G1273" s="21"/>
      <c r="H1273" s="21"/>
      <c r="I1273" s="20">
        <f t="shared" si="758"/>
        <v>0</v>
      </c>
      <c r="J1273" s="20">
        <f t="shared" si="759"/>
        <v>0</v>
      </c>
      <c r="K1273" s="25" t="str">
        <f t="shared" si="760"/>
        <v>0</v>
      </c>
      <c r="L1273" s="20">
        <f t="shared" si="761"/>
        <v>0</v>
      </c>
      <c r="M1273" s="42"/>
      <c r="N1273" s="20">
        <f t="shared" si="762"/>
        <v>0</v>
      </c>
    </row>
    <row r="1274" spans="1:14" x14ac:dyDescent="0.45">
      <c r="A1274" s="19">
        <v>1254</v>
      </c>
      <c r="B1274" s="54"/>
      <c r="C1274" s="55"/>
      <c r="D1274" s="21"/>
      <c r="E1274" s="21"/>
      <c r="F1274" s="20">
        <f t="shared" si="757"/>
        <v>0</v>
      </c>
      <c r="G1274" s="21"/>
      <c r="H1274" s="21"/>
      <c r="I1274" s="20">
        <f t="shared" si="758"/>
        <v>0</v>
      </c>
      <c r="J1274" s="20">
        <f t="shared" si="759"/>
        <v>0</v>
      </c>
      <c r="K1274" s="25" t="str">
        <f t="shared" si="760"/>
        <v>0</v>
      </c>
      <c r="L1274" s="20">
        <f t="shared" si="761"/>
        <v>0</v>
      </c>
      <c r="M1274" s="42"/>
      <c r="N1274" s="20">
        <f t="shared" si="762"/>
        <v>0</v>
      </c>
    </row>
    <row r="1275" spans="1:14" x14ac:dyDescent="0.45">
      <c r="A1275" s="19">
        <v>1255</v>
      </c>
      <c r="B1275" s="54"/>
      <c r="C1275" s="55"/>
      <c r="D1275" s="21"/>
      <c r="E1275" s="21"/>
      <c r="F1275" s="20">
        <f t="shared" si="757"/>
        <v>0</v>
      </c>
      <c r="G1275" s="21"/>
      <c r="H1275" s="21"/>
      <c r="I1275" s="20">
        <f t="shared" si="758"/>
        <v>0</v>
      </c>
      <c r="J1275" s="20">
        <f t="shared" si="759"/>
        <v>0</v>
      </c>
      <c r="K1275" s="25" t="str">
        <f t="shared" si="760"/>
        <v>0</v>
      </c>
      <c r="L1275" s="20">
        <f t="shared" si="761"/>
        <v>0</v>
      </c>
      <c r="M1275" s="42"/>
      <c r="N1275" s="20">
        <f t="shared" si="762"/>
        <v>0</v>
      </c>
    </row>
    <row r="1276" spans="1:14" x14ac:dyDescent="0.45">
      <c r="A1276" s="19">
        <v>1256</v>
      </c>
      <c r="B1276" s="54"/>
      <c r="C1276" s="55"/>
      <c r="D1276" s="21"/>
      <c r="E1276" s="21"/>
      <c r="F1276" s="20">
        <f t="shared" si="757"/>
        <v>0</v>
      </c>
      <c r="G1276" s="21"/>
      <c r="H1276" s="21"/>
      <c r="I1276" s="20">
        <f t="shared" si="758"/>
        <v>0</v>
      </c>
      <c r="J1276" s="20">
        <f t="shared" si="759"/>
        <v>0</v>
      </c>
      <c r="K1276" s="25" t="str">
        <f t="shared" si="760"/>
        <v>0</v>
      </c>
      <c r="L1276" s="20">
        <f t="shared" si="761"/>
        <v>0</v>
      </c>
      <c r="M1276" s="42"/>
      <c r="N1276" s="20">
        <f t="shared" si="762"/>
        <v>0</v>
      </c>
    </row>
    <row r="1277" spans="1:14" x14ac:dyDescent="0.45">
      <c r="A1277" s="19">
        <v>1257</v>
      </c>
      <c r="B1277" s="54"/>
      <c r="C1277" s="55"/>
      <c r="D1277" s="21"/>
      <c r="E1277" s="21"/>
      <c r="F1277" s="20">
        <f t="shared" si="757"/>
        <v>0</v>
      </c>
      <c r="G1277" s="21"/>
      <c r="H1277" s="21"/>
      <c r="I1277" s="20">
        <f t="shared" si="758"/>
        <v>0</v>
      </c>
      <c r="J1277" s="20">
        <f t="shared" si="759"/>
        <v>0</v>
      </c>
      <c r="K1277" s="25" t="str">
        <f t="shared" si="760"/>
        <v>0</v>
      </c>
      <c r="L1277" s="20">
        <f t="shared" si="761"/>
        <v>0</v>
      </c>
      <c r="M1277" s="42"/>
      <c r="N1277" s="20">
        <f t="shared" si="762"/>
        <v>0</v>
      </c>
    </row>
    <row r="1278" spans="1:14" x14ac:dyDescent="0.45">
      <c r="A1278" s="19">
        <v>1258</v>
      </c>
      <c r="B1278" s="54"/>
      <c r="C1278" s="55"/>
      <c r="D1278" s="21"/>
      <c r="E1278" s="21"/>
      <c r="F1278" s="20">
        <f t="shared" si="757"/>
        <v>0</v>
      </c>
      <c r="G1278" s="21"/>
      <c r="H1278" s="21"/>
      <c r="I1278" s="20">
        <f t="shared" si="758"/>
        <v>0</v>
      </c>
      <c r="J1278" s="20">
        <f t="shared" si="759"/>
        <v>0</v>
      </c>
      <c r="K1278" s="25" t="str">
        <f t="shared" si="760"/>
        <v>0</v>
      </c>
      <c r="L1278" s="20">
        <f t="shared" si="761"/>
        <v>0</v>
      </c>
      <c r="M1278" s="42"/>
      <c r="N1278" s="20">
        <f t="shared" si="762"/>
        <v>0</v>
      </c>
    </row>
    <row r="1279" spans="1:14" x14ac:dyDescent="0.45">
      <c r="A1279" s="19">
        <v>1259</v>
      </c>
      <c r="B1279" s="54"/>
      <c r="C1279" s="55"/>
      <c r="D1279" s="21"/>
      <c r="E1279" s="21"/>
      <c r="F1279" s="20">
        <f t="shared" si="757"/>
        <v>0</v>
      </c>
      <c r="G1279" s="21"/>
      <c r="H1279" s="21"/>
      <c r="I1279" s="20">
        <f t="shared" si="758"/>
        <v>0</v>
      </c>
      <c r="J1279" s="20">
        <f t="shared" si="759"/>
        <v>0</v>
      </c>
      <c r="K1279" s="25" t="str">
        <f t="shared" si="760"/>
        <v>0</v>
      </c>
      <c r="L1279" s="20">
        <f t="shared" si="761"/>
        <v>0</v>
      </c>
      <c r="M1279" s="42"/>
      <c r="N1279" s="20">
        <f t="shared" si="762"/>
        <v>0</v>
      </c>
    </row>
    <row r="1280" spans="1:14" ht="18.600000000000001" thickBot="1" x14ac:dyDescent="0.5">
      <c r="A1280" s="22">
        <v>1260</v>
      </c>
      <c r="B1280" s="56"/>
      <c r="C1280" s="57"/>
      <c r="D1280" s="24"/>
      <c r="E1280" s="24"/>
      <c r="F1280" s="23">
        <f t="shared" si="757"/>
        <v>0</v>
      </c>
      <c r="G1280" s="24"/>
      <c r="H1280" s="24"/>
      <c r="I1280" s="23">
        <f t="shared" si="758"/>
        <v>0</v>
      </c>
      <c r="J1280" s="23">
        <f t="shared" si="759"/>
        <v>0</v>
      </c>
      <c r="K1280" s="26" t="str">
        <f t="shared" si="760"/>
        <v>0</v>
      </c>
      <c r="L1280" s="23">
        <f t="shared" si="761"/>
        <v>0</v>
      </c>
      <c r="M1280" s="43"/>
      <c r="N1280" s="23">
        <f t="shared" si="762"/>
        <v>0</v>
      </c>
    </row>
    <row r="1281" spans="1:14" x14ac:dyDescent="0.45">
      <c r="A1281" s="16">
        <v>1261</v>
      </c>
      <c r="B1281" s="52"/>
      <c r="C1281" s="53"/>
      <c r="D1281" s="18"/>
      <c r="E1281" s="18"/>
      <c r="F1281" s="17">
        <f>D1281-E1281</f>
        <v>0</v>
      </c>
      <c r="G1281" s="18"/>
      <c r="H1281" s="18"/>
      <c r="I1281" s="17">
        <f>G1281-H1281</f>
        <v>0</v>
      </c>
      <c r="J1281" s="17">
        <f>F1281+I1281</f>
        <v>0</v>
      </c>
      <c r="K1281" s="27" t="str">
        <f>IF(E1281&lt;0,"マイナス請求",IF(J1281=1900,"○",IF(J1281=0,"0",IF(J1281&lt;1900,"値引残","要確認"))))</f>
        <v>0</v>
      </c>
      <c r="L1281" s="17">
        <f>J1281</f>
        <v>0</v>
      </c>
      <c r="M1281" s="41"/>
      <c r="N1281" s="17">
        <f>COUNTIFS($B$21:$B$10020,B1281)</f>
        <v>0</v>
      </c>
    </row>
    <row r="1282" spans="1:14" x14ac:dyDescent="0.45">
      <c r="A1282" s="19">
        <v>1262</v>
      </c>
      <c r="B1282" s="54"/>
      <c r="C1282" s="55"/>
      <c r="D1282" s="21"/>
      <c r="E1282" s="21"/>
      <c r="F1282" s="20">
        <f t="shared" ref="F1282:F1290" si="763">D1282-E1282</f>
        <v>0</v>
      </c>
      <c r="G1282" s="21"/>
      <c r="H1282" s="21"/>
      <c r="I1282" s="20">
        <f t="shared" ref="I1282:I1290" si="764">G1282-H1282</f>
        <v>0</v>
      </c>
      <c r="J1282" s="20">
        <f t="shared" ref="J1282:J1290" si="765">F1282+I1282</f>
        <v>0</v>
      </c>
      <c r="K1282" s="25" t="str">
        <f t="shared" ref="K1282:K1290" si="766">IF(E1282&lt;0,"マイナス請求",IF(J1282=1900,"○",IF(J1282=0,"0",IF(J1282&lt;1900,"値引残","要確認"))))</f>
        <v>0</v>
      </c>
      <c r="L1282" s="20">
        <f t="shared" ref="L1282:L1290" si="767">J1282</f>
        <v>0</v>
      </c>
      <c r="M1282" s="42"/>
      <c r="N1282" s="20">
        <f t="shared" ref="N1282:N1290" si="768">COUNTIFS($B$21:$B$10020,B1282)</f>
        <v>0</v>
      </c>
    </row>
    <row r="1283" spans="1:14" x14ac:dyDescent="0.45">
      <c r="A1283" s="19">
        <v>1263</v>
      </c>
      <c r="B1283" s="54"/>
      <c r="C1283" s="55"/>
      <c r="D1283" s="21"/>
      <c r="E1283" s="21"/>
      <c r="F1283" s="20">
        <f t="shared" si="763"/>
        <v>0</v>
      </c>
      <c r="G1283" s="21"/>
      <c r="H1283" s="21"/>
      <c r="I1283" s="20">
        <f t="shared" si="764"/>
        <v>0</v>
      </c>
      <c r="J1283" s="20">
        <f t="shared" si="765"/>
        <v>0</v>
      </c>
      <c r="K1283" s="25" t="str">
        <f t="shared" si="766"/>
        <v>0</v>
      </c>
      <c r="L1283" s="20">
        <f t="shared" si="767"/>
        <v>0</v>
      </c>
      <c r="M1283" s="42"/>
      <c r="N1283" s="20">
        <f t="shared" si="768"/>
        <v>0</v>
      </c>
    </row>
    <row r="1284" spans="1:14" x14ac:dyDescent="0.45">
      <c r="A1284" s="19">
        <v>1264</v>
      </c>
      <c r="B1284" s="54"/>
      <c r="C1284" s="55"/>
      <c r="D1284" s="21"/>
      <c r="E1284" s="21"/>
      <c r="F1284" s="20">
        <f t="shared" si="763"/>
        <v>0</v>
      </c>
      <c r="G1284" s="21"/>
      <c r="H1284" s="21"/>
      <c r="I1284" s="20">
        <f t="shared" si="764"/>
        <v>0</v>
      </c>
      <c r="J1284" s="20">
        <f t="shared" si="765"/>
        <v>0</v>
      </c>
      <c r="K1284" s="25" t="str">
        <f t="shared" si="766"/>
        <v>0</v>
      </c>
      <c r="L1284" s="20">
        <f t="shared" si="767"/>
        <v>0</v>
      </c>
      <c r="M1284" s="42"/>
      <c r="N1284" s="20">
        <f t="shared" si="768"/>
        <v>0</v>
      </c>
    </row>
    <row r="1285" spans="1:14" x14ac:dyDescent="0.45">
      <c r="A1285" s="19">
        <v>1265</v>
      </c>
      <c r="B1285" s="54"/>
      <c r="C1285" s="55"/>
      <c r="D1285" s="21"/>
      <c r="E1285" s="21"/>
      <c r="F1285" s="20">
        <f t="shared" si="763"/>
        <v>0</v>
      </c>
      <c r="G1285" s="21"/>
      <c r="H1285" s="21"/>
      <c r="I1285" s="20">
        <f t="shared" si="764"/>
        <v>0</v>
      </c>
      <c r="J1285" s="20">
        <f t="shared" si="765"/>
        <v>0</v>
      </c>
      <c r="K1285" s="25" t="str">
        <f t="shared" si="766"/>
        <v>0</v>
      </c>
      <c r="L1285" s="20">
        <f t="shared" si="767"/>
        <v>0</v>
      </c>
      <c r="M1285" s="42"/>
      <c r="N1285" s="20">
        <f t="shared" si="768"/>
        <v>0</v>
      </c>
    </row>
    <row r="1286" spans="1:14" x14ac:dyDescent="0.45">
      <c r="A1286" s="19">
        <v>1266</v>
      </c>
      <c r="B1286" s="54"/>
      <c r="C1286" s="55"/>
      <c r="D1286" s="21"/>
      <c r="E1286" s="21"/>
      <c r="F1286" s="20">
        <f t="shared" si="763"/>
        <v>0</v>
      </c>
      <c r="G1286" s="21"/>
      <c r="H1286" s="21"/>
      <c r="I1286" s="20">
        <f t="shared" si="764"/>
        <v>0</v>
      </c>
      <c r="J1286" s="20">
        <f t="shared" si="765"/>
        <v>0</v>
      </c>
      <c r="K1286" s="25" t="str">
        <f t="shared" si="766"/>
        <v>0</v>
      </c>
      <c r="L1286" s="20">
        <f t="shared" si="767"/>
        <v>0</v>
      </c>
      <c r="M1286" s="42"/>
      <c r="N1286" s="20">
        <f t="shared" si="768"/>
        <v>0</v>
      </c>
    </row>
    <row r="1287" spans="1:14" x14ac:dyDescent="0.45">
      <c r="A1287" s="19">
        <v>1267</v>
      </c>
      <c r="B1287" s="54"/>
      <c r="C1287" s="55"/>
      <c r="D1287" s="21"/>
      <c r="E1287" s="21"/>
      <c r="F1287" s="20">
        <f t="shared" si="763"/>
        <v>0</v>
      </c>
      <c r="G1287" s="21"/>
      <c r="H1287" s="21"/>
      <c r="I1287" s="20">
        <f t="shared" si="764"/>
        <v>0</v>
      </c>
      <c r="J1287" s="20">
        <f t="shared" si="765"/>
        <v>0</v>
      </c>
      <c r="K1287" s="25" t="str">
        <f t="shared" si="766"/>
        <v>0</v>
      </c>
      <c r="L1287" s="20">
        <f t="shared" si="767"/>
        <v>0</v>
      </c>
      <c r="M1287" s="42"/>
      <c r="N1287" s="20">
        <f t="shared" si="768"/>
        <v>0</v>
      </c>
    </row>
    <row r="1288" spans="1:14" x14ac:dyDescent="0.45">
      <c r="A1288" s="19">
        <v>1268</v>
      </c>
      <c r="B1288" s="54"/>
      <c r="C1288" s="55"/>
      <c r="D1288" s="21"/>
      <c r="E1288" s="21"/>
      <c r="F1288" s="20">
        <f t="shared" si="763"/>
        <v>0</v>
      </c>
      <c r="G1288" s="21"/>
      <c r="H1288" s="21"/>
      <c r="I1288" s="20">
        <f t="shared" si="764"/>
        <v>0</v>
      </c>
      <c r="J1288" s="20">
        <f t="shared" si="765"/>
        <v>0</v>
      </c>
      <c r="K1288" s="25" t="str">
        <f t="shared" si="766"/>
        <v>0</v>
      </c>
      <c r="L1288" s="20">
        <f t="shared" si="767"/>
        <v>0</v>
      </c>
      <c r="M1288" s="42"/>
      <c r="N1288" s="20">
        <f t="shared" si="768"/>
        <v>0</v>
      </c>
    </row>
    <row r="1289" spans="1:14" x14ac:dyDescent="0.45">
      <c r="A1289" s="19">
        <v>1269</v>
      </c>
      <c r="B1289" s="54"/>
      <c r="C1289" s="55"/>
      <c r="D1289" s="21"/>
      <c r="E1289" s="21"/>
      <c r="F1289" s="20">
        <f t="shared" si="763"/>
        <v>0</v>
      </c>
      <c r="G1289" s="21"/>
      <c r="H1289" s="21"/>
      <c r="I1289" s="20">
        <f t="shared" si="764"/>
        <v>0</v>
      </c>
      <c r="J1289" s="20">
        <f t="shared" si="765"/>
        <v>0</v>
      </c>
      <c r="K1289" s="25" t="str">
        <f t="shared" si="766"/>
        <v>0</v>
      </c>
      <c r="L1289" s="20">
        <f t="shared" si="767"/>
        <v>0</v>
      </c>
      <c r="M1289" s="42"/>
      <c r="N1289" s="20">
        <f t="shared" si="768"/>
        <v>0</v>
      </c>
    </row>
    <row r="1290" spans="1:14" ht="18.600000000000001" thickBot="1" x14ac:dyDescent="0.5">
      <c r="A1290" s="22">
        <v>1270</v>
      </c>
      <c r="B1290" s="56"/>
      <c r="C1290" s="57"/>
      <c r="D1290" s="24"/>
      <c r="E1290" s="24"/>
      <c r="F1290" s="23">
        <f t="shared" si="763"/>
        <v>0</v>
      </c>
      <c r="G1290" s="24"/>
      <c r="H1290" s="24"/>
      <c r="I1290" s="23">
        <f t="shared" si="764"/>
        <v>0</v>
      </c>
      <c r="J1290" s="23">
        <f t="shared" si="765"/>
        <v>0</v>
      </c>
      <c r="K1290" s="26" t="str">
        <f t="shared" si="766"/>
        <v>0</v>
      </c>
      <c r="L1290" s="23">
        <f t="shared" si="767"/>
        <v>0</v>
      </c>
      <c r="M1290" s="43"/>
      <c r="N1290" s="23">
        <f t="shared" si="768"/>
        <v>0</v>
      </c>
    </row>
    <row r="1291" spans="1:14" x14ac:dyDescent="0.45">
      <c r="A1291" s="16">
        <v>1271</v>
      </c>
      <c r="B1291" s="52"/>
      <c r="C1291" s="53"/>
      <c r="D1291" s="18"/>
      <c r="E1291" s="18"/>
      <c r="F1291" s="17">
        <f>D1291-E1291</f>
        <v>0</v>
      </c>
      <c r="G1291" s="18"/>
      <c r="H1291" s="18"/>
      <c r="I1291" s="17">
        <f>G1291-H1291</f>
        <v>0</v>
      </c>
      <c r="J1291" s="17">
        <f>F1291+I1291</f>
        <v>0</v>
      </c>
      <c r="K1291" s="27" t="str">
        <f>IF(E1291&lt;0,"マイナス請求",IF(J1291=1900,"○",IF(J1291=0,"0",IF(J1291&lt;1900,"値引残","要確認"))))</f>
        <v>0</v>
      </c>
      <c r="L1291" s="17">
        <f>J1291</f>
        <v>0</v>
      </c>
      <c r="M1291" s="41"/>
      <c r="N1291" s="17">
        <f>COUNTIFS($B$21:$B$10020,B1291)</f>
        <v>0</v>
      </c>
    </row>
    <row r="1292" spans="1:14" x14ac:dyDescent="0.45">
      <c r="A1292" s="19">
        <v>1272</v>
      </c>
      <c r="B1292" s="54"/>
      <c r="C1292" s="55"/>
      <c r="D1292" s="21"/>
      <c r="E1292" s="21"/>
      <c r="F1292" s="20">
        <f t="shared" ref="F1292:F1300" si="769">D1292-E1292</f>
        <v>0</v>
      </c>
      <c r="G1292" s="21"/>
      <c r="H1292" s="21"/>
      <c r="I1292" s="20">
        <f t="shared" ref="I1292:I1300" si="770">G1292-H1292</f>
        <v>0</v>
      </c>
      <c r="J1292" s="20">
        <f t="shared" ref="J1292:J1300" si="771">F1292+I1292</f>
        <v>0</v>
      </c>
      <c r="K1292" s="25" t="str">
        <f t="shared" ref="K1292:K1300" si="772">IF(E1292&lt;0,"マイナス請求",IF(J1292=1900,"○",IF(J1292=0,"0",IF(J1292&lt;1900,"値引残","要確認"))))</f>
        <v>0</v>
      </c>
      <c r="L1292" s="20">
        <f t="shared" ref="L1292:L1300" si="773">J1292</f>
        <v>0</v>
      </c>
      <c r="M1292" s="42"/>
      <c r="N1292" s="20">
        <f t="shared" ref="N1292:N1300" si="774">COUNTIFS($B$21:$B$10020,B1292)</f>
        <v>0</v>
      </c>
    </row>
    <row r="1293" spans="1:14" x14ac:dyDescent="0.45">
      <c r="A1293" s="19">
        <v>1273</v>
      </c>
      <c r="B1293" s="54"/>
      <c r="C1293" s="55"/>
      <c r="D1293" s="21"/>
      <c r="E1293" s="21"/>
      <c r="F1293" s="20">
        <f t="shared" si="769"/>
        <v>0</v>
      </c>
      <c r="G1293" s="21"/>
      <c r="H1293" s="21"/>
      <c r="I1293" s="20">
        <f t="shared" si="770"/>
        <v>0</v>
      </c>
      <c r="J1293" s="20">
        <f t="shared" si="771"/>
        <v>0</v>
      </c>
      <c r="K1293" s="25" t="str">
        <f t="shared" si="772"/>
        <v>0</v>
      </c>
      <c r="L1293" s="20">
        <f t="shared" si="773"/>
        <v>0</v>
      </c>
      <c r="M1293" s="42"/>
      <c r="N1293" s="20">
        <f t="shared" si="774"/>
        <v>0</v>
      </c>
    </row>
    <row r="1294" spans="1:14" x14ac:dyDescent="0.45">
      <c r="A1294" s="19">
        <v>1274</v>
      </c>
      <c r="B1294" s="54"/>
      <c r="C1294" s="55"/>
      <c r="D1294" s="21"/>
      <c r="E1294" s="21"/>
      <c r="F1294" s="20">
        <f t="shared" si="769"/>
        <v>0</v>
      </c>
      <c r="G1294" s="21"/>
      <c r="H1294" s="21"/>
      <c r="I1294" s="20">
        <f t="shared" si="770"/>
        <v>0</v>
      </c>
      <c r="J1294" s="20">
        <f t="shared" si="771"/>
        <v>0</v>
      </c>
      <c r="K1294" s="25" t="str">
        <f t="shared" si="772"/>
        <v>0</v>
      </c>
      <c r="L1294" s="20">
        <f t="shared" si="773"/>
        <v>0</v>
      </c>
      <c r="M1294" s="42"/>
      <c r="N1294" s="20">
        <f t="shared" si="774"/>
        <v>0</v>
      </c>
    </row>
    <row r="1295" spans="1:14" x14ac:dyDescent="0.45">
      <c r="A1295" s="19">
        <v>1275</v>
      </c>
      <c r="B1295" s="54"/>
      <c r="C1295" s="55"/>
      <c r="D1295" s="21"/>
      <c r="E1295" s="21"/>
      <c r="F1295" s="20">
        <f t="shared" si="769"/>
        <v>0</v>
      </c>
      <c r="G1295" s="21"/>
      <c r="H1295" s="21"/>
      <c r="I1295" s="20">
        <f t="shared" si="770"/>
        <v>0</v>
      </c>
      <c r="J1295" s="20">
        <f t="shared" si="771"/>
        <v>0</v>
      </c>
      <c r="K1295" s="25" t="str">
        <f t="shared" si="772"/>
        <v>0</v>
      </c>
      <c r="L1295" s="20">
        <f t="shared" si="773"/>
        <v>0</v>
      </c>
      <c r="M1295" s="42"/>
      <c r="N1295" s="20">
        <f t="shared" si="774"/>
        <v>0</v>
      </c>
    </row>
    <row r="1296" spans="1:14" x14ac:dyDescent="0.45">
      <c r="A1296" s="19">
        <v>1276</v>
      </c>
      <c r="B1296" s="54"/>
      <c r="C1296" s="55"/>
      <c r="D1296" s="21"/>
      <c r="E1296" s="21"/>
      <c r="F1296" s="20">
        <f t="shared" si="769"/>
        <v>0</v>
      </c>
      <c r="G1296" s="21"/>
      <c r="H1296" s="21"/>
      <c r="I1296" s="20">
        <f t="shared" si="770"/>
        <v>0</v>
      </c>
      <c r="J1296" s="20">
        <f t="shared" si="771"/>
        <v>0</v>
      </c>
      <c r="K1296" s="25" t="str">
        <f t="shared" si="772"/>
        <v>0</v>
      </c>
      <c r="L1296" s="20">
        <f t="shared" si="773"/>
        <v>0</v>
      </c>
      <c r="M1296" s="42"/>
      <c r="N1296" s="20">
        <f t="shared" si="774"/>
        <v>0</v>
      </c>
    </row>
    <row r="1297" spans="1:14" x14ac:dyDescent="0.45">
      <c r="A1297" s="19">
        <v>1277</v>
      </c>
      <c r="B1297" s="54"/>
      <c r="C1297" s="55"/>
      <c r="D1297" s="21"/>
      <c r="E1297" s="21"/>
      <c r="F1297" s="20">
        <f t="shared" si="769"/>
        <v>0</v>
      </c>
      <c r="G1297" s="21"/>
      <c r="H1297" s="21"/>
      <c r="I1297" s="20">
        <f t="shared" si="770"/>
        <v>0</v>
      </c>
      <c r="J1297" s="20">
        <f t="shared" si="771"/>
        <v>0</v>
      </c>
      <c r="K1297" s="25" t="str">
        <f t="shared" si="772"/>
        <v>0</v>
      </c>
      <c r="L1297" s="20">
        <f t="shared" si="773"/>
        <v>0</v>
      </c>
      <c r="M1297" s="42"/>
      <c r="N1297" s="20">
        <f t="shared" si="774"/>
        <v>0</v>
      </c>
    </row>
    <row r="1298" spans="1:14" x14ac:dyDescent="0.45">
      <c r="A1298" s="19">
        <v>1278</v>
      </c>
      <c r="B1298" s="54"/>
      <c r="C1298" s="55"/>
      <c r="D1298" s="21"/>
      <c r="E1298" s="21"/>
      <c r="F1298" s="20">
        <f t="shared" si="769"/>
        <v>0</v>
      </c>
      <c r="G1298" s="21"/>
      <c r="H1298" s="21"/>
      <c r="I1298" s="20">
        <f t="shared" si="770"/>
        <v>0</v>
      </c>
      <c r="J1298" s="20">
        <f t="shared" si="771"/>
        <v>0</v>
      </c>
      <c r="K1298" s="25" t="str">
        <f t="shared" si="772"/>
        <v>0</v>
      </c>
      <c r="L1298" s="20">
        <f t="shared" si="773"/>
        <v>0</v>
      </c>
      <c r="M1298" s="42"/>
      <c r="N1298" s="20">
        <f t="shared" si="774"/>
        <v>0</v>
      </c>
    </row>
    <row r="1299" spans="1:14" x14ac:dyDescent="0.45">
      <c r="A1299" s="19">
        <v>1279</v>
      </c>
      <c r="B1299" s="54"/>
      <c r="C1299" s="55"/>
      <c r="D1299" s="21"/>
      <c r="E1299" s="21"/>
      <c r="F1299" s="20">
        <f t="shared" si="769"/>
        <v>0</v>
      </c>
      <c r="G1299" s="21"/>
      <c r="H1299" s="21"/>
      <c r="I1299" s="20">
        <f t="shared" si="770"/>
        <v>0</v>
      </c>
      <c r="J1299" s="20">
        <f t="shared" si="771"/>
        <v>0</v>
      </c>
      <c r="K1299" s="25" t="str">
        <f t="shared" si="772"/>
        <v>0</v>
      </c>
      <c r="L1299" s="20">
        <f t="shared" si="773"/>
        <v>0</v>
      </c>
      <c r="M1299" s="42"/>
      <c r="N1299" s="20">
        <f t="shared" si="774"/>
        <v>0</v>
      </c>
    </row>
    <row r="1300" spans="1:14" ht="18.600000000000001" thickBot="1" x14ac:dyDescent="0.5">
      <c r="A1300" s="22">
        <v>1280</v>
      </c>
      <c r="B1300" s="56"/>
      <c r="C1300" s="57"/>
      <c r="D1300" s="24"/>
      <c r="E1300" s="24"/>
      <c r="F1300" s="23">
        <f t="shared" si="769"/>
        <v>0</v>
      </c>
      <c r="G1300" s="24"/>
      <c r="H1300" s="24"/>
      <c r="I1300" s="23">
        <f t="shared" si="770"/>
        <v>0</v>
      </c>
      <c r="J1300" s="23">
        <f t="shared" si="771"/>
        <v>0</v>
      </c>
      <c r="K1300" s="26" t="str">
        <f t="shared" si="772"/>
        <v>0</v>
      </c>
      <c r="L1300" s="23">
        <f t="shared" si="773"/>
        <v>0</v>
      </c>
      <c r="M1300" s="43"/>
      <c r="N1300" s="23">
        <f t="shared" si="774"/>
        <v>0</v>
      </c>
    </row>
    <row r="1301" spans="1:14" x14ac:dyDescent="0.45">
      <c r="A1301" s="16">
        <v>1281</v>
      </c>
      <c r="B1301" s="52"/>
      <c r="C1301" s="53"/>
      <c r="D1301" s="18"/>
      <c r="E1301" s="18"/>
      <c r="F1301" s="17">
        <f>D1301-E1301</f>
        <v>0</v>
      </c>
      <c r="G1301" s="18"/>
      <c r="H1301" s="18"/>
      <c r="I1301" s="17">
        <f>G1301-H1301</f>
        <v>0</v>
      </c>
      <c r="J1301" s="17">
        <f>F1301+I1301</f>
        <v>0</v>
      </c>
      <c r="K1301" s="27" t="str">
        <f>IF(E1301&lt;0,"マイナス請求",IF(J1301=1900,"○",IF(J1301=0,"0",IF(J1301&lt;1900,"値引残","要確認"))))</f>
        <v>0</v>
      </c>
      <c r="L1301" s="17">
        <f>J1301</f>
        <v>0</v>
      </c>
      <c r="M1301" s="41"/>
      <c r="N1301" s="17">
        <f>COUNTIFS($B$21:$B$10020,B1301)</f>
        <v>0</v>
      </c>
    </row>
    <row r="1302" spans="1:14" x14ac:dyDescent="0.45">
      <c r="A1302" s="19">
        <v>1282</v>
      </c>
      <c r="B1302" s="54"/>
      <c r="C1302" s="55"/>
      <c r="D1302" s="21"/>
      <c r="E1302" s="21"/>
      <c r="F1302" s="20">
        <f t="shared" ref="F1302:F1310" si="775">D1302-E1302</f>
        <v>0</v>
      </c>
      <c r="G1302" s="21"/>
      <c r="H1302" s="21"/>
      <c r="I1302" s="20">
        <f t="shared" ref="I1302:I1310" si="776">G1302-H1302</f>
        <v>0</v>
      </c>
      <c r="J1302" s="20">
        <f t="shared" ref="J1302:J1310" si="777">F1302+I1302</f>
        <v>0</v>
      </c>
      <c r="K1302" s="25" t="str">
        <f t="shared" ref="K1302:K1310" si="778">IF(E1302&lt;0,"マイナス請求",IF(J1302=1900,"○",IF(J1302=0,"0",IF(J1302&lt;1900,"値引残","要確認"))))</f>
        <v>0</v>
      </c>
      <c r="L1302" s="20">
        <f t="shared" ref="L1302:L1310" si="779">J1302</f>
        <v>0</v>
      </c>
      <c r="M1302" s="42"/>
      <c r="N1302" s="20">
        <f t="shared" ref="N1302:N1310" si="780">COUNTIFS($B$21:$B$10020,B1302)</f>
        <v>0</v>
      </c>
    </row>
    <row r="1303" spans="1:14" x14ac:dyDescent="0.45">
      <c r="A1303" s="19">
        <v>1283</v>
      </c>
      <c r="B1303" s="54"/>
      <c r="C1303" s="55"/>
      <c r="D1303" s="21"/>
      <c r="E1303" s="21"/>
      <c r="F1303" s="20">
        <f t="shared" si="775"/>
        <v>0</v>
      </c>
      <c r="G1303" s="21"/>
      <c r="H1303" s="21"/>
      <c r="I1303" s="20">
        <f t="shared" si="776"/>
        <v>0</v>
      </c>
      <c r="J1303" s="20">
        <f t="shared" si="777"/>
        <v>0</v>
      </c>
      <c r="K1303" s="25" t="str">
        <f t="shared" si="778"/>
        <v>0</v>
      </c>
      <c r="L1303" s="20">
        <f t="shared" si="779"/>
        <v>0</v>
      </c>
      <c r="M1303" s="42"/>
      <c r="N1303" s="20">
        <f t="shared" si="780"/>
        <v>0</v>
      </c>
    </row>
    <row r="1304" spans="1:14" x14ac:dyDescent="0.45">
      <c r="A1304" s="19">
        <v>1284</v>
      </c>
      <c r="B1304" s="54"/>
      <c r="C1304" s="55"/>
      <c r="D1304" s="21"/>
      <c r="E1304" s="21"/>
      <c r="F1304" s="20">
        <f t="shared" si="775"/>
        <v>0</v>
      </c>
      <c r="G1304" s="21"/>
      <c r="H1304" s="21"/>
      <c r="I1304" s="20">
        <f t="shared" si="776"/>
        <v>0</v>
      </c>
      <c r="J1304" s="20">
        <f t="shared" si="777"/>
        <v>0</v>
      </c>
      <c r="K1304" s="25" t="str">
        <f t="shared" si="778"/>
        <v>0</v>
      </c>
      <c r="L1304" s="20">
        <f t="shared" si="779"/>
        <v>0</v>
      </c>
      <c r="M1304" s="42"/>
      <c r="N1304" s="20">
        <f t="shared" si="780"/>
        <v>0</v>
      </c>
    </row>
    <row r="1305" spans="1:14" x14ac:dyDescent="0.45">
      <c r="A1305" s="19">
        <v>1285</v>
      </c>
      <c r="B1305" s="54"/>
      <c r="C1305" s="55"/>
      <c r="D1305" s="21"/>
      <c r="E1305" s="21"/>
      <c r="F1305" s="20">
        <f t="shared" si="775"/>
        <v>0</v>
      </c>
      <c r="G1305" s="21"/>
      <c r="H1305" s="21"/>
      <c r="I1305" s="20">
        <f t="shared" si="776"/>
        <v>0</v>
      </c>
      <c r="J1305" s="20">
        <f t="shared" si="777"/>
        <v>0</v>
      </c>
      <c r="K1305" s="25" t="str">
        <f t="shared" si="778"/>
        <v>0</v>
      </c>
      <c r="L1305" s="20">
        <f t="shared" si="779"/>
        <v>0</v>
      </c>
      <c r="M1305" s="42"/>
      <c r="N1305" s="20">
        <f t="shared" si="780"/>
        <v>0</v>
      </c>
    </row>
    <row r="1306" spans="1:14" x14ac:dyDescent="0.45">
      <c r="A1306" s="19">
        <v>1286</v>
      </c>
      <c r="B1306" s="54"/>
      <c r="C1306" s="55"/>
      <c r="D1306" s="21"/>
      <c r="E1306" s="21"/>
      <c r="F1306" s="20">
        <f t="shared" si="775"/>
        <v>0</v>
      </c>
      <c r="G1306" s="21"/>
      <c r="H1306" s="21"/>
      <c r="I1306" s="20">
        <f t="shared" si="776"/>
        <v>0</v>
      </c>
      <c r="J1306" s="20">
        <f t="shared" si="777"/>
        <v>0</v>
      </c>
      <c r="K1306" s="25" t="str">
        <f t="shared" si="778"/>
        <v>0</v>
      </c>
      <c r="L1306" s="20">
        <f t="shared" si="779"/>
        <v>0</v>
      </c>
      <c r="M1306" s="42"/>
      <c r="N1306" s="20">
        <f t="shared" si="780"/>
        <v>0</v>
      </c>
    </row>
    <row r="1307" spans="1:14" x14ac:dyDescent="0.45">
      <c r="A1307" s="19">
        <v>1287</v>
      </c>
      <c r="B1307" s="54"/>
      <c r="C1307" s="55"/>
      <c r="D1307" s="21"/>
      <c r="E1307" s="21"/>
      <c r="F1307" s="20">
        <f t="shared" si="775"/>
        <v>0</v>
      </c>
      <c r="G1307" s="21"/>
      <c r="H1307" s="21"/>
      <c r="I1307" s="20">
        <f t="shared" si="776"/>
        <v>0</v>
      </c>
      <c r="J1307" s="20">
        <f t="shared" si="777"/>
        <v>0</v>
      </c>
      <c r="K1307" s="25" t="str">
        <f t="shared" si="778"/>
        <v>0</v>
      </c>
      <c r="L1307" s="20">
        <f t="shared" si="779"/>
        <v>0</v>
      </c>
      <c r="M1307" s="42"/>
      <c r="N1307" s="20">
        <f t="shared" si="780"/>
        <v>0</v>
      </c>
    </row>
    <row r="1308" spans="1:14" x14ac:dyDescent="0.45">
      <c r="A1308" s="19">
        <v>1288</v>
      </c>
      <c r="B1308" s="54"/>
      <c r="C1308" s="55"/>
      <c r="D1308" s="21"/>
      <c r="E1308" s="21"/>
      <c r="F1308" s="20">
        <f t="shared" si="775"/>
        <v>0</v>
      </c>
      <c r="G1308" s="21"/>
      <c r="H1308" s="21"/>
      <c r="I1308" s="20">
        <f t="shared" si="776"/>
        <v>0</v>
      </c>
      <c r="J1308" s="20">
        <f t="shared" si="777"/>
        <v>0</v>
      </c>
      <c r="K1308" s="25" t="str">
        <f t="shared" si="778"/>
        <v>0</v>
      </c>
      <c r="L1308" s="20">
        <f t="shared" si="779"/>
        <v>0</v>
      </c>
      <c r="M1308" s="42"/>
      <c r="N1308" s="20">
        <f t="shared" si="780"/>
        <v>0</v>
      </c>
    </row>
    <row r="1309" spans="1:14" x14ac:dyDescent="0.45">
      <c r="A1309" s="19">
        <v>1289</v>
      </c>
      <c r="B1309" s="54"/>
      <c r="C1309" s="55"/>
      <c r="D1309" s="21"/>
      <c r="E1309" s="21"/>
      <c r="F1309" s="20">
        <f t="shared" si="775"/>
        <v>0</v>
      </c>
      <c r="G1309" s="21"/>
      <c r="H1309" s="21"/>
      <c r="I1309" s="20">
        <f t="shared" si="776"/>
        <v>0</v>
      </c>
      <c r="J1309" s="20">
        <f t="shared" si="777"/>
        <v>0</v>
      </c>
      <c r="K1309" s="25" t="str">
        <f t="shared" si="778"/>
        <v>0</v>
      </c>
      <c r="L1309" s="20">
        <f t="shared" si="779"/>
        <v>0</v>
      </c>
      <c r="M1309" s="42"/>
      <c r="N1309" s="20">
        <f t="shared" si="780"/>
        <v>0</v>
      </c>
    </row>
    <row r="1310" spans="1:14" ht="18.600000000000001" thickBot="1" x14ac:dyDescent="0.5">
      <c r="A1310" s="22">
        <v>1290</v>
      </c>
      <c r="B1310" s="56"/>
      <c r="C1310" s="57"/>
      <c r="D1310" s="24"/>
      <c r="E1310" s="24"/>
      <c r="F1310" s="23">
        <f t="shared" si="775"/>
        <v>0</v>
      </c>
      <c r="G1310" s="24"/>
      <c r="H1310" s="24"/>
      <c r="I1310" s="23">
        <f t="shared" si="776"/>
        <v>0</v>
      </c>
      <c r="J1310" s="23">
        <f t="shared" si="777"/>
        <v>0</v>
      </c>
      <c r="K1310" s="26" t="str">
        <f t="shared" si="778"/>
        <v>0</v>
      </c>
      <c r="L1310" s="23">
        <f t="shared" si="779"/>
        <v>0</v>
      </c>
      <c r="M1310" s="43"/>
      <c r="N1310" s="23">
        <f t="shared" si="780"/>
        <v>0</v>
      </c>
    </row>
    <row r="1311" spans="1:14" x14ac:dyDescent="0.45">
      <c r="A1311" s="16">
        <v>1291</v>
      </c>
      <c r="B1311" s="52"/>
      <c r="C1311" s="53"/>
      <c r="D1311" s="18"/>
      <c r="E1311" s="18"/>
      <c r="F1311" s="17">
        <f>D1311-E1311</f>
        <v>0</v>
      </c>
      <c r="G1311" s="18"/>
      <c r="H1311" s="18"/>
      <c r="I1311" s="17">
        <f>G1311-H1311</f>
        <v>0</v>
      </c>
      <c r="J1311" s="17">
        <f>F1311+I1311</f>
        <v>0</v>
      </c>
      <c r="K1311" s="27" t="str">
        <f>IF(E1311&lt;0,"マイナス請求",IF(J1311=1900,"○",IF(J1311=0,"0",IF(J1311&lt;1900,"値引残","要確認"))))</f>
        <v>0</v>
      </c>
      <c r="L1311" s="17">
        <f>J1311</f>
        <v>0</v>
      </c>
      <c r="M1311" s="41"/>
      <c r="N1311" s="17">
        <f>COUNTIFS($B$21:$B$10020,B1311)</f>
        <v>0</v>
      </c>
    </row>
    <row r="1312" spans="1:14" x14ac:dyDescent="0.45">
      <c r="A1312" s="19">
        <v>1292</v>
      </c>
      <c r="B1312" s="54"/>
      <c r="C1312" s="55"/>
      <c r="D1312" s="21"/>
      <c r="E1312" s="21"/>
      <c r="F1312" s="20">
        <f t="shared" ref="F1312:F1320" si="781">D1312-E1312</f>
        <v>0</v>
      </c>
      <c r="G1312" s="21"/>
      <c r="H1312" s="21"/>
      <c r="I1312" s="20">
        <f t="shared" ref="I1312:I1320" si="782">G1312-H1312</f>
        <v>0</v>
      </c>
      <c r="J1312" s="20">
        <f t="shared" ref="J1312:J1320" si="783">F1312+I1312</f>
        <v>0</v>
      </c>
      <c r="K1312" s="25" t="str">
        <f t="shared" ref="K1312:K1320" si="784">IF(E1312&lt;0,"マイナス請求",IF(J1312=1900,"○",IF(J1312=0,"0",IF(J1312&lt;1900,"値引残","要確認"))))</f>
        <v>0</v>
      </c>
      <c r="L1312" s="20">
        <f t="shared" ref="L1312:L1320" si="785">J1312</f>
        <v>0</v>
      </c>
      <c r="M1312" s="42"/>
      <c r="N1312" s="20">
        <f t="shared" ref="N1312:N1320" si="786">COUNTIFS($B$21:$B$10020,B1312)</f>
        <v>0</v>
      </c>
    </row>
    <row r="1313" spans="1:14" x14ac:dyDescent="0.45">
      <c r="A1313" s="19">
        <v>1293</v>
      </c>
      <c r="B1313" s="54"/>
      <c r="C1313" s="55"/>
      <c r="D1313" s="21"/>
      <c r="E1313" s="21"/>
      <c r="F1313" s="20">
        <f t="shared" si="781"/>
        <v>0</v>
      </c>
      <c r="G1313" s="21"/>
      <c r="H1313" s="21"/>
      <c r="I1313" s="20">
        <f t="shared" si="782"/>
        <v>0</v>
      </c>
      <c r="J1313" s="20">
        <f t="shared" si="783"/>
        <v>0</v>
      </c>
      <c r="K1313" s="25" t="str">
        <f t="shared" si="784"/>
        <v>0</v>
      </c>
      <c r="L1313" s="20">
        <f t="shared" si="785"/>
        <v>0</v>
      </c>
      <c r="M1313" s="42"/>
      <c r="N1313" s="20">
        <f t="shared" si="786"/>
        <v>0</v>
      </c>
    </row>
    <row r="1314" spans="1:14" x14ac:dyDescent="0.45">
      <c r="A1314" s="19">
        <v>1294</v>
      </c>
      <c r="B1314" s="54"/>
      <c r="C1314" s="55"/>
      <c r="D1314" s="21"/>
      <c r="E1314" s="21"/>
      <c r="F1314" s="20">
        <f t="shared" si="781"/>
        <v>0</v>
      </c>
      <c r="G1314" s="21"/>
      <c r="H1314" s="21"/>
      <c r="I1314" s="20">
        <f t="shared" si="782"/>
        <v>0</v>
      </c>
      <c r="J1314" s="20">
        <f t="shared" si="783"/>
        <v>0</v>
      </c>
      <c r="K1314" s="25" t="str">
        <f t="shared" si="784"/>
        <v>0</v>
      </c>
      <c r="L1314" s="20">
        <f t="shared" si="785"/>
        <v>0</v>
      </c>
      <c r="M1314" s="42"/>
      <c r="N1314" s="20">
        <f t="shared" si="786"/>
        <v>0</v>
      </c>
    </row>
    <row r="1315" spans="1:14" x14ac:dyDescent="0.45">
      <c r="A1315" s="19">
        <v>1295</v>
      </c>
      <c r="B1315" s="54"/>
      <c r="C1315" s="55"/>
      <c r="D1315" s="21"/>
      <c r="E1315" s="21"/>
      <c r="F1315" s="20">
        <f t="shared" si="781"/>
        <v>0</v>
      </c>
      <c r="G1315" s="21"/>
      <c r="H1315" s="21"/>
      <c r="I1315" s="20">
        <f t="shared" si="782"/>
        <v>0</v>
      </c>
      <c r="J1315" s="20">
        <f t="shared" si="783"/>
        <v>0</v>
      </c>
      <c r="K1315" s="25" t="str">
        <f t="shared" si="784"/>
        <v>0</v>
      </c>
      <c r="L1315" s="20">
        <f t="shared" si="785"/>
        <v>0</v>
      </c>
      <c r="M1315" s="42"/>
      <c r="N1315" s="20">
        <f t="shared" si="786"/>
        <v>0</v>
      </c>
    </row>
    <row r="1316" spans="1:14" x14ac:dyDescent="0.45">
      <c r="A1316" s="19">
        <v>1296</v>
      </c>
      <c r="B1316" s="54"/>
      <c r="C1316" s="55"/>
      <c r="D1316" s="21"/>
      <c r="E1316" s="21"/>
      <c r="F1316" s="20">
        <f t="shared" si="781"/>
        <v>0</v>
      </c>
      <c r="G1316" s="21"/>
      <c r="H1316" s="21"/>
      <c r="I1316" s="20">
        <f t="shared" si="782"/>
        <v>0</v>
      </c>
      <c r="J1316" s="20">
        <f t="shared" si="783"/>
        <v>0</v>
      </c>
      <c r="K1316" s="25" t="str">
        <f t="shared" si="784"/>
        <v>0</v>
      </c>
      <c r="L1316" s="20">
        <f t="shared" si="785"/>
        <v>0</v>
      </c>
      <c r="M1316" s="42"/>
      <c r="N1316" s="20">
        <f t="shared" si="786"/>
        <v>0</v>
      </c>
    </row>
    <row r="1317" spans="1:14" x14ac:dyDescent="0.45">
      <c r="A1317" s="19">
        <v>1297</v>
      </c>
      <c r="B1317" s="54"/>
      <c r="C1317" s="55"/>
      <c r="D1317" s="21"/>
      <c r="E1317" s="21"/>
      <c r="F1317" s="20">
        <f t="shared" si="781"/>
        <v>0</v>
      </c>
      <c r="G1317" s="21"/>
      <c r="H1317" s="21"/>
      <c r="I1317" s="20">
        <f t="shared" si="782"/>
        <v>0</v>
      </c>
      <c r="J1317" s="20">
        <f t="shared" si="783"/>
        <v>0</v>
      </c>
      <c r="K1317" s="25" t="str">
        <f t="shared" si="784"/>
        <v>0</v>
      </c>
      <c r="L1317" s="20">
        <f t="shared" si="785"/>
        <v>0</v>
      </c>
      <c r="M1317" s="42"/>
      <c r="N1317" s="20">
        <f t="shared" si="786"/>
        <v>0</v>
      </c>
    </row>
    <row r="1318" spans="1:14" x14ac:dyDescent="0.45">
      <c r="A1318" s="19">
        <v>1298</v>
      </c>
      <c r="B1318" s="54"/>
      <c r="C1318" s="55"/>
      <c r="D1318" s="21"/>
      <c r="E1318" s="21"/>
      <c r="F1318" s="20">
        <f t="shared" si="781"/>
        <v>0</v>
      </c>
      <c r="G1318" s="21"/>
      <c r="H1318" s="21"/>
      <c r="I1318" s="20">
        <f t="shared" si="782"/>
        <v>0</v>
      </c>
      <c r="J1318" s="20">
        <f t="shared" si="783"/>
        <v>0</v>
      </c>
      <c r="K1318" s="25" t="str">
        <f t="shared" si="784"/>
        <v>0</v>
      </c>
      <c r="L1318" s="20">
        <f t="shared" si="785"/>
        <v>0</v>
      </c>
      <c r="M1318" s="42"/>
      <c r="N1318" s="20">
        <f t="shared" si="786"/>
        <v>0</v>
      </c>
    </row>
    <row r="1319" spans="1:14" x14ac:dyDescent="0.45">
      <c r="A1319" s="19">
        <v>1299</v>
      </c>
      <c r="B1319" s="54"/>
      <c r="C1319" s="55"/>
      <c r="D1319" s="21"/>
      <c r="E1319" s="21"/>
      <c r="F1319" s="20">
        <f t="shared" si="781"/>
        <v>0</v>
      </c>
      <c r="G1319" s="21"/>
      <c r="H1319" s="21"/>
      <c r="I1319" s="20">
        <f t="shared" si="782"/>
        <v>0</v>
      </c>
      <c r="J1319" s="20">
        <f t="shared" si="783"/>
        <v>0</v>
      </c>
      <c r="K1319" s="25" t="str">
        <f t="shared" si="784"/>
        <v>0</v>
      </c>
      <c r="L1319" s="20">
        <f t="shared" si="785"/>
        <v>0</v>
      </c>
      <c r="M1319" s="42"/>
      <c r="N1319" s="20">
        <f t="shared" si="786"/>
        <v>0</v>
      </c>
    </row>
    <row r="1320" spans="1:14" ht="18.600000000000001" thickBot="1" x14ac:dyDescent="0.5">
      <c r="A1320" s="22">
        <v>1300</v>
      </c>
      <c r="B1320" s="56"/>
      <c r="C1320" s="57"/>
      <c r="D1320" s="24"/>
      <c r="E1320" s="24"/>
      <c r="F1320" s="23">
        <f t="shared" si="781"/>
        <v>0</v>
      </c>
      <c r="G1320" s="24"/>
      <c r="H1320" s="24"/>
      <c r="I1320" s="23">
        <f t="shared" si="782"/>
        <v>0</v>
      </c>
      <c r="J1320" s="23">
        <f t="shared" si="783"/>
        <v>0</v>
      </c>
      <c r="K1320" s="26" t="str">
        <f t="shared" si="784"/>
        <v>0</v>
      </c>
      <c r="L1320" s="23">
        <f t="shared" si="785"/>
        <v>0</v>
      </c>
      <c r="M1320" s="43"/>
      <c r="N1320" s="23">
        <f t="shared" si="786"/>
        <v>0</v>
      </c>
    </row>
    <row r="1321" spans="1:14" x14ac:dyDescent="0.45">
      <c r="A1321" s="16">
        <v>1301</v>
      </c>
      <c r="B1321" s="52"/>
      <c r="C1321" s="53"/>
      <c r="D1321" s="18"/>
      <c r="E1321" s="18"/>
      <c r="F1321" s="17">
        <f>D1321-E1321</f>
        <v>0</v>
      </c>
      <c r="G1321" s="18"/>
      <c r="H1321" s="18"/>
      <c r="I1321" s="17">
        <f>G1321-H1321</f>
        <v>0</v>
      </c>
      <c r="J1321" s="17">
        <f>F1321+I1321</f>
        <v>0</v>
      </c>
      <c r="K1321" s="27" t="str">
        <f>IF(E1321&lt;0,"マイナス請求",IF(J1321=1900,"○",IF(J1321=0,"0",IF(J1321&lt;1900,"値引残","要確認"))))</f>
        <v>0</v>
      </c>
      <c r="L1321" s="17">
        <f>J1321</f>
        <v>0</v>
      </c>
      <c r="M1321" s="41"/>
      <c r="N1321" s="17">
        <f>COUNTIFS($B$21:$B$10020,B1321)</f>
        <v>0</v>
      </c>
    </row>
    <row r="1322" spans="1:14" x14ac:dyDescent="0.45">
      <c r="A1322" s="19">
        <v>1302</v>
      </c>
      <c r="B1322" s="54"/>
      <c r="C1322" s="55"/>
      <c r="D1322" s="21"/>
      <c r="E1322" s="21"/>
      <c r="F1322" s="20">
        <f t="shared" ref="F1322:F1330" si="787">D1322-E1322</f>
        <v>0</v>
      </c>
      <c r="G1322" s="21"/>
      <c r="H1322" s="21"/>
      <c r="I1322" s="20">
        <f t="shared" ref="I1322:I1330" si="788">G1322-H1322</f>
        <v>0</v>
      </c>
      <c r="J1322" s="20">
        <f t="shared" ref="J1322:J1330" si="789">F1322+I1322</f>
        <v>0</v>
      </c>
      <c r="K1322" s="25" t="str">
        <f t="shared" ref="K1322:K1330" si="790">IF(E1322&lt;0,"マイナス請求",IF(J1322=1900,"○",IF(J1322=0,"0",IF(J1322&lt;1900,"値引残","要確認"))))</f>
        <v>0</v>
      </c>
      <c r="L1322" s="20">
        <f t="shared" ref="L1322:L1330" si="791">J1322</f>
        <v>0</v>
      </c>
      <c r="M1322" s="42"/>
      <c r="N1322" s="20">
        <f t="shared" ref="N1322:N1330" si="792">COUNTIFS($B$21:$B$10020,B1322)</f>
        <v>0</v>
      </c>
    </row>
    <row r="1323" spans="1:14" x14ac:dyDescent="0.45">
      <c r="A1323" s="19">
        <v>1303</v>
      </c>
      <c r="B1323" s="54"/>
      <c r="C1323" s="55"/>
      <c r="D1323" s="21"/>
      <c r="E1323" s="21"/>
      <c r="F1323" s="20">
        <f t="shared" si="787"/>
        <v>0</v>
      </c>
      <c r="G1323" s="21"/>
      <c r="H1323" s="21"/>
      <c r="I1323" s="20">
        <f t="shared" si="788"/>
        <v>0</v>
      </c>
      <c r="J1323" s="20">
        <f t="shared" si="789"/>
        <v>0</v>
      </c>
      <c r="K1323" s="25" t="str">
        <f t="shared" si="790"/>
        <v>0</v>
      </c>
      <c r="L1323" s="20">
        <f t="shared" si="791"/>
        <v>0</v>
      </c>
      <c r="M1323" s="42"/>
      <c r="N1323" s="20">
        <f t="shared" si="792"/>
        <v>0</v>
      </c>
    </row>
    <row r="1324" spans="1:14" x14ac:dyDescent="0.45">
      <c r="A1324" s="19">
        <v>1304</v>
      </c>
      <c r="B1324" s="54"/>
      <c r="C1324" s="55"/>
      <c r="D1324" s="21"/>
      <c r="E1324" s="21"/>
      <c r="F1324" s="20">
        <f t="shared" si="787"/>
        <v>0</v>
      </c>
      <c r="G1324" s="21"/>
      <c r="H1324" s="21"/>
      <c r="I1324" s="20">
        <f t="shared" si="788"/>
        <v>0</v>
      </c>
      <c r="J1324" s="20">
        <f t="shared" si="789"/>
        <v>0</v>
      </c>
      <c r="K1324" s="25" t="str">
        <f t="shared" si="790"/>
        <v>0</v>
      </c>
      <c r="L1324" s="20">
        <f t="shared" si="791"/>
        <v>0</v>
      </c>
      <c r="M1324" s="42"/>
      <c r="N1324" s="20">
        <f t="shared" si="792"/>
        <v>0</v>
      </c>
    </row>
    <row r="1325" spans="1:14" x14ac:dyDescent="0.45">
      <c r="A1325" s="19">
        <v>1305</v>
      </c>
      <c r="B1325" s="54"/>
      <c r="C1325" s="55"/>
      <c r="D1325" s="21"/>
      <c r="E1325" s="21"/>
      <c r="F1325" s="20">
        <f t="shared" si="787"/>
        <v>0</v>
      </c>
      <c r="G1325" s="21"/>
      <c r="H1325" s="21"/>
      <c r="I1325" s="20">
        <f t="shared" si="788"/>
        <v>0</v>
      </c>
      <c r="J1325" s="20">
        <f t="shared" si="789"/>
        <v>0</v>
      </c>
      <c r="K1325" s="25" t="str">
        <f t="shared" si="790"/>
        <v>0</v>
      </c>
      <c r="L1325" s="20">
        <f t="shared" si="791"/>
        <v>0</v>
      </c>
      <c r="M1325" s="42"/>
      <c r="N1325" s="20">
        <f t="shared" si="792"/>
        <v>0</v>
      </c>
    </row>
    <row r="1326" spans="1:14" x14ac:dyDescent="0.45">
      <c r="A1326" s="19">
        <v>1306</v>
      </c>
      <c r="B1326" s="54"/>
      <c r="C1326" s="55"/>
      <c r="D1326" s="21"/>
      <c r="E1326" s="21"/>
      <c r="F1326" s="20">
        <f t="shared" si="787"/>
        <v>0</v>
      </c>
      <c r="G1326" s="21"/>
      <c r="H1326" s="21"/>
      <c r="I1326" s="20">
        <f t="shared" si="788"/>
        <v>0</v>
      </c>
      <c r="J1326" s="20">
        <f t="shared" si="789"/>
        <v>0</v>
      </c>
      <c r="K1326" s="25" t="str">
        <f t="shared" si="790"/>
        <v>0</v>
      </c>
      <c r="L1326" s="20">
        <f t="shared" si="791"/>
        <v>0</v>
      </c>
      <c r="M1326" s="42"/>
      <c r="N1326" s="20">
        <f t="shared" si="792"/>
        <v>0</v>
      </c>
    </row>
    <row r="1327" spans="1:14" x14ac:dyDescent="0.45">
      <c r="A1327" s="19">
        <v>1307</v>
      </c>
      <c r="B1327" s="54"/>
      <c r="C1327" s="55"/>
      <c r="D1327" s="21"/>
      <c r="E1327" s="21"/>
      <c r="F1327" s="20">
        <f t="shared" si="787"/>
        <v>0</v>
      </c>
      <c r="G1327" s="21"/>
      <c r="H1327" s="21"/>
      <c r="I1327" s="20">
        <f t="shared" si="788"/>
        <v>0</v>
      </c>
      <c r="J1327" s="20">
        <f t="shared" si="789"/>
        <v>0</v>
      </c>
      <c r="K1327" s="25" t="str">
        <f t="shared" si="790"/>
        <v>0</v>
      </c>
      <c r="L1327" s="20">
        <f t="shared" si="791"/>
        <v>0</v>
      </c>
      <c r="M1327" s="42"/>
      <c r="N1327" s="20">
        <f t="shared" si="792"/>
        <v>0</v>
      </c>
    </row>
    <row r="1328" spans="1:14" x14ac:dyDescent="0.45">
      <c r="A1328" s="19">
        <v>1308</v>
      </c>
      <c r="B1328" s="54"/>
      <c r="C1328" s="55"/>
      <c r="D1328" s="21"/>
      <c r="E1328" s="21"/>
      <c r="F1328" s="20">
        <f t="shared" si="787"/>
        <v>0</v>
      </c>
      <c r="G1328" s="21"/>
      <c r="H1328" s="21"/>
      <c r="I1328" s="20">
        <f t="shared" si="788"/>
        <v>0</v>
      </c>
      <c r="J1328" s="20">
        <f t="shared" si="789"/>
        <v>0</v>
      </c>
      <c r="K1328" s="25" t="str">
        <f t="shared" si="790"/>
        <v>0</v>
      </c>
      <c r="L1328" s="20">
        <f t="shared" si="791"/>
        <v>0</v>
      </c>
      <c r="M1328" s="42"/>
      <c r="N1328" s="20">
        <f t="shared" si="792"/>
        <v>0</v>
      </c>
    </row>
    <row r="1329" spans="1:14" x14ac:dyDescent="0.45">
      <c r="A1329" s="19">
        <v>1309</v>
      </c>
      <c r="B1329" s="54"/>
      <c r="C1329" s="55"/>
      <c r="D1329" s="21"/>
      <c r="E1329" s="21"/>
      <c r="F1329" s="20">
        <f t="shared" si="787"/>
        <v>0</v>
      </c>
      <c r="G1329" s="21"/>
      <c r="H1329" s="21"/>
      <c r="I1329" s="20">
        <f t="shared" si="788"/>
        <v>0</v>
      </c>
      <c r="J1329" s="20">
        <f t="shared" si="789"/>
        <v>0</v>
      </c>
      <c r="K1329" s="25" t="str">
        <f t="shared" si="790"/>
        <v>0</v>
      </c>
      <c r="L1329" s="20">
        <f t="shared" si="791"/>
        <v>0</v>
      </c>
      <c r="M1329" s="42"/>
      <c r="N1329" s="20">
        <f t="shared" si="792"/>
        <v>0</v>
      </c>
    </row>
    <row r="1330" spans="1:14" ht="18.600000000000001" thickBot="1" x14ac:dyDescent="0.5">
      <c r="A1330" s="22">
        <v>1310</v>
      </c>
      <c r="B1330" s="56"/>
      <c r="C1330" s="57"/>
      <c r="D1330" s="24"/>
      <c r="E1330" s="24"/>
      <c r="F1330" s="23">
        <f t="shared" si="787"/>
        <v>0</v>
      </c>
      <c r="G1330" s="24"/>
      <c r="H1330" s="24"/>
      <c r="I1330" s="23">
        <f t="shared" si="788"/>
        <v>0</v>
      </c>
      <c r="J1330" s="23">
        <f t="shared" si="789"/>
        <v>0</v>
      </c>
      <c r="K1330" s="26" t="str">
        <f t="shared" si="790"/>
        <v>0</v>
      </c>
      <c r="L1330" s="23">
        <f t="shared" si="791"/>
        <v>0</v>
      </c>
      <c r="M1330" s="43"/>
      <c r="N1330" s="23">
        <f t="shared" si="792"/>
        <v>0</v>
      </c>
    </row>
    <row r="1331" spans="1:14" x14ac:dyDescent="0.45">
      <c r="A1331" s="16">
        <v>1311</v>
      </c>
      <c r="B1331" s="52"/>
      <c r="C1331" s="53"/>
      <c r="D1331" s="18"/>
      <c r="E1331" s="18"/>
      <c r="F1331" s="17">
        <f>D1331-E1331</f>
        <v>0</v>
      </c>
      <c r="G1331" s="18"/>
      <c r="H1331" s="18"/>
      <c r="I1331" s="17">
        <f>G1331-H1331</f>
        <v>0</v>
      </c>
      <c r="J1331" s="17">
        <f>F1331+I1331</f>
        <v>0</v>
      </c>
      <c r="K1331" s="27" t="str">
        <f>IF(E1331&lt;0,"マイナス請求",IF(J1331=1900,"○",IF(J1331=0,"0",IF(J1331&lt;1900,"値引残","要確認"))))</f>
        <v>0</v>
      </c>
      <c r="L1331" s="17">
        <f>J1331</f>
        <v>0</v>
      </c>
      <c r="M1331" s="41"/>
      <c r="N1331" s="17">
        <f>COUNTIFS($B$21:$B$10020,B1331)</f>
        <v>0</v>
      </c>
    </row>
    <row r="1332" spans="1:14" x14ac:dyDescent="0.45">
      <c r="A1332" s="19">
        <v>1312</v>
      </c>
      <c r="B1332" s="54"/>
      <c r="C1332" s="55"/>
      <c r="D1332" s="21"/>
      <c r="E1332" s="21"/>
      <c r="F1332" s="20">
        <f t="shared" ref="F1332:F1340" si="793">D1332-E1332</f>
        <v>0</v>
      </c>
      <c r="G1332" s="21"/>
      <c r="H1332" s="21"/>
      <c r="I1332" s="20">
        <f t="shared" ref="I1332:I1340" si="794">G1332-H1332</f>
        <v>0</v>
      </c>
      <c r="J1332" s="20">
        <f t="shared" ref="J1332:J1340" si="795">F1332+I1332</f>
        <v>0</v>
      </c>
      <c r="K1332" s="25" t="str">
        <f t="shared" ref="K1332:K1340" si="796">IF(E1332&lt;0,"マイナス請求",IF(J1332=1900,"○",IF(J1332=0,"0",IF(J1332&lt;1900,"値引残","要確認"))))</f>
        <v>0</v>
      </c>
      <c r="L1332" s="20">
        <f t="shared" ref="L1332:L1340" si="797">J1332</f>
        <v>0</v>
      </c>
      <c r="M1332" s="42"/>
      <c r="N1332" s="20">
        <f t="shared" ref="N1332:N1340" si="798">COUNTIFS($B$21:$B$10020,B1332)</f>
        <v>0</v>
      </c>
    </row>
    <row r="1333" spans="1:14" x14ac:dyDescent="0.45">
      <c r="A1333" s="19">
        <v>1313</v>
      </c>
      <c r="B1333" s="54"/>
      <c r="C1333" s="55"/>
      <c r="D1333" s="21"/>
      <c r="E1333" s="21"/>
      <c r="F1333" s="20">
        <f t="shared" si="793"/>
        <v>0</v>
      </c>
      <c r="G1333" s="21"/>
      <c r="H1333" s="21"/>
      <c r="I1333" s="20">
        <f t="shared" si="794"/>
        <v>0</v>
      </c>
      <c r="J1333" s="20">
        <f t="shared" si="795"/>
        <v>0</v>
      </c>
      <c r="K1333" s="25" t="str">
        <f t="shared" si="796"/>
        <v>0</v>
      </c>
      <c r="L1333" s="20">
        <f t="shared" si="797"/>
        <v>0</v>
      </c>
      <c r="M1333" s="42"/>
      <c r="N1333" s="20">
        <f t="shared" si="798"/>
        <v>0</v>
      </c>
    </row>
    <row r="1334" spans="1:14" x14ac:dyDescent="0.45">
      <c r="A1334" s="19">
        <v>1314</v>
      </c>
      <c r="B1334" s="54"/>
      <c r="C1334" s="55"/>
      <c r="D1334" s="21"/>
      <c r="E1334" s="21"/>
      <c r="F1334" s="20">
        <f t="shared" si="793"/>
        <v>0</v>
      </c>
      <c r="G1334" s="21"/>
      <c r="H1334" s="21"/>
      <c r="I1334" s="20">
        <f t="shared" si="794"/>
        <v>0</v>
      </c>
      <c r="J1334" s="20">
        <f t="shared" si="795"/>
        <v>0</v>
      </c>
      <c r="K1334" s="25" t="str">
        <f t="shared" si="796"/>
        <v>0</v>
      </c>
      <c r="L1334" s="20">
        <f t="shared" si="797"/>
        <v>0</v>
      </c>
      <c r="M1334" s="42"/>
      <c r="N1334" s="20">
        <f t="shared" si="798"/>
        <v>0</v>
      </c>
    </row>
    <row r="1335" spans="1:14" x14ac:dyDescent="0.45">
      <c r="A1335" s="19">
        <v>1315</v>
      </c>
      <c r="B1335" s="54"/>
      <c r="C1335" s="55"/>
      <c r="D1335" s="21"/>
      <c r="E1335" s="21"/>
      <c r="F1335" s="20">
        <f t="shared" si="793"/>
        <v>0</v>
      </c>
      <c r="G1335" s="21"/>
      <c r="H1335" s="21"/>
      <c r="I1335" s="20">
        <f t="shared" si="794"/>
        <v>0</v>
      </c>
      <c r="J1335" s="20">
        <f t="shared" si="795"/>
        <v>0</v>
      </c>
      <c r="K1335" s="25" t="str">
        <f t="shared" si="796"/>
        <v>0</v>
      </c>
      <c r="L1335" s="20">
        <f t="shared" si="797"/>
        <v>0</v>
      </c>
      <c r="M1335" s="42"/>
      <c r="N1335" s="20">
        <f t="shared" si="798"/>
        <v>0</v>
      </c>
    </row>
    <row r="1336" spans="1:14" x14ac:dyDescent="0.45">
      <c r="A1336" s="19">
        <v>1316</v>
      </c>
      <c r="B1336" s="54"/>
      <c r="C1336" s="55"/>
      <c r="D1336" s="21"/>
      <c r="E1336" s="21"/>
      <c r="F1336" s="20">
        <f t="shared" si="793"/>
        <v>0</v>
      </c>
      <c r="G1336" s="21"/>
      <c r="H1336" s="21"/>
      <c r="I1336" s="20">
        <f t="shared" si="794"/>
        <v>0</v>
      </c>
      <c r="J1336" s="20">
        <f t="shared" si="795"/>
        <v>0</v>
      </c>
      <c r="K1336" s="25" t="str">
        <f t="shared" si="796"/>
        <v>0</v>
      </c>
      <c r="L1336" s="20">
        <f t="shared" si="797"/>
        <v>0</v>
      </c>
      <c r="M1336" s="42"/>
      <c r="N1336" s="20">
        <f t="shared" si="798"/>
        <v>0</v>
      </c>
    </row>
    <row r="1337" spans="1:14" x14ac:dyDescent="0.45">
      <c r="A1337" s="19">
        <v>1317</v>
      </c>
      <c r="B1337" s="54"/>
      <c r="C1337" s="55"/>
      <c r="D1337" s="21"/>
      <c r="E1337" s="21"/>
      <c r="F1337" s="20">
        <f t="shared" si="793"/>
        <v>0</v>
      </c>
      <c r="G1337" s="21"/>
      <c r="H1337" s="21"/>
      <c r="I1337" s="20">
        <f t="shared" si="794"/>
        <v>0</v>
      </c>
      <c r="J1337" s="20">
        <f t="shared" si="795"/>
        <v>0</v>
      </c>
      <c r="K1337" s="25" t="str">
        <f t="shared" si="796"/>
        <v>0</v>
      </c>
      <c r="L1337" s="20">
        <f t="shared" si="797"/>
        <v>0</v>
      </c>
      <c r="M1337" s="42"/>
      <c r="N1337" s="20">
        <f t="shared" si="798"/>
        <v>0</v>
      </c>
    </row>
    <row r="1338" spans="1:14" x14ac:dyDescent="0.45">
      <c r="A1338" s="19">
        <v>1318</v>
      </c>
      <c r="B1338" s="54"/>
      <c r="C1338" s="55"/>
      <c r="D1338" s="21"/>
      <c r="E1338" s="21"/>
      <c r="F1338" s="20">
        <f t="shared" si="793"/>
        <v>0</v>
      </c>
      <c r="G1338" s="21"/>
      <c r="H1338" s="21"/>
      <c r="I1338" s="20">
        <f t="shared" si="794"/>
        <v>0</v>
      </c>
      <c r="J1338" s="20">
        <f t="shared" si="795"/>
        <v>0</v>
      </c>
      <c r="K1338" s="25" t="str">
        <f t="shared" si="796"/>
        <v>0</v>
      </c>
      <c r="L1338" s="20">
        <f t="shared" si="797"/>
        <v>0</v>
      </c>
      <c r="M1338" s="42"/>
      <c r="N1338" s="20">
        <f t="shared" si="798"/>
        <v>0</v>
      </c>
    </row>
    <row r="1339" spans="1:14" x14ac:dyDescent="0.45">
      <c r="A1339" s="19">
        <v>1319</v>
      </c>
      <c r="B1339" s="54"/>
      <c r="C1339" s="55"/>
      <c r="D1339" s="21"/>
      <c r="E1339" s="21"/>
      <c r="F1339" s="20">
        <f t="shared" si="793"/>
        <v>0</v>
      </c>
      <c r="G1339" s="21"/>
      <c r="H1339" s="21"/>
      <c r="I1339" s="20">
        <f t="shared" si="794"/>
        <v>0</v>
      </c>
      <c r="J1339" s="20">
        <f t="shared" si="795"/>
        <v>0</v>
      </c>
      <c r="K1339" s="25" t="str">
        <f t="shared" si="796"/>
        <v>0</v>
      </c>
      <c r="L1339" s="20">
        <f t="shared" si="797"/>
        <v>0</v>
      </c>
      <c r="M1339" s="42"/>
      <c r="N1339" s="20">
        <f t="shared" si="798"/>
        <v>0</v>
      </c>
    </row>
    <row r="1340" spans="1:14" ht="18.600000000000001" thickBot="1" x14ac:dyDescent="0.5">
      <c r="A1340" s="22">
        <v>1320</v>
      </c>
      <c r="B1340" s="56"/>
      <c r="C1340" s="57"/>
      <c r="D1340" s="24"/>
      <c r="E1340" s="24"/>
      <c r="F1340" s="23">
        <f t="shared" si="793"/>
        <v>0</v>
      </c>
      <c r="G1340" s="24"/>
      <c r="H1340" s="24"/>
      <c r="I1340" s="23">
        <f t="shared" si="794"/>
        <v>0</v>
      </c>
      <c r="J1340" s="23">
        <f t="shared" si="795"/>
        <v>0</v>
      </c>
      <c r="K1340" s="26" t="str">
        <f t="shared" si="796"/>
        <v>0</v>
      </c>
      <c r="L1340" s="23">
        <f t="shared" si="797"/>
        <v>0</v>
      </c>
      <c r="M1340" s="43"/>
      <c r="N1340" s="23">
        <f t="shared" si="798"/>
        <v>0</v>
      </c>
    </row>
    <row r="1341" spans="1:14" x14ac:dyDescent="0.45">
      <c r="A1341" s="16">
        <v>1321</v>
      </c>
      <c r="B1341" s="52"/>
      <c r="C1341" s="53"/>
      <c r="D1341" s="18"/>
      <c r="E1341" s="18"/>
      <c r="F1341" s="17">
        <f>D1341-E1341</f>
        <v>0</v>
      </c>
      <c r="G1341" s="18"/>
      <c r="H1341" s="18"/>
      <c r="I1341" s="17">
        <f>G1341-H1341</f>
        <v>0</v>
      </c>
      <c r="J1341" s="17">
        <f>F1341+I1341</f>
        <v>0</v>
      </c>
      <c r="K1341" s="27" t="str">
        <f>IF(E1341&lt;0,"マイナス請求",IF(J1341=1900,"○",IF(J1341=0,"0",IF(J1341&lt;1900,"値引残","要確認"))))</f>
        <v>0</v>
      </c>
      <c r="L1341" s="17">
        <f>J1341</f>
        <v>0</v>
      </c>
      <c r="M1341" s="41"/>
      <c r="N1341" s="17">
        <f>COUNTIFS($B$21:$B$10020,B1341)</f>
        <v>0</v>
      </c>
    </row>
    <row r="1342" spans="1:14" x14ac:dyDescent="0.45">
      <c r="A1342" s="19">
        <v>1322</v>
      </c>
      <c r="B1342" s="54"/>
      <c r="C1342" s="55"/>
      <c r="D1342" s="21"/>
      <c r="E1342" s="21"/>
      <c r="F1342" s="20">
        <f t="shared" ref="F1342:F1350" si="799">D1342-E1342</f>
        <v>0</v>
      </c>
      <c r="G1342" s="21"/>
      <c r="H1342" s="21"/>
      <c r="I1342" s="20">
        <f t="shared" ref="I1342:I1350" si="800">G1342-H1342</f>
        <v>0</v>
      </c>
      <c r="J1342" s="20">
        <f t="shared" ref="J1342:J1350" si="801">F1342+I1342</f>
        <v>0</v>
      </c>
      <c r="K1342" s="25" t="str">
        <f t="shared" ref="K1342:K1350" si="802">IF(E1342&lt;0,"マイナス請求",IF(J1342=1900,"○",IF(J1342=0,"0",IF(J1342&lt;1900,"値引残","要確認"))))</f>
        <v>0</v>
      </c>
      <c r="L1342" s="20">
        <f t="shared" ref="L1342:L1350" si="803">J1342</f>
        <v>0</v>
      </c>
      <c r="M1342" s="42"/>
      <c r="N1342" s="20">
        <f t="shared" ref="N1342:N1350" si="804">COUNTIFS($B$21:$B$10020,B1342)</f>
        <v>0</v>
      </c>
    </row>
    <row r="1343" spans="1:14" x14ac:dyDescent="0.45">
      <c r="A1343" s="19">
        <v>1323</v>
      </c>
      <c r="B1343" s="54"/>
      <c r="C1343" s="55"/>
      <c r="D1343" s="21"/>
      <c r="E1343" s="21"/>
      <c r="F1343" s="20">
        <f t="shared" si="799"/>
        <v>0</v>
      </c>
      <c r="G1343" s="21"/>
      <c r="H1343" s="21"/>
      <c r="I1343" s="20">
        <f t="shared" si="800"/>
        <v>0</v>
      </c>
      <c r="J1343" s="20">
        <f t="shared" si="801"/>
        <v>0</v>
      </c>
      <c r="K1343" s="25" t="str">
        <f t="shared" si="802"/>
        <v>0</v>
      </c>
      <c r="L1343" s="20">
        <f t="shared" si="803"/>
        <v>0</v>
      </c>
      <c r="M1343" s="42"/>
      <c r="N1343" s="20">
        <f t="shared" si="804"/>
        <v>0</v>
      </c>
    </row>
    <row r="1344" spans="1:14" x14ac:dyDescent="0.45">
      <c r="A1344" s="19">
        <v>1324</v>
      </c>
      <c r="B1344" s="54"/>
      <c r="C1344" s="55"/>
      <c r="D1344" s="21"/>
      <c r="E1344" s="21"/>
      <c r="F1344" s="20">
        <f t="shared" si="799"/>
        <v>0</v>
      </c>
      <c r="G1344" s="21"/>
      <c r="H1344" s="21"/>
      <c r="I1344" s="20">
        <f t="shared" si="800"/>
        <v>0</v>
      </c>
      <c r="J1344" s="20">
        <f t="shared" si="801"/>
        <v>0</v>
      </c>
      <c r="K1344" s="25" t="str">
        <f t="shared" si="802"/>
        <v>0</v>
      </c>
      <c r="L1344" s="20">
        <f t="shared" si="803"/>
        <v>0</v>
      </c>
      <c r="M1344" s="42"/>
      <c r="N1344" s="20">
        <f t="shared" si="804"/>
        <v>0</v>
      </c>
    </row>
    <row r="1345" spans="1:14" x14ac:dyDescent="0.45">
      <c r="A1345" s="19">
        <v>1325</v>
      </c>
      <c r="B1345" s="54"/>
      <c r="C1345" s="55"/>
      <c r="D1345" s="21"/>
      <c r="E1345" s="21"/>
      <c r="F1345" s="20">
        <f t="shared" si="799"/>
        <v>0</v>
      </c>
      <c r="G1345" s="21"/>
      <c r="H1345" s="21"/>
      <c r="I1345" s="20">
        <f t="shared" si="800"/>
        <v>0</v>
      </c>
      <c r="J1345" s="20">
        <f t="shared" si="801"/>
        <v>0</v>
      </c>
      <c r="K1345" s="25" t="str">
        <f t="shared" si="802"/>
        <v>0</v>
      </c>
      <c r="L1345" s="20">
        <f t="shared" si="803"/>
        <v>0</v>
      </c>
      <c r="M1345" s="42"/>
      <c r="N1345" s="20">
        <f t="shared" si="804"/>
        <v>0</v>
      </c>
    </row>
    <row r="1346" spans="1:14" x14ac:dyDescent="0.45">
      <c r="A1346" s="19">
        <v>1326</v>
      </c>
      <c r="B1346" s="54"/>
      <c r="C1346" s="55"/>
      <c r="D1346" s="21"/>
      <c r="E1346" s="21"/>
      <c r="F1346" s="20">
        <f t="shared" si="799"/>
        <v>0</v>
      </c>
      <c r="G1346" s="21"/>
      <c r="H1346" s="21"/>
      <c r="I1346" s="20">
        <f t="shared" si="800"/>
        <v>0</v>
      </c>
      <c r="J1346" s="20">
        <f t="shared" si="801"/>
        <v>0</v>
      </c>
      <c r="K1346" s="25" t="str">
        <f t="shared" si="802"/>
        <v>0</v>
      </c>
      <c r="L1346" s="20">
        <f t="shared" si="803"/>
        <v>0</v>
      </c>
      <c r="M1346" s="42"/>
      <c r="N1346" s="20">
        <f t="shared" si="804"/>
        <v>0</v>
      </c>
    </row>
    <row r="1347" spans="1:14" x14ac:dyDescent="0.45">
      <c r="A1347" s="19">
        <v>1327</v>
      </c>
      <c r="B1347" s="54"/>
      <c r="C1347" s="55"/>
      <c r="D1347" s="21"/>
      <c r="E1347" s="21"/>
      <c r="F1347" s="20">
        <f t="shared" si="799"/>
        <v>0</v>
      </c>
      <c r="G1347" s="21"/>
      <c r="H1347" s="21"/>
      <c r="I1347" s="20">
        <f t="shared" si="800"/>
        <v>0</v>
      </c>
      <c r="J1347" s="20">
        <f t="shared" si="801"/>
        <v>0</v>
      </c>
      <c r="K1347" s="25" t="str">
        <f t="shared" si="802"/>
        <v>0</v>
      </c>
      <c r="L1347" s="20">
        <f t="shared" si="803"/>
        <v>0</v>
      </c>
      <c r="M1347" s="42"/>
      <c r="N1347" s="20">
        <f t="shared" si="804"/>
        <v>0</v>
      </c>
    </row>
    <row r="1348" spans="1:14" x14ac:dyDescent="0.45">
      <c r="A1348" s="19">
        <v>1328</v>
      </c>
      <c r="B1348" s="54"/>
      <c r="C1348" s="55"/>
      <c r="D1348" s="21"/>
      <c r="E1348" s="21"/>
      <c r="F1348" s="20">
        <f t="shared" si="799"/>
        <v>0</v>
      </c>
      <c r="G1348" s="21"/>
      <c r="H1348" s="21"/>
      <c r="I1348" s="20">
        <f t="shared" si="800"/>
        <v>0</v>
      </c>
      <c r="J1348" s="20">
        <f t="shared" si="801"/>
        <v>0</v>
      </c>
      <c r="K1348" s="25" t="str">
        <f t="shared" si="802"/>
        <v>0</v>
      </c>
      <c r="L1348" s="20">
        <f t="shared" si="803"/>
        <v>0</v>
      </c>
      <c r="M1348" s="42"/>
      <c r="N1348" s="20">
        <f t="shared" si="804"/>
        <v>0</v>
      </c>
    </row>
    <row r="1349" spans="1:14" x14ac:dyDescent="0.45">
      <c r="A1349" s="19">
        <v>1329</v>
      </c>
      <c r="B1349" s="54"/>
      <c r="C1349" s="55"/>
      <c r="D1349" s="21"/>
      <c r="E1349" s="21"/>
      <c r="F1349" s="20">
        <f t="shared" si="799"/>
        <v>0</v>
      </c>
      <c r="G1349" s="21"/>
      <c r="H1349" s="21"/>
      <c r="I1349" s="20">
        <f t="shared" si="800"/>
        <v>0</v>
      </c>
      <c r="J1349" s="20">
        <f t="shared" si="801"/>
        <v>0</v>
      </c>
      <c r="K1349" s="25" t="str">
        <f t="shared" si="802"/>
        <v>0</v>
      </c>
      <c r="L1349" s="20">
        <f t="shared" si="803"/>
        <v>0</v>
      </c>
      <c r="M1349" s="42"/>
      <c r="N1349" s="20">
        <f t="shared" si="804"/>
        <v>0</v>
      </c>
    </row>
    <row r="1350" spans="1:14" ht="18.600000000000001" thickBot="1" x14ac:dyDescent="0.5">
      <c r="A1350" s="22">
        <v>1330</v>
      </c>
      <c r="B1350" s="56"/>
      <c r="C1350" s="57"/>
      <c r="D1350" s="24"/>
      <c r="E1350" s="24"/>
      <c r="F1350" s="23">
        <f t="shared" si="799"/>
        <v>0</v>
      </c>
      <c r="G1350" s="24"/>
      <c r="H1350" s="24"/>
      <c r="I1350" s="23">
        <f t="shared" si="800"/>
        <v>0</v>
      </c>
      <c r="J1350" s="23">
        <f t="shared" si="801"/>
        <v>0</v>
      </c>
      <c r="K1350" s="26" t="str">
        <f t="shared" si="802"/>
        <v>0</v>
      </c>
      <c r="L1350" s="23">
        <f t="shared" si="803"/>
        <v>0</v>
      </c>
      <c r="M1350" s="43"/>
      <c r="N1350" s="23">
        <f t="shared" si="804"/>
        <v>0</v>
      </c>
    </row>
    <row r="1351" spans="1:14" x14ac:dyDescent="0.45">
      <c r="A1351" s="16">
        <v>1331</v>
      </c>
      <c r="B1351" s="52"/>
      <c r="C1351" s="53"/>
      <c r="D1351" s="18"/>
      <c r="E1351" s="18"/>
      <c r="F1351" s="17">
        <f>D1351-E1351</f>
        <v>0</v>
      </c>
      <c r="G1351" s="18"/>
      <c r="H1351" s="18"/>
      <c r="I1351" s="17">
        <f>G1351-H1351</f>
        <v>0</v>
      </c>
      <c r="J1351" s="17">
        <f>F1351+I1351</f>
        <v>0</v>
      </c>
      <c r="K1351" s="27" t="str">
        <f>IF(E1351&lt;0,"マイナス請求",IF(J1351=1900,"○",IF(J1351=0,"0",IF(J1351&lt;1900,"値引残","要確認"))))</f>
        <v>0</v>
      </c>
      <c r="L1351" s="17">
        <f>J1351</f>
        <v>0</v>
      </c>
      <c r="M1351" s="41"/>
      <c r="N1351" s="17">
        <f>COUNTIFS($B$21:$B$10020,B1351)</f>
        <v>0</v>
      </c>
    </row>
    <row r="1352" spans="1:14" x14ac:dyDescent="0.45">
      <c r="A1352" s="19">
        <v>1332</v>
      </c>
      <c r="B1352" s="54"/>
      <c r="C1352" s="55"/>
      <c r="D1352" s="21"/>
      <c r="E1352" s="21"/>
      <c r="F1352" s="20">
        <f t="shared" ref="F1352:F1360" si="805">D1352-E1352</f>
        <v>0</v>
      </c>
      <c r="G1352" s="21"/>
      <c r="H1352" s="21"/>
      <c r="I1352" s="20">
        <f t="shared" ref="I1352:I1360" si="806">G1352-H1352</f>
        <v>0</v>
      </c>
      <c r="J1352" s="20">
        <f t="shared" ref="J1352:J1360" si="807">F1352+I1352</f>
        <v>0</v>
      </c>
      <c r="K1352" s="25" t="str">
        <f t="shared" ref="K1352:K1360" si="808">IF(E1352&lt;0,"マイナス請求",IF(J1352=1900,"○",IF(J1352=0,"0",IF(J1352&lt;1900,"値引残","要確認"))))</f>
        <v>0</v>
      </c>
      <c r="L1352" s="20">
        <f t="shared" ref="L1352:L1360" si="809">J1352</f>
        <v>0</v>
      </c>
      <c r="M1352" s="42"/>
      <c r="N1352" s="20">
        <f t="shared" ref="N1352:N1360" si="810">COUNTIFS($B$21:$B$10020,B1352)</f>
        <v>0</v>
      </c>
    </row>
    <row r="1353" spans="1:14" x14ac:dyDescent="0.45">
      <c r="A1353" s="19">
        <v>1333</v>
      </c>
      <c r="B1353" s="54"/>
      <c r="C1353" s="55"/>
      <c r="D1353" s="21"/>
      <c r="E1353" s="21"/>
      <c r="F1353" s="20">
        <f t="shared" si="805"/>
        <v>0</v>
      </c>
      <c r="G1353" s="21"/>
      <c r="H1353" s="21"/>
      <c r="I1353" s="20">
        <f t="shared" si="806"/>
        <v>0</v>
      </c>
      <c r="J1353" s="20">
        <f t="shared" si="807"/>
        <v>0</v>
      </c>
      <c r="K1353" s="25" t="str">
        <f t="shared" si="808"/>
        <v>0</v>
      </c>
      <c r="L1353" s="20">
        <f t="shared" si="809"/>
        <v>0</v>
      </c>
      <c r="M1353" s="42"/>
      <c r="N1353" s="20">
        <f t="shared" si="810"/>
        <v>0</v>
      </c>
    </row>
    <row r="1354" spans="1:14" x14ac:dyDescent="0.45">
      <c r="A1354" s="19">
        <v>1334</v>
      </c>
      <c r="B1354" s="54"/>
      <c r="C1354" s="55"/>
      <c r="D1354" s="21"/>
      <c r="E1354" s="21"/>
      <c r="F1354" s="20">
        <f t="shared" si="805"/>
        <v>0</v>
      </c>
      <c r="G1354" s="21"/>
      <c r="H1354" s="21"/>
      <c r="I1354" s="20">
        <f t="shared" si="806"/>
        <v>0</v>
      </c>
      <c r="J1354" s="20">
        <f t="shared" si="807"/>
        <v>0</v>
      </c>
      <c r="K1354" s="25" t="str">
        <f t="shared" si="808"/>
        <v>0</v>
      </c>
      <c r="L1354" s="20">
        <f t="shared" si="809"/>
        <v>0</v>
      </c>
      <c r="M1354" s="42"/>
      <c r="N1354" s="20">
        <f t="shared" si="810"/>
        <v>0</v>
      </c>
    </row>
    <row r="1355" spans="1:14" x14ac:dyDescent="0.45">
      <c r="A1355" s="19">
        <v>1335</v>
      </c>
      <c r="B1355" s="54"/>
      <c r="C1355" s="55"/>
      <c r="D1355" s="21"/>
      <c r="E1355" s="21"/>
      <c r="F1355" s="20">
        <f t="shared" si="805"/>
        <v>0</v>
      </c>
      <c r="G1355" s="21"/>
      <c r="H1355" s="21"/>
      <c r="I1355" s="20">
        <f t="shared" si="806"/>
        <v>0</v>
      </c>
      <c r="J1355" s="20">
        <f t="shared" si="807"/>
        <v>0</v>
      </c>
      <c r="K1355" s="25" t="str">
        <f t="shared" si="808"/>
        <v>0</v>
      </c>
      <c r="L1355" s="20">
        <f t="shared" si="809"/>
        <v>0</v>
      </c>
      <c r="M1355" s="42"/>
      <c r="N1355" s="20">
        <f t="shared" si="810"/>
        <v>0</v>
      </c>
    </row>
    <row r="1356" spans="1:14" x14ac:dyDescent="0.45">
      <c r="A1356" s="19">
        <v>1336</v>
      </c>
      <c r="B1356" s="54"/>
      <c r="C1356" s="55"/>
      <c r="D1356" s="21"/>
      <c r="E1356" s="21"/>
      <c r="F1356" s="20">
        <f t="shared" si="805"/>
        <v>0</v>
      </c>
      <c r="G1356" s="21"/>
      <c r="H1356" s="21"/>
      <c r="I1356" s="20">
        <f t="shared" si="806"/>
        <v>0</v>
      </c>
      <c r="J1356" s="20">
        <f t="shared" si="807"/>
        <v>0</v>
      </c>
      <c r="K1356" s="25" t="str">
        <f t="shared" si="808"/>
        <v>0</v>
      </c>
      <c r="L1356" s="20">
        <f t="shared" si="809"/>
        <v>0</v>
      </c>
      <c r="M1356" s="42"/>
      <c r="N1356" s="20">
        <f t="shared" si="810"/>
        <v>0</v>
      </c>
    </row>
    <row r="1357" spans="1:14" x14ac:dyDescent="0.45">
      <c r="A1357" s="19">
        <v>1337</v>
      </c>
      <c r="B1357" s="54"/>
      <c r="C1357" s="55"/>
      <c r="D1357" s="21"/>
      <c r="E1357" s="21"/>
      <c r="F1357" s="20">
        <f t="shared" si="805"/>
        <v>0</v>
      </c>
      <c r="G1357" s="21"/>
      <c r="H1357" s="21"/>
      <c r="I1357" s="20">
        <f t="shared" si="806"/>
        <v>0</v>
      </c>
      <c r="J1357" s="20">
        <f t="shared" si="807"/>
        <v>0</v>
      </c>
      <c r="K1357" s="25" t="str">
        <f t="shared" si="808"/>
        <v>0</v>
      </c>
      <c r="L1357" s="20">
        <f t="shared" si="809"/>
        <v>0</v>
      </c>
      <c r="M1357" s="42"/>
      <c r="N1357" s="20">
        <f t="shared" si="810"/>
        <v>0</v>
      </c>
    </row>
    <row r="1358" spans="1:14" x14ac:dyDescent="0.45">
      <c r="A1358" s="19">
        <v>1338</v>
      </c>
      <c r="B1358" s="54"/>
      <c r="C1358" s="55"/>
      <c r="D1358" s="21"/>
      <c r="E1358" s="21"/>
      <c r="F1358" s="20">
        <f t="shared" si="805"/>
        <v>0</v>
      </c>
      <c r="G1358" s="21"/>
      <c r="H1358" s="21"/>
      <c r="I1358" s="20">
        <f t="shared" si="806"/>
        <v>0</v>
      </c>
      <c r="J1358" s="20">
        <f t="shared" si="807"/>
        <v>0</v>
      </c>
      <c r="K1358" s="25" t="str">
        <f t="shared" si="808"/>
        <v>0</v>
      </c>
      <c r="L1358" s="20">
        <f t="shared" si="809"/>
        <v>0</v>
      </c>
      <c r="M1358" s="42"/>
      <c r="N1358" s="20">
        <f t="shared" si="810"/>
        <v>0</v>
      </c>
    </row>
    <row r="1359" spans="1:14" x14ac:dyDescent="0.45">
      <c r="A1359" s="19">
        <v>1339</v>
      </c>
      <c r="B1359" s="54"/>
      <c r="C1359" s="55"/>
      <c r="D1359" s="21"/>
      <c r="E1359" s="21"/>
      <c r="F1359" s="20">
        <f t="shared" si="805"/>
        <v>0</v>
      </c>
      <c r="G1359" s="21"/>
      <c r="H1359" s="21"/>
      <c r="I1359" s="20">
        <f t="shared" si="806"/>
        <v>0</v>
      </c>
      <c r="J1359" s="20">
        <f t="shared" si="807"/>
        <v>0</v>
      </c>
      <c r="K1359" s="25" t="str">
        <f t="shared" si="808"/>
        <v>0</v>
      </c>
      <c r="L1359" s="20">
        <f t="shared" si="809"/>
        <v>0</v>
      </c>
      <c r="M1359" s="42"/>
      <c r="N1359" s="20">
        <f t="shared" si="810"/>
        <v>0</v>
      </c>
    </row>
    <row r="1360" spans="1:14" ht="18.600000000000001" thickBot="1" x14ac:dyDescent="0.5">
      <c r="A1360" s="22">
        <v>1340</v>
      </c>
      <c r="B1360" s="56"/>
      <c r="C1360" s="57"/>
      <c r="D1360" s="24"/>
      <c r="E1360" s="24"/>
      <c r="F1360" s="23">
        <f t="shared" si="805"/>
        <v>0</v>
      </c>
      <c r="G1360" s="24"/>
      <c r="H1360" s="24"/>
      <c r="I1360" s="23">
        <f t="shared" si="806"/>
        <v>0</v>
      </c>
      <c r="J1360" s="23">
        <f t="shared" si="807"/>
        <v>0</v>
      </c>
      <c r="K1360" s="26" t="str">
        <f t="shared" si="808"/>
        <v>0</v>
      </c>
      <c r="L1360" s="23">
        <f t="shared" si="809"/>
        <v>0</v>
      </c>
      <c r="M1360" s="43"/>
      <c r="N1360" s="23">
        <f t="shared" si="810"/>
        <v>0</v>
      </c>
    </row>
    <row r="1361" spans="1:14" x14ac:dyDescent="0.45">
      <c r="A1361" s="16">
        <v>1341</v>
      </c>
      <c r="B1361" s="52"/>
      <c r="C1361" s="53"/>
      <c r="D1361" s="18"/>
      <c r="E1361" s="18"/>
      <c r="F1361" s="17">
        <f>D1361-E1361</f>
        <v>0</v>
      </c>
      <c r="G1361" s="18"/>
      <c r="H1361" s="18"/>
      <c r="I1361" s="17">
        <f>G1361-H1361</f>
        <v>0</v>
      </c>
      <c r="J1361" s="17">
        <f>F1361+I1361</f>
        <v>0</v>
      </c>
      <c r="K1361" s="27" t="str">
        <f>IF(E1361&lt;0,"マイナス請求",IF(J1361=1900,"○",IF(J1361=0,"0",IF(J1361&lt;1900,"値引残","要確認"))))</f>
        <v>0</v>
      </c>
      <c r="L1361" s="17">
        <f>J1361</f>
        <v>0</v>
      </c>
      <c r="M1361" s="41"/>
      <c r="N1361" s="17">
        <f>COUNTIFS($B$21:$B$10020,B1361)</f>
        <v>0</v>
      </c>
    </row>
    <row r="1362" spans="1:14" x14ac:dyDescent="0.45">
      <c r="A1362" s="19">
        <v>1342</v>
      </c>
      <c r="B1362" s="54"/>
      <c r="C1362" s="55"/>
      <c r="D1362" s="21"/>
      <c r="E1362" s="21"/>
      <c r="F1362" s="20">
        <f t="shared" ref="F1362:F1370" si="811">D1362-E1362</f>
        <v>0</v>
      </c>
      <c r="G1362" s="21"/>
      <c r="H1362" s="21"/>
      <c r="I1362" s="20">
        <f t="shared" ref="I1362:I1370" si="812">G1362-H1362</f>
        <v>0</v>
      </c>
      <c r="J1362" s="20">
        <f t="shared" ref="J1362:J1370" si="813">F1362+I1362</f>
        <v>0</v>
      </c>
      <c r="K1362" s="25" t="str">
        <f t="shared" ref="K1362:K1370" si="814">IF(E1362&lt;0,"マイナス請求",IF(J1362=1900,"○",IF(J1362=0,"0",IF(J1362&lt;1900,"値引残","要確認"))))</f>
        <v>0</v>
      </c>
      <c r="L1362" s="20">
        <f t="shared" ref="L1362:L1370" si="815">J1362</f>
        <v>0</v>
      </c>
      <c r="M1362" s="42"/>
      <c r="N1362" s="20">
        <f t="shared" ref="N1362:N1370" si="816">COUNTIFS($B$21:$B$10020,B1362)</f>
        <v>0</v>
      </c>
    </row>
    <row r="1363" spans="1:14" x14ac:dyDescent="0.45">
      <c r="A1363" s="19">
        <v>1343</v>
      </c>
      <c r="B1363" s="54"/>
      <c r="C1363" s="55"/>
      <c r="D1363" s="21"/>
      <c r="E1363" s="21"/>
      <c r="F1363" s="20">
        <f t="shared" si="811"/>
        <v>0</v>
      </c>
      <c r="G1363" s="21"/>
      <c r="H1363" s="21"/>
      <c r="I1363" s="20">
        <f t="shared" si="812"/>
        <v>0</v>
      </c>
      <c r="J1363" s="20">
        <f t="shared" si="813"/>
        <v>0</v>
      </c>
      <c r="K1363" s="25" t="str">
        <f t="shared" si="814"/>
        <v>0</v>
      </c>
      <c r="L1363" s="20">
        <f t="shared" si="815"/>
        <v>0</v>
      </c>
      <c r="M1363" s="42"/>
      <c r="N1363" s="20">
        <f t="shared" si="816"/>
        <v>0</v>
      </c>
    </row>
    <row r="1364" spans="1:14" x14ac:dyDescent="0.45">
      <c r="A1364" s="19">
        <v>1344</v>
      </c>
      <c r="B1364" s="54"/>
      <c r="C1364" s="55"/>
      <c r="D1364" s="21"/>
      <c r="E1364" s="21"/>
      <c r="F1364" s="20">
        <f t="shared" si="811"/>
        <v>0</v>
      </c>
      <c r="G1364" s="21"/>
      <c r="H1364" s="21"/>
      <c r="I1364" s="20">
        <f t="shared" si="812"/>
        <v>0</v>
      </c>
      <c r="J1364" s="20">
        <f t="shared" si="813"/>
        <v>0</v>
      </c>
      <c r="K1364" s="25" t="str">
        <f t="shared" si="814"/>
        <v>0</v>
      </c>
      <c r="L1364" s="20">
        <f t="shared" si="815"/>
        <v>0</v>
      </c>
      <c r="M1364" s="42"/>
      <c r="N1364" s="20">
        <f t="shared" si="816"/>
        <v>0</v>
      </c>
    </row>
    <row r="1365" spans="1:14" x14ac:dyDescent="0.45">
      <c r="A1365" s="19">
        <v>1345</v>
      </c>
      <c r="B1365" s="54"/>
      <c r="C1365" s="55"/>
      <c r="D1365" s="21"/>
      <c r="E1365" s="21"/>
      <c r="F1365" s="20">
        <f t="shared" si="811"/>
        <v>0</v>
      </c>
      <c r="G1365" s="21"/>
      <c r="H1365" s="21"/>
      <c r="I1365" s="20">
        <f t="shared" si="812"/>
        <v>0</v>
      </c>
      <c r="J1365" s="20">
        <f t="shared" si="813"/>
        <v>0</v>
      </c>
      <c r="K1365" s="25" t="str">
        <f t="shared" si="814"/>
        <v>0</v>
      </c>
      <c r="L1365" s="20">
        <f t="shared" si="815"/>
        <v>0</v>
      </c>
      <c r="M1365" s="42"/>
      <c r="N1365" s="20">
        <f t="shared" si="816"/>
        <v>0</v>
      </c>
    </row>
    <row r="1366" spans="1:14" x14ac:dyDescent="0.45">
      <c r="A1366" s="19">
        <v>1346</v>
      </c>
      <c r="B1366" s="54"/>
      <c r="C1366" s="55"/>
      <c r="D1366" s="21"/>
      <c r="E1366" s="21"/>
      <c r="F1366" s="20">
        <f t="shared" si="811"/>
        <v>0</v>
      </c>
      <c r="G1366" s="21"/>
      <c r="H1366" s="21"/>
      <c r="I1366" s="20">
        <f t="shared" si="812"/>
        <v>0</v>
      </c>
      <c r="J1366" s="20">
        <f t="shared" si="813"/>
        <v>0</v>
      </c>
      <c r="K1366" s="25" t="str">
        <f t="shared" si="814"/>
        <v>0</v>
      </c>
      <c r="L1366" s="20">
        <f t="shared" si="815"/>
        <v>0</v>
      </c>
      <c r="M1366" s="42"/>
      <c r="N1366" s="20">
        <f t="shared" si="816"/>
        <v>0</v>
      </c>
    </row>
    <row r="1367" spans="1:14" x14ac:dyDescent="0.45">
      <c r="A1367" s="19">
        <v>1347</v>
      </c>
      <c r="B1367" s="54"/>
      <c r="C1367" s="55"/>
      <c r="D1367" s="21"/>
      <c r="E1367" s="21"/>
      <c r="F1367" s="20">
        <f t="shared" si="811"/>
        <v>0</v>
      </c>
      <c r="G1367" s="21"/>
      <c r="H1367" s="21"/>
      <c r="I1367" s="20">
        <f t="shared" si="812"/>
        <v>0</v>
      </c>
      <c r="J1367" s="20">
        <f t="shared" si="813"/>
        <v>0</v>
      </c>
      <c r="K1367" s="25" t="str">
        <f t="shared" si="814"/>
        <v>0</v>
      </c>
      <c r="L1367" s="20">
        <f t="shared" si="815"/>
        <v>0</v>
      </c>
      <c r="M1367" s="42"/>
      <c r="N1367" s="20">
        <f t="shared" si="816"/>
        <v>0</v>
      </c>
    </row>
    <row r="1368" spans="1:14" x14ac:dyDescent="0.45">
      <c r="A1368" s="19">
        <v>1348</v>
      </c>
      <c r="B1368" s="54"/>
      <c r="C1368" s="55"/>
      <c r="D1368" s="21"/>
      <c r="E1368" s="21"/>
      <c r="F1368" s="20">
        <f t="shared" si="811"/>
        <v>0</v>
      </c>
      <c r="G1368" s="21"/>
      <c r="H1368" s="21"/>
      <c r="I1368" s="20">
        <f t="shared" si="812"/>
        <v>0</v>
      </c>
      <c r="J1368" s="20">
        <f t="shared" si="813"/>
        <v>0</v>
      </c>
      <c r="K1368" s="25" t="str">
        <f t="shared" si="814"/>
        <v>0</v>
      </c>
      <c r="L1368" s="20">
        <f t="shared" si="815"/>
        <v>0</v>
      </c>
      <c r="M1368" s="42"/>
      <c r="N1368" s="20">
        <f t="shared" si="816"/>
        <v>0</v>
      </c>
    </row>
    <row r="1369" spans="1:14" x14ac:dyDescent="0.45">
      <c r="A1369" s="19">
        <v>1349</v>
      </c>
      <c r="B1369" s="54"/>
      <c r="C1369" s="55"/>
      <c r="D1369" s="21"/>
      <c r="E1369" s="21"/>
      <c r="F1369" s="20">
        <f t="shared" si="811"/>
        <v>0</v>
      </c>
      <c r="G1369" s="21"/>
      <c r="H1369" s="21"/>
      <c r="I1369" s="20">
        <f t="shared" si="812"/>
        <v>0</v>
      </c>
      <c r="J1369" s="20">
        <f t="shared" si="813"/>
        <v>0</v>
      </c>
      <c r="K1369" s="25" t="str">
        <f t="shared" si="814"/>
        <v>0</v>
      </c>
      <c r="L1369" s="20">
        <f t="shared" si="815"/>
        <v>0</v>
      </c>
      <c r="M1369" s="42"/>
      <c r="N1369" s="20">
        <f t="shared" si="816"/>
        <v>0</v>
      </c>
    </row>
    <row r="1370" spans="1:14" ht="18.600000000000001" thickBot="1" x14ac:dyDescent="0.5">
      <c r="A1370" s="22">
        <v>1350</v>
      </c>
      <c r="B1370" s="56"/>
      <c r="C1370" s="57"/>
      <c r="D1370" s="24"/>
      <c r="E1370" s="24"/>
      <c r="F1370" s="23">
        <f t="shared" si="811"/>
        <v>0</v>
      </c>
      <c r="G1370" s="24"/>
      <c r="H1370" s="24"/>
      <c r="I1370" s="23">
        <f t="shared" si="812"/>
        <v>0</v>
      </c>
      <c r="J1370" s="23">
        <f t="shared" si="813"/>
        <v>0</v>
      </c>
      <c r="K1370" s="26" t="str">
        <f t="shared" si="814"/>
        <v>0</v>
      </c>
      <c r="L1370" s="23">
        <f t="shared" si="815"/>
        <v>0</v>
      </c>
      <c r="M1370" s="43"/>
      <c r="N1370" s="23">
        <f t="shared" si="816"/>
        <v>0</v>
      </c>
    </row>
    <row r="1371" spans="1:14" x14ac:dyDescent="0.45">
      <c r="A1371" s="16">
        <v>1351</v>
      </c>
      <c r="B1371" s="52"/>
      <c r="C1371" s="53"/>
      <c r="D1371" s="18"/>
      <c r="E1371" s="18"/>
      <c r="F1371" s="17">
        <f>D1371-E1371</f>
        <v>0</v>
      </c>
      <c r="G1371" s="18"/>
      <c r="H1371" s="18"/>
      <c r="I1371" s="17">
        <f>G1371-H1371</f>
        <v>0</v>
      </c>
      <c r="J1371" s="17">
        <f>F1371+I1371</f>
        <v>0</v>
      </c>
      <c r="K1371" s="27" t="str">
        <f>IF(E1371&lt;0,"マイナス請求",IF(J1371=1900,"○",IF(J1371=0,"0",IF(J1371&lt;1900,"値引残","要確認"))))</f>
        <v>0</v>
      </c>
      <c r="L1371" s="17">
        <f>J1371</f>
        <v>0</v>
      </c>
      <c r="M1371" s="41"/>
      <c r="N1371" s="17">
        <f>COUNTIFS($B$21:$B$10020,B1371)</f>
        <v>0</v>
      </c>
    </row>
    <row r="1372" spans="1:14" x14ac:dyDescent="0.45">
      <c r="A1372" s="19">
        <v>1352</v>
      </c>
      <c r="B1372" s="54"/>
      <c r="C1372" s="55"/>
      <c r="D1372" s="21"/>
      <c r="E1372" s="21"/>
      <c r="F1372" s="20">
        <f t="shared" ref="F1372:F1380" si="817">D1372-E1372</f>
        <v>0</v>
      </c>
      <c r="G1372" s="21"/>
      <c r="H1372" s="21"/>
      <c r="I1372" s="20">
        <f t="shared" ref="I1372:I1380" si="818">G1372-H1372</f>
        <v>0</v>
      </c>
      <c r="J1372" s="20">
        <f t="shared" ref="J1372:J1380" si="819">F1372+I1372</f>
        <v>0</v>
      </c>
      <c r="K1372" s="25" t="str">
        <f t="shared" ref="K1372:K1380" si="820">IF(E1372&lt;0,"マイナス請求",IF(J1372=1900,"○",IF(J1372=0,"0",IF(J1372&lt;1900,"値引残","要確認"))))</f>
        <v>0</v>
      </c>
      <c r="L1372" s="20">
        <f t="shared" ref="L1372:L1380" si="821">J1372</f>
        <v>0</v>
      </c>
      <c r="M1372" s="42"/>
      <c r="N1372" s="20">
        <f t="shared" ref="N1372:N1380" si="822">COUNTIFS($B$21:$B$10020,B1372)</f>
        <v>0</v>
      </c>
    </row>
    <row r="1373" spans="1:14" x14ac:dyDescent="0.45">
      <c r="A1373" s="19">
        <v>1353</v>
      </c>
      <c r="B1373" s="54"/>
      <c r="C1373" s="55"/>
      <c r="D1373" s="21"/>
      <c r="E1373" s="21"/>
      <c r="F1373" s="20">
        <f t="shared" si="817"/>
        <v>0</v>
      </c>
      <c r="G1373" s="21"/>
      <c r="H1373" s="21"/>
      <c r="I1373" s="20">
        <f t="shared" si="818"/>
        <v>0</v>
      </c>
      <c r="J1373" s="20">
        <f t="shared" si="819"/>
        <v>0</v>
      </c>
      <c r="K1373" s="25" t="str">
        <f t="shared" si="820"/>
        <v>0</v>
      </c>
      <c r="L1373" s="20">
        <f t="shared" si="821"/>
        <v>0</v>
      </c>
      <c r="M1373" s="42"/>
      <c r="N1373" s="20">
        <f t="shared" si="822"/>
        <v>0</v>
      </c>
    </row>
    <row r="1374" spans="1:14" x14ac:dyDescent="0.45">
      <c r="A1374" s="19">
        <v>1354</v>
      </c>
      <c r="B1374" s="54"/>
      <c r="C1374" s="55"/>
      <c r="D1374" s="21"/>
      <c r="E1374" s="21"/>
      <c r="F1374" s="20">
        <f t="shared" si="817"/>
        <v>0</v>
      </c>
      <c r="G1374" s="21"/>
      <c r="H1374" s="21"/>
      <c r="I1374" s="20">
        <f t="shared" si="818"/>
        <v>0</v>
      </c>
      <c r="J1374" s="20">
        <f t="shared" si="819"/>
        <v>0</v>
      </c>
      <c r="K1374" s="25" t="str">
        <f t="shared" si="820"/>
        <v>0</v>
      </c>
      <c r="L1374" s="20">
        <f t="shared" si="821"/>
        <v>0</v>
      </c>
      <c r="M1374" s="42"/>
      <c r="N1374" s="20">
        <f t="shared" si="822"/>
        <v>0</v>
      </c>
    </row>
    <row r="1375" spans="1:14" x14ac:dyDescent="0.45">
      <c r="A1375" s="19">
        <v>1355</v>
      </c>
      <c r="B1375" s="54"/>
      <c r="C1375" s="55"/>
      <c r="D1375" s="21"/>
      <c r="E1375" s="21"/>
      <c r="F1375" s="20">
        <f t="shared" si="817"/>
        <v>0</v>
      </c>
      <c r="G1375" s="21"/>
      <c r="H1375" s="21"/>
      <c r="I1375" s="20">
        <f t="shared" si="818"/>
        <v>0</v>
      </c>
      <c r="J1375" s="20">
        <f t="shared" si="819"/>
        <v>0</v>
      </c>
      <c r="K1375" s="25" t="str">
        <f t="shared" si="820"/>
        <v>0</v>
      </c>
      <c r="L1375" s="20">
        <f t="shared" si="821"/>
        <v>0</v>
      </c>
      <c r="M1375" s="42"/>
      <c r="N1375" s="20">
        <f t="shared" si="822"/>
        <v>0</v>
      </c>
    </row>
    <row r="1376" spans="1:14" x14ac:dyDescent="0.45">
      <c r="A1376" s="19">
        <v>1356</v>
      </c>
      <c r="B1376" s="54"/>
      <c r="C1376" s="55"/>
      <c r="D1376" s="21"/>
      <c r="E1376" s="21"/>
      <c r="F1376" s="20">
        <f t="shared" si="817"/>
        <v>0</v>
      </c>
      <c r="G1376" s="21"/>
      <c r="H1376" s="21"/>
      <c r="I1376" s="20">
        <f t="shared" si="818"/>
        <v>0</v>
      </c>
      <c r="J1376" s="20">
        <f t="shared" si="819"/>
        <v>0</v>
      </c>
      <c r="K1376" s="25" t="str">
        <f t="shared" si="820"/>
        <v>0</v>
      </c>
      <c r="L1376" s="20">
        <f t="shared" si="821"/>
        <v>0</v>
      </c>
      <c r="M1376" s="42"/>
      <c r="N1376" s="20">
        <f t="shared" si="822"/>
        <v>0</v>
      </c>
    </row>
    <row r="1377" spans="1:14" x14ac:dyDescent="0.45">
      <c r="A1377" s="19">
        <v>1357</v>
      </c>
      <c r="B1377" s="54"/>
      <c r="C1377" s="55"/>
      <c r="D1377" s="21"/>
      <c r="E1377" s="21"/>
      <c r="F1377" s="20">
        <f t="shared" si="817"/>
        <v>0</v>
      </c>
      <c r="G1377" s="21"/>
      <c r="H1377" s="21"/>
      <c r="I1377" s="20">
        <f t="shared" si="818"/>
        <v>0</v>
      </c>
      <c r="J1377" s="20">
        <f t="shared" si="819"/>
        <v>0</v>
      </c>
      <c r="K1377" s="25" t="str">
        <f t="shared" si="820"/>
        <v>0</v>
      </c>
      <c r="L1377" s="20">
        <f t="shared" si="821"/>
        <v>0</v>
      </c>
      <c r="M1377" s="42"/>
      <c r="N1377" s="20">
        <f t="shared" si="822"/>
        <v>0</v>
      </c>
    </row>
    <row r="1378" spans="1:14" x14ac:dyDescent="0.45">
      <c r="A1378" s="19">
        <v>1358</v>
      </c>
      <c r="B1378" s="54"/>
      <c r="C1378" s="55"/>
      <c r="D1378" s="21"/>
      <c r="E1378" s="21"/>
      <c r="F1378" s="20">
        <f t="shared" si="817"/>
        <v>0</v>
      </c>
      <c r="G1378" s="21"/>
      <c r="H1378" s="21"/>
      <c r="I1378" s="20">
        <f t="shared" si="818"/>
        <v>0</v>
      </c>
      <c r="J1378" s="20">
        <f t="shared" si="819"/>
        <v>0</v>
      </c>
      <c r="K1378" s="25" t="str">
        <f t="shared" si="820"/>
        <v>0</v>
      </c>
      <c r="L1378" s="20">
        <f t="shared" si="821"/>
        <v>0</v>
      </c>
      <c r="M1378" s="42"/>
      <c r="N1378" s="20">
        <f t="shared" si="822"/>
        <v>0</v>
      </c>
    </row>
    <row r="1379" spans="1:14" x14ac:dyDescent="0.45">
      <c r="A1379" s="19">
        <v>1359</v>
      </c>
      <c r="B1379" s="54"/>
      <c r="C1379" s="55"/>
      <c r="D1379" s="21"/>
      <c r="E1379" s="21"/>
      <c r="F1379" s="20">
        <f t="shared" si="817"/>
        <v>0</v>
      </c>
      <c r="G1379" s="21"/>
      <c r="H1379" s="21"/>
      <c r="I1379" s="20">
        <f t="shared" si="818"/>
        <v>0</v>
      </c>
      <c r="J1379" s="20">
        <f t="shared" si="819"/>
        <v>0</v>
      </c>
      <c r="K1379" s="25" t="str">
        <f t="shared" si="820"/>
        <v>0</v>
      </c>
      <c r="L1379" s="20">
        <f t="shared" si="821"/>
        <v>0</v>
      </c>
      <c r="M1379" s="42"/>
      <c r="N1379" s="20">
        <f t="shared" si="822"/>
        <v>0</v>
      </c>
    </row>
    <row r="1380" spans="1:14" ht="18.600000000000001" thickBot="1" x14ac:dyDescent="0.5">
      <c r="A1380" s="22">
        <v>1360</v>
      </c>
      <c r="B1380" s="56"/>
      <c r="C1380" s="57"/>
      <c r="D1380" s="24"/>
      <c r="E1380" s="24"/>
      <c r="F1380" s="23">
        <f t="shared" si="817"/>
        <v>0</v>
      </c>
      <c r="G1380" s="24"/>
      <c r="H1380" s="24"/>
      <c r="I1380" s="23">
        <f t="shared" si="818"/>
        <v>0</v>
      </c>
      <c r="J1380" s="23">
        <f t="shared" si="819"/>
        <v>0</v>
      </c>
      <c r="K1380" s="26" t="str">
        <f t="shared" si="820"/>
        <v>0</v>
      </c>
      <c r="L1380" s="23">
        <f t="shared" si="821"/>
        <v>0</v>
      </c>
      <c r="M1380" s="43"/>
      <c r="N1380" s="23">
        <f t="shared" si="822"/>
        <v>0</v>
      </c>
    </row>
    <row r="1381" spans="1:14" x14ac:dyDescent="0.45">
      <c r="A1381" s="16">
        <v>1361</v>
      </c>
      <c r="B1381" s="52"/>
      <c r="C1381" s="53"/>
      <c r="D1381" s="18"/>
      <c r="E1381" s="18"/>
      <c r="F1381" s="17">
        <f>D1381-E1381</f>
        <v>0</v>
      </c>
      <c r="G1381" s="18"/>
      <c r="H1381" s="18"/>
      <c r="I1381" s="17">
        <f>G1381-H1381</f>
        <v>0</v>
      </c>
      <c r="J1381" s="17">
        <f>F1381+I1381</f>
        <v>0</v>
      </c>
      <c r="K1381" s="27" t="str">
        <f>IF(E1381&lt;0,"マイナス請求",IF(J1381=1900,"○",IF(J1381=0,"0",IF(J1381&lt;1900,"値引残","要確認"))))</f>
        <v>0</v>
      </c>
      <c r="L1381" s="17">
        <f>J1381</f>
        <v>0</v>
      </c>
      <c r="M1381" s="41"/>
      <c r="N1381" s="17">
        <f>COUNTIFS($B$21:$B$10020,B1381)</f>
        <v>0</v>
      </c>
    </row>
    <row r="1382" spans="1:14" x14ac:dyDescent="0.45">
      <c r="A1382" s="19">
        <v>1362</v>
      </c>
      <c r="B1382" s="54"/>
      <c r="C1382" s="55"/>
      <c r="D1382" s="21"/>
      <c r="E1382" s="21"/>
      <c r="F1382" s="20">
        <f t="shared" ref="F1382:F1390" si="823">D1382-E1382</f>
        <v>0</v>
      </c>
      <c r="G1382" s="21"/>
      <c r="H1382" s="21"/>
      <c r="I1382" s="20">
        <f t="shared" ref="I1382:I1390" si="824">G1382-H1382</f>
        <v>0</v>
      </c>
      <c r="J1382" s="20">
        <f t="shared" ref="J1382:J1390" si="825">F1382+I1382</f>
        <v>0</v>
      </c>
      <c r="K1382" s="25" t="str">
        <f t="shared" ref="K1382:K1390" si="826">IF(E1382&lt;0,"マイナス請求",IF(J1382=1900,"○",IF(J1382=0,"0",IF(J1382&lt;1900,"値引残","要確認"))))</f>
        <v>0</v>
      </c>
      <c r="L1382" s="20">
        <f t="shared" ref="L1382:L1390" si="827">J1382</f>
        <v>0</v>
      </c>
      <c r="M1382" s="42"/>
      <c r="N1382" s="20">
        <f t="shared" ref="N1382:N1390" si="828">COUNTIFS($B$21:$B$10020,B1382)</f>
        <v>0</v>
      </c>
    </row>
    <row r="1383" spans="1:14" x14ac:dyDescent="0.45">
      <c r="A1383" s="19">
        <v>1363</v>
      </c>
      <c r="B1383" s="54"/>
      <c r="C1383" s="55"/>
      <c r="D1383" s="21"/>
      <c r="E1383" s="21"/>
      <c r="F1383" s="20">
        <f t="shared" si="823"/>
        <v>0</v>
      </c>
      <c r="G1383" s="21"/>
      <c r="H1383" s="21"/>
      <c r="I1383" s="20">
        <f t="shared" si="824"/>
        <v>0</v>
      </c>
      <c r="J1383" s="20">
        <f t="shared" si="825"/>
        <v>0</v>
      </c>
      <c r="K1383" s="25" t="str">
        <f t="shared" si="826"/>
        <v>0</v>
      </c>
      <c r="L1383" s="20">
        <f t="shared" si="827"/>
        <v>0</v>
      </c>
      <c r="M1383" s="42"/>
      <c r="N1383" s="20">
        <f t="shared" si="828"/>
        <v>0</v>
      </c>
    </row>
    <row r="1384" spans="1:14" x14ac:dyDescent="0.45">
      <c r="A1384" s="19">
        <v>1364</v>
      </c>
      <c r="B1384" s="54"/>
      <c r="C1384" s="55"/>
      <c r="D1384" s="21"/>
      <c r="E1384" s="21"/>
      <c r="F1384" s="20">
        <f t="shared" si="823"/>
        <v>0</v>
      </c>
      <c r="G1384" s="21"/>
      <c r="H1384" s="21"/>
      <c r="I1384" s="20">
        <f t="shared" si="824"/>
        <v>0</v>
      </c>
      <c r="J1384" s="20">
        <f t="shared" si="825"/>
        <v>0</v>
      </c>
      <c r="K1384" s="25" t="str">
        <f t="shared" si="826"/>
        <v>0</v>
      </c>
      <c r="L1384" s="20">
        <f t="shared" si="827"/>
        <v>0</v>
      </c>
      <c r="M1384" s="42"/>
      <c r="N1384" s="20">
        <f t="shared" si="828"/>
        <v>0</v>
      </c>
    </row>
    <row r="1385" spans="1:14" x14ac:dyDescent="0.45">
      <c r="A1385" s="19">
        <v>1365</v>
      </c>
      <c r="B1385" s="54"/>
      <c r="C1385" s="55"/>
      <c r="D1385" s="21"/>
      <c r="E1385" s="21"/>
      <c r="F1385" s="20">
        <f t="shared" si="823"/>
        <v>0</v>
      </c>
      <c r="G1385" s="21"/>
      <c r="H1385" s="21"/>
      <c r="I1385" s="20">
        <f t="shared" si="824"/>
        <v>0</v>
      </c>
      <c r="J1385" s="20">
        <f t="shared" si="825"/>
        <v>0</v>
      </c>
      <c r="K1385" s="25" t="str">
        <f t="shared" si="826"/>
        <v>0</v>
      </c>
      <c r="L1385" s="20">
        <f t="shared" si="827"/>
        <v>0</v>
      </c>
      <c r="M1385" s="42"/>
      <c r="N1385" s="20">
        <f t="shared" si="828"/>
        <v>0</v>
      </c>
    </row>
    <row r="1386" spans="1:14" x14ac:dyDescent="0.45">
      <c r="A1386" s="19">
        <v>1366</v>
      </c>
      <c r="B1386" s="54"/>
      <c r="C1386" s="55"/>
      <c r="D1386" s="21"/>
      <c r="E1386" s="21"/>
      <c r="F1386" s="20">
        <f t="shared" si="823"/>
        <v>0</v>
      </c>
      <c r="G1386" s="21"/>
      <c r="H1386" s="21"/>
      <c r="I1386" s="20">
        <f t="shared" si="824"/>
        <v>0</v>
      </c>
      <c r="J1386" s="20">
        <f t="shared" si="825"/>
        <v>0</v>
      </c>
      <c r="K1386" s="25" t="str">
        <f t="shared" si="826"/>
        <v>0</v>
      </c>
      <c r="L1386" s="20">
        <f t="shared" si="827"/>
        <v>0</v>
      </c>
      <c r="M1386" s="42"/>
      <c r="N1386" s="20">
        <f t="shared" si="828"/>
        <v>0</v>
      </c>
    </row>
    <row r="1387" spans="1:14" x14ac:dyDescent="0.45">
      <c r="A1387" s="19">
        <v>1367</v>
      </c>
      <c r="B1387" s="54"/>
      <c r="C1387" s="55"/>
      <c r="D1387" s="21"/>
      <c r="E1387" s="21"/>
      <c r="F1387" s="20">
        <f t="shared" si="823"/>
        <v>0</v>
      </c>
      <c r="G1387" s="21"/>
      <c r="H1387" s="21"/>
      <c r="I1387" s="20">
        <f t="shared" si="824"/>
        <v>0</v>
      </c>
      <c r="J1387" s="20">
        <f t="shared" si="825"/>
        <v>0</v>
      </c>
      <c r="K1387" s="25" t="str">
        <f t="shared" si="826"/>
        <v>0</v>
      </c>
      <c r="L1387" s="20">
        <f t="shared" si="827"/>
        <v>0</v>
      </c>
      <c r="M1387" s="42"/>
      <c r="N1387" s="20">
        <f t="shared" si="828"/>
        <v>0</v>
      </c>
    </row>
    <row r="1388" spans="1:14" x14ac:dyDescent="0.45">
      <c r="A1388" s="19">
        <v>1368</v>
      </c>
      <c r="B1388" s="54"/>
      <c r="C1388" s="55"/>
      <c r="D1388" s="21"/>
      <c r="E1388" s="21"/>
      <c r="F1388" s="20">
        <f t="shared" si="823"/>
        <v>0</v>
      </c>
      <c r="G1388" s="21"/>
      <c r="H1388" s="21"/>
      <c r="I1388" s="20">
        <f t="shared" si="824"/>
        <v>0</v>
      </c>
      <c r="J1388" s="20">
        <f t="shared" si="825"/>
        <v>0</v>
      </c>
      <c r="K1388" s="25" t="str">
        <f t="shared" si="826"/>
        <v>0</v>
      </c>
      <c r="L1388" s="20">
        <f t="shared" si="827"/>
        <v>0</v>
      </c>
      <c r="M1388" s="42"/>
      <c r="N1388" s="20">
        <f t="shared" si="828"/>
        <v>0</v>
      </c>
    </row>
    <row r="1389" spans="1:14" x14ac:dyDescent="0.45">
      <c r="A1389" s="19">
        <v>1369</v>
      </c>
      <c r="B1389" s="54"/>
      <c r="C1389" s="55"/>
      <c r="D1389" s="21"/>
      <c r="E1389" s="21"/>
      <c r="F1389" s="20">
        <f t="shared" si="823"/>
        <v>0</v>
      </c>
      <c r="G1389" s="21"/>
      <c r="H1389" s="21"/>
      <c r="I1389" s="20">
        <f t="shared" si="824"/>
        <v>0</v>
      </c>
      <c r="J1389" s="20">
        <f t="shared" si="825"/>
        <v>0</v>
      </c>
      <c r="K1389" s="25" t="str">
        <f t="shared" si="826"/>
        <v>0</v>
      </c>
      <c r="L1389" s="20">
        <f t="shared" si="827"/>
        <v>0</v>
      </c>
      <c r="M1389" s="42"/>
      <c r="N1389" s="20">
        <f t="shared" si="828"/>
        <v>0</v>
      </c>
    </row>
    <row r="1390" spans="1:14" ht="18.600000000000001" thickBot="1" x14ac:dyDescent="0.5">
      <c r="A1390" s="22">
        <v>1370</v>
      </c>
      <c r="B1390" s="56"/>
      <c r="C1390" s="57"/>
      <c r="D1390" s="24"/>
      <c r="E1390" s="24"/>
      <c r="F1390" s="23">
        <f t="shared" si="823"/>
        <v>0</v>
      </c>
      <c r="G1390" s="24"/>
      <c r="H1390" s="24"/>
      <c r="I1390" s="23">
        <f t="shared" si="824"/>
        <v>0</v>
      </c>
      <c r="J1390" s="23">
        <f t="shared" si="825"/>
        <v>0</v>
      </c>
      <c r="K1390" s="26" t="str">
        <f t="shared" si="826"/>
        <v>0</v>
      </c>
      <c r="L1390" s="23">
        <f t="shared" si="827"/>
        <v>0</v>
      </c>
      <c r="M1390" s="43"/>
      <c r="N1390" s="23">
        <f t="shared" si="828"/>
        <v>0</v>
      </c>
    </row>
    <row r="1391" spans="1:14" x14ac:dyDescent="0.45">
      <c r="A1391" s="16">
        <v>1371</v>
      </c>
      <c r="B1391" s="52"/>
      <c r="C1391" s="53"/>
      <c r="D1391" s="18"/>
      <c r="E1391" s="18"/>
      <c r="F1391" s="17">
        <f>D1391-E1391</f>
        <v>0</v>
      </c>
      <c r="G1391" s="18"/>
      <c r="H1391" s="18"/>
      <c r="I1391" s="17">
        <f>G1391-H1391</f>
        <v>0</v>
      </c>
      <c r="J1391" s="17">
        <f>F1391+I1391</f>
        <v>0</v>
      </c>
      <c r="K1391" s="27" t="str">
        <f>IF(E1391&lt;0,"マイナス請求",IF(J1391=1900,"○",IF(J1391=0,"0",IF(J1391&lt;1900,"値引残","要確認"))))</f>
        <v>0</v>
      </c>
      <c r="L1391" s="17">
        <f>J1391</f>
        <v>0</v>
      </c>
      <c r="M1391" s="41"/>
      <c r="N1391" s="17">
        <f>COUNTIFS($B$21:$B$10020,B1391)</f>
        <v>0</v>
      </c>
    </row>
    <row r="1392" spans="1:14" x14ac:dyDescent="0.45">
      <c r="A1392" s="19">
        <v>1372</v>
      </c>
      <c r="B1392" s="54"/>
      <c r="C1392" s="55"/>
      <c r="D1392" s="21"/>
      <c r="E1392" s="21"/>
      <c r="F1392" s="20">
        <f t="shared" ref="F1392:F1400" si="829">D1392-E1392</f>
        <v>0</v>
      </c>
      <c r="G1392" s="21"/>
      <c r="H1392" s="21"/>
      <c r="I1392" s="20">
        <f t="shared" ref="I1392:I1400" si="830">G1392-H1392</f>
        <v>0</v>
      </c>
      <c r="J1392" s="20">
        <f t="shared" ref="J1392:J1400" si="831">F1392+I1392</f>
        <v>0</v>
      </c>
      <c r="K1392" s="25" t="str">
        <f t="shared" ref="K1392:K1400" si="832">IF(E1392&lt;0,"マイナス請求",IF(J1392=1900,"○",IF(J1392=0,"0",IF(J1392&lt;1900,"値引残","要確認"))))</f>
        <v>0</v>
      </c>
      <c r="L1392" s="20">
        <f t="shared" ref="L1392:L1400" si="833">J1392</f>
        <v>0</v>
      </c>
      <c r="M1392" s="42"/>
      <c r="N1392" s="20">
        <f t="shared" ref="N1392:N1400" si="834">COUNTIFS($B$21:$B$10020,B1392)</f>
        <v>0</v>
      </c>
    </row>
    <row r="1393" spans="1:14" x14ac:dyDescent="0.45">
      <c r="A1393" s="19">
        <v>1373</v>
      </c>
      <c r="B1393" s="54"/>
      <c r="C1393" s="55"/>
      <c r="D1393" s="21"/>
      <c r="E1393" s="21"/>
      <c r="F1393" s="20">
        <f t="shared" si="829"/>
        <v>0</v>
      </c>
      <c r="G1393" s="21"/>
      <c r="H1393" s="21"/>
      <c r="I1393" s="20">
        <f t="shared" si="830"/>
        <v>0</v>
      </c>
      <c r="J1393" s="20">
        <f t="shared" si="831"/>
        <v>0</v>
      </c>
      <c r="K1393" s="25" t="str">
        <f t="shared" si="832"/>
        <v>0</v>
      </c>
      <c r="L1393" s="20">
        <f t="shared" si="833"/>
        <v>0</v>
      </c>
      <c r="M1393" s="42"/>
      <c r="N1393" s="20">
        <f t="shared" si="834"/>
        <v>0</v>
      </c>
    </row>
    <row r="1394" spans="1:14" x14ac:dyDescent="0.45">
      <c r="A1394" s="19">
        <v>1374</v>
      </c>
      <c r="B1394" s="54"/>
      <c r="C1394" s="55"/>
      <c r="D1394" s="21"/>
      <c r="E1394" s="21"/>
      <c r="F1394" s="20">
        <f t="shared" si="829"/>
        <v>0</v>
      </c>
      <c r="G1394" s="21"/>
      <c r="H1394" s="21"/>
      <c r="I1394" s="20">
        <f t="shared" si="830"/>
        <v>0</v>
      </c>
      <c r="J1394" s="20">
        <f t="shared" si="831"/>
        <v>0</v>
      </c>
      <c r="K1394" s="25" t="str">
        <f t="shared" si="832"/>
        <v>0</v>
      </c>
      <c r="L1394" s="20">
        <f t="shared" si="833"/>
        <v>0</v>
      </c>
      <c r="M1394" s="42"/>
      <c r="N1394" s="20">
        <f t="shared" si="834"/>
        <v>0</v>
      </c>
    </row>
    <row r="1395" spans="1:14" x14ac:dyDescent="0.45">
      <c r="A1395" s="19">
        <v>1375</v>
      </c>
      <c r="B1395" s="54"/>
      <c r="C1395" s="55"/>
      <c r="D1395" s="21"/>
      <c r="E1395" s="21"/>
      <c r="F1395" s="20">
        <f t="shared" si="829"/>
        <v>0</v>
      </c>
      <c r="G1395" s="21"/>
      <c r="H1395" s="21"/>
      <c r="I1395" s="20">
        <f t="shared" si="830"/>
        <v>0</v>
      </c>
      <c r="J1395" s="20">
        <f t="shared" si="831"/>
        <v>0</v>
      </c>
      <c r="K1395" s="25" t="str">
        <f t="shared" si="832"/>
        <v>0</v>
      </c>
      <c r="L1395" s="20">
        <f t="shared" si="833"/>
        <v>0</v>
      </c>
      <c r="M1395" s="42"/>
      <c r="N1395" s="20">
        <f t="shared" si="834"/>
        <v>0</v>
      </c>
    </row>
    <row r="1396" spans="1:14" x14ac:dyDescent="0.45">
      <c r="A1396" s="19">
        <v>1376</v>
      </c>
      <c r="B1396" s="54"/>
      <c r="C1396" s="55"/>
      <c r="D1396" s="21"/>
      <c r="E1396" s="21"/>
      <c r="F1396" s="20">
        <f t="shared" si="829"/>
        <v>0</v>
      </c>
      <c r="G1396" s="21"/>
      <c r="H1396" s="21"/>
      <c r="I1396" s="20">
        <f t="shared" si="830"/>
        <v>0</v>
      </c>
      <c r="J1396" s="20">
        <f t="shared" si="831"/>
        <v>0</v>
      </c>
      <c r="K1396" s="25" t="str">
        <f t="shared" si="832"/>
        <v>0</v>
      </c>
      <c r="L1396" s="20">
        <f t="shared" si="833"/>
        <v>0</v>
      </c>
      <c r="M1396" s="42"/>
      <c r="N1396" s="20">
        <f t="shared" si="834"/>
        <v>0</v>
      </c>
    </row>
    <row r="1397" spans="1:14" x14ac:dyDescent="0.45">
      <c r="A1397" s="19">
        <v>1377</v>
      </c>
      <c r="B1397" s="54"/>
      <c r="C1397" s="55"/>
      <c r="D1397" s="21"/>
      <c r="E1397" s="21"/>
      <c r="F1397" s="20">
        <f t="shared" si="829"/>
        <v>0</v>
      </c>
      <c r="G1397" s="21"/>
      <c r="H1397" s="21"/>
      <c r="I1397" s="20">
        <f t="shared" si="830"/>
        <v>0</v>
      </c>
      <c r="J1397" s="20">
        <f t="shared" si="831"/>
        <v>0</v>
      </c>
      <c r="K1397" s="25" t="str">
        <f t="shared" si="832"/>
        <v>0</v>
      </c>
      <c r="L1397" s="20">
        <f t="shared" si="833"/>
        <v>0</v>
      </c>
      <c r="M1397" s="42"/>
      <c r="N1397" s="20">
        <f t="shared" si="834"/>
        <v>0</v>
      </c>
    </row>
    <row r="1398" spans="1:14" x14ac:dyDescent="0.45">
      <c r="A1398" s="19">
        <v>1378</v>
      </c>
      <c r="B1398" s="54"/>
      <c r="C1398" s="55"/>
      <c r="D1398" s="21"/>
      <c r="E1398" s="21"/>
      <c r="F1398" s="20">
        <f t="shared" si="829"/>
        <v>0</v>
      </c>
      <c r="G1398" s="21"/>
      <c r="H1398" s="21"/>
      <c r="I1398" s="20">
        <f t="shared" si="830"/>
        <v>0</v>
      </c>
      <c r="J1398" s="20">
        <f t="shared" si="831"/>
        <v>0</v>
      </c>
      <c r="K1398" s="25" t="str">
        <f t="shared" si="832"/>
        <v>0</v>
      </c>
      <c r="L1398" s="20">
        <f t="shared" si="833"/>
        <v>0</v>
      </c>
      <c r="M1398" s="42"/>
      <c r="N1398" s="20">
        <f t="shared" si="834"/>
        <v>0</v>
      </c>
    </row>
    <row r="1399" spans="1:14" x14ac:dyDescent="0.45">
      <c r="A1399" s="19">
        <v>1379</v>
      </c>
      <c r="B1399" s="54"/>
      <c r="C1399" s="55"/>
      <c r="D1399" s="21"/>
      <c r="E1399" s="21"/>
      <c r="F1399" s="20">
        <f t="shared" si="829"/>
        <v>0</v>
      </c>
      <c r="G1399" s="21"/>
      <c r="H1399" s="21"/>
      <c r="I1399" s="20">
        <f t="shared" si="830"/>
        <v>0</v>
      </c>
      <c r="J1399" s="20">
        <f t="shared" si="831"/>
        <v>0</v>
      </c>
      <c r="K1399" s="25" t="str">
        <f t="shared" si="832"/>
        <v>0</v>
      </c>
      <c r="L1399" s="20">
        <f t="shared" si="833"/>
        <v>0</v>
      </c>
      <c r="M1399" s="42"/>
      <c r="N1399" s="20">
        <f t="shared" si="834"/>
        <v>0</v>
      </c>
    </row>
    <row r="1400" spans="1:14" ht="18.600000000000001" thickBot="1" x14ac:dyDescent="0.5">
      <c r="A1400" s="22">
        <v>1380</v>
      </c>
      <c r="B1400" s="56"/>
      <c r="C1400" s="57"/>
      <c r="D1400" s="24"/>
      <c r="E1400" s="24"/>
      <c r="F1400" s="23">
        <f t="shared" si="829"/>
        <v>0</v>
      </c>
      <c r="G1400" s="24"/>
      <c r="H1400" s="24"/>
      <c r="I1400" s="23">
        <f t="shared" si="830"/>
        <v>0</v>
      </c>
      <c r="J1400" s="23">
        <f t="shared" si="831"/>
        <v>0</v>
      </c>
      <c r="K1400" s="26" t="str">
        <f t="shared" si="832"/>
        <v>0</v>
      </c>
      <c r="L1400" s="23">
        <f t="shared" si="833"/>
        <v>0</v>
      </c>
      <c r="M1400" s="43"/>
      <c r="N1400" s="23">
        <f t="shared" si="834"/>
        <v>0</v>
      </c>
    </row>
    <row r="1401" spans="1:14" x14ac:dyDescent="0.45">
      <c r="A1401" s="16">
        <v>1381</v>
      </c>
      <c r="B1401" s="52"/>
      <c r="C1401" s="53"/>
      <c r="D1401" s="18"/>
      <c r="E1401" s="18"/>
      <c r="F1401" s="17">
        <f>D1401-E1401</f>
        <v>0</v>
      </c>
      <c r="G1401" s="18"/>
      <c r="H1401" s="18"/>
      <c r="I1401" s="17">
        <f>G1401-H1401</f>
        <v>0</v>
      </c>
      <c r="J1401" s="17">
        <f>F1401+I1401</f>
        <v>0</v>
      </c>
      <c r="K1401" s="27" t="str">
        <f>IF(E1401&lt;0,"マイナス請求",IF(J1401=1900,"○",IF(J1401=0,"0",IF(J1401&lt;1900,"値引残","要確認"))))</f>
        <v>0</v>
      </c>
      <c r="L1401" s="17">
        <f>J1401</f>
        <v>0</v>
      </c>
      <c r="M1401" s="41"/>
      <c r="N1401" s="17">
        <f>COUNTIFS($B$21:$B$10020,B1401)</f>
        <v>0</v>
      </c>
    </row>
    <row r="1402" spans="1:14" x14ac:dyDescent="0.45">
      <c r="A1402" s="19">
        <v>1382</v>
      </c>
      <c r="B1402" s="54"/>
      <c r="C1402" s="55"/>
      <c r="D1402" s="21"/>
      <c r="E1402" s="21"/>
      <c r="F1402" s="20">
        <f t="shared" ref="F1402:F1410" si="835">D1402-E1402</f>
        <v>0</v>
      </c>
      <c r="G1402" s="21"/>
      <c r="H1402" s="21"/>
      <c r="I1402" s="20">
        <f t="shared" ref="I1402:I1410" si="836">G1402-H1402</f>
        <v>0</v>
      </c>
      <c r="J1402" s="20">
        <f t="shared" ref="J1402:J1410" si="837">F1402+I1402</f>
        <v>0</v>
      </c>
      <c r="K1402" s="25" t="str">
        <f t="shared" ref="K1402:K1410" si="838">IF(E1402&lt;0,"マイナス請求",IF(J1402=1900,"○",IF(J1402=0,"0",IF(J1402&lt;1900,"値引残","要確認"))))</f>
        <v>0</v>
      </c>
      <c r="L1402" s="20">
        <f t="shared" ref="L1402:L1410" si="839">J1402</f>
        <v>0</v>
      </c>
      <c r="M1402" s="42"/>
      <c r="N1402" s="20">
        <f t="shared" ref="N1402:N1410" si="840">COUNTIFS($B$21:$B$10020,B1402)</f>
        <v>0</v>
      </c>
    </row>
    <row r="1403" spans="1:14" x14ac:dyDescent="0.45">
      <c r="A1403" s="19">
        <v>1383</v>
      </c>
      <c r="B1403" s="54"/>
      <c r="C1403" s="55"/>
      <c r="D1403" s="21"/>
      <c r="E1403" s="21"/>
      <c r="F1403" s="20">
        <f t="shared" si="835"/>
        <v>0</v>
      </c>
      <c r="G1403" s="21"/>
      <c r="H1403" s="21"/>
      <c r="I1403" s="20">
        <f t="shared" si="836"/>
        <v>0</v>
      </c>
      <c r="J1403" s="20">
        <f t="shared" si="837"/>
        <v>0</v>
      </c>
      <c r="K1403" s="25" t="str">
        <f t="shared" si="838"/>
        <v>0</v>
      </c>
      <c r="L1403" s="20">
        <f t="shared" si="839"/>
        <v>0</v>
      </c>
      <c r="M1403" s="42"/>
      <c r="N1403" s="20">
        <f t="shared" si="840"/>
        <v>0</v>
      </c>
    </row>
    <row r="1404" spans="1:14" x14ac:dyDescent="0.45">
      <c r="A1404" s="19">
        <v>1384</v>
      </c>
      <c r="B1404" s="54"/>
      <c r="C1404" s="55"/>
      <c r="D1404" s="21"/>
      <c r="E1404" s="21"/>
      <c r="F1404" s="20">
        <f t="shared" si="835"/>
        <v>0</v>
      </c>
      <c r="G1404" s="21"/>
      <c r="H1404" s="21"/>
      <c r="I1404" s="20">
        <f t="shared" si="836"/>
        <v>0</v>
      </c>
      <c r="J1404" s="20">
        <f t="shared" si="837"/>
        <v>0</v>
      </c>
      <c r="K1404" s="25" t="str">
        <f t="shared" si="838"/>
        <v>0</v>
      </c>
      <c r="L1404" s="20">
        <f t="shared" si="839"/>
        <v>0</v>
      </c>
      <c r="M1404" s="42"/>
      <c r="N1404" s="20">
        <f t="shared" si="840"/>
        <v>0</v>
      </c>
    </row>
    <row r="1405" spans="1:14" x14ac:dyDescent="0.45">
      <c r="A1405" s="19">
        <v>1385</v>
      </c>
      <c r="B1405" s="54"/>
      <c r="C1405" s="55"/>
      <c r="D1405" s="21"/>
      <c r="E1405" s="21"/>
      <c r="F1405" s="20">
        <f t="shared" si="835"/>
        <v>0</v>
      </c>
      <c r="G1405" s="21"/>
      <c r="H1405" s="21"/>
      <c r="I1405" s="20">
        <f t="shared" si="836"/>
        <v>0</v>
      </c>
      <c r="J1405" s="20">
        <f t="shared" si="837"/>
        <v>0</v>
      </c>
      <c r="K1405" s="25" t="str">
        <f t="shared" si="838"/>
        <v>0</v>
      </c>
      <c r="L1405" s="20">
        <f t="shared" si="839"/>
        <v>0</v>
      </c>
      <c r="M1405" s="42"/>
      <c r="N1405" s="20">
        <f t="shared" si="840"/>
        <v>0</v>
      </c>
    </row>
    <row r="1406" spans="1:14" x14ac:dyDescent="0.45">
      <c r="A1406" s="19">
        <v>1386</v>
      </c>
      <c r="B1406" s="54"/>
      <c r="C1406" s="55"/>
      <c r="D1406" s="21"/>
      <c r="E1406" s="21"/>
      <c r="F1406" s="20">
        <f t="shared" si="835"/>
        <v>0</v>
      </c>
      <c r="G1406" s="21"/>
      <c r="H1406" s="21"/>
      <c r="I1406" s="20">
        <f t="shared" si="836"/>
        <v>0</v>
      </c>
      <c r="J1406" s="20">
        <f t="shared" si="837"/>
        <v>0</v>
      </c>
      <c r="K1406" s="25" t="str">
        <f t="shared" si="838"/>
        <v>0</v>
      </c>
      <c r="L1406" s="20">
        <f t="shared" si="839"/>
        <v>0</v>
      </c>
      <c r="M1406" s="42"/>
      <c r="N1406" s="20">
        <f t="shared" si="840"/>
        <v>0</v>
      </c>
    </row>
    <row r="1407" spans="1:14" x14ac:dyDescent="0.45">
      <c r="A1407" s="19">
        <v>1387</v>
      </c>
      <c r="B1407" s="54"/>
      <c r="C1407" s="55"/>
      <c r="D1407" s="21"/>
      <c r="E1407" s="21"/>
      <c r="F1407" s="20">
        <f t="shared" si="835"/>
        <v>0</v>
      </c>
      <c r="G1407" s="21"/>
      <c r="H1407" s="21"/>
      <c r="I1407" s="20">
        <f t="shared" si="836"/>
        <v>0</v>
      </c>
      <c r="J1407" s="20">
        <f t="shared" si="837"/>
        <v>0</v>
      </c>
      <c r="K1407" s="25" t="str">
        <f t="shared" si="838"/>
        <v>0</v>
      </c>
      <c r="L1407" s="20">
        <f t="shared" si="839"/>
        <v>0</v>
      </c>
      <c r="M1407" s="42"/>
      <c r="N1407" s="20">
        <f t="shared" si="840"/>
        <v>0</v>
      </c>
    </row>
    <row r="1408" spans="1:14" x14ac:dyDescent="0.45">
      <c r="A1408" s="19">
        <v>1388</v>
      </c>
      <c r="B1408" s="54"/>
      <c r="C1408" s="55"/>
      <c r="D1408" s="21"/>
      <c r="E1408" s="21"/>
      <c r="F1408" s="20">
        <f t="shared" si="835"/>
        <v>0</v>
      </c>
      <c r="G1408" s="21"/>
      <c r="H1408" s="21"/>
      <c r="I1408" s="20">
        <f t="shared" si="836"/>
        <v>0</v>
      </c>
      <c r="J1408" s="20">
        <f t="shared" si="837"/>
        <v>0</v>
      </c>
      <c r="K1408" s="25" t="str">
        <f t="shared" si="838"/>
        <v>0</v>
      </c>
      <c r="L1408" s="20">
        <f t="shared" si="839"/>
        <v>0</v>
      </c>
      <c r="M1408" s="42"/>
      <c r="N1408" s="20">
        <f t="shared" si="840"/>
        <v>0</v>
      </c>
    </row>
    <row r="1409" spans="1:14" x14ac:dyDescent="0.45">
      <c r="A1409" s="19">
        <v>1389</v>
      </c>
      <c r="B1409" s="54"/>
      <c r="C1409" s="55"/>
      <c r="D1409" s="21"/>
      <c r="E1409" s="21"/>
      <c r="F1409" s="20">
        <f t="shared" si="835"/>
        <v>0</v>
      </c>
      <c r="G1409" s="21"/>
      <c r="H1409" s="21"/>
      <c r="I1409" s="20">
        <f t="shared" si="836"/>
        <v>0</v>
      </c>
      <c r="J1409" s="20">
        <f t="shared" si="837"/>
        <v>0</v>
      </c>
      <c r="K1409" s="25" t="str">
        <f t="shared" si="838"/>
        <v>0</v>
      </c>
      <c r="L1409" s="20">
        <f t="shared" si="839"/>
        <v>0</v>
      </c>
      <c r="M1409" s="42"/>
      <c r="N1409" s="20">
        <f t="shared" si="840"/>
        <v>0</v>
      </c>
    </row>
    <row r="1410" spans="1:14" ht="18.600000000000001" thickBot="1" x14ac:dyDescent="0.5">
      <c r="A1410" s="22">
        <v>1390</v>
      </c>
      <c r="B1410" s="56"/>
      <c r="C1410" s="57"/>
      <c r="D1410" s="24"/>
      <c r="E1410" s="24"/>
      <c r="F1410" s="23">
        <f t="shared" si="835"/>
        <v>0</v>
      </c>
      <c r="G1410" s="24"/>
      <c r="H1410" s="24"/>
      <c r="I1410" s="23">
        <f t="shared" si="836"/>
        <v>0</v>
      </c>
      <c r="J1410" s="23">
        <f t="shared" si="837"/>
        <v>0</v>
      </c>
      <c r="K1410" s="26" t="str">
        <f t="shared" si="838"/>
        <v>0</v>
      </c>
      <c r="L1410" s="23">
        <f t="shared" si="839"/>
        <v>0</v>
      </c>
      <c r="M1410" s="43"/>
      <c r="N1410" s="23">
        <f t="shared" si="840"/>
        <v>0</v>
      </c>
    </row>
    <row r="1411" spans="1:14" x14ac:dyDescent="0.45">
      <c r="A1411" s="16">
        <v>1391</v>
      </c>
      <c r="B1411" s="52"/>
      <c r="C1411" s="53"/>
      <c r="D1411" s="18"/>
      <c r="E1411" s="18"/>
      <c r="F1411" s="17">
        <f>D1411-E1411</f>
        <v>0</v>
      </c>
      <c r="G1411" s="18"/>
      <c r="H1411" s="18"/>
      <c r="I1411" s="17">
        <f>G1411-H1411</f>
        <v>0</v>
      </c>
      <c r="J1411" s="17">
        <f>F1411+I1411</f>
        <v>0</v>
      </c>
      <c r="K1411" s="27" t="str">
        <f>IF(E1411&lt;0,"マイナス請求",IF(J1411=1900,"○",IF(J1411=0,"0",IF(J1411&lt;1900,"値引残","要確認"))))</f>
        <v>0</v>
      </c>
      <c r="L1411" s="17">
        <f>J1411</f>
        <v>0</v>
      </c>
      <c r="M1411" s="41"/>
      <c r="N1411" s="17">
        <f>COUNTIFS($B$21:$B$10020,B1411)</f>
        <v>0</v>
      </c>
    </row>
    <row r="1412" spans="1:14" x14ac:dyDescent="0.45">
      <c r="A1412" s="19">
        <v>1392</v>
      </c>
      <c r="B1412" s="54"/>
      <c r="C1412" s="55"/>
      <c r="D1412" s="21"/>
      <c r="E1412" s="21"/>
      <c r="F1412" s="20">
        <f t="shared" ref="F1412:F1420" si="841">D1412-E1412</f>
        <v>0</v>
      </c>
      <c r="G1412" s="21"/>
      <c r="H1412" s="21"/>
      <c r="I1412" s="20">
        <f t="shared" ref="I1412:I1420" si="842">G1412-H1412</f>
        <v>0</v>
      </c>
      <c r="J1412" s="20">
        <f t="shared" ref="J1412:J1420" si="843">F1412+I1412</f>
        <v>0</v>
      </c>
      <c r="K1412" s="25" t="str">
        <f t="shared" ref="K1412:K1420" si="844">IF(E1412&lt;0,"マイナス請求",IF(J1412=1900,"○",IF(J1412=0,"0",IF(J1412&lt;1900,"値引残","要確認"))))</f>
        <v>0</v>
      </c>
      <c r="L1412" s="20">
        <f t="shared" ref="L1412:L1420" si="845">J1412</f>
        <v>0</v>
      </c>
      <c r="M1412" s="42"/>
      <c r="N1412" s="20">
        <f t="shared" ref="N1412:N1420" si="846">COUNTIFS($B$21:$B$10020,B1412)</f>
        <v>0</v>
      </c>
    </row>
    <row r="1413" spans="1:14" x14ac:dyDescent="0.45">
      <c r="A1413" s="19">
        <v>1393</v>
      </c>
      <c r="B1413" s="54"/>
      <c r="C1413" s="55"/>
      <c r="D1413" s="21"/>
      <c r="E1413" s="21"/>
      <c r="F1413" s="20">
        <f t="shared" si="841"/>
        <v>0</v>
      </c>
      <c r="G1413" s="21"/>
      <c r="H1413" s="21"/>
      <c r="I1413" s="20">
        <f t="shared" si="842"/>
        <v>0</v>
      </c>
      <c r="J1413" s="20">
        <f t="shared" si="843"/>
        <v>0</v>
      </c>
      <c r="K1413" s="25" t="str">
        <f t="shared" si="844"/>
        <v>0</v>
      </c>
      <c r="L1413" s="20">
        <f t="shared" si="845"/>
        <v>0</v>
      </c>
      <c r="M1413" s="42"/>
      <c r="N1413" s="20">
        <f t="shared" si="846"/>
        <v>0</v>
      </c>
    </row>
    <row r="1414" spans="1:14" x14ac:dyDescent="0.45">
      <c r="A1414" s="19">
        <v>1394</v>
      </c>
      <c r="B1414" s="54"/>
      <c r="C1414" s="55"/>
      <c r="D1414" s="21"/>
      <c r="E1414" s="21"/>
      <c r="F1414" s="20">
        <f t="shared" si="841"/>
        <v>0</v>
      </c>
      <c r="G1414" s="21"/>
      <c r="H1414" s="21"/>
      <c r="I1414" s="20">
        <f t="shared" si="842"/>
        <v>0</v>
      </c>
      <c r="J1414" s="20">
        <f t="shared" si="843"/>
        <v>0</v>
      </c>
      <c r="K1414" s="25" t="str">
        <f t="shared" si="844"/>
        <v>0</v>
      </c>
      <c r="L1414" s="20">
        <f t="shared" si="845"/>
        <v>0</v>
      </c>
      <c r="M1414" s="42"/>
      <c r="N1414" s="20">
        <f t="shared" si="846"/>
        <v>0</v>
      </c>
    </row>
    <row r="1415" spans="1:14" x14ac:dyDescent="0.45">
      <c r="A1415" s="19">
        <v>1395</v>
      </c>
      <c r="B1415" s="54"/>
      <c r="C1415" s="55"/>
      <c r="D1415" s="21"/>
      <c r="E1415" s="21"/>
      <c r="F1415" s="20">
        <f t="shared" si="841"/>
        <v>0</v>
      </c>
      <c r="G1415" s="21"/>
      <c r="H1415" s="21"/>
      <c r="I1415" s="20">
        <f t="shared" si="842"/>
        <v>0</v>
      </c>
      <c r="J1415" s="20">
        <f t="shared" si="843"/>
        <v>0</v>
      </c>
      <c r="K1415" s="25" t="str">
        <f t="shared" si="844"/>
        <v>0</v>
      </c>
      <c r="L1415" s="20">
        <f t="shared" si="845"/>
        <v>0</v>
      </c>
      <c r="M1415" s="42"/>
      <c r="N1415" s="20">
        <f t="shared" si="846"/>
        <v>0</v>
      </c>
    </row>
    <row r="1416" spans="1:14" x14ac:dyDescent="0.45">
      <c r="A1416" s="19">
        <v>1396</v>
      </c>
      <c r="B1416" s="54"/>
      <c r="C1416" s="55"/>
      <c r="D1416" s="21"/>
      <c r="E1416" s="21"/>
      <c r="F1416" s="20">
        <f t="shared" si="841"/>
        <v>0</v>
      </c>
      <c r="G1416" s="21"/>
      <c r="H1416" s="21"/>
      <c r="I1416" s="20">
        <f t="shared" si="842"/>
        <v>0</v>
      </c>
      <c r="J1416" s="20">
        <f t="shared" si="843"/>
        <v>0</v>
      </c>
      <c r="K1416" s="25" t="str">
        <f t="shared" si="844"/>
        <v>0</v>
      </c>
      <c r="L1416" s="20">
        <f t="shared" si="845"/>
        <v>0</v>
      </c>
      <c r="M1416" s="42"/>
      <c r="N1416" s="20">
        <f t="shared" si="846"/>
        <v>0</v>
      </c>
    </row>
    <row r="1417" spans="1:14" x14ac:dyDescent="0.45">
      <c r="A1417" s="19">
        <v>1397</v>
      </c>
      <c r="B1417" s="54"/>
      <c r="C1417" s="55"/>
      <c r="D1417" s="21"/>
      <c r="E1417" s="21"/>
      <c r="F1417" s="20">
        <f t="shared" si="841"/>
        <v>0</v>
      </c>
      <c r="G1417" s="21"/>
      <c r="H1417" s="21"/>
      <c r="I1417" s="20">
        <f t="shared" si="842"/>
        <v>0</v>
      </c>
      <c r="J1417" s="20">
        <f t="shared" si="843"/>
        <v>0</v>
      </c>
      <c r="K1417" s="25" t="str">
        <f t="shared" si="844"/>
        <v>0</v>
      </c>
      <c r="L1417" s="20">
        <f t="shared" si="845"/>
        <v>0</v>
      </c>
      <c r="M1417" s="42"/>
      <c r="N1417" s="20">
        <f t="shared" si="846"/>
        <v>0</v>
      </c>
    </row>
    <row r="1418" spans="1:14" x14ac:dyDescent="0.45">
      <c r="A1418" s="19">
        <v>1398</v>
      </c>
      <c r="B1418" s="54"/>
      <c r="C1418" s="55"/>
      <c r="D1418" s="21"/>
      <c r="E1418" s="21"/>
      <c r="F1418" s="20">
        <f t="shared" si="841"/>
        <v>0</v>
      </c>
      <c r="G1418" s="21"/>
      <c r="H1418" s="21"/>
      <c r="I1418" s="20">
        <f t="shared" si="842"/>
        <v>0</v>
      </c>
      <c r="J1418" s="20">
        <f t="shared" si="843"/>
        <v>0</v>
      </c>
      <c r="K1418" s="25" t="str">
        <f t="shared" si="844"/>
        <v>0</v>
      </c>
      <c r="L1418" s="20">
        <f t="shared" si="845"/>
        <v>0</v>
      </c>
      <c r="M1418" s="42"/>
      <c r="N1418" s="20">
        <f t="shared" si="846"/>
        <v>0</v>
      </c>
    </row>
    <row r="1419" spans="1:14" x14ac:dyDescent="0.45">
      <c r="A1419" s="19">
        <v>1399</v>
      </c>
      <c r="B1419" s="54"/>
      <c r="C1419" s="55"/>
      <c r="D1419" s="21"/>
      <c r="E1419" s="21"/>
      <c r="F1419" s="20">
        <f t="shared" si="841"/>
        <v>0</v>
      </c>
      <c r="G1419" s="21"/>
      <c r="H1419" s="21"/>
      <c r="I1419" s="20">
        <f t="shared" si="842"/>
        <v>0</v>
      </c>
      <c r="J1419" s="20">
        <f t="shared" si="843"/>
        <v>0</v>
      </c>
      <c r="K1419" s="25" t="str">
        <f t="shared" si="844"/>
        <v>0</v>
      </c>
      <c r="L1419" s="20">
        <f t="shared" si="845"/>
        <v>0</v>
      </c>
      <c r="M1419" s="42"/>
      <c r="N1419" s="20">
        <f t="shared" si="846"/>
        <v>0</v>
      </c>
    </row>
    <row r="1420" spans="1:14" ht="18.600000000000001" thickBot="1" x14ac:dyDescent="0.5">
      <c r="A1420" s="22">
        <v>1400</v>
      </c>
      <c r="B1420" s="56"/>
      <c r="C1420" s="57"/>
      <c r="D1420" s="24"/>
      <c r="E1420" s="24"/>
      <c r="F1420" s="23">
        <f t="shared" si="841"/>
        <v>0</v>
      </c>
      <c r="G1420" s="24"/>
      <c r="H1420" s="24"/>
      <c r="I1420" s="23">
        <f t="shared" si="842"/>
        <v>0</v>
      </c>
      <c r="J1420" s="23">
        <f t="shared" si="843"/>
        <v>0</v>
      </c>
      <c r="K1420" s="26" t="str">
        <f t="shared" si="844"/>
        <v>0</v>
      </c>
      <c r="L1420" s="23">
        <f t="shared" si="845"/>
        <v>0</v>
      </c>
      <c r="M1420" s="43"/>
      <c r="N1420" s="23">
        <f t="shared" si="846"/>
        <v>0</v>
      </c>
    </row>
    <row r="1421" spans="1:14" x14ac:dyDescent="0.45">
      <c r="A1421" s="16">
        <v>1401</v>
      </c>
      <c r="B1421" s="52"/>
      <c r="C1421" s="53"/>
      <c r="D1421" s="18"/>
      <c r="E1421" s="18"/>
      <c r="F1421" s="17">
        <f>D1421-E1421</f>
        <v>0</v>
      </c>
      <c r="G1421" s="18"/>
      <c r="H1421" s="18"/>
      <c r="I1421" s="17">
        <f>G1421-H1421</f>
        <v>0</v>
      </c>
      <c r="J1421" s="17">
        <f>F1421+I1421</f>
        <v>0</v>
      </c>
      <c r="K1421" s="27" t="str">
        <f>IF(E1421&lt;0,"マイナス請求",IF(J1421=1900,"○",IF(J1421=0,"0",IF(J1421&lt;1900,"値引残","要確認"))))</f>
        <v>0</v>
      </c>
      <c r="L1421" s="17">
        <f>J1421</f>
        <v>0</v>
      </c>
      <c r="M1421" s="41"/>
      <c r="N1421" s="17">
        <f>COUNTIFS($B$21:$B$10020,B1421)</f>
        <v>0</v>
      </c>
    </row>
    <row r="1422" spans="1:14" x14ac:dyDescent="0.45">
      <c r="A1422" s="19">
        <v>1402</v>
      </c>
      <c r="B1422" s="54"/>
      <c r="C1422" s="55"/>
      <c r="D1422" s="21"/>
      <c r="E1422" s="21"/>
      <c r="F1422" s="20">
        <f t="shared" ref="F1422:F1430" si="847">D1422-E1422</f>
        <v>0</v>
      </c>
      <c r="G1422" s="21"/>
      <c r="H1422" s="21"/>
      <c r="I1422" s="20">
        <f t="shared" ref="I1422:I1430" si="848">G1422-H1422</f>
        <v>0</v>
      </c>
      <c r="J1422" s="20">
        <f t="shared" ref="J1422:J1430" si="849">F1422+I1422</f>
        <v>0</v>
      </c>
      <c r="K1422" s="25" t="str">
        <f t="shared" ref="K1422:K1430" si="850">IF(E1422&lt;0,"マイナス請求",IF(J1422=1900,"○",IF(J1422=0,"0",IF(J1422&lt;1900,"値引残","要確認"))))</f>
        <v>0</v>
      </c>
      <c r="L1422" s="20">
        <f t="shared" ref="L1422:L1430" si="851">J1422</f>
        <v>0</v>
      </c>
      <c r="M1422" s="42"/>
      <c r="N1422" s="20">
        <f t="shared" ref="N1422:N1430" si="852">COUNTIFS($B$21:$B$10020,B1422)</f>
        <v>0</v>
      </c>
    </row>
    <row r="1423" spans="1:14" x14ac:dyDescent="0.45">
      <c r="A1423" s="19">
        <v>1403</v>
      </c>
      <c r="B1423" s="54"/>
      <c r="C1423" s="55"/>
      <c r="D1423" s="21"/>
      <c r="E1423" s="21"/>
      <c r="F1423" s="20">
        <f t="shared" si="847"/>
        <v>0</v>
      </c>
      <c r="G1423" s="21"/>
      <c r="H1423" s="21"/>
      <c r="I1423" s="20">
        <f t="shared" si="848"/>
        <v>0</v>
      </c>
      <c r="J1423" s="20">
        <f t="shared" si="849"/>
        <v>0</v>
      </c>
      <c r="K1423" s="25" t="str">
        <f t="shared" si="850"/>
        <v>0</v>
      </c>
      <c r="L1423" s="20">
        <f t="shared" si="851"/>
        <v>0</v>
      </c>
      <c r="M1423" s="42"/>
      <c r="N1423" s="20">
        <f t="shared" si="852"/>
        <v>0</v>
      </c>
    </row>
    <row r="1424" spans="1:14" x14ac:dyDescent="0.45">
      <c r="A1424" s="19">
        <v>1404</v>
      </c>
      <c r="B1424" s="54"/>
      <c r="C1424" s="55"/>
      <c r="D1424" s="21"/>
      <c r="E1424" s="21"/>
      <c r="F1424" s="20">
        <f t="shared" si="847"/>
        <v>0</v>
      </c>
      <c r="G1424" s="21"/>
      <c r="H1424" s="21"/>
      <c r="I1424" s="20">
        <f t="shared" si="848"/>
        <v>0</v>
      </c>
      <c r="J1424" s="20">
        <f t="shared" si="849"/>
        <v>0</v>
      </c>
      <c r="K1424" s="25" t="str">
        <f t="shared" si="850"/>
        <v>0</v>
      </c>
      <c r="L1424" s="20">
        <f t="shared" si="851"/>
        <v>0</v>
      </c>
      <c r="M1424" s="42"/>
      <c r="N1424" s="20">
        <f t="shared" si="852"/>
        <v>0</v>
      </c>
    </row>
    <row r="1425" spans="1:14" x14ac:dyDescent="0.45">
      <c r="A1425" s="19">
        <v>1405</v>
      </c>
      <c r="B1425" s="54"/>
      <c r="C1425" s="55"/>
      <c r="D1425" s="21"/>
      <c r="E1425" s="21"/>
      <c r="F1425" s="20">
        <f t="shared" si="847"/>
        <v>0</v>
      </c>
      <c r="G1425" s="21"/>
      <c r="H1425" s="21"/>
      <c r="I1425" s="20">
        <f t="shared" si="848"/>
        <v>0</v>
      </c>
      <c r="J1425" s="20">
        <f t="shared" si="849"/>
        <v>0</v>
      </c>
      <c r="K1425" s="25" t="str">
        <f t="shared" si="850"/>
        <v>0</v>
      </c>
      <c r="L1425" s="20">
        <f t="shared" si="851"/>
        <v>0</v>
      </c>
      <c r="M1425" s="42"/>
      <c r="N1425" s="20">
        <f t="shared" si="852"/>
        <v>0</v>
      </c>
    </row>
    <row r="1426" spans="1:14" x14ac:dyDescent="0.45">
      <c r="A1426" s="19">
        <v>1406</v>
      </c>
      <c r="B1426" s="54"/>
      <c r="C1426" s="55"/>
      <c r="D1426" s="21"/>
      <c r="E1426" s="21"/>
      <c r="F1426" s="20">
        <f t="shared" si="847"/>
        <v>0</v>
      </c>
      <c r="G1426" s="21"/>
      <c r="H1426" s="21"/>
      <c r="I1426" s="20">
        <f t="shared" si="848"/>
        <v>0</v>
      </c>
      <c r="J1426" s="20">
        <f t="shared" si="849"/>
        <v>0</v>
      </c>
      <c r="K1426" s="25" t="str">
        <f t="shared" si="850"/>
        <v>0</v>
      </c>
      <c r="L1426" s="20">
        <f t="shared" si="851"/>
        <v>0</v>
      </c>
      <c r="M1426" s="42"/>
      <c r="N1426" s="20">
        <f t="shared" si="852"/>
        <v>0</v>
      </c>
    </row>
    <row r="1427" spans="1:14" x14ac:dyDescent="0.45">
      <c r="A1427" s="19">
        <v>1407</v>
      </c>
      <c r="B1427" s="54"/>
      <c r="C1427" s="55"/>
      <c r="D1427" s="21"/>
      <c r="E1427" s="21"/>
      <c r="F1427" s="20">
        <f t="shared" si="847"/>
        <v>0</v>
      </c>
      <c r="G1427" s="21"/>
      <c r="H1427" s="21"/>
      <c r="I1427" s="20">
        <f t="shared" si="848"/>
        <v>0</v>
      </c>
      <c r="J1427" s="20">
        <f t="shared" si="849"/>
        <v>0</v>
      </c>
      <c r="K1427" s="25" t="str">
        <f t="shared" si="850"/>
        <v>0</v>
      </c>
      <c r="L1427" s="20">
        <f t="shared" si="851"/>
        <v>0</v>
      </c>
      <c r="M1427" s="42"/>
      <c r="N1427" s="20">
        <f t="shared" si="852"/>
        <v>0</v>
      </c>
    </row>
    <row r="1428" spans="1:14" x14ac:dyDescent="0.45">
      <c r="A1428" s="19">
        <v>1408</v>
      </c>
      <c r="B1428" s="54"/>
      <c r="C1428" s="55"/>
      <c r="D1428" s="21"/>
      <c r="E1428" s="21"/>
      <c r="F1428" s="20">
        <f t="shared" si="847"/>
        <v>0</v>
      </c>
      <c r="G1428" s="21"/>
      <c r="H1428" s="21"/>
      <c r="I1428" s="20">
        <f t="shared" si="848"/>
        <v>0</v>
      </c>
      <c r="J1428" s="20">
        <f t="shared" si="849"/>
        <v>0</v>
      </c>
      <c r="K1428" s="25" t="str">
        <f t="shared" si="850"/>
        <v>0</v>
      </c>
      <c r="L1428" s="20">
        <f t="shared" si="851"/>
        <v>0</v>
      </c>
      <c r="M1428" s="42"/>
      <c r="N1428" s="20">
        <f t="shared" si="852"/>
        <v>0</v>
      </c>
    </row>
    <row r="1429" spans="1:14" x14ac:dyDescent="0.45">
      <c r="A1429" s="19">
        <v>1409</v>
      </c>
      <c r="B1429" s="54"/>
      <c r="C1429" s="55"/>
      <c r="D1429" s="21"/>
      <c r="E1429" s="21"/>
      <c r="F1429" s="20">
        <f t="shared" si="847"/>
        <v>0</v>
      </c>
      <c r="G1429" s="21"/>
      <c r="H1429" s="21"/>
      <c r="I1429" s="20">
        <f t="shared" si="848"/>
        <v>0</v>
      </c>
      <c r="J1429" s="20">
        <f t="shared" si="849"/>
        <v>0</v>
      </c>
      <c r="K1429" s="25" t="str">
        <f t="shared" si="850"/>
        <v>0</v>
      </c>
      <c r="L1429" s="20">
        <f t="shared" si="851"/>
        <v>0</v>
      </c>
      <c r="M1429" s="42"/>
      <c r="N1429" s="20">
        <f t="shared" si="852"/>
        <v>0</v>
      </c>
    </row>
    <row r="1430" spans="1:14" ht="18.600000000000001" thickBot="1" x14ac:dyDescent="0.5">
      <c r="A1430" s="22">
        <v>1410</v>
      </c>
      <c r="B1430" s="56"/>
      <c r="C1430" s="57"/>
      <c r="D1430" s="24"/>
      <c r="E1430" s="24"/>
      <c r="F1430" s="23">
        <f t="shared" si="847"/>
        <v>0</v>
      </c>
      <c r="G1430" s="24"/>
      <c r="H1430" s="24"/>
      <c r="I1430" s="23">
        <f t="shared" si="848"/>
        <v>0</v>
      </c>
      <c r="J1430" s="23">
        <f t="shared" si="849"/>
        <v>0</v>
      </c>
      <c r="K1430" s="26" t="str">
        <f t="shared" si="850"/>
        <v>0</v>
      </c>
      <c r="L1430" s="23">
        <f t="shared" si="851"/>
        <v>0</v>
      </c>
      <c r="M1430" s="43"/>
      <c r="N1430" s="23">
        <f t="shared" si="852"/>
        <v>0</v>
      </c>
    </row>
    <row r="1431" spans="1:14" x14ac:dyDescent="0.45">
      <c r="A1431" s="16">
        <v>1411</v>
      </c>
      <c r="B1431" s="52"/>
      <c r="C1431" s="53"/>
      <c r="D1431" s="18"/>
      <c r="E1431" s="18"/>
      <c r="F1431" s="17">
        <f>D1431-E1431</f>
        <v>0</v>
      </c>
      <c r="G1431" s="18"/>
      <c r="H1431" s="18"/>
      <c r="I1431" s="17">
        <f>G1431-H1431</f>
        <v>0</v>
      </c>
      <c r="J1431" s="17">
        <f>F1431+I1431</f>
        <v>0</v>
      </c>
      <c r="K1431" s="27" t="str">
        <f>IF(E1431&lt;0,"マイナス請求",IF(J1431=1900,"○",IF(J1431=0,"0",IF(J1431&lt;1900,"値引残","要確認"))))</f>
        <v>0</v>
      </c>
      <c r="L1431" s="17">
        <f>J1431</f>
        <v>0</v>
      </c>
      <c r="M1431" s="41"/>
      <c r="N1431" s="17">
        <f>COUNTIFS($B$21:$B$10020,B1431)</f>
        <v>0</v>
      </c>
    </row>
    <row r="1432" spans="1:14" x14ac:dyDescent="0.45">
      <c r="A1432" s="19">
        <v>1412</v>
      </c>
      <c r="B1432" s="54"/>
      <c r="C1432" s="55"/>
      <c r="D1432" s="21"/>
      <c r="E1432" s="21"/>
      <c r="F1432" s="20">
        <f t="shared" ref="F1432:F1440" si="853">D1432-E1432</f>
        <v>0</v>
      </c>
      <c r="G1432" s="21"/>
      <c r="H1432" s="21"/>
      <c r="I1432" s="20">
        <f t="shared" ref="I1432:I1440" si="854">G1432-H1432</f>
        <v>0</v>
      </c>
      <c r="J1432" s="20">
        <f t="shared" ref="J1432:J1440" si="855">F1432+I1432</f>
        <v>0</v>
      </c>
      <c r="K1432" s="25" t="str">
        <f t="shared" ref="K1432:K1440" si="856">IF(E1432&lt;0,"マイナス請求",IF(J1432=1900,"○",IF(J1432=0,"0",IF(J1432&lt;1900,"値引残","要確認"))))</f>
        <v>0</v>
      </c>
      <c r="L1432" s="20">
        <f t="shared" ref="L1432:L1440" si="857">J1432</f>
        <v>0</v>
      </c>
      <c r="M1432" s="42"/>
      <c r="N1432" s="20">
        <f t="shared" ref="N1432:N1440" si="858">COUNTIFS($B$21:$B$10020,B1432)</f>
        <v>0</v>
      </c>
    </row>
    <row r="1433" spans="1:14" x14ac:dyDescent="0.45">
      <c r="A1433" s="19">
        <v>1413</v>
      </c>
      <c r="B1433" s="54"/>
      <c r="C1433" s="55"/>
      <c r="D1433" s="21"/>
      <c r="E1433" s="21"/>
      <c r="F1433" s="20">
        <f t="shared" si="853"/>
        <v>0</v>
      </c>
      <c r="G1433" s="21"/>
      <c r="H1433" s="21"/>
      <c r="I1433" s="20">
        <f t="shared" si="854"/>
        <v>0</v>
      </c>
      <c r="J1433" s="20">
        <f t="shared" si="855"/>
        <v>0</v>
      </c>
      <c r="K1433" s="25" t="str">
        <f t="shared" si="856"/>
        <v>0</v>
      </c>
      <c r="L1433" s="20">
        <f t="shared" si="857"/>
        <v>0</v>
      </c>
      <c r="M1433" s="42"/>
      <c r="N1433" s="20">
        <f t="shared" si="858"/>
        <v>0</v>
      </c>
    </row>
    <row r="1434" spans="1:14" x14ac:dyDescent="0.45">
      <c r="A1434" s="19">
        <v>1414</v>
      </c>
      <c r="B1434" s="54"/>
      <c r="C1434" s="55"/>
      <c r="D1434" s="21"/>
      <c r="E1434" s="21"/>
      <c r="F1434" s="20">
        <f t="shared" si="853"/>
        <v>0</v>
      </c>
      <c r="G1434" s="21"/>
      <c r="H1434" s="21"/>
      <c r="I1434" s="20">
        <f t="shared" si="854"/>
        <v>0</v>
      </c>
      <c r="J1434" s="20">
        <f t="shared" si="855"/>
        <v>0</v>
      </c>
      <c r="K1434" s="25" t="str">
        <f t="shared" si="856"/>
        <v>0</v>
      </c>
      <c r="L1434" s="20">
        <f t="shared" si="857"/>
        <v>0</v>
      </c>
      <c r="M1434" s="42"/>
      <c r="N1434" s="20">
        <f t="shared" si="858"/>
        <v>0</v>
      </c>
    </row>
    <row r="1435" spans="1:14" x14ac:dyDescent="0.45">
      <c r="A1435" s="19">
        <v>1415</v>
      </c>
      <c r="B1435" s="54"/>
      <c r="C1435" s="55"/>
      <c r="D1435" s="21"/>
      <c r="E1435" s="21"/>
      <c r="F1435" s="20">
        <f t="shared" si="853"/>
        <v>0</v>
      </c>
      <c r="G1435" s="21"/>
      <c r="H1435" s="21"/>
      <c r="I1435" s="20">
        <f t="shared" si="854"/>
        <v>0</v>
      </c>
      <c r="J1435" s="20">
        <f t="shared" si="855"/>
        <v>0</v>
      </c>
      <c r="K1435" s="25" t="str">
        <f t="shared" si="856"/>
        <v>0</v>
      </c>
      <c r="L1435" s="20">
        <f t="shared" si="857"/>
        <v>0</v>
      </c>
      <c r="M1435" s="42"/>
      <c r="N1435" s="20">
        <f t="shared" si="858"/>
        <v>0</v>
      </c>
    </row>
    <row r="1436" spans="1:14" x14ac:dyDescent="0.45">
      <c r="A1436" s="19">
        <v>1416</v>
      </c>
      <c r="B1436" s="54"/>
      <c r="C1436" s="55"/>
      <c r="D1436" s="21"/>
      <c r="E1436" s="21"/>
      <c r="F1436" s="20">
        <f t="shared" si="853"/>
        <v>0</v>
      </c>
      <c r="G1436" s="21"/>
      <c r="H1436" s="21"/>
      <c r="I1436" s="20">
        <f t="shared" si="854"/>
        <v>0</v>
      </c>
      <c r="J1436" s="20">
        <f t="shared" si="855"/>
        <v>0</v>
      </c>
      <c r="K1436" s="25" t="str">
        <f t="shared" si="856"/>
        <v>0</v>
      </c>
      <c r="L1436" s="20">
        <f t="shared" si="857"/>
        <v>0</v>
      </c>
      <c r="M1436" s="42"/>
      <c r="N1436" s="20">
        <f t="shared" si="858"/>
        <v>0</v>
      </c>
    </row>
    <row r="1437" spans="1:14" x14ac:dyDescent="0.45">
      <c r="A1437" s="19">
        <v>1417</v>
      </c>
      <c r="B1437" s="54"/>
      <c r="C1437" s="55"/>
      <c r="D1437" s="21"/>
      <c r="E1437" s="21"/>
      <c r="F1437" s="20">
        <f t="shared" si="853"/>
        <v>0</v>
      </c>
      <c r="G1437" s="21"/>
      <c r="H1437" s="21"/>
      <c r="I1437" s="20">
        <f t="shared" si="854"/>
        <v>0</v>
      </c>
      <c r="J1437" s="20">
        <f t="shared" si="855"/>
        <v>0</v>
      </c>
      <c r="K1437" s="25" t="str">
        <f t="shared" si="856"/>
        <v>0</v>
      </c>
      <c r="L1437" s="20">
        <f t="shared" si="857"/>
        <v>0</v>
      </c>
      <c r="M1437" s="42"/>
      <c r="N1437" s="20">
        <f t="shared" si="858"/>
        <v>0</v>
      </c>
    </row>
    <row r="1438" spans="1:14" x14ac:dyDescent="0.45">
      <c r="A1438" s="19">
        <v>1418</v>
      </c>
      <c r="B1438" s="54"/>
      <c r="C1438" s="55"/>
      <c r="D1438" s="21"/>
      <c r="E1438" s="21"/>
      <c r="F1438" s="20">
        <f t="shared" si="853"/>
        <v>0</v>
      </c>
      <c r="G1438" s="21"/>
      <c r="H1438" s="21"/>
      <c r="I1438" s="20">
        <f t="shared" si="854"/>
        <v>0</v>
      </c>
      <c r="J1438" s="20">
        <f t="shared" si="855"/>
        <v>0</v>
      </c>
      <c r="K1438" s="25" t="str">
        <f t="shared" si="856"/>
        <v>0</v>
      </c>
      <c r="L1438" s="20">
        <f t="shared" si="857"/>
        <v>0</v>
      </c>
      <c r="M1438" s="42"/>
      <c r="N1438" s="20">
        <f t="shared" si="858"/>
        <v>0</v>
      </c>
    </row>
    <row r="1439" spans="1:14" x14ac:dyDescent="0.45">
      <c r="A1439" s="19">
        <v>1419</v>
      </c>
      <c r="B1439" s="54"/>
      <c r="C1439" s="55"/>
      <c r="D1439" s="21"/>
      <c r="E1439" s="21"/>
      <c r="F1439" s="20">
        <f t="shared" si="853"/>
        <v>0</v>
      </c>
      <c r="G1439" s="21"/>
      <c r="H1439" s="21"/>
      <c r="I1439" s="20">
        <f t="shared" si="854"/>
        <v>0</v>
      </c>
      <c r="J1439" s="20">
        <f t="shared" si="855"/>
        <v>0</v>
      </c>
      <c r="K1439" s="25" t="str">
        <f t="shared" si="856"/>
        <v>0</v>
      </c>
      <c r="L1439" s="20">
        <f t="shared" si="857"/>
        <v>0</v>
      </c>
      <c r="M1439" s="42"/>
      <c r="N1439" s="20">
        <f t="shared" si="858"/>
        <v>0</v>
      </c>
    </row>
    <row r="1440" spans="1:14" ht="18.600000000000001" thickBot="1" x14ac:dyDescent="0.5">
      <c r="A1440" s="22">
        <v>1420</v>
      </c>
      <c r="B1440" s="56"/>
      <c r="C1440" s="57"/>
      <c r="D1440" s="24"/>
      <c r="E1440" s="24"/>
      <c r="F1440" s="23">
        <f t="shared" si="853"/>
        <v>0</v>
      </c>
      <c r="G1440" s="24"/>
      <c r="H1440" s="24"/>
      <c r="I1440" s="23">
        <f t="shared" si="854"/>
        <v>0</v>
      </c>
      <c r="J1440" s="23">
        <f t="shared" si="855"/>
        <v>0</v>
      </c>
      <c r="K1440" s="26" t="str">
        <f t="shared" si="856"/>
        <v>0</v>
      </c>
      <c r="L1440" s="23">
        <f t="shared" si="857"/>
        <v>0</v>
      </c>
      <c r="M1440" s="43"/>
      <c r="N1440" s="23">
        <f t="shared" si="858"/>
        <v>0</v>
      </c>
    </row>
    <row r="1441" spans="1:14" x14ac:dyDescent="0.45">
      <c r="A1441" s="16">
        <v>1421</v>
      </c>
      <c r="B1441" s="52"/>
      <c r="C1441" s="53"/>
      <c r="D1441" s="18"/>
      <c r="E1441" s="18"/>
      <c r="F1441" s="17">
        <f>D1441-E1441</f>
        <v>0</v>
      </c>
      <c r="G1441" s="18"/>
      <c r="H1441" s="18"/>
      <c r="I1441" s="17">
        <f>G1441-H1441</f>
        <v>0</v>
      </c>
      <c r="J1441" s="17">
        <f>F1441+I1441</f>
        <v>0</v>
      </c>
      <c r="K1441" s="27" t="str">
        <f>IF(E1441&lt;0,"マイナス請求",IF(J1441=1900,"○",IF(J1441=0,"0",IF(J1441&lt;1900,"値引残","要確認"))))</f>
        <v>0</v>
      </c>
      <c r="L1441" s="17">
        <f>J1441</f>
        <v>0</v>
      </c>
      <c r="M1441" s="41"/>
      <c r="N1441" s="17">
        <f>COUNTIFS($B$21:$B$10020,B1441)</f>
        <v>0</v>
      </c>
    </row>
    <row r="1442" spans="1:14" x14ac:dyDescent="0.45">
      <c r="A1442" s="19">
        <v>1422</v>
      </c>
      <c r="B1442" s="54"/>
      <c r="C1442" s="55"/>
      <c r="D1442" s="21"/>
      <c r="E1442" s="21"/>
      <c r="F1442" s="20">
        <f t="shared" ref="F1442:F1450" si="859">D1442-E1442</f>
        <v>0</v>
      </c>
      <c r="G1442" s="21"/>
      <c r="H1442" s="21"/>
      <c r="I1442" s="20">
        <f t="shared" ref="I1442:I1450" si="860">G1442-H1442</f>
        <v>0</v>
      </c>
      <c r="J1442" s="20">
        <f t="shared" ref="J1442:J1450" si="861">F1442+I1442</f>
        <v>0</v>
      </c>
      <c r="K1442" s="25" t="str">
        <f t="shared" ref="K1442:K1450" si="862">IF(E1442&lt;0,"マイナス請求",IF(J1442=1900,"○",IF(J1442=0,"0",IF(J1442&lt;1900,"値引残","要確認"))))</f>
        <v>0</v>
      </c>
      <c r="L1442" s="20">
        <f t="shared" ref="L1442:L1450" si="863">J1442</f>
        <v>0</v>
      </c>
      <c r="M1442" s="42"/>
      <c r="N1442" s="20">
        <f t="shared" ref="N1442:N1450" si="864">COUNTIFS($B$21:$B$10020,B1442)</f>
        <v>0</v>
      </c>
    </row>
    <row r="1443" spans="1:14" x14ac:dyDescent="0.45">
      <c r="A1443" s="19">
        <v>1423</v>
      </c>
      <c r="B1443" s="54"/>
      <c r="C1443" s="55"/>
      <c r="D1443" s="21"/>
      <c r="E1443" s="21"/>
      <c r="F1443" s="20">
        <f t="shared" si="859"/>
        <v>0</v>
      </c>
      <c r="G1443" s="21"/>
      <c r="H1443" s="21"/>
      <c r="I1443" s="20">
        <f t="shared" si="860"/>
        <v>0</v>
      </c>
      <c r="J1443" s="20">
        <f t="shared" si="861"/>
        <v>0</v>
      </c>
      <c r="K1443" s="25" t="str">
        <f t="shared" si="862"/>
        <v>0</v>
      </c>
      <c r="L1443" s="20">
        <f t="shared" si="863"/>
        <v>0</v>
      </c>
      <c r="M1443" s="42"/>
      <c r="N1443" s="20">
        <f t="shared" si="864"/>
        <v>0</v>
      </c>
    </row>
    <row r="1444" spans="1:14" x14ac:dyDescent="0.45">
      <c r="A1444" s="19">
        <v>1424</v>
      </c>
      <c r="B1444" s="54"/>
      <c r="C1444" s="55"/>
      <c r="D1444" s="21"/>
      <c r="E1444" s="21"/>
      <c r="F1444" s="20">
        <f t="shared" si="859"/>
        <v>0</v>
      </c>
      <c r="G1444" s="21"/>
      <c r="H1444" s="21"/>
      <c r="I1444" s="20">
        <f t="shared" si="860"/>
        <v>0</v>
      </c>
      <c r="J1444" s="20">
        <f t="shared" si="861"/>
        <v>0</v>
      </c>
      <c r="K1444" s="25" t="str">
        <f t="shared" si="862"/>
        <v>0</v>
      </c>
      <c r="L1444" s="20">
        <f t="shared" si="863"/>
        <v>0</v>
      </c>
      <c r="M1444" s="42"/>
      <c r="N1444" s="20">
        <f t="shared" si="864"/>
        <v>0</v>
      </c>
    </row>
    <row r="1445" spans="1:14" x14ac:dyDescent="0.45">
      <c r="A1445" s="19">
        <v>1425</v>
      </c>
      <c r="B1445" s="54"/>
      <c r="C1445" s="55"/>
      <c r="D1445" s="21"/>
      <c r="E1445" s="21"/>
      <c r="F1445" s="20">
        <f t="shared" si="859"/>
        <v>0</v>
      </c>
      <c r="G1445" s="21"/>
      <c r="H1445" s="21"/>
      <c r="I1445" s="20">
        <f t="shared" si="860"/>
        <v>0</v>
      </c>
      <c r="J1445" s="20">
        <f t="shared" si="861"/>
        <v>0</v>
      </c>
      <c r="K1445" s="25" t="str">
        <f t="shared" si="862"/>
        <v>0</v>
      </c>
      <c r="L1445" s="20">
        <f t="shared" si="863"/>
        <v>0</v>
      </c>
      <c r="M1445" s="42"/>
      <c r="N1445" s="20">
        <f t="shared" si="864"/>
        <v>0</v>
      </c>
    </row>
    <row r="1446" spans="1:14" x14ac:dyDescent="0.45">
      <c r="A1446" s="19">
        <v>1426</v>
      </c>
      <c r="B1446" s="54"/>
      <c r="C1446" s="55"/>
      <c r="D1446" s="21"/>
      <c r="E1446" s="21"/>
      <c r="F1446" s="20">
        <f t="shared" si="859"/>
        <v>0</v>
      </c>
      <c r="G1446" s="21"/>
      <c r="H1446" s="21"/>
      <c r="I1446" s="20">
        <f t="shared" si="860"/>
        <v>0</v>
      </c>
      <c r="J1446" s="20">
        <f t="shared" si="861"/>
        <v>0</v>
      </c>
      <c r="K1446" s="25" t="str">
        <f t="shared" si="862"/>
        <v>0</v>
      </c>
      <c r="L1446" s="20">
        <f t="shared" si="863"/>
        <v>0</v>
      </c>
      <c r="M1446" s="42"/>
      <c r="N1446" s="20">
        <f t="shared" si="864"/>
        <v>0</v>
      </c>
    </row>
    <row r="1447" spans="1:14" x14ac:dyDescent="0.45">
      <c r="A1447" s="19">
        <v>1427</v>
      </c>
      <c r="B1447" s="54"/>
      <c r="C1447" s="55"/>
      <c r="D1447" s="21"/>
      <c r="E1447" s="21"/>
      <c r="F1447" s="20">
        <f t="shared" si="859"/>
        <v>0</v>
      </c>
      <c r="G1447" s="21"/>
      <c r="H1447" s="21"/>
      <c r="I1447" s="20">
        <f t="shared" si="860"/>
        <v>0</v>
      </c>
      <c r="J1447" s="20">
        <f t="shared" si="861"/>
        <v>0</v>
      </c>
      <c r="K1447" s="25" t="str">
        <f t="shared" si="862"/>
        <v>0</v>
      </c>
      <c r="L1447" s="20">
        <f t="shared" si="863"/>
        <v>0</v>
      </c>
      <c r="M1447" s="42"/>
      <c r="N1447" s="20">
        <f t="shared" si="864"/>
        <v>0</v>
      </c>
    </row>
    <row r="1448" spans="1:14" x14ac:dyDescent="0.45">
      <c r="A1448" s="19">
        <v>1428</v>
      </c>
      <c r="B1448" s="54"/>
      <c r="C1448" s="55"/>
      <c r="D1448" s="21"/>
      <c r="E1448" s="21"/>
      <c r="F1448" s="20">
        <f t="shared" si="859"/>
        <v>0</v>
      </c>
      <c r="G1448" s="21"/>
      <c r="H1448" s="21"/>
      <c r="I1448" s="20">
        <f t="shared" si="860"/>
        <v>0</v>
      </c>
      <c r="J1448" s="20">
        <f t="shared" si="861"/>
        <v>0</v>
      </c>
      <c r="K1448" s="25" t="str">
        <f t="shared" si="862"/>
        <v>0</v>
      </c>
      <c r="L1448" s="20">
        <f t="shared" si="863"/>
        <v>0</v>
      </c>
      <c r="M1448" s="42"/>
      <c r="N1448" s="20">
        <f t="shared" si="864"/>
        <v>0</v>
      </c>
    </row>
    <row r="1449" spans="1:14" x14ac:dyDescent="0.45">
      <c r="A1449" s="19">
        <v>1429</v>
      </c>
      <c r="B1449" s="54"/>
      <c r="C1449" s="55"/>
      <c r="D1449" s="21"/>
      <c r="E1449" s="21"/>
      <c r="F1449" s="20">
        <f t="shared" si="859"/>
        <v>0</v>
      </c>
      <c r="G1449" s="21"/>
      <c r="H1449" s="21"/>
      <c r="I1449" s="20">
        <f t="shared" si="860"/>
        <v>0</v>
      </c>
      <c r="J1449" s="20">
        <f t="shared" si="861"/>
        <v>0</v>
      </c>
      <c r="K1449" s="25" t="str">
        <f t="shared" si="862"/>
        <v>0</v>
      </c>
      <c r="L1449" s="20">
        <f t="shared" si="863"/>
        <v>0</v>
      </c>
      <c r="M1449" s="42"/>
      <c r="N1449" s="20">
        <f t="shared" si="864"/>
        <v>0</v>
      </c>
    </row>
    <row r="1450" spans="1:14" ht="18.600000000000001" thickBot="1" x14ac:dyDescent="0.5">
      <c r="A1450" s="22">
        <v>1430</v>
      </c>
      <c r="B1450" s="56"/>
      <c r="C1450" s="57"/>
      <c r="D1450" s="24"/>
      <c r="E1450" s="24"/>
      <c r="F1450" s="23">
        <f t="shared" si="859"/>
        <v>0</v>
      </c>
      <c r="G1450" s="24"/>
      <c r="H1450" s="24"/>
      <c r="I1450" s="23">
        <f t="shared" si="860"/>
        <v>0</v>
      </c>
      <c r="J1450" s="23">
        <f t="shared" si="861"/>
        <v>0</v>
      </c>
      <c r="K1450" s="26" t="str">
        <f t="shared" si="862"/>
        <v>0</v>
      </c>
      <c r="L1450" s="23">
        <f t="shared" si="863"/>
        <v>0</v>
      </c>
      <c r="M1450" s="43"/>
      <c r="N1450" s="23">
        <f t="shared" si="864"/>
        <v>0</v>
      </c>
    </row>
    <row r="1451" spans="1:14" x14ac:dyDescent="0.45">
      <c r="A1451" s="16">
        <v>1431</v>
      </c>
      <c r="B1451" s="52"/>
      <c r="C1451" s="53"/>
      <c r="D1451" s="18"/>
      <c r="E1451" s="18"/>
      <c r="F1451" s="17">
        <f>D1451-E1451</f>
        <v>0</v>
      </c>
      <c r="G1451" s="18"/>
      <c r="H1451" s="18"/>
      <c r="I1451" s="17">
        <f>G1451-H1451</f>
        <v>0</v>
      </c>
      <c r="J1451" s="17">
        <f>F1451+I1451</f>
        <v>0</v>
      </c>
      <c r="K1451" s="27" t="str">
        <f>IF(E1451&lt;0,"マイナス請求",IF(J1451=1900,"○",IF(J1451=0,"0",IF(J1451&lt;1900,"値引残","要確認"))))</f>
        <v>0</v>
      </c>
      <c r="L1451" s="17">
        <f>J1451</f>
        <v>0</v>
      </c>
      <c r="M1451" s="41"/>
      <c r="N1451" s="17">
        <f>COUNTIFS($B$21:$B$10020,B1451)</f>
        <v>0</v>
      </c>
    </row>
    <row r="1452" spans="1:14" x14ac:dyDescent="0.45">
      <c r="A1452" s="19">
        <v>1432</v>
      </c>
      <c r="B1452" s="54"/>
      <c r="C1452" s="55"/>
      <c r="D1452" s="21"/>
      <c r="E1452" s="21"/>
      <c r="F1452" s="20">
        <f t="shared" ref="F1452:F1460" si="865">D1452-E1452</f>
        <v>0</v>
      </c>
      <c r="G1452" s="21"/>
      <c r="H1452" s="21"/>
      <c r="I1452" s="20">
        <f t="shared" ref="I1452:I1460" si="866">G1452-H1452</f>
        <v>0</v>
      </c>
      <c r="J1452" s="20">
        <f t="shared" ref="J1452:J1460" si="867">F1452+I1452</f>
        <v>0</v>
      </c>
      <c r="K1452" s="25" t="str">
        <f t="shared" ref="K1452:K1460" si="868">IF(E1452&lt;0,"マイナス請求",IF(J1452=1900,"○",IF(J1452=0,"0",IF(J1452&lt;1900,"値引残","要確認"))))</f>
        <v>0</v>
      </c>
      <c r="L1452" s="20">
        <f t="shared" ref="L1452:L1460" si="869">J1452</f>
        <v>0</v>
      </c>
      <c r="M1452" s="42"/>
      <c r="N1452" s="20">
        <f t="shared" ref="N1452:N1460" si="870">COUNTIFS($B$21:$B$10020,B1452)</f>
        <v>0</v>
      </c>
    </row>
    <row r="1453" spans="1:14" x14ac:dyDescent="0.45">
      <c r="A1453" s="19">
        <v>1433</v>
      </c>
      <c r="B1453" s="54"/>
      <c r="C1453" s="55"/>
      <c r="D1453" s="21"/>
      <c r="E1453" s="21"/>
      <c r="F1453" s="20">
        <f t="shared" si="865"/>
        <v>0</v>
      </c>
      <c r="G1453" s="21"/>
      <c r="H1453" s="21"/>
      <c r="I1453" s="20">
        <f t="shared" si="866"/>
        <v>0</v>
      </c>
      <c r="J1453" s="20">
        <f t="shared" si="867"/>
        <v>0</v>
      </c>
      <c r="K1453" s="25" t="str">
        <f t="shared" si="868"/>
        <v>0</v>
      </c>
      <c r="L1453" s="20">
        <f t="shared" si="869"/>
        <v>0</v>
      </c>
      <c r="M1453" s="42"/>
      <c r="N1453" s="20">
        <f t="shared" si="870"/>
        <v>0</v>
      </c>
    </row>
    <row r="1454" spans="1:14" x14ac:dyDescent="0.45">
      <c r="A1454" s="19">
        <v>1434</v>
      </c>
      <c r="B1454" s="54"/>
      <c r="C1454" s="55"/>
      <c r="D1454" s="21"/>
      <c r="E1454" s="21"/>
      <c r="F1454" s="20">
        <f t="shared" si="865"/>
        <v>0</v>
      </c>
      <c r="G1454" s="21"/>
      <c r="H1454" s="21"/>
      <c r="I1454" s="20">
        <f t="shared" si="866"/>
        <v>0</v>
      </c>
      <c r="J1454" s="20">
        <f t="shared" si="867"/>
        <v>0</v>
      </c>
      <c r="K1454" s="25" t="str">
        <f t="shared" si="868"/>
        <v>0</v>
      </c>
      <c r="L1454" s="20">
        <f t="shared" si="869"/>
        <v>0</v>
      </c>
      <c r="M1454" s="42"/>
      <c r="N1454" s="20">
        <f t="shared" si="870"/>
        <v>0</v>
      </c>
    </row>
    <row r="1455" spans="1:14" x14ac:dyDescent="0.45">
      <c r="A1455" s="19">
        <v>1435</v>
      </c>
      <c r="B1455" s="54"/>
      <c r="C1455" s="55"/>
      <c r="D1455" s="21"/>
      <c r="E1455" s="21"/>
      <c r="F1455" s="20">
        <f t="shared" si="865"/>
        <v>0</v>
      </c>
      <c r="G1455" s="21"/>
      <c r="H1455" s="21"/>
      <c r="I1455" s="20">
        <f t="shared" si="866"/>
        <v>0</v>
      </c>
      <c r="J1455" s="20">
        <f t="shared" si="867"/>
        <v>0</v>
      </c>
      <c r="K1455" s="25" t="str">
        <f t="shared" si="868"/>
        <v>0</v>
      </c>
      <c r="L1455" s="20">
        <f t="shared" si="869"/>
        <v>0</v>
      </c>
      <c r="M1455" s="42"/>
      <c r="N1455" s="20">
        <f t="shared" si="870"/>
        <v>0</v>
      </c>
    </row>
    <row r="1456" spans="1:14" x14ac:dyDescent="0.45">
      <c r="A1456" s="19">
        <v>1436</v>
      </c>
      <c r="B1456" s="54"/>
      <c r="C1456" s="55"/>
      <c r="D1456" s="21"/>
      <c r="E1456" s="21"/>
      <c r="F1456" s="20">
        <f t="shared" si="865"/>
        <v>0</v>
      </c>
      <c r="G1456" s="21"/>
      <c r="H1456" s="21"/>
      <c r="I1456" s="20">
        <f t="shared" si="866"/>
        <v>0</v>
      </c>
      <c r="J1456" s="20">
        <f t="shared" si="867"/>
        <v>0</v>
      </c>
      <c r="K1456" s="25" t="str">
        <f t="shared" si="868"/>
        <v>0</v>
      </c>
      <c r="L1456" s="20">
        <f t="shared" si="869"/>
        <v>0</v>
      </c>
      <c r="M1456" s="42"/>
      <c r="N1456" s="20">
        <f t="shared" si="870"/>
        <v>0</v>
      </c>
    </row>
    <row r="1457" spans="1:14" x14ac:dyDescent="0.45">
      <c r="A1457" s="19">
        <v>1437</v>
      </c>
      <c r="B1457" s="54"/>
      <c r="C1457" s="55"/>
      <c r="D1457" s="21"/>
      <c r="E1457" s="21"/>
      <c r="F1457" s="20">
        <f t="shared" si="865"/>
        <v>0</v>
      </c>
      <c r="G1457" s="21"/>
      <c r="H1457" s="21"/>
      <c r="I1457" s="20">
        <f t="shared" si="866"/>
        <v>0</v>
      </c>
      <c r="J1457" s="20">
        <f t="shared" si="867"/>
        <v>0</v>
      </c>
      <c r="K1457" s="25" t="str">
        <f t="shared" si="868"/>
        <v>0</v>
      </c>
      <c r="L1457" s="20">
        <f t="shared" si="869"/>
        <v>0</v>
      </c>
      <c r="M1457" s="42"/>
      <c r="N1457" s="20">
        <f t="shared" si="870"/>
        <v>0</v>
      </c>
    </row>
    <row r="1458" spans="1:14" x14ac:dyDescent="0.45">
      <c r="A1458" s="19">
        <v>1438</v>
      </c>
      <c r="B1458" s="54"/>
      <c r="C1458" s="55"/>
      <c r="D1458" s="21"/>
      <c r="E1458" s="21"/>
      <c r="F1458" s="20">
        <f t="shared" si="865"/>
        <v>0</v>
      </c>
      <c r="G1458" s="21"/>
      <c r="H1458" s="21"/>
      <c r="I1458" s="20">
        <f t="shared" si="866"/>
        <v>0</v>
      </c>
      <c r="J1458" s="20">
        <f t="shared" si="867"/>
        <v>0</v>
      </c>
      <c r="K1458" s="25" t="str">
        <f t="shared" si="868"/>
        <v>0</v>
      </c>
      <c r="L1458" s="20">
        <f t="shared" si="869"/>
        <v>0</v>
      </c>
      <c r="M1458" s="42"/>
      <c r="N1458" s="20">
        <f t="shared" si="870"/>
        <v>0</v>
      </c>
    </row>
    <row r="1459" spans="1:14" x14ac:dyDescent="0.45">
      <c r="A1459" s="19">
        <v>1439</v>
      </c>
      <c r="B1459" s="54"/>
      <c r="C1459" s="55"/>
      <c r="D1459" s="21"/>
      <c r="E1459" s="21"/>
      <c r="F1459" s="20">
        <f t="shared" si="865"/>
        <v>0</v>
      </c>
      <c r="G1459" s="21"/>
      <c r="H1459" s="21"/>
      <c r="I1459" s="20">
        <f t="shared" si="866"/>
        <v>0</v>
      </c>
      <c r="J1459" s="20">
        <f t="shared" si="867"/>
        <v>0</v>
      </c>
      <c r="K1459" s="25" t="str">
        <f t="shared" si="868"/>
        <v>0</v>
      </c>
      <c r="L1459" s="20">
        <f t="shared" si="869"/>
        <v>0</v>
      </c>
      <c r="M1459" s="42"/>
      <c r="N1459" s="20">
        <f t="shared" si="870"/>
        <v>0</v>
      </c>
    </row>
    <row r="1460" spans="1:14" ht="18.600000000000001" thickBot="1" x14ac:dyDescent="0.5">
      <c r="A1460" s="22">
        <v>1440</v>
      </c>
      <c r="B1460" s="56"/>
      <c r="C1460" s="57"/>
      <c r="D1460" s="24"/>
      <c r="E1460" s="24"/>
      <c r="F1460" s="23">
        <f t="shared" si="865"/>
        <v>0</v>
      </c>
      <c r="G1460" s="24"/>
      <c r="H1460" s="24"/>
      <c r="I1460" s="23">
        <f t="shared" si="866"/>
        <v>0</v>
      </c>
      <c r="J1460" s="23">
        <f t="shared" si="867"/>
        <v>0</v>
      </c>
      <c r="K1460" s="26" t="str">
        <f t="shared" si="868"/>
        <v>0</v>
      </c>
      <c r="L1460" s="23">
        <f t="shared" si="869"/>
        <v>0</v>
      </c>
      <c r="M1460" s="43"/>
      <c r="N1460" s="23">
        <f t="shared" si="870"/>
        <v>0</v>
      </c>
    </row>
    <row r="1461" spans="1:14" x14ac:dyDescent="0.45">
      <c r="A1461" s="16">
        <v>1441</v>
      </c>
      <c r="B1461" s="52"/>
      <c r="C1461" s="53"/>
      <c r="D1461" s="18"/>
      <c r="E1461" s="18"/>
      <c r="F1461" s="17">
        <f>D1461-E1461</f>
        <v>0</v>
      </c>
      <c r="G1461" s="18"/>
      <c r="H1461" s="18"/>
      <c r="I1461" s="17">
        <f>G1461-H1461</f>
        <v>0</v>
      </c>
      <c r="J1461" s="17">
        <f>F1461+I1461</f>
        <v>0</v>
      </c>
      <c r="K1461" s="27" t="str">
        <f>IF(E1461&lt;0,"マイナス請求",IF(J1461=1900,"○",IF(J1461=0,"0",IF(J1461&lt;1900,"値引残","要確認"))))</f>
        <v>0</v>
      </c>
      <c r="L1461" s="17">
        <f>J1461</f>
        <v>0</v>
      </c>
      <c r="M1461" s="41"/>
      <c r="N1461" s="17">
        <f>COUNTIFS($B$21:$B$10020,B1461)</f>
        <v>0</v>
      </c>
    </row>
    <row r="1462" spans="1:14" x14ac:dyDescent="0.45">
      <c r="A1462" s="19">
        <v>1442</v>
      </c>
      <c r="B1462" s="54"/>
      <c r="C1462" s="55"/>
      <c r="D1462" s="21"/>
      <c r="E1462" s="21"/>
      <c r="F1462" s="20">
        <f t="shared" ref="F1462:F1470" si="871">D1462-E1462</f>
        <v>0</v>
      </c>
      <c r="G1462" s="21"/>
      <c r="H1462" s="21"/>
      <c r="I1462" s="20">
        <f t="shared" ref="I1462:I1470" si="872">G1462-H1462</f>
        <v>0</v>
      </c>
      <c r="J1462" s="20">
        <f t="shared" ref="J1462:J1470" si="873">F1462+I1462</f>
        <v>0</v>
      </c>
      <c r="K1462" s="25" t="str">
        <f t="shared" ref="K1462:K1470" si="874">IF(E1462&lt;0,"マイナス請求",IF(J1462=1900,"○",IF(J1462=0,"0",IF(J1462&lt;1900,"値引残","要確認"))))</f>
        <v>0</v>
      </c>
      <c r="L1462" s="20">
        <f t="shared" ref="L1462:L1470" si="875">J1462</f>
        <v>0</v>
      </c>
      <c r="M1462" s="42"/>
      <c r="N1462" s="20">
        <f t="shared" ref="N1462:N1470" si="876">COUNTIFS($B$21:$B$10020,B1462)</f>
        <v>0</v>
      </c>
    </row>
    <row r="1463" spans="1:14" x14ac:dyDescent="0.45">
      <c r="A1463" s="19">
        <v>1443</v>
      </c>
      <c r="B1463" s="54"/>
      <c r="C1463" s="55"/>
      <c r="D1463" s="21"/>
      <c r="E1463" s="21"/>
      <c r="F1463" s="20">
        <f t="shared" si="871"/>
        <v>0</v>
      </c>
      <c r="G1463" s="21"/>
      <c r="H1463" s="21"/>
      <c r="I1463" s="20">
        <f t="shared" si="872"/>
        <v>0</v>
      </c>
      <c r="J1463" s="20">
        <f t="shared" si="873"/>
        <v>0</v>
      </c>
      <c r="K1463" s="25" t="str">
        <f t="shared" si="874"/>
        <v>0</v>
      </c>
      <c r="L1463" s="20">
        <f t="shared" si="875"/>
        <v>0</v>
      </c>
      <c r="M1463" s="42"/>
      <c r="N1463" s="20">
        <f t="shared" si="876"/>
        <v>0</v>
      </c>
    </row>
    <row r="1464" spans="1:14" x14ac:dyDescent="0.45">
      <c r="A1464" s="19">
        <v>1444</v>
      </c>
      <c r="B1464" s="54"/>
      <c r="C1464" s="55"/>
      <c r="D1464" s="21"/>
      <c r="E1464" s="21"/>
      <c r="F1464" s="20">
        <f t="shared" si="871"/>
        <v>0</v>
      </c>
      <c r="G1464" s="21"/>
      <c r="H1464" s="21"/>
      <c r="I1464" s="20">
        <f t="shared" si="872"/>
        <v>0</v>
      </c>
      <c r="J1464" s="20">
        <f t="shared" si="873"/>
        <v>0</v>
      </c>
      <c r="K1464" s="25" t="str">
        <f t="shared" si="874"/>
        <v>0</v>
      </c>
      <c r="L1464" s="20">
        <f t="shared" si="875"/>
        <v>0</v>
      </c>
      <c r="M1464" s="42"/>
      <c r="N1464" s="20">
        <f t="shared" si="876"/>
        <v>0</v>
      </c>
    </row>
    <row r="1465" spans="1:14" x14ac:dyDescent="0.45">
      <c r="A1465" s="19">
        <v>1445</v>
      </c>
      <c r="B1465" s="54"/>
      <c r="C1465" s="55"/>
      <c r="D1465" s="21"/>
      <c r="E1465" s="21"/>
      <c r="F1465" s="20">
        <f t="shared" si="871"/>
        <v>0</v>
      </c>
      <c r="G1465" s="21"/>
      <c r="H1465" s="21"/>
      <c r="I1465" s="20">
        <f t="shared" si="872"/>
        <v>0</v>
      </c>
      <c r="J1465" s="20">
        <f t="shared" si="873"/>
        <v>0</v>
      </c>
      <c r="K1465" s="25" t="str">
        <f t="shared" si="874"/>
        <v>0</v>
      </c>
      <c r="L1465" s="20">
        <f t="shared" si="875"/>
        <v>0</v>
      </c>
      <c r="M1465" s="42"/>
      <c r="N1465" s="20">
        <f t="shared" si="876"/>
        <v>0</v>
      </c>
    </row>
    <row r="1466" spans="1:14" x14ac:dyDescent="0.45">
      <c r="A1466" s="19">
        <v>1446</v>
      </c>
      <c r="B1466" s="54"/>
      <c r="C1466" s="55"/>
      <c r="D1466" s="21"/>
      <c r="E1466" s="21"/>
      <c r="F1466" s="20">
        <f t="shared" si="871"/>
        <v>0</v>
      </c>
      <c r="G1466" s="21"/>
      <c r="H1466" s="21"/>
      <c r="I1466" s="20">
        <f t="shared" si="872"/>
        <v>0</v>
      </c>
      <c r="J1466" s="20">
        <f t="shared" si="873"/>
        <v>0</v>
      </c>
      <c r="K1466" s="25" t="str">
        <f t="shared" si="874"/>
        <v>0</v>
      </c>
      <c r="L1466" s="20">
        <f t="shared" si="875"/>
        <v>0</v>
      </c>
      <c r="M1466" s="42"/>
      <c r="N1466" s="20">
        <f t="shared" si="876"/>
        <v>0</v>
      </c>
    </row>
    <row r="1467" spans="1:14" x14ac:dyDescent="0.45">
      <c r="A1467" s="19">
        <v>1447</v>
      </c>
      <c r="B1467" s="54"/>
      <c r="C1467" s="55"/>
      <c r="D1467" s="21"/>
      <c r="E1467" s="21"/>
      <c r="F1467" s="20">
        <f t="shared" si="871"/>
        <v>0</v>
      </c>
      <c r="G1467" s="21"/>
      <c r="H1467" s="21"/>
      <c r="I1467" s="20">
        <f t="shared" si="872"/>
        <v>0</v>
      </c>
      <c r="J1467" s="20">
        <f t="shared" si="873"/>
        <v>0</v>
      </c>
      <c r="K1467" s="25" t="str">
        <f t="shared" si="874"/>
        <v>0</v>
      </c>
      <c r="L1467" s="20">
        <f t="shared" si="875"/>
        <v>0</v>
      </c>
      <c r="M1467" s="42"/>
      <c r="N1467" s="20">
        <f t="shared" si="876"/>
        <v>0</v>
      </c>
    </row>
    <row r="1468" spans="1:14" x14ac:dyDescent="0.45">
      <c r="A1468" s="19">
        <v>1448</v>
      </c>
      <c r="B1468" s="54"/>
      <c r="C1468" s="55"/>
      <c r="D1468" s="21"/>
      <c r="E1468" s="21"/>
      <c r="F1468" s="20">
        <f t="shared" si="871"/>
        <v>0</v>
      </c>
      <c r="G1468" s="21"/>
      <c r="H1468" s="21"/>
      <c r="I1468" s="20">
        <f t="shared" si="872"/>
        <v>0</v>
      </c>
      <c r="J1468" s="20">
        <f t="shared" si="873"/>
        <v>0</v>
      </c>
      <c r="K1468" s="25" t="str">
        <f t="shared" si="874"/>
        <v>0</v>
      </c>
      <c r="L1468" s="20">
        <f t="shared" si="875"/>
        <v>0</v>
      </c>
      <c r="M1468" s="42"/>
      <c r="N1468" s="20">
        <f t="shared" si="876"/>
        <v>0</v>
      </c>
    </row>
    <row r="1469" spans="1:14" x14ac:dyDescent="0.45">
      <c r="A1469" s="19">
        <v>1449</v>
      </c>
      <c r="B1469" s="54"/>
      <c r="C1469" s="55"/>
      <c r="D1469" s="21"/>
      <c r="E1469" s="21"/>
      <c r="F1469" s="20">
        <f t="shared" si="871"/>
        <v>0</v>
      </c>
      <c r="G1469" s="21"/>
      <c r="H1469" s="21"/>
      <c r="I1469" s="20">
        <f t="shared" si="872"/>
        <v>0</v>
      </c>
      <c r="J1469" s="20">
        <f t="shared" si="873"/>
        <v>0</v>
      </c>
      <c r="K1469" s="25" t="str">
        <f t="shared" si="874"/>
        <v>0</v>
      </c>
      <c r="L1469" s="20">
        <f t="shared" si="875"/>
        <v>0</v>
      </c>
      <c r="M1469" s="42"/>
      <c r="N1469" s="20">
        <f t="shared" si="876"/>
        <v>0</v>
      </c>
    </row>
    <row r="1470" spans="1:14" ht="18.600000000000001" thickBot="1" x14ac:dyDescent="0.5">
      <c r="A1470" s="22">
        <v>1450</v>
      </c>
      <c r="B1470" s="56"/>
      <c r="C1470" s="57"/>
      <c r="D1470" s="24"/>
      <c r="E1470" s="24"/>
      <c r="F1470" s="23">
        <f t="shared" si="871"/>
        <v>0</v>
      </c>
      <c r="G1470" s="24"/>
      <c r="H1470" s="24"/>
      <c r="I1470" s="23">
        <f t="shared" si="872"/>
        <v>0</v>
      </c>
      <c r="J1470" s="23">
        <f t="shared" si="873"/>
        <v>0</v>
      </c>
      <c r="K1470" s="26" t="str">
        <f t="shared" si="874"/>
        <v>0</v>
      </c>
      <c r="L1470" s="23">
        <f t="shared" si="875"/>
        <v>0</v>
      </c>
      <c r="M1470" s="43"/>
      <c r="N1470" s="23">
        <f t="shared" si="876"/>
        <v>0</v>
      </c>
    </row>
    <row r="1471" spans="1:14" x14ac:dyDescent="0.45">
      <c r="A1471" s="16">
        <v>1451</v>
      </c>
      <c r="B1471" s="52"/>
      <c r="C1471" s="53"/>
      <c r="D1471" s="18"/>
      <c r="E1471" s="18"/>
      <c r="F1471" s="17">
        <f>D1471-E1471</f>
        <v>0</v>
      </c>
      <c r="G1471" s="18"/>
      <c r="H1471" s="18"/>
      <c r="I1471" s="17">
        <f>G1471-H1471</f>
        <v>0</v>
      </c>
      <c r="J1471" s="17">
        <f>F1471+I1471</f>
        <v>0</v>
      </c>
      <c r="K1471" s="27" t="str">
        <f>IF(E1471&lt;0,"マイナス請求",IF(J1471=1900,"○",IF(J1471=0,"0",IF(J1471&lt;1900,"値引残","要確認"))))</f>
        <v>0</v>
      </c>
      <c r="L1471" s="17">
        <f>J1471</f>
        <v>0</v>
      </c>
      <c r="M1471" s="41"/>
      <c r="N1471" s="17">
        <f>COUNTIFS($B$21:$B$10020,B1471)</f>
        <v>0</v>
      </c>
    </row>
    <row r="1472" spans="1:14" x14ac:dyDescent="0.45">
      <c r="A1472" s="19">
        <v>1452</v>
      </c>
      <c r="B1472" s="54"/>
      <c r="C1472" s="55"/>
      <c r="D1472" s="21"/>
      <c r="E1472" s="21"/>
      <c r="F1472" s="20">
        <f t="shared" ref="F1472:F1480" si="877">D1472-E1472</f>
        <v>0</v>
      </c>
      <c r="G1472" s="21"/>
      <c r="H1472" s="21"/>
      <c r="I1472" s="20">
        <f t="shared" ref="I1472:I1480" si="878">G1472-H1472</f>
        <v>0</v>
      </c>
      <c r="J1472" s="20">
        <f t="shared" ref="J1472:J1480" si="879">F1472+I1472</f>
        <v>0</v>
      </c>
      <c r="K1472" s="25" t="str">
        <f t="shared" ref="K1472:K1480" si="880">IF(E1472&lt;0,"マイナス請求",IF(J1472=1900,"○",IF(J1472=0,"0",IF(J1472&lt;1900,"値引残","要確認"))))</f>
        <v>0</v>
      </c>
      <c r="L1472" s="20">
        <f t="shared" ref="L1472:L1480" si="881">J1472</f>
        <v>0</v>
      </c>
      <c r="M1472" s="42"/>
      <c r="N1472" s="20">
        <f t="shared" ref="N1472:N1480" si="882">COUNTIFS($B$21:$B$10020,B1472)</f>
        <v>0</v>
      </c>
    </row>
    <row r="1473" spans="1:14" x14ac:dyDescent="0.45">
      <c r="A1473" s="19">
        <v>1453</v>
      </c>
      <c r="B1473" s="54"/>
      <c r="C1473" s="55"/>
      <c r="D1473" s="21"/>
      <c r="E1473" s="21"/>
      <c r="F1473" s="20">
        <f t="shared" si="877"/>
        <v>0</v>
      </c>
      <c r="G1473" s="21"/>
      <c r="H1473" s="21"/>
      <c r="I1473" s="20">
        <f t="shared" si="878"/>
        <v>0</v>
      </c>
      <c r="J1473" s="20">
        <f t="shared" si="879"/>
        <v>0</v>
      </c>
      <c r="K1473" s="25" t="str">
        <f t="shared" si="880"/>
        <v>0</v>
      </c>
      <c r="L1473" s="20">
        <f t="shared" si="881"/>
        <v>0</v>
      </c>
      <c r="M1473" s="42"/>
      <c r="N1473" s="20">
        <f t="shared" si="882"/>
        <v>0</v>
      </c>
    </row>
    <row r="1474" spans="1:14" x14ac:dyDescent="0.45">
      <c r="A1474" s="19">
        <v>1454</v>
      </c>
      <c r="B1474" s="54"/>
      <c r="C1474" s="55"/>
      <c r="D1474" s="21"/>
      <c r="E1474" s="21"/>
      <c r="F1474" s="20">
        <f t="shared" si="877"/>
        <v>0</v>
      </c>
      <c r="G1474" s="21"/>
      <c r="H1474" s="21"/>
      <c r="I1474" s="20">
        <f t="shared" si="878"/>
        <v>0</v>
      </c>
      <c r="J1474" s="20">
        <f t="shared" si="879"/>
        <v>0</v>
      </c>
      <c r="K1474" s="25" t="str">
        <f t="shared" si="880"/>
        <v>0</v>
      </c>
      <c r="L1474" s="20">
        <f t="shared" si="881"/>
        <v>0</v>
      </c>
      <c r="M1474" s="42"/>
      <c r="N1474" s="20">
        <f t="shared" si="882"/>
        <v>0</v>
      </c>
    </row>
    <row r="1475" spans="1:14" x14ac:dyDescent="0.45">
      <c r="A1475" s="19">
        <v>1455</v>
      </c>
      <c r="B1475" s="54"/>
      <c r="C1475" s="55"/>
      <c r="D1475" s="21"/>
      <c r="E1475" s="21"/>
      <c r="F1475" s="20">
        <f t="shared" si="877"/>
        <v>0</v>
      </c>
      <c r="G1475" s="21"/>
      <c r="H1475" s="21"/>
      <c r="I1475" s="20">
        <f t="shared" si="878"/>
        <v>0</v>
      </c>
      <c r="J1475" s="20">
        <f t="shared" si="879"/>
        <v>0</v>
      </c>
      <c r="K1475" s="25" t="str">
        <f t="shared" si="880"/>
        <v>0</v>
      </c>
      <c r="L1475" s="20">
        <f t="shared" si="881"/>
        <v>0</v>
      </c>
      <c r="M1475" s="42"/>
      <c r="N1475" s="20">
        <f t="shared" si="882"/>
        <v>0</v>
      </c>
    </row>
    <row r="1476" spans="1:14" x14ac:dyDescent="0.45">
      <c r="A1476" s="19">
        <v>1456</v>
      </c>
      <c r="B1476" s="54"/>
      <c r="C1476" s="55"/>
      <c r="D1476" s="21"/>
      <c r="E1476" s="21"/>
      <c r="F1476" s="20">
        <f t="shared" si="877"/>
        <v>0</v>
      </c>
      <c r="G1476" s="21"/>
      <c r="H1476" s="21"/>
      <c r="I1476" s="20">
        <f t="shared" si="878"/>
        <v>0</v>
      </c>
      <c r="J1476" s="20">
        <f t="shared" si="879"/>
        <v>0</v>
      </c>
      <c r="K1476" s="25" t="str">
        <f t="shared" si="880"/>
        <v>0</v>
      </c>
      <c r="L1476" s="20">
        <f t="shared" si="881"/>
        <v>0</v>
      </c>
      <c r="M1476" s="42"/>
      <c r="N1476" s="20">
        <f t="shared" si="882"/>
        <v>0</v>
      </c>
    </row>
    <row r="1477" spans="1:14" x14ac:dyDescent="0.45">
      <c r="A1477" s="19">
        <v>1457</v>
      </c>
      <c r="B1477" s="54"/>
      <c r="C1477" s="55"/>
      <c r="D1477" s="21"/>
      <c r="E1477" s="21"/>
      <c r="F1477" s="20">
        <f t="shared" si="877"/>
        <v>0</v>
      </c>
      <c r="G1477" s="21"/>
      <c r="H1477" s="21"/>
      <c r="I1477" s="20">
        <f t="shared" si="878"/>
        <v>0</v>
      </c>
      <c r="J1477" s="20">
        <f t="shared" si="879"/>
        <v>0</v>
      </c>
      <c r="K1477" s="25" t="str">
        <f t="shared" si="880"/>
        <v>0</v>
      </c>
      <c r="L1477" s="20">
        <f t="shared" si="881"/>
        <v>0</v>
      </c>
      <c r="M1477" s="42"/>
      <c r="N1477" s="20">
        <f t="shared" si="882"/>
        <v>0</v>
      </c>
    </row>
    <row r="1478" spans="1:14" x14ac:dyDescent="0.45">
      <c r="A1478" s="19">
        <v>1458</v>
      </c>
      <c r="B1478" s="54"/>
      <c r="C1478" s="55"/>
      <c r="D1478" s="21"/>
      <c r="E1478" s="21"/>
      <c r="F1478" s="20">
        <f t="shared" si="877"/>
        <v>0</v>
      </c>
      <c r="G1478" s="21"/>
      <c r="H1478" s="21"/>
      <c r="I1478" s="20">
        <f t="shared" si="878"/>
        <v>0</v>
      </c>
      <c r="J1478" s="20">
        <f t="shared" si="879"/>
        <v>0</v>
      </c>
      <c r="K1478" s="25" t="str">
        <f t="shared" si="880"/>
        <v>0</v>
      </c>
      <c r="L1478" s="20">
        <f t="shared" si="881"/>
        <v>0</v>
      </c>
      <c r="M1478" s="42"/>
      <c r="N1478" s="20">
        <f t="shared" si="882"/>
        <v>0</v>
      </c>
    </row>
    <row r="1479" spans="1:14" x14ac:dyDescent="0.45">
      <c r="A1479" s="19">
        <v>1459</v>
      </c>
      <c r="B1479" s="54"/>
      <c r="C1479" s="55"/>
      <c r="D1479" s="21"/>
      <c r="E1479" s="21"/>
      <c r="F1479" s="20">
        <f t="shared" si="877"/>
        <v>0</v>
      </c>
      <c r="G1479" s="21"/>
      <c r="H1479" s="21"/>
      <c r="I1479" s="20">
        <f t="shared" si="878"/>
        <v>0</v>
      </c>
      <c r="J1479" s="20">
        <f t="shared" si="879"/>
        <v>0</v>
      </c>
      <c r="K1479" s="25" t="str">
        <f t="shared" si="880"/>
        <v>0</v>
      </c>
      <c r="L1479" s="20">
        <f t="shared" si="881"/>
        <v>0</v>
      </c>
      <c r="M1479" s="42"/>
      <c r="N1479" s="20">
        <f t="shared" si="882"/>
        <v>0</v>
      </c>
    </row>
    <row r="1480" spans="1:14" ht="18.600000000000001" thickBot="1" x14ac:dyDescent="0.5">
      <c r="A1480" s="22">
        <v>1460</v>
      </c>
      <c r="B1480" s="56"/>
      <c r="C1480" s="57"/>
      <c r="D1480" s="24"/>
      <c r="E1480" s="24"/>
      <c r="F1480" s="23">
        <f t="shared" si="877"/>
        <v>0</v>
      </c>
      <c r="G1480" s="24"/>
      <c r="H1480" s="24"/>
      <c r="I1480" s="23">
        <f t="shared" si="878"/>
        <v>0</v>
      </c>
      <c r="J1480" s="23">
        <f t="shared" si="879"/>
        <v>0</v>
      </c>
      <c r="K1480" s="26" t="str">
        <f t="shared" si="880"/>
        <v>0</v>
      </c>
      <c r="L1480" s="23">
        <f t="shared" si="881"/>
        <v>0</v>
      </c>
      <c r="M1480" s="43"/>
      <c r="N1480" s="23">
        <f t="shared" si="882"/>
        <v>0</v>
      </c>
    </row>
    <row r="1481" spans="1:14" x14ac:dyDescent="0.45">
      <c r="A1481" s="16">
        <v>1461</v>
      </c>
      <c r="B1481" s="52"/>
      <c r="C1481" s="53"/>
      <c r="D1481" s="18"/>
      <c r="E1481" s="18"/>
      <c r="F1481" s="17">
        <f>D1481-E1481</f>
        <v>0</v>
      </c>
      <c r="G1481" s="18"/>
      <c r="H1481" s="18"/>
      <c r="I1481" s="17">
        <f>G1481-H1481</f>
        <v>0</v>
      </c>
      <c r="J1481" s="17">
        <f>F1481+I1481</f>
        <v>0</v>
      </c>
      <c r="K1481" s="27" t="str">
        <f>IF(E1481&lt;0,"マイナス請求",IF(J1481=1900,"○",IF(J1481=0,"0",IF(J1481&lt;1900,"値引残","要確認"))))</f>
        <v>0</v>
      </c>
      <c r="L1481" s="17">
        <f>J1481</f>
        <v>0</v>
      </c>
      <c r="M1481" s="41"/>
      <c r="N1481" s="17">
        <f>COUNTIFS($B$21:$B$10020,B1481)</f>
        <v>0</v>
      </c>
    </row>
    <row r="1482" spans="1:14" x14ac:dyDescent="0.45">
      <c r="A1482" s="19">
        <v>1462</v>
      </c>
      <c r="B1482" s="54"/>
      <c r="C1482" s="55"/>
      <c r="D1482" s="21"/>
      <c r="E1482" s="21"/>
      <c r="F1482" s="20">
        <f t="shared" ref="F1482:F1490" si="883">D1482-E1482</f>
        <v>0</v>
      </c>
      <c r="G1482" s="21"/>
      <c r="H1482" s="21"/>
      <c r="I1482" s="20">
        <f t="shared" ref="I1482:I1490" si="884">G1482-H1482</f>
        <v>0</v>
      </c>
      <c r="J1482" s="20">
        <f t="shared" ref="J1482:J1490" si="885">F1482+I1482</f>
        <v>0</v>
      </c>
      <c r="K1482" s="25" t="str">
        <f t="shared" ref="K1482:K1490" si="886">IF(E1482&lt;0,"マイナス請求",IF(J1482=1900,"○",IF(J1482=0,"0",IF(J1482&lt;1900,"値引残","要確認"))))</f>
        <v>0</v>
      </c>
      <c r="L1482" s="20">
        <f t="shared" ref="L1482:L1490" si="887">J1482</f>
        <v>0</v>
      </c>
      <c r="M1482" s="42"/>
      <c r="N1482" s="20">
        <f t="shared" ref="N1482:N1490" si="888">COUNTIFS($B$21:$B$10020,B1482)</f>
        <v>0</v>
      </c>
    </row>
    <row r="1483" spans="1:14" x14ac:dyDescent="0.45">
      <c r="A1483" s="19">
        <v>1463</v>
      </c>
      <c r="B1483" s="54"/>
      <c r="C1483" s="55"/>
      <c r="D1483" s="21"/>
      <c r="E1483" s="21"/>
      <c r="F1483" s="20">
        <f t="shared" si="883"/>
        <v>0</v>
      </c>
      <c r="G1483" s="21"/>
      <c r="H1483" s="21"/>
      <c r="I1483" s="20">
        <f t="shared" si="884"/>
        <v>0</v>
      </c>
      <c r="J1483" s="20">
        <f t="shared" si="885"/>
        <v>0</v>
      </c>
      <c r="K1483" s="25" t="str">
        <f t="shared" si="886"/>
        <v>0</v>
      </c>
      <c r="L1483" s="20">
        <f t="shared" si="887"/>
        <v>0</v>
      </c>
      <c r="M1483" s="42"/>
      <c r="N1483" s="20">
        <f t="shared" si="888"/>
        <v>0</v>
      </c>
    </row>
    <row r="1484" spans="1:14" x14ac:dyDescent="0.45">
      <c r="A1484" s="19">
        <v>1464</v>
      </c>
      <c r="B1484" s="54"/>
      <c r="C1484" s="55"/>
      <c r="D1484" s="21"/>
      <c r="E1484" s="21"/>
      <c r="F1484" s="20">
        <f t="shared" si="883"/>
        <v>0</v>
      </c>
      <c r="G1484" s="21"/>
      <c r="H1484" s="21"/>
      <c r="I1484" s="20">
        <f t="shared" si="884"/>
        <v>0</v>
      </c>
      <c r="J1484" s="20">
        <f t="shared" si="885"/>
        <v>0</v>
      </c>
      <c r="K1484" s="25" t="str">
        <f t="shared" si="886"/>
        <v>0</v>
      </c>
      <c r="L1484" s="20">
        <f t="shared" si="887"/>
        <v>0</v>
      </c>
      <c r="M1484" s="42"/>
      <c r="N1484" s="20">
        <f t="shared" si="888"/>
        <v>0</v>
      </c>
    </row>
    <row r="1485" spans="1:14" x14ac:dyDescent="0.45">
      <c r="A1485" s="19">
        <v>1465</v>
      </c>
      <c r="B1485" s="54"/>
      <c r="C1485" s="55"/>
      <c r="D1485" s="21"/>
      <c r="E1485" s="21"/>
      <c r="F1485" s="20">
        <f t="shared" si="883"/>
        <v>0</v>
      </c>
      <c r="G1485" s="21"/>
      <c r="H1485" s="21"/>
      <c r="I1485" s="20">
        <f t="shared" si="884"/>
        <v>0</v>
      </c>
      <c r="J1485" s="20">
        <f t="shared" si="885"/>
        <v>0</v>
      </c>
      <c r="K1485" s="25" t="str">
        <f t="shared" si="886"/>
        <v>0</v>
      </c>
      <c r="L1485" s="20">
        <f t="shared" si="887"/>
        <v>0</v>
      </c>
      <c r="M1485" s="42"/>
      <c r="N1485" s="20">
        <f t="shared" si="888"/>
        <v>0</v>
      </c>
    </row>
    <row r="1486" spans="1:14" x14ac:dyDescent="0.45">
      <c r="A1486" s="19">
        <v>1466</v>
      </c>
      <c r="B1486" s="54"/>
      <c r="C1486" s="55"/>
      <c r="D1486" s="21"/>
      <c r="E1486" s="21"/>
      <c r="F1486" s="20">
        <f t="shared" si="883"/>
        <v>0</v>
      </c>
      <c r="G1486" s="21"/>
      <c r="H1486" s="21"/>
      <c r="I1486" s="20">
        <f t="shared" si="884"/>
        <v>0</v>
      </c>
      <c r="J1486" s="20">
        <f t="shared" si="885"/>
        <v>0</v>
      </c>
      <c r="K1486" s="25" t="str">
        <f t="shared" si="886"/>
        <v>0</v>
      </c>
      <c r="L1486" s="20">
        <f t="shared" si="887"/>
        <v>0</v>
      </c>
      <c r="M1486" s="42"/>
      <c r="N1486" s="20">
        <f t="shared" si="888"/>
        <v>0</v>
      </c>
    </row>
    <row r="1487" spans="1:14" x14ac:dyDescent="0.45">
      <c r="A1487" s="19">
        <v>1467</v>
      </c>
      <c r="B1487" s="54"/>
      <c r="C1487" s="55"/>
      <c r="D1487" s="21"/>
      <c r="E1487" s="21"/>
      <c r="F1487" s="20">
        <f t="shared" si="883"/>
        <v>0</v>
      </c>
      <c r="G1487" s="21"/>
      <c r="H1487" s="21"/>
      <c r="I1487" s="20">
        <f t="shared" si="884"/>
        <v>0</v>
      </c>
      <c r="J1487" s="20">
        <f t="shared" si="885"/>
        <v>0</v>
      </c>
      <c r="K1487" s="25" t="str">
        <f t="shared" si="886"/>
        <v>0</v>
      </c>
      <c r="L1487" s="20">
        <f t="shared" si="887"/>
        <v>0</v>
      </c>
      <c r="M1487" s="42"/>
      <c r="N1487" s="20">
        <f t="shared" si="888"/>
        <v>0</v>
      </c>
    </row>
    <row r="1488" spans="1:14" x14ac:dyDescent="0.45">
      <c r="A1488" s="19">
        <v>1468</v>
      </c>
      <c r="B1488" s="54"/>
      <c r="C1488" s="55"/>
      <c r="D1488" s="21"/>
      <c r="E1488" s="21"/>
      <c r="F1488" s="20">
        <f t="shared" si="883"/>
        <v>0</v>
      </c>
      <c r="G1488" s="21"/>
      <c r="H1488" s="21"/>
      <c r="I1488" s="20">
        <f t="shared" si="884"/>
        <v>0</v>
      </c>
      <c r="J1488" s="20">
        <f t="shared" si="885"/>
        <v>0</v>
      </c>
      <c r="K1488" s="25" t="str">
        <f t="shared" si="886"/>
        <v>0</v>
      </c>
      <c r="L1488" s="20">
        <f t="shared" si="887"/>
        <v>0</v>
      </c>
      <c r="M1488" s="42"/>
      <c r="N1488" s="20">
        <f t="shared" si="888"/>
        <v>0</v>
      </c>
    </row>
    <row r="1489" spans="1:14" x14ac:dyDescent="0.45">
      <c r="A1489" s="19">
        <v>1469</v>
      </c>
      <c r="B1489" s="54"/>
      <c r="C1489" s="55"/>
      <c r="D1489" s="21"/>
      <c r="E1489" s="21"/>
      <c r="F1489" s="20">
        <f t="shared" si="883"/>
        <v>0</v>
      </c>
      <c r="G1489" s="21"/>
      <c r="H1489" s="21"/>
      <c r="I1489" s="20">
        <f t="shared" si="884"/>
        <v>0</v>
      </c>
      <c r="J1489" s="20">
        <f t="shared" si="885"/>
        <v>0</v>
      </c>
      <c r="K1489" s="25" t="str">
        <f t="shared" si="886"/>
        <v>0</v>
      </c>
      <c r="L1489" s="20">
        <f t="shared" si="887"/>
        <v>0</v>
      </c>
      <c r="M1489" s="42"/>
      <c r="N1489" s="20">
        <f t="shared" si="888"/>
        <v>0</v>
      </c>
    </row>
    <row r="1490" spans="1:14" ht="18.600000000000001" thickBot="1" x14ac:dyDescent="0.5">
      <c r="A1490" s="22">
        <v>1470</v>
      </c>
      <c r="B1490" s="56"/>
      <c r="C1490" s="57"/>
      <c r="D1490" s="24"/>
      <c r="E1490" s="24"/>
      <c r="F1490" s="23">
        <f t="shared" si="883"/>
        <v>0</v>
      </c>
      <c r="G1490" s="24"/>
      <c r="H1490" s="24"/>
      <c r="I1490" s="23">
        <f t="shared" si="884"/>
        <v>0</v>
      </c>
      <c r="J1490" s="23">
        <f t="shared" si="885"/>
        <v>0</v>
      </c>
      <c r="K1490" s="26" t="str">
        <f t="shared" si="886"/>
        <v>0</v>
      </c>
      <c r="L1490" s="23">
        <f t="shared" si="887"/>
        <v>0</v>
      </c>
      <c r="M1490" s="43"/>
      <c r="N1490" s="23">
        <f t="shared" si="888"/>
        <v>0</v>
      </c>
    </row>
    <row r="1491" spans="1:14" x14ac:dyDescent="0.45">
      <c r="A1491" s="16">
        <v>1471</v>
      </c>
      <c r="B1491" s="52"/>
      <c r="C1491" s="53"/>
      <c r="D1491" s="18"/>
      <c r="E1491" s="18"/>
      <c r="F1491" s="17">
        <f>D1491-E1491</f>
        <v>0</v>
      </c>
      <c r="G1491" s="18"/>
      <c r="H1491" s="18"/>
      <c r="I1491" s="17">
        <f>G1491-H1491</f>
        <v>0</v>
      </c>
      <c r="J1491" s="17">
        <f>F1491+I1491</f>
        <v>0</v>
      </c>
      <c r="K1491" s="27" t="str">
        <f>IF(E1491&lt;0,"マイナス請求",IF(J1491=1900,"○",IF(J1491=0,"0",IF(J1491&lt;1900,"値引残","要確認"))))</f>
        <v>0</v>
      </c>
      <c r="L1491" s="17">
        <f>J1491</f>
        <v>0</v>
      </c>
      <c r="M1491" s="41"/>
      <c r="N1491" s="17">
        <f>COUNTIFS($B$21:$B$10020,B1491)</f>
        <v>0</v>
      </c>
    </row>
    <row r="1492" spans="1:14" x14ac:dyDescent="0.45">
      <c r="A1492" s="19">
        <v>1472</v>
      </c>
      <c r="B1492" s="54"/>
      <c r="C1492" s="55"/>
      <c r="D1492" s="21"/>
      <c r="E1492" s="21"/>
      <c r="F1492" s="20">
        <f t="shared" ref="F1492:F1500" si="889">D1492-E1492</f>
        <v>0</v>
      </c>
      <c r="G1492" s="21"/>
      <c r="H1492" s="21"/>
      <c r="I1492" s="20">
        <f t="shared" ref="I1492:I1500" si="890">G1492-H1492</f>
        <v>0</v>
      </c>
      <c r="J1492" s="20">
        <f t="shared" ref="J1492:J1500" si="891">F1492+I1492</f>
        <v>0</v>
      </c>
      <c r="K1492" s="25" t="str">
        <f t="shared" ref="K1492:K1500" si="892">IF(E1492&lt;0,"マイナス請求",IF(J1492=1900,"○",IF(J1492=0,"0",IF(J1492&lt;1900,"値引残","要確認"))))</f>
        <v>0</v>
      </c>
      <c r="L1492" s="20">
        <f t="shared" ref="L1492:L1500" si="893">J1492</f>
        <v>0</v>
      </c>
      <c r="M1492" s="42"/>
      <c r="N1492" s="20">
        <f t="shared" ref="N1492:N1500" si="894">COUNTIFS($B$21:$B$10020,B1492)</f>
        <v>0</v>
      </c>
    </row>
    <row r="1493" spans="1:14" x14ac:dyDescent="0.45">
      <c r="A1493" s="19">
        <v>1473</v>
      </c>
      <c r="B1493" s="54"/>
      <c r="C1493" s="55"/>
      <c r="D1493" s="21"/>
      <c r="E1493" s="21"/>
      <c r="F1493" s="20">
        <f t="shared" si="889"/>
        <v>0</v>
      </c>
      <c r="G1493" s="21"/>
      <c r="H1493" s="21"/>
      <c r="I1493" s="20">
        <f t="shared" si="890"/>
        <v>0</v>
      </c>
      <c r="J1493" s="20">
        <f t="shared" si="891"/>
        <v>0</v>
      </c>
      <c r="K1493" s="25" t="str">
        <f t="shared" si="892"/>
        <v>0</v>
      </c>
      <c r="L1493" s="20">
        <f t="shared" si="893"/>
        <v>0</v>
      </c>
      <c r="M1493" s="42"/>
      <c r="N1493" s="20">
        <f t="shared" si="894"/>
        <v>0</v>
      </c>
    </row>
    <row r="1494" spans="1:14" x14ac:dyDescent="0.45">
      <c r="A1494" s="19">
        <v>1474</v>
      </c>
      <c r="B1494" s="54"/>
      <c r="C1494" s="55"/>
      <c r="D1494" s="21"/>
      <c r="E1494" s="21"/>
      <c r="F1494" s="20">
        <f t="shared" si="889"/>
        <v>0</v>
      </c>
      <c r="G1494" s="21"/>
      <c r="H1494" s="21"/>
      <c r="I1494" s="20">
        <f t="shared" si="890"/>
        <v>0</v>
      </c>
      <c r="J1494" s="20">
        <f t="shared" si="891"/>
        <v>0</v>
      </c>
      <c r="K1494" s="25" t="str">
        <f t="shared" si="892"/>
        <v>0</v>
      </c>
      <c r="L1494" s="20">
        <f t="shared" si="893"/>
        <v>0</v>
      </c>
      <c r="M1494" s="42"/>
      <c r="N1494" s="20">
        <f t="shared" si="894"/>
        <v>0</v>
      </c>
    </row>
    <row r="1495" spans="1:14" x14ac:dyDescent="0.45">
      <c r="A1495" s="19">
        <v>1475</v>
      </c>
      <c r="B1495" s="54"/>
      <c r="C1495" s="55"/>
      <c r="D1495" s="21"/>
      <c r="E1495" s="21"/>
      <c r="F1495" s="20">
        <f t="shared" si="889"/>
        <v>0</v>
      </c>
      <c r="G1495" s="21"/>
      <c r="H1495" s="21"/>
      <c r="I1495" s="20">
        <f t="shared" si="890"/>
        <v>0</v>
      </c>
      <c r="J1495" s="20">
        <f t="shared" si="891"/>
        <v>0</v>
      </c>
      <c r="K1495" s="25" t="str">
        <f t="shared" si="892"/>
        <v>0</v>
      </c>
      <c r="L1495" s="20">
        <f t="shared" si="893"/>
        <v>0</v>
      </c>
      <c r="M1495" s="42"/>
      <c r="N1495" s="20">
        <f t="shared" si="894"/>
        <v>0</v>
      </c>
    </row>
    <row r="1496" spans="1:14" x14ac:dyDescent="0.45">
      <c r="A1496" s="19">
        <v>1476</v>
      </c>
      <c r="B1496" s="54"/>
      <c r="C1496" s="55"/>
      <c r="D1496" s="21"/>
      <c r="E1496" s="21"/>
      <c r="F1496" s="20">
        <f t="shared" si="889"/>
        <v>0</v>
      </c>
      <c r="G1496" s="21"/>
      <c r="H1496" s="21"/>
      <c r="I1496" s="20">
        <f t="shared" si="890"/>
        <v>0</v>
      </c>
      <c r="J1496" s="20">
        <f t="shared" si="891"/>
        <v>0</v>
      </c>
      <c r="K1496" s="25" t="str">
        <f t="shared" si="892"/>
        <v>0</v>
      </c>
      <c r="L1496" s="20">
        <f t="shared" si="893"/>
        <v>0</v>
      </c>
      <c r="M1496" s="42"/>
      <c r="N1496" s="20">
        <f t="shared" si="894"/>
        <v>0</v>
      </c>
    </row>
    <row r="1497" spans="1:14" x14ac:dyDescent="0.45">
      <c r="A1497" s="19">
        <v>1477</v>
      </c>
      <c r="B1497" s="54"/>
      <c r="C1497" s="55"/>
      <c r="D1497" s="21"/>
      <c r="E1497" s="21"/>
      <c r="F1497" s="20">
        <f t="shared" si="889"/>
        <v>0</v>
      </c>
      <c r="G1497" s="21"/>
      <c r="H1497" s="21"/>
      <c r="I1497" s="20">
        <f t="shared" si="890"/>
        <v>0</v>
      </c>
      <c r="J1497" s="20">
        <f t="shared" si="891"/>
        <v>0</v>
      </c>
      <c r="K1497" s="25" t="str">
        <f t="shared" si="892"/>
        <v>0</v>
      </c>
      <c r="L1497" s="20">
        <f t="shared" si="893"/>
        <v>0</v>
      </c>
      <c r="M1497" s="42"/>
      <c r="N1497" s="20">
        <f t="shared" si="894"/>
        <v>0</v>
      </c>
    </row>
    <row r="1498" spans="1:14" x14ac:dyDescent="0.45">
      <c r="A1498" s="19">
        <v>1478</v>
      </c>
      <c r="B1498" s="54"/>
      <c r="C1498" s="55"/>
      <c r="D1498" s="21"/>
      <c r="E1498" s="21"/>
      <c r="F1498" s="20">
        <f t="shared" si="889"/>
        <v>0</v>
      </c>
      <c r="G1498" s="21"/>
      <c r="H1498" s="21"/>
      <c r="I1498" s="20">
        <f t="shared" si="890"/>
        <v>0</v>
      </c>
      <c r="J1498" s="20">
        <f t="shared" si="891"/>
        <v>0</v>
      </c>
      <c r="K1498" s="25" t="str">
        <f t="shared" si="892"/>
        <v>0</v>
      </c>
      <c r="L1498" s="20">
        <f t="shared" si="893"/>
        <v>0</v>
      </c>
      <c r="M1498" s="42"/>
      <c r="N1498" s="20">
        <f t="shared" si="894"/>
        <v>0</v>
      </c>
    </row>
    <row r="1499" spans="1:14" x14ac:dyDescent="0.45">
      <c r="A1499" s="19">
        <v>1479</v>
      </c>
      <c r="B1499" s="54"/>
      <c r="C1499" s="55"/>
      <c r="D1499" s="21"/>
      <c r="E1499" s="21"/>
      <c r="F1499" s="20">
        <f t="shared" si="889"/>
        <v>0</v>
      </c>
      <c r="G1499" s="21"/>
      <c r="H1499" s="21"/>
      <c r="I1499" s="20">
        <f t="shared" si="890"/>
        <v>0</v>
      </c>
      <c r="J1499" s="20">
        <f t="shared" si="891"/>
        <v>0</v>
      </c>
      <c r="K1499" s="25" t="str">
        <f t="shared" si="892"/>
        <v>0</v>
      </c>
      <c r="L1499" s="20">
        <f t="shared" si="893"/>
        <v>0</v>
      </c>
      <c r="M1499" s="42"/>
      <c r="N1499" s="20">
        <f t="shared" si="894"/>
        <v>0</v>
      </c>
    </row>
    <row r="1500" spans="1:14" ht="18.600000000000001" thickBot="1" x14ac:dyDescent="0.5">
      <c r="A1500" s="22">
        <v>1480</v>
      </c>
      <c r="B1500" s="56"/>
      <c r="C1500" s="57"/>
      <c r="D1500" s="24"/>
      <c r="E1500" s="24"/>
      <c r="F1500" s="23">
        <f t="shared" si="889"/>
        <v>0</v>
      </c>
      <c r="G1500" s="24"/>
      <c r="H1500" s="24"/>
      <c r="I1500" s="23">
        <f t="shared" si="890"/>
        <v>0</v>
      </c>
      <c r="J1500" s="23">
        <f t="shared" si="891"/>
        <v>0</v>
      </c>
      <c r="K1500" s="26" t="str">
        <f t="shared" si="892"/>
        <v>0</v>
      </c>
      <c r="L1500" s="23">
        <f t="shared" si="893"/>
        <v>0</v>
      </c>
      <c r="M1500" s="43"/>
      <c r="N1500" s="23">
        <f t="shared" si="894"/>
        <v>0</v>
      </c>
    </row>
    <row r="1501" spans="1:14" x14ac:dyDescent="0.45">
      <c r="A1501" s="16">
        <v>1481</v>
      </c>
      <c r="B1501" s="52"/>
      <c r="C1501" s="53"/>
      <c r="D1501" s="18"/>
      <c r="E1501" s="18"/>
      <c r="F1501" s="17">
        <f>D1501-E1501</f>
        <v>0</v>
      </c>
      <c r="G1501" s="18"/>
      <c r="H1501" s="18"/>
      <c r="I1501" s="17">
        <f>G1501-H1501</f>
        <v>0</v>
      </c>
      <c r="J1501" s="17">
        <f>F1501+I1501</f>
        <v>0</v>
      </c>
      <c r="K1501" s="27" t="str">
        <f>IF(E1501&lt;0,"マイナス請求",IF(J1501=1900,"○",IF(J1501=0,"0",IF(J1501&lt;1900,"値引残","要確認"))))</f>
        <v>0</v>
      </c>
      <c r="L1501" s="17">
        <f>J1501</f>
        <v>0</v>
      </c>
      <c r="M1501" s="41"/>
      <c r="N1501" s="17">
        <f>COUNTIFS($B$21:$B$10020,B1501)</f>
        <v>0</v>
      </c>
    </row>
    <row r="1502" spans="1:14" x14ac:dyDescent="0.45">
      <c r="A1502" s="19">
        <v>1482</v>
      </c>
      <c r="B1502" s="54"/>
      <c r="C1502" s="55"/>
      <c r="D1502" s="21"/>
      <c r="E1502" s="21"/>
      <c r="F1502" s="20">
        <f t="shared" ref="F1502:F1510" si="895">D1502-E1502</f>
        <v>0</v>
      </c>
      <c r="G1502" s="21"/>
      <c r="H1502" s="21"/>
      <c r="I1502" s="20">
        <f t="shared" ref="I1502:I1510" si="896">G1502-H1502</f>
        <v>0</v>
      </c>
      <c r="J1502" s="20">
        <f t="shared" ref="J1502:J1510" si="897">F1502+I1502</f>
        <v>0</v>
      </c>
      <c r="K1502" s="25" t="str">
        <f t="shared" ref="K1502:K1510" si="898">IF(E1502&lt;0,"マイナス請求",IF(J1502=1900,"○",IF(J1502=0,"0",IF(J1502&lt;1900,"値引残","要確認"))))</f>
        <v>0</v>
      </c>
      <c r="L1502" s="20">
        <f t="shared" ref="L1502:L1510" si="899">J1502</f>
        <v>0</v>
      </c>
      <c r="M1502" s="42"/>
      <c r="N1502" s="20">
        <f t="shared" ref="N1502:N1510" si="900">COUNTIFS($B$21:$B$10020,B1502)</f>
        <v>0</v>
      </c>
    </row>
    <row r="1503" spans="1:14" x14ac:dyDescent="0.45">
      <c r="A1503" s="19">
        <v>1483</v>
      </c>
      <c r="B1503" s="54"/>
      <c r="C1503" s="55"/>
      <c r="D1503" s="21"/>
      <c r="E1503" s="21"/>
      <c r="F1503" s="20">
        <f t="shared" si="895"/>
        <v>0</v>
      </c>
      <c r="G1503" s="21"/>
      <c r="H1503" s="21"/>
      <c r="I1503" s="20">
        <f t="shared" si="896"/>
        <v>0</v>
      </c>
      <c r="J1503" s="20">
        <f t="shared" si="897"/>
        <v>0</v>
      </c>
      <c r="K1503" s="25" t="str">
        <f t="shared" si="898"/>
        <v>0</v>
      </c>
      <c r="L1503" s="20">
        <f t="shared" si="899"/>
        <v>0</v>
      </c>
      <c r="M1503" s="42"/>
      <c r="N1503" s="20">
        <f t="shared" si="900"/>
        <v>0</v>
      </c>
    </row>
    <row r="1504" spans="1:14" x14ac:dyDescent="0.45">
      <c r="A1504" s="19">
        <v>1484</v>
      </c>
      <c r="B1504" s="54"/>
      <c r="C1504" s="55"/>
      <c r="D1504" s="21"/>
      <c r="E1504" s="21"/>
      <c r="F1504" s="20">
        <f t="shared" si="895"/>
        <v>0</v>
      </c>
      <c r="G1504" s="21"/>
      <c r="H1504" s="21"/>
      <c r="I1504" s="20">
        <f t="shared" si="896"/>
        <v>0</v>
      </c>
      <c r="J1504" s="20">
        <f t="shared" si="897"/>
        <v>0</v>
      </c>
      <c r="K1504" s="25" t="str">
        <f t="shared" si="898"/>
        <v>0</v>
      </c>
      <c r="L1504" s="20">
        <f t="shared" si="899"/>
        <v>0</v>
      </c>
      <c r="M1504" s="42"/>
      <c r="N1504" s="20">
        <f t="shared" si="900"/>
        <v>0</v>
      </c>
    </row>
    <row r="1505" spans="1:14" x14ac:dyDescent="0.45">
      <c r="A1505" s="19">
        <v>1485</v>
      </c>
      <c r="B1505" s="54"/>
      <c r="C1505" s="55"/>
      <c r="D1505" s="21"/>
      <c r="E1505" s="21"/>
      <c r="F1505" s="20">
        <f t="shared" si="895"/>
        <v>0</v>
      </c>
      <c r="G1505" s="21"/>
      <c r="H1505" s="21"/>
      <c r="I1505" s="20">
        <f t="shared" si="896"/>
        <v>0</v>
      </c>
      <c r="J1505" s="20">
        <f t="shared" si="897"/>
        <v>0</v>
      </c>
      <c r="K1505" s="25" t="str">
        <f t="shared" si="898"/>
        <v>0</v>
      </c>
      <c r="L1505" s="20">
        <f t="shared" si="899"/>
        <v>0</v>
      </c>
      <c r="M1505" s="42"/>
      <c r="N1505" s="20">
        <f t="shared" si="900"/>
        <v>0</v>
      </c>
    </row>
    <row r="1506" spans="1:14" x14ac:dyDescent="0.45">
      <c r="A1506" s="19">
        <v>1486</v>
      </c>
      <c r="B1506" s="54"/>
      <c r="C1506" s="55"/>
      <c r="D1506" s="21"/>
      <c r="E1506" s="21"/>
      <c r="F1506" s="20">
        <f t="shared" si="895"/>
        <v>0</v>
      </c>
      <c r="G1506" s="21"/>
      <c r="H1506" s="21"/>
      <c r="I1506" s="20">
        <f t="shared" si="896"/>
        <v>0</v>
      </c>
      <c r="J1506" s="20">
        <f t="shared" si="897"/>
        <v>0</v>
      </c>
      <c r="K1506" s="25" t="str">
        <f t="shared" si="898"/>
        <v>0</v>
      </c>
      <c r="L1506" s="20">
        <f t="shared" si="899"/>
        <v>0</v>
      </c>
      <c r="M1506" s="42"/>
      <c r="N1506" s="20">
        <f t="shared" si="900"/>
        <v>0</v>
      </c>
    </row>
    <row r="1507" spans="1:14" x14ac:dyDescent="0.45">
      <c r="A1507" s="19">
        <v>1487</v>
      </c>
      <c r="B1507" s="54"/>
      <c r="C1507" s="55"/>
      <c r="D1507" s="21"/>
      <c r="E1507" s="21"/>
      <c r="F1507" s="20">
        <f t="shared" si="895"/>
        <v>0</v>
      </c>
      <c r="G1507" s="21"/>
      <c r="H1507" s="21"/>
      <c r="I1507" s="20">
        <f t="shared" si="896"/>
        <v>0</v>
      </c>
      <c r="J1507" s="20">
        <f t="shared" si="897"/>
        <v>0</v>
      </c>
      <c r="K1507" s="25" t="str">
        <f t="shared" si="898"/>
        <v>0</v>
      </c>
      <c r="L1507" s="20">
        <f t="shared" si="899"/>
        <v>0</v>
      </c>
      <c r="M1507" s="42"/>
      <c r="N1507" s="20">
        <f t="shared" si="900"/>
        <v>0</v>
      </c>
    </row>
    <row r="1508" spans="1:14" x14ac:dyDescent="0.45">
      <c r="A1508" s="19">
        <v>1488</v>
      </c>
      <c r="B1508" s="54"/>
      <c r="C1508" s="55"/>
      <c r="D1508" s="21"/>
      <c r="E1508" s="21"/>
      <c r="F1508" s="20">
        <f t="shared" si="895"/>
        <v>0</v>
      </c>
      <c r="G1508" s="21"/>
      <c r="H1508" s="21"/>
      <c r="I1508" s="20">
        <f t="shared" si="896"/>
        <v>0</v>
      </c>
      <c r="J1508" s="20">
        <f t="shared" si="897"/>
        <v>0</v>
      </c>
      <c r="K1508" s="25" t="str">
        <f t="shared" si="898"/>
        <v>0</v>
      </c>
      <c r="L1508" s="20">
        <f t="shared" si="899"/>
        <v>0</v>
      </c>
      <c r="M1508" s="42"/>
      <c r="N1508" s="20">
        <f t="shared" si="900"/>
        <v>0</v>
      </c>
    </row>
    <row r="1509" spans="1:14" x14ac:dyDescent="0.45">
      <c r="A1509" s="19">
        <v>1489</v>
      </c>
      <c r="B1509" s="54"/>
      <c r="C1509" s="55"/>
      <c r="D1509" s="21"/>
      <c r="E1509" s="21"/>
      <c r="F1509" s="20">
        <f t="shared" si="895"/>
        <v>0</v>
      </c>
      <c r="G1509" s="21"/>
      <c r="H1509" s="21"/>
      <c r="I1509" s="20">
        <f t="shared" si="896"/>
        <v>0</v>
      </c>
      <c r="J1509" s="20">
        <f t="shared" si="897"/>
        <v>0</v>
      </c>
      <c r="K1509" s="25" t="str">
        <f t="shared" si="898"/>
        <v>0</v>
      </c>
      <c r="L1509" s="20">
        <f t="shared" si="899"/>
        <v>0</v>
      </c>
      <c r="M1509" s="42"/>
      <c r="N1509" s="20">
        <f t="shared" si="900"/>
        <v>0</v>
      </c>
    </row>
    <row r="1510" spans="1:14" ht="18.600000000000001" thickBot="1" x14ac:dyDescent="0.5">
      <c r="A1510" s="22">
        <v>1490</v>
      </c>
      <c r="B1510" s="56"/>
      <c r="C1510" s="57"/>
      <c r="D1510" s="24"/>
      <c r="E1510" s="24"/>
      <c r="F1510" s="23">
        <f t="shared" si="895"/>
        <v>0</v>
      </c>
      <c r="G1510" s="24"/>
      <c r="H1510" s="24"/>
      <c r="I1510" s="23">
        <f t="shared" si="896"/>
        <v>0</v>
      </c>
      <c r="J1510" s="23">
        <f t="shared" si="897"/>
        <v>0</v>
      </c>
      <c r="K1510" s="26" t="str">
        <f t="shared" si="898"/>
        <v>0</v>
      </c>
      <c r="L1510" s="23">
        <f t="shared" si="899"/>
        <v>0</v>
      </c>
      <c r="M1510" s="43"/>
      <c r="N1510" s="23">
        <f t="shared" si="900"/>
        <v>0</v>
      </c>
    </row>
    <row r="1511" spans="1:14" x14ac:dyDescent="0.45">
      <c r="A1511" s="16">
        <v>1491</v>
      </c>
      <c r="B1511" s="52"/>
      <c r="C1511" s="53"/>
      <c r="D1511" s="18"/>
      <c r="E1511" s="18"/>
      <c r="F1511" s="17">
        <f>D1511-E1511</f>
        <v>0</v>
      </c>
      <c r="G1511" s="18"/>
      <c r="H1511" s="18"/>
      <c r="I1511" s="17">
        <f>G1511-H1511</f>
        <v>0</v>
      </c>
      <c r="J1511" s="17">
        <f>F1511+I1511</f>
        <v>0</v>
      </c>
      <c r="K1511" s="27" t="str">
        <f>IF(E1511&lt;0,"マイナス請求",IF(J1511=1900,"○",IF(J1511=0,"0",IF(J1511&lt;1900,"値引残","要確認"))))</f>
        <v>0</v>
      </c>
      <c r="L1511" s="17">
        <f>J1511</f>
        <v>0</v>
      </c>
      <c r="M1511" s="41"/>
      <c r="N1511" s="17">
        <f>COUNTIFS($B$21:$B$10020,B1511)</f>
        <v>0</v>
      </c>
    </row>
    <row r="1512" spans="1:14" x14ac:dyDescent="0.45">
      <c r="A1512" s="19">
        <v>1492</v>
      </c>
      <c r="B1512" s="54"/>
      <c r="C1512" s="55"/>
      <c r="D1512" s="21"/>
      <c r="E1512" s="21"/>
      <c r="F1512" s="20">
        <f t="shared" ref="F1512:F1520" si="901">D1512-E1512</f>
        <v>0</v>
      </c>
      <c r="G1512" s="21"/>
      <c r="H1512" s="21"/>
      <c r="I1512" s="20">
        <f t="shared" ref="I1512:I1520" si="902">G1512-H1512</f>
        <v>0</v>
      </c>
      <c r="J1512" s="20">
        <f t="shared" ref="J1512:J1520" si="903">F1512+I1512</f>
        <v>0</v>
      </c>
      <c r="K1512" s="25" t="str">
        <f t="shared" ref="K1512:K1520" si="904">IF(E1512&lt;0,"マイナス請求",IF(J1512=1900,"○",IF(J1512=0,"0",IF(J1512&lt;1900,"値引残","要確認"))))</f>
        <v>0</v>
      </c>
      <c r="L1512" s="20">
        <f t="shared" ref="L1512:L1520" si="905">J1512</f>
        <v>0</v>
      </c>
      <c r="M1512" s="42"/>
      <c r="N1512" s="20">
        <f t="shared" ref="N1512:N1520" si="906">COUNTIFS($B$21:$B$10020,B1512)</f>
        <v>0</v>
      </c>
    </row>
    <row r="1513" spans="1:14" x14ac:dyDescent="0.45">
      <c r="A1513" s="19">
        <v>1493</v>
      </c>
      <c r="B1513" s="54"/>
      <c r="C1513" s="55"/>
      <c r="D1513" s="21"/>
      <c r="E1513" s="21"/>
      <c r="F1513" s="20">
        <f t="shared" si="901"/>
        <v>0</v>
      </c>
      <c r="G1513" s="21"/>
      <c r="H1513" s="21"/>
      <c r="I1513" s="20">
        <f t="shared" si="902"/>
        <v>0</v>
      </c>
      <c r="J1513" s="20">
        <f t="shared" si="903"/>
        <v>0</v>
      </c>
      <c r="K1513" s="25" t="str">
        <f t="shared" si="904"/>
        <v>0</v>
      </c>
      <c r="L1513" s="20">
        <f t="shared" si="905"/>
        <v>0</v>
      </c>
      <c r="M1513" s="42"/>
      <c r="N1513" s="20">
        <f t="shared" si="906"/>
        <v>0</v>
      </c>
    </row>
    <row r="1514" spans="1:14" x14ac:dyDescent="0.45">
      <c r="A1514" s="19">
        <v>1494</v>
      </c>
      <c r="B1514" s="54"/>
      <c r="C1514" s="55"/>
      <c r="D1514" s="21"/>
      <c r="E1514" s="21"/>
      <c r="F1514" s="20">
        <f t="shared" si="901"/>
        <v>0</v>
      </c>
      <c r="G1514" s="21"/>
      <c r="H1514" s="21"/>
      <c r="I1514" s="20">
        <f t="shared" si="902"/>
        <v>0</v>
      </c>
      <c r="J1514" s="20">
        <f t="shared" si="903"/>
        <v>0</v>
      </c>
      <c r="K1514" s="25" t="str">
        <f t="shared" si="904"/>
        <v>0</v>
      </c>
      <c r="L1514" s="20">
        <f t="shared" si="905"/>
        <v>0</v>
      </c>
      <c r="M1514" s="42"/>
      <c r="N1514" s="20">
        <f t="shared" si="906"/>
        <v>0</v>
      </c>
    </row>
    <row r="1515" spans="1:14" x14ac:dyDescent="0.45">
      <c r="A1515" s="19">
        <v>1495</v>
      </c>
      <c r="B1515" s="54"/>
      <c r="C1515" s="55"/>
      <c r="D1515" s="21"/>
      <c r="E1515" s="21"/>
      <c r="F1515" s="20">
        <f t="shared" si="901"/>
        <v>0</v>
      </c>
      <c r="G1515" s="21"/>
      <c r="H1515" s="21"/>
      <c r="I1515" s="20">
        <f t="shared" si="902"/>
        <v>0</v>
      </c>
      <c r="J1515" s="20">
        <f t="shared" si="903"/>
        <v>0</v>
      </c>
      <c r="K1515" s="25" t="str">
        <f t="shared" si="904"/>
        <v>0</v>
      </c>
      <c r="L1515" s="20">
        <f t="shared" si="905"/>
        <v>0</v>
      </c>
      <c r="M1515" s="42"/>
      <c r="N1515" s="20">
        <f t="shared" si="906"/>
        <v>0</v>
      </c>
    </row>
    <row r="1516" spans="1:14" x14ac:dyDescent="0.45">
      <c r="A1516" s="19">
        <v>1496</v>
      </c>
      <c r="B1516" s="54"/>
      <c r="C1516" s="55"/>
      <c r="D1516" s="21"/>
      <c r="E1516" s="21"/>
      <c r="F1516" s="20">
        <f t="shared" si="901"/>
        <v>0</v>
      </c>
      <c r="G1516" s="21"/>
      <c r="H1516" s="21"/>
      <c r="I1516" s="20">
        <f t="shared" si="902"/>
        <v>0</v>
      </c>
      <c r="J1516" s="20">
        <f t="shared" si="903"/>
        <v>0</v>
      </c>
      <c r="K1516" s="25" t="str">
        <f t="shared" si="904"/>
        <v>0</v>
      </c>
      <c r="L1516" s="20">
        <f t="shared" si="905"/>
        <v>0</v>
      </c>
      <c r="M1516" s="42"/>
      <c r="N1516" s="20">
        <f t="shared" si="906"/>
        <v>0</v>
      </c>
    </row>
    <row r="1517" spans="1:14" x14ac:dyDescent="0.45">
      <c r="A1517" s="19">
        <v>1497</v>
      </c>
      <c r="B1517" s="54"/>
      <c r="C1517" s="55"/>
      <c r="D1517" s="21"/>
      <c r="E1517" s="21"/>
      <c r="F1517" s="20">
        <f t="shared" si="901"/>
        <v>0</v>
      </c>
      <c r="G1517" s="21"/>
      <c r="H1517" s="21"/>
      <c r="I1517" s="20">
        <f t="shared" si="902"/>
        <v>0</v>
      </c>
      <c r="J1517" s="20">
        <f t="shared" si="903"/>
        <v>0</v>
      </c>
      <c r="K1517" s="25" t="str">
        <f t="shared" si="904"/>
        <v>0</v>
      </c>
      <c r="L1517" s="20">
        <f t="shared" si="905"/>
        <v>0</v>
      </c>
      <c r="M1517" s="42"/>
      <c r="N1517" s="20">
        <f t="shared" si="906"/>
        <v>0</v>
      </c>
    </row>
    <row r="1518" spans="1:14" x14ac:dyDescent="0.45">
      <c r="A1518" s="19">
        <v>1498</v>
      </c>
      <c r="B1518" s="54"/>
      <c r="C1518" s="55"/>
      <c r="D1518" s="21"/>
      <c r="E1518" s="21"/>
      <c r="F1518" s="20">
        <f t="shared" si="901"/>
        <v>0</v>
      </c>
      <c r="G1518" s="21"/>
      <c r="H1518" s="21"/>
      <c r="I1518" s="20">
        <f t="shared" si="902"/>
        <v>0</v>
      </c>
      <c r="J1518" s="20">
        <f t="shared" si="903"/>
        <v>0</v>
      </c>
      <c r="K1518" s="25" t="str">
        <f t="shared" si="904"/>
        <v>0</v>
      </c>
      <c r="L1518" s="20">
        <f t="shared" si="905"/>
        <v>0</v>
      </c>
      <c r="M1518" s="42"/>
      <c r="N1518" s="20">
        <f t="shared" si="906"/>
        <v>0</v>
      </c>
    </row>
    <row r="1519" spans="1:14" x14ac:dyDescent="0.45">
      <c r="A1519" s="19">
        <v>1499</v>
      </c>
      <c r="B1519" s="54"/>
      <c r="C1519" s="55"/>
      <c r="D1519" s="21"/>
      <c r="E1519" s="21"/>
      <c r="F1519" s="20">
        <f t="shared" si="901"/>
        <v>0</v>
      </c>
      <c r="G1519" s="21"/>
      <c r="H1519" s="21"/>
      <c r="I1519" s="20">
        <f t="shared" si="902"/>
        <v>0</v>
      </c>
      <c r="J1519" s="20">
        <f t="shared" si="903"/>
        <v>0</v>
      </c>
      <c r="K1519" s="25" t="str">
        <f t="shared" si="904"/>
        <v>0</v>
      </c>
      <c r="L1519" s="20">
        <f t="shared" si="905"/>
        <v>0</v>
      </c>
      <c r="M1519" s="42"/>
      <c r="N1519" s="20">
        <f t="shared" si="906"/>
        <v>0</v>
      </c>
    </row>
    <row r="1520" spans="1:14" ht="18.600000000000001" thickBot="1" x14ac:dyDescent="0.5">
      <c r="A1520" s="22">
        <v>1500</v>
      </c>
      <c r="B1520" s="56"/>
      <c r="C1520" s="57"/>
      <c r="D1520" s="24"/>
      <c r="E1520" s="24"/>
      <c r="F1520" s="23">
        <f t="shared" si="901"/>
        <v>0</v>
      </c>
      <c r="G1520" s="24"/>
      <c r="H1520" s="24"/>
      <c r="I1520" s="23">
        <f t="shared" si="902"/>
        <v>0</v>
      </c>
      <c r="J1520" s="23">
        <f t="shared" si="903"/>
        <v>0</v>
      </c>
      <c r="K1520" s="26" t="str">
        <f t="shared" si="904"/>
        <v>0</v>
      </c>
      <c r="L1520" s="23">
        <f t="shared" si="905"/>
        <v>0</v>
      </c>
      <c r="M1520" s="43"/>
      <c r="N1520" s="23">
        <f t="shared" si="906"/>
        <v>0</v>
      </c>
    </row>
    <row r="1521" spans="1:14" x14ac:dyDescent="0.45">
      <c r="A1521" s="16">
        <v>1501</v>
      </c>
      <c r="B1521" s="52"/>
      <c r="C1521" s="53"/>
      <c r="D1521" s="18"/>
      <c r="E1521" s="18"/>
      <c r="F1521" s="17">
        <f>D1521-E1521</f>
        <v>0</v>
      </c>
      <c r="G1521" s="18"/>
      <c r="H1521" s="18"/>
      <c r="I1521" s="17">
        <f>G1521-H1521</f>
        <v>0</v>
      </c>
      <c r="J1521" s="17">
        <f>F1521+I1521</f>
        <v>0</v>
      </c>
      <c r="K1521" s="27" t="str">
        <f>IF(E1521&lt;0,"マイナス請求",IF(J1521=1900,"○",IF(J1521=0,"0",IF(J1521&lt;1900,"値引残","要確認"))))</f>
        <v>0</v>
      </c>
      <c r="L1521" s="17">
        <f>J1521</f>
        <v>0</v>
      </c>
      <c r="M1521" s="41"/>
      <c r="N1521" s="17">
        <f>COUNTIFS($B$21:$B$10020,B1521)</f>
        <v>0</v>
      </c>
    </row>
    <row r="1522" spans="1:14" x14ac:dyDescent="0.45">
      <c r="A1522" s="19">
        <v>1502</v>
      </c>
      <c r="B1522" s="54"/>
      <c r="C1522" s="55"/>
      <c r="D1522" s="21"/>
      <c r="E1522" s="21"/>
      <c r="F1522" s="20">
        <f t="shared" ref="F1522:F1530" si="907">D1522-E1522</f>
        <v>0</v>
      </c>
      <c r="G1522" s="21"/>
      <c r="H1522" s="21"/>
      <c r="I1522" s="20">
        <f t="shared" ref="I1522:I1530" si="908">G1522-H1522</f>
        <v>0</v>
      </c>
      <c r="J1522" s="20">
        <f t="shared" ref="J1522:J1530" si="909">F1522+I1522</f>
        <v>0</v>
      </c>
      <c r="K1522" s="25" t="str">
        <f t="shared" ref="K1522:K1530" si="910">IF(E1522&lt;0,"マイナス請求",IF(J1522=1900,"○",IF(J1522=0,"0",IF(J1522&lt;1900,"値引残","要確認"))))</f>
        <v>0</v>
      </c>
      <c r="L1522" s="20">
        <f t="shared" ref="L1522:L1530" si="911">J1522</f>
        <v>0</v>
      </c>
      <c r="M1522" s="42"/>
      <c r="N1522" s="20">
        <f t="shared" ref="N1522:N1530" si="912">COUNTIFS($B$21:$B$10020,B1522)</f>
        <v>0</v>
      </c>
    </row>
    <row r="1523" spans="1:14" x14ac:dyDescent="0.45">
      <c r="A1523" s="19">
        <v>1503</v>
      </c>
      <c r="B1523" s="54"/>
      <c r="C1523" s="55"/>
      <c r="D1523" s="21"/>
      <c r="E1523" s="21"/>
      <c r="F1523" s="20">
        <f t="shared" si="907"/>
        <v>0</v>
      </c>
      <c r="G1523" s="21"/>
      <c r="H1523" s="21"/>
      <c r="I1523" s="20">
        <f t="shared" si="908"/>
        <v>0</v>
      </c>
      <c r="J1523" s="20">
        <f t="shared" si="909"/>
        <v>0</v>
      </c>
      <c r="K1523" s="25" t="str">
        <f t="shared" si="910"/>
        <v>0</v>
      </c>
      <c r="L1523" s="20">
        <f t="shared" si="911"/>
        <v>0</v>
      </c>
      <c r="M1523" s="42"/>
      <c r="N1523" s="20">
        <f t="shared" si="912"/>
        <v>0</v>
      </c>
    </row>
    <row r="1524" spans="1:14" x14ac:dyDescent="0.45">
      <c r="A1524" s="19">
        <v>1504</v>
      </c>
      <c r="B1524" s="54"/>
      <c r="C1524" s="55"/>
      <c r="D1524" s="21"/>
      <c r="E1524" s="21"/>
      <c r="F1524" s="20">
        <f t="shared" si="907"/>
        <v>0</v>
      </c>
      <c r="G1524" s="21"/>
      <c r="H1524" s="21"/>
      <c r="I1524" s="20">
        <f t="shared" si="908"/>
        <v>0</v>
      </c>
      <c r="J1524" s="20">
        <f t="shared" si="909"/>
        <v>0</v>
      </c>
      <c r="K1524" s="25" t="str">
        <f t="shared" si="910"/>
        <v>0</v>
      </c>
      <c r="L1524" s="20">
        <f t="shared" si="911"/>
        <v>0</v>
      </c>
      <c r="M1524" s="42"/>
      <c r="N1524" s="20">
        <f t="shared" si="912"/>
        <v>0</v>
      </c>
    </row>
    <row r="1525" spans="1:14" x14ac:dyDescent="0.45">
      <c r="A1525" s="19">
        <v>1505</v>
      </c>
      <c r="B1525" s="54"/>
      <c r="C1525" s="55"/>
      <c r="D1525" s="21"/>
      <c r="E1525" s="21"/>
      <c r="F1525" s="20">
        <f t="shared" si="907"/>
        <v>0</v>
      </c>
      <c r="G1525" s="21"/>
      <c r="H1525" s="21"/>
      <c r="I1525" s="20">
        <f t="shared" si="908"/>
        <v>0</v>
      </c>
      <c r="J1525" s="20">
        <f t="shared" si="909"/>
        <v>0</v>
      </c>
      <c r="K1525" s="25" t="str">
        <f t="shared" si="910"/>
        <v>0</v>
      </c>
      <c r="L1525" s="20">
        <f t="shared" si="911"/>
        <v>0</v>
      </c>
      <c r="M1525" s="42"/>
      <c r="N1525" s="20">
        <f t="shared" si="912"/>
        <v>0</v>
      </c>
    </row>
    <row r="1526" spans="1:14" x14ac:dyDescent="0.45">
      <c r="A1526" s="19">
        <v>1506</v>
      </c>
      <c r="B1526" s="54"/>
      <c r="C1526" s="55"/>
      <c r="D1526" s="21"/>
      <c r="E1526" s="21"/>
      <c r="F1526" s="20">
        <f t="shared" si="907"/>
        <v>0</v>
      </c>
      <c r="G1526" s="21"/>
      <c r="H1526" s="21"/>
      <c r="I1526" s="20">
        <f t="shared" si="908"/>
        <v>0</v>
      </c>
      <c r="J1526" s="20">
        <f t="shared" si="909"/>
        <v>0</v>
      </c>
      <c r="K1526" s="25" t="str">
        <f t="shared" si="910"/>
        <v>0</v>
      </c>
      <c r="L1526" s="20">
        <f t="shared" si="911"/>
        <v>0</v>
      </c>
      <c r="M1526" s="42"/>
      <c r="N1526" s="20">
        <f t="shared" si="912"/>
        <v>0</v>
      </c>
    </row>
    <row r="1527" spans="1:14" x14ac:dyDescent="0.45">
      <c r="A1527" s="19">
        <v>1507</v>
      </c>
      <c r="B1527" s="54"/>
      <c r="C1527" s="55"/>
      <c r="D1527" s="21"/>
      <c r="E1527" s="21"/>
      <c r="F1527" s="20">
        <f t="shared" si="907"/>
        <v>0</v>
      </c>
      <c r="G1527" s="21"/>
      <c r="H1527" s="21"/>
      <c r="I1527" s="20">
        <f t="shared" si="908"/>
        <v>0</v>
      </c>
      <c r="J1527" s="20">
        <f t="shared" si="909"/>
        <v>0</v>
      </c>
      <c r="K1527" s="25" t="str">
        <f t="shared" si="910"/>
        <v>0</v>
      </c>
      <c r="L1527" s="20">
        <f t="shared" si="911"/>
        <v>0</v>
      </c>
      <c r="M1527" s="42"/>
      <c r="N1527" s="20">
        <f t="shared" si="912"/>
        <v>0</v>
      </c>
    </row>
    <row r="1528" spans="1:14" x14ac:dyDescent="0.45">
      <c r="A1528" s="19">
        <v>1508</v>
      </c>
      <c r="B1528" s="54"/>
      <c r="C1528" s="55"/>
      <c r="D1528" s="21"/>
      <c r="E1528" s="21"/>
      <c r="F1528" s="20">
        <f t="shared" si="907"/>
        <v>0</v>
      </c>
      <c r="G1528" s="21"/>
      <c r="H1528" s="21"/>
      <c r="I1528" s="20">
        <f t="shared" si="908"/>
        <v>0</v>
      </c>
      <c r="J1528" s="20">
        <f t="shared" si="909"/>
        <v>0</v>
      </c>
      <c r="K1528" s="25" t="str">
        <f t="shared" si="910"/>
        <v>0</v>
      </c>
      <c r="L1528" s="20">
        <f t="shared" si="911"/>
        <v>0</v>
      </c>
      <c r="M1528" s="42"/>
      <c r="N1528" s="20">
        <f t="shared" si="912"/>
        <v>0</v>
      </c>
    </row>
    <row r="1529" spans="1:14" x14ac:dyDescent="0.45">
      <c r="A1529" s="19">
        <v>1509</v>
      </c>
      <c r="B1529" s="54"/>
      <c r="C1529" s="55"/>
      <c r="D1529" s="21"/>
      <c r="E1529" s="21"/>
      <c r="F1529" s="20">
        <f t="shared" si="907"/>
        <v>0</v>
      </c>
      <c r="G1529" s="21"/>
      <c r="H1529" s="21"/>
      <c r="I1529" s="20">
        <f t="shared" si="908"/>
        <v>0</v>
      </c>
      <c r="J1529" s="20">
        <f t="shared" si="909"/>
        <v>0</v>
      </c>
      <c r="K1529" s="25" t="str">
        <f t="shared" si="910"/>
        <v>0</v>
      </c>
      <c r="L1529" s="20">
        <f t="shared" si="911"/>
        <v>0</v>
      </c>
      <c r="M1529" s="42"/>
      <c r="N1529" s="20">
        <f t="shared" si="912"/>
        <v>0</v>
      </c>
    </row>
    <row r="1530" spans="1:14" ht="18.600000000000001" thickBot="1" x14ac:dyDescent="0.5">
      <c r="A1530" s="22">
        <v>1510</v>
      </c>
      <c r="B1530" s="56"/>
      <c r="C1530" s="57"/>
      <c r="D1530" s="24"/>
      <c r="E1530" s="24"/>
      <c r="F1530" s="23">
        <f t="shared" si="907"/>
        <v>0</v>
      </c>
      <c r="G1530" s="24"/>
      <c r="H1530" s="24"/>
      <c r="I1530" s="23">
        <f t="shared" si="908"/>
        <v>0</v>
      </c>
      <c r="J1530" s="23">
        <f t="shared" si="909"/>
        <v>0</v>
      </c>
      <c r="K1530" s="26" t="str">
        <f t="shared" si="910"/>
        <v>0</v>
      </c>
      <c r="L1530" s="23">
        <f t="shared" si="911"/>
        <v>0</v>
      </c>
      <c r="M1530" s="43"/>
      <c r="N1530" s="23">
        <f t="shared" si="912"/>
        <v>0</v>
      </c>
    </row>
    <row r="1531" spans="1:14" x14ac:dyDescent="0.45">
      <c r="A1531" s="16">
        <v>1511</v>
      </c>
      <c r="B1531" s="52"/>
      <c r="C1531" s="53"/>
      <c r="D1531" s="18"/>
      <c r="E1531" s="18"/>
      <c r="F1531" s="17">
        <f>D1531-E1531</f>
        <v>0</v>
      </c>
      <c r="G1531" s="18"/>
      <c r="H1531" s="18"/>
      <c r="I1531" s="17">
        <f>G1531-H1531</f>
        <v>0</v>
      </c>
      <c r="J1531" s="17">
        <f>F1531+I1531</f>
        <v>0</v>
      </c>
      <c r="K1531" s="27" t="str">
        <f>IF(E1531&lt;0,"マイナス請求",IF(J1531=1900,"○",IF(J1531=0,"0",IF(J1531&lt;1900,"値引残","要確認"))))</f>
        <v>0</v>
      </c>
      <c r="L1531" s="17">
        <f>J1531</f>
        <v>0</v>
      </c>
      <c r="M1531" s="41"/>
      <c r="N1531" s="17">
        <f>COUNTIFS($B$21:$B$10020,B1531)</f>
        <v>0</v>
      </c>
    </row>
    <row r="1532" spans="1:14" x14ac:dyDescent="0.45">
      <c r="A1532" s="19">
        <v>1512</v>
      </c>
      <c r="B1532" s="54"/>
      <c r="C1532" s="55"/>
      <c r="D1532" s="21"/>
      <c r="E1532" s="21"/>
      <c r="F1532" s="20">
        <f t="shared" ref="F1532:F1540" si="913">D1532-E1532</f>
        <v>0</v>
      </c>
      <c r="G1532" s="21"/>
      <c r="H1532" s="21"/>
      <c r="I1532" s="20">
        <f t="shared" ref="I1532:I1540" si="914">G1532-H1532</f>
        <v>0</v>
      </c>
      <c r="J1532" s="20">
        <f t="shared" ref="J1532:J1540" si="915">F1532+I1532</f>
        <v>0</v>
      </c>
      <c r="K1532" s="25" t="str">
        <f t="shared" ref="K1532:K1540" si="916">IF(E1532&lt;0,"マイナス請求",IF(J1532=1900,"○",IF(J1532=0,"0",IF(J1532&lt;1900,"値引残","要確認"))))</f>
        <v>0</v>
      </c>
      <c r="L1532" s="20">
        <f t="shared" ref="L1532:L1540" si="917">J1532</f>
        <v>0</v>
      </c>
      <c r="M1532" s="42"/>
      <c r="N1532" s="20">
        <f t="shared" ref="N1532:N1540" si="918">COUNTIFS($B$21:$B$10020,B1532)</f>
        <v>0</v>
      </c>
    </row>
    <row r="1533" spans="1:14" x14ac:dyDescent="0.45">
      <c r="A1533" s="19">
        <v>1513</v>
      </c>
      <c r="B1533" s="54"/>
      <c r="C1533" s="55"/>
      <c r="D1533" s="21"/>
      <c r="E1533" s="21"/>
      <c r="F1533" s="20">
        <f t="shared" si="913"/>
        <v>0</v>
      </c>
      <c r="G1533" s="21"/>
      <c r="H1533" s="21"/>
      <c r="I1533" s="20">
        <f t="shared" si="914"/>
        <v>0</v>
      </c>
      <c r="J1533" s="20">
        <f t="shared" si="915"/>
        <v>0</v>
      </c>
      <c r="K1533" s="25" t="str">
        <f t="shared" si="916"/>
        <v>0</v>
      </c>
      <c r="L1533" s="20">
        <f t="shared" si="917"/>
        <v>0</v>
      </c>
      <c r="M1533" s="42"/>
      <c r="N1533" s="20">
        <f t="shared" si="918"/>
        <v>0</v>
      </c>
    </row>
    <row r="1534" spans="1:14" x14ac:dyDescent="0.45">
      <c r="A1534" s="19">
        <v>1514</v>
      </c>
      <c r="B1534" s="54"/>
      <c r="C1534" s="55"/>
      <c r="D1534" s="21"/>
      <c r="E1534" s="21"/>
      <c r="F1534" s="20">
        <f t="shared" si="913"/>
        <v>0</v>
      </c>
      <c r="G1534" s="21"/>
      <c r="H1534" s="21"/>
      <c r="I1534" s="20">
        <f t="shared" si="914"/>
        <v>0</v>
      </c>
      <c r="J1534" s="20">
        <f t="shared" si="915"/>
        <v>0</v>
      </c>
      <c r="K1534" s="25" t="str">
        <f t="shared" si="916"/>
        <v>0</v>
      </c>
      <c r="L1534" s="20">
        <f t="shared" si="917"/>
        <v>0</v>
      </c>
      <c r="M1534" s="42"/>
      <c r="N1534" s="20">
        <f t="shared" si="918"/>
        <v>0</v>
      </c>
    </row>
    <row r="1535" spans="1:14" x14ac:dyDescent="0.45">
      <c r="A1535" s="19">
        <v>1515</v>
      </c>
      <c r="B1535" s="54"/>
      <c r="C1535" s="55"/>
      <c r="D1535" s="21"/>
      <c r="E1535" s="21"/>
      <c r="F1535" s="20">
        <f t="shared" si="913"/>
        <v>0</v>
      </c>
      <c r="G1535" s="21"/>
      <c r="H1535" s="21"/>
      <c r="I1535" s="20">
        <f t="shared" si="914"/>
        <v>0</v>
      </c>
      <c r="J1535" s="20">
        <f t="shared" si="915"/>
        <v>0</v>
      </c>
      <c r="K1535" s="25" t="str">
        <f t="shared" si="916"/>
        <v>0</v>
      </c>
      <c r="L1535" s="20">
        <f t="shared" si="917"/>
        <v>0</v>
      </c>
      <c r="M1535" s="42"/>
      <c r="N1535" s="20">
        <f t="shared" si="918"/>
        <v>0</v>
      </c>
    </row>
    <row r="1536" spans="1:14" x14ac:dyDescent="0.45">
      <c r="A1536" s="19">
        <v>1516</v>
      </c>
      <c r="B1536" s="54"/>
      <c r="C1536" s="55"/>
      <c r="D1536" s="21"/>
      <c r="E1536" s="21"/>
      <c r="F1536" s="20">
        <f t="shared" si="913"/>
        <v>0</v>
      </c>
      <c r="G1536" s="21"/>
      <c r="H1536" s="21"/>
      <c r="I1536" s="20">
        <f t="shared" si="914"/>
        <v>0</v>
      </c>
      <c r="J1536" s="20">
        <f t="shared" si="915"/>
        <v>0</v>
      </c>
      <c r="K1536" s="25" t="str">
        <f t="shared" si="916"/>
        <v>0</v>
      </c>
      <c r="L1536" s="20">
        <f t="shared" si="917"/>
        <v>0</v>
      </c>
      <c r="M1536" s="42"/>
      <c r="N1536" s="20">
        <f t="shared" si="918"/>
        <v>0</v>
      </c>
    </row>
    <row r="1537" spans="1:14" x14ac:dyDescent="0.45">
      <c r="A1537" s="19">
        <v>1517</v>
      </c>
      <c r="B1537" s="54"/>
      <c r="C1537" s="55"/>
      <c r="D1537" s="21"/>
      <c r="E1537" s="21"/>
      <c r="F1537" s="20">
        <f t="shared" si="913"/>
        <v>0</v>
      </c>
      <c r="G1537" s="21"/>
      <c r="H1537" s="21"/>
      <c r="I1537" s="20">
        <f t="shared" si="914"/>
        <v>0</v>
      </c>
      <c r="J1537" s="20">
        <f t="shared" si="915"/>
        <v>0</v>
      </c>
      <c r="K1537" s="25" t="str">
        <f t="shared" si="916"/>
        <v>0</v>
      </c>
      <c r="L1537" s="20">
        <f t="shared" si="917"/>
        <v>0</v>
      </c>
      <c r="M1537" s="42"/>
      <c r="N1537" s="20">
        <f t="shared" si="918"/>
        <v>0</v>
      </c>
    </row>
    <row r="1538" spans="1:14" x14ac:dyDescent="0.45">
      <c r="A1538" s="19">
        <v>1518</v>
      </c>
      <c r="B1538" s="54"/>
      <c r="C1538" s="55"/>
      <c r="D1538" s="21"/>
      <c r="E1538" s="21"/>
      <c r="F1538" s="20">
        <f t="shared" si="913"/>
        <v>0</v>
      </c>
      <c r="G1538" s="21"/>
      <c r="H1538" s="21"/>
      <c r="I1538" s="20">
        <f t="shared" si="914"/>
        <v>0</v>
      </c>
      <c r="J1538" s="20">
        <f t="shared" si="915"/>
        <v>0</v>
      </c>
      <c r="K1538" s="25" t="str">
        <f t="shared" si="916"/>
        <v>0</v>
      </c>
      <c r="L1538" s="20">
        <f t="shared" si="917"/>
        <v>0</v>
      </c>
      <c r="M1538" s="42"/>
      <c r="N1538" s="20">
        <f t="shared" si="918"/>
        <v>0</v>
      </c>
    </row>
    <row r="1539" spans="1:14" x14ac:dyDescent="0.45">
      <c r="A1539" s="19">
        <v>1519</v>
      </c>
      <c r="B1539" s="54"/>
      <c r="C1539" s="55"/>
      <c r="D1539" s="21"/>
      <c r="E1539" s="21"/>
      <c r="F1539" s="20">
        <f t="shared" si="913"/>
        <v>0</v>
      </c>
      <c r="G1539" s="21"/>
      <c r="H1539" s="21"/>
      <c r="I1539" s="20">
        <f t="shared" si="914"/>
        <v>0</v>
      </c>
      <c r="J1539" s="20">
        <f t="shared" si="915"/>
        <v>0</v>
      </c>
      <c r="K1539" s="25" t="str">
        <f t="shared" si="916"/>
        <v>0</v>
      </c>
      <c r="L1539" s="20">
        <f t="shared" si="917"/>
        <v>0</v>
      </c>
      <c r="M1539" s="42"/>
      <c r="N1539" s="20">
        <f t="shared" si="918"/>
        <v>0</v>
      </c>
    </row>
    <row r="1540" spans="1:14" ht="18.600000000000001" thickBot="1" x14ac:dyDescent="0.5">
      <c r="A1540" s="22">
        <v>1520</v>
      </c>
      <c r="B1540" s="56"/>
      <c r="C1540" s="57"/>
      <c r="D1540" s="24"/>
      <c r="E1540" s="24"/>
      <c r="F1540" s="23">
        <f t="shared" si="913"/>
        <v>0</v>
      </c>
      <c r="G1540" s="24"/>
      <c r="H1540" s="24"/>
      <c r="I1540" s="23">
        <f t="shared" si="914"/>
        <v>0</v>
      </c>
      <c r="J1540" s="23">
        <f t="shared" si="915"/>
        <v>0</v>
      </c>
      <c r="K1540" s="26" t="str">
        <f t="shared" si="916"/>
        <v>0</v>
      </c>
      <c r="L1540" s="23">
        <f t="shared" si="917"/>
        <v>0</v>
      </c>
      <c r="M1540" s="43"/>
      <c r="N1540" s="23">
        <f t="shared" si="918"/>
        <v>0</v>
      </c>
    </row>
    <row r="1541" spans="1:14" x14ac:dyDescent="0.45">
      <c r="A1541" s="16">
        <v>1521</v>
      </c>
      <c r="B1541" s="52"/>
      <c r="C1541" s="53"/>
      <c r="D1541" s="18"/>
      <c r="E1541" s="18"/>
      <c r="F1541" s="17">
        <f>D1541-E1541</f>
        <v>0</v>
      </c>
      <c r="G1541" s="18"/>
      <c r="H1541" s="18"/>
      <c r="I1541" s="17">
        <f>G1541-H1541</f>
        <v>0</v>
      </c>
      <c r="J1541" s="17">
        <f>F1541+I1541</f>
        <v>0</v>
      </c>
      <c r="K1541" s="27" t="str">
        <f>IF(E1541&lt;0,"マイナス請求",IF(J1541=1900,"○",IF(J1541=0,"0",IF(J1541&lt;1900,"値引残","要確認"))))</f>
        <v>0</v>
      </c>
      <c r="L1541" s="17">
        <f>J1541</f>
        <v>0</v>
      </c>
      <c r="M1541" s="41"/>
      <c r="N1541" s="17">
        <f>COUNTIFS($B$21:$B$10020,B1541)</f>
        <v>0</v>
      </c>
    </row>
    <row r="1542" spans="1:14" x14ac:dyDescent="0.45">
      <c r="A1542" s="19">
        <v>1522</v>
      </c>
      <c r="B1542" s="54"/>
      <c r="C1542" s="55"/>
      <c r="D1542" s="21"/>
      <c r="E1542" s="21"/>
      <c r="F1542" s="20">
        <f t="shared" ref="F1542:F1550" si="919">D1542-E1542</f>
        <v>0</v>
      </c>
      <c r="G1542" s="21"/>
      <c r="H1542" s="21"/>
      <c r="I1542" s="20">
        <f t="shared" ref="I1542:I1550" si="920">G1542-H1542</f>
        <v>0</v>
      </c>
      <c r="J1542" s="20">
        <f t="shared" ref="J1542:J1550" si="921">F1542+I1542</f>
        <v>0</v>
      </c>
      <c r="K1542" s="25" t="str">
        <f t="shared" ref="K1542:K1550" si="922">IF(E1542&lt;0,"マイナス請求",IF(J1542=1900,"○",IF(J1542=0,"0",IF(J1542&lt;1900,"値引残","要確認"))))</f>
        <v>0</v>
      </c>
      <c r="L1542" s="20">
        <f t="shared" ref="L1542:L1550" si="923">J1542</f>
        <v>0</v>
      </c>
      <c r="M1542" s="42"/>
      <c r="N1542" s="20">
        <f t="shared" ref="N1542:N1550" si="924">COUNTIFS($B$21:$B$10020,B1542)</f>
        <v>0</v>
      </c>
    </row>
    <row r="1543" spans="1:14" x14ac:dyDescent="0.45">
      <c r="A1543" s="19">
        <v>1523</v>
      </c>
      <c r="B1543" s="54"/>
      <c r="C1543" s="55"/>
      <c r="D1543" s="21"/>
      <c r="E1543" s="21"/>
      <c r="F1543" s="20">
        <f t="shared" si="919"/>
        <v>0</v>
      </c>
      <c r="G1543" s="21"/>
      <c r="H1543" s="21"/>
      <c r="I1543" s="20">
        <f t="shared" si="920"/>
        <v>0</v>
      </c>
      <c r="J1543" s="20">
        <f t="shared" si="921"/>
        <v>0</v>
      </c>
      <c r="K1543" s="25" t="str">
        <f t="shared" si="922"/>
        <v>0</v>
      </c>
      <c r="L1543" s="20">
        <f t="shared" si="923"/>
        <v>0</v>
      </c>
      <c r="M1543" s="42"/>
      <c r="N1543" s="20">
        <f t="shared" si="924"/>
        <v>0</v>
      </c>
    </row>
    <row r="1544" spans="1:14" x14ac:dyDescent="0.45">
      <c r="A1544" s="19">
        <v>1524</v>
      </c>
      <c r="B1544" s="54"/>
      <c r="C1544" s="55"/>
      <c r="D1544" s="21"/>
      <c r="E1544" s="21"/>
      <c r="F1544" s="20">
        <f t="shared" si="919"/>
        <v>0</v>
      </c>
      <c r="G1544" s="21"/>
      <c r="H1544" s="21"/>
      <c r="I1544" s="20">
        <f t="shared" si="920"/>
        <v>0</v>
      </c>
      <c r="J1544" s="20">
        <f t="shared" si="921"/>
        <v>0</v>
      </c>
      <c r="K1544" s="25" t="str">
        <f t="shared" si="922"/>
        <v>0</v>
      </c>
      <c r="L1544" s="20">
        <f t="shared" si="923"/>
        <v>0</v>
      </c>
      <c r="M1544" s="42"/>
      <c r="N1544" s="20">
        <f t="shared" si="924"/>
        <v>0</v>
      </c>
    </row>
    <row r="1545" spans="1:14" x14ac:dyDescent="0.45">
      <c r="A1545" s="19">
        <v>1525</v>
      </c>
      <c r="B1545" s="54"/>
      <c r="C1545" s="55"/>
      <c r="D1545" s="21"/>
      <c r="E1545" s="21"/>
      <c r="F1545" s="20">
        <f t="shared" si="919"/>
        <v>0</v>
      </c>
      <c r="G1545" s="21"/>
      <c r="H1545" s="21"/>
      <c r="I1545" s="20">
        <f t="shared" si="920"/>
        <v>0</v>
      </c>
      <c r="J1545" s="20">
        <f t="shared" si="921"/>
        <v>0</v>
      </c>
      <c r="K1545" s="25" t="str">
        <f t="shared" si="922"/>
        <v>0</v>
      </c>
      <c r="L1545" s="20">
        <f t="shared" si="923"/>
        <v>0</v>
      </c>
      <c r="M1545" s="42"/>
      <c r="N1545" s="20">
        <f t="shared" si="924"/>
        <v>0</v>
      </c>
    </row>
    <row r="1546" spans="1:14" x14ac:dyDescent="0.45">
      <c r="A1546" s="19">
        <v>1526</v>
      </c>
      <c r="B1546" s="54"/>
      <c r="C1546" s="55"/>
      <c r="D1546" s="21"/>
      <c r="E1546" s="21"/>
      <c r="F1546" s="20">
        <f t="shared" si="919"/>
        <v>0</v>
      </c>
      <c r="G1546" s="21"/>
      <c r="H1546" s="21"/>
      <c r="I1546" s="20">
        <f t="shared" si="920"/>
        <v>0</v>
      </c>
      <c r="J1546" s="20">
        <f t="shared" si="921"/>
        <v>0</v>
      </c>
      <c r="K1546" s="25" t="str">
        <f t="shared" si="922"/>
        <v>0</v>
      </c>
      <c r="L1546" s="20">
        <f t="shared" si="923"/>
        <v>0</v>
      </c>
      <c r="M1546" s="42"/>
      <c r="N1546" s="20">
        <f t="shared" si="924"/>
        <v>0</v>
      </c>
    </row>
    <row r="1547" spans="1:14" x14ac:dyDescent="0.45">
      <c r="A1547" s="19">
        <v>1527</v>
      </c>
      <c r="B1547" s="54"/>
      <c r="C1547" s="55"/>
      <c r="D1547" s="21"/>
      <c r="E1547" s="21"/>
      <c r="F1547" s="20">
        <f t="shared" si="919"/>
        <v>0</v>
      </c>
      <c r="G1547" s="21"/>
      <c r="H1547" s="21"/>
      <c r="I1547" s="20">
        <f t="shared" si="920"/>
        <v>0</v>
      </c>
      <c r="J1547" s="20">
        <f t="shared" si="921"/>
        <v>0</v>
      </c>
      <c r="K1547" s="25" t="str">
        <f t="shared" si="922"/>
        <v>0</v>
      </c>
      <c r="L1547" s="20">
        <f t="shared" si="923"/>
        <v>0</v>
      </c>
      <c r="M1547" s="42"/>
      <c r="N1547" s="20">
        <f t="shared" si="924"/>
        <v>0</v>
      </c>
    </row>
    <row r="1548" spans="1:14" x14ac:dyDescent="0.45">
      <c r="A1548" s="19">
        <v>1528</v>
      </c>
      <c r="B1548" s="54"/>
      <c r="C1548" s="55"/>
      <c r="D1548" s="21"/>
      <c r="E1548" s="21"/>
      <c r="F1548" s="20">
        <f t="shared" si="919"/>
        <v>0</v>
      </c>
      <c r="G1548" s="21"/>
      <c r="H1548" s="21"/>
      <c r="I1548" s="20">
        <f t="shared" si="920"/>
        <v>0</v>
      </c>
      <c r="J1548" s="20">
        <f t="shared" si="921"/>
        <v>0</v>
      </c>
      <c r="K1548" s="25" t="str">
        <f t="shared" si="922"/>
        <v>0</v>
      </c>
      <c r="L1548" s="20">
        <f t="shared" si="923"/>
        <v>0</v>
      </c>
      <c r="M1548" s="42"/>
      <c r="N1548" s="20">
        <f t="shared" si="924"/>
        <v>0</v>
      </c>
    </row>
    <row r="1549" spans="1:14" x14ac:dyDescent="0.45">
      <c r="A1549" s="19">
        <v>1529</v>
      </c>
      <c r="B1549" s="54"/>
      <c r="C1549" s="55"/>
      <c r="D1549" s="21"/>
      <c r="E1549" s="21"/>
      <c r="F1549" s="20">
        <f t="shared" si="919"/>
        <v>0</v>
      </c>
      <c r="G1549" s="21"/>
      <c r="H1549" s="21"/>
      <c r="I1549" s="20">
        <f t="shared" si="920"/>
        <v>0</v>
      </c>
      <c r="J1549" s="20">
        <f t="shared" si="921"/>
        <v>0</v>
      </c>
      <c r="K1549" s="25" t="str">
        <f t="shared" si="922"/>
        <v>0</v>
      </c>
      <c r="L1549" s="20">
        <f t="shared" si="923"/>
        <v>0</v>
      </c>
      <c r="M1549" s="42"/>
      <c r="N1549" s="20">
        <f t="shared" si="924"/>
        <v>0</v>
      </c>
    </row>
    <row r="1550" spans="1:14" ht="18.600000000000001" thickBot="1" x14ac:dyDescent="0.5">
      <c r="A1550" s="22">
        <v>1530</v>
      </c>
      <c r="B1550" s="56"/>
      <c r="C1550" s="57"/>
      <c r="D1550" s="24"/>
      <c r="E1550" s="24"/>
      <c r="F1550" s="23">
        <f t="shared" si="919"/>
        <v>0</v>
      </c>
      <c r="G1550" s="24"/>
      <c r="H1550" s="24"/>
      <c r="I1550" s="23">
        <f t="shared" si="920"/>
        <v>0</v>
      </c>
      <c r="J1550" s="23">
        <f t="shared" si="921"/>
        <v>0</v>
      </c>
      <c r="K1550" s="26" t="str">
        <f t="shared" si="922"/>
        <v>0</v>
      </c>
      <c r="L1550" s="23">
        <f t="shared" si="923"/>
        <v>0</v>
      </c>
      <c r="M1550" s="43"/>
      <c r="N1550" s="23">
        <f t="shared" si="924"/>
        <v>0</v>
      </c>
    </row>
    <row r="1551" spans="1:14" x14ac:dyDescent="0.45">
      <c r="A1551" s="16">
        <v>1531</v>
      </c>
      <c r="B1551" s="52"/>
      <c r="C1551" s="53"/>
      <c r="D1551" s="18"/>
      <c r="E1551" s="18"/>
      <c r="F1551" s="17">
        <f>D1551-E1551</f>
        <v>0</v>
      </c>
      <c r="G1551" s="18"/>
      <c r="H1551" s="18"/>
      <c r="I1551" s="17">
        <f>G1551-H1551</f>
        <v>0</v>
      </c>
      <c r="J1551" s="17">
        <f>F1551+I1551</f>
        <v>0</v>
      </c>
      <c r="K1551" s="27" t="str">
        <f>IF(E1551&lt;0,"マイナス請求",IF(J1551=1900,"○",IF(J1551=0,"0",IF(J1551&lt;1900,"値引残","要確認"))))</f>
        <v>0</v>
      </c>
      <c r="L1551" s="17">
        <f>J1551</f>
        <v>0</v>
      </c>
      <c r="M1551" s="41"/>
      <c r="N1551" s="17">
        <f>COUNTIFS($B$21:$B$10020,B1551)</f>
        <v>0</v>
      </c>
    </row>
    <row r="1552" spans="1:14" x14ac:dyDescent="0.45">
      <c r="A1552" s="19">
        <v>1532</v>
      </c>
      <c r="B1552" s="54"/>
      <c r="C1552" s="55"/>
      <c r="D1552" s="21"/>
      <c r="E1552" s="21"/>
      <c r="F1552" s="20">
        <f t="shared" ref="F1552:F1560" si="925">D1552-E1552</f>
        <v>0</v>
      </c>
      <c r="G1552" s="21"/>
      <c r="H1552" s="21"/>
      <c r="I1552" s="20">
        <f t="shared" ref="I1552:I1560" si="926">G1552-H1552</f>
        <v>0</v>
      </c>
      <c r="J1552" s="20">
        <f t="shared" ref="J1552:J1560" si="927">F1552+I1552</f>
        <v>0</v>
      </c>
      <c r="K1552" s="25" t="str">
        <f t="shared" ref="K1552:K1560" si="928">IF(E1552&lt;0,"マイナス請求",IF(J1552=1900,"○",IF(J1552=0,"0",IF(J1552&lt;1900,"値引残","要確認"))))</f>
        <v>0</v>
      </c>
      <c r="L1552" s="20">
        <f t="shared" ref="L1552:L1560" si="929">J1552</f>
        <v>0</v>
      </c>
      <c r="M1552" s="42"/>
      <c r="N1552" s="20">
        <f t="shared" ref="N1552:N1560" si="930">COUNTIFS($B$21:$B$10020,B1552)</f>
        <v>0</v>
      </c>
    </row>
    <row r="1553" spans="1:14" x14ac:dyDescent="0.45">
      <c r="A1553" s="19">
        <v>1533</v>
      </c>
      <c r="B1553" s="54"/>
      <c r="C1553" s="55"/>
      <c r="D1553" s="21"/>
      <c r="E1553" s="21"/>
      <c r="F1553" s="20">
        <f t="shared" si="925"/>
        <v>0</v>
      </c>
      <c r="G1553" s="21"/>
      <c r="H1553" s="21"/>
      <c r="I1553" s="20">
        <f t="shared" si="926"/>
        <v>0</v>
      </c>
      <c r="J1553" s="20">
        <f t="shared" si="927"/>
        <v>0</v>
      </c>
      <c r="K1553" s="25" t="str">
        <f t="shared" si="928"/>
        <v>0</v>
      </c>
      <c r="L1553" s="20">
        <f t="shared" si="929"/>
        <v>0</v>
      </c>
      <c r="M1553" s="42"/>
      <c r="N1553" s="20">
        <f t="shared" si="930"/>
        <v>0</v>
      </c>
    </row>
    <row r="1554" spans="1:14" x14ac:dyDescent="0.45">
      <c r="A1554" s="19">
        <v>1534</v>
      </c>
      <c r="B1554" s="54"/>
      <c r="C1554" s="55"/>
      <c r="D1554" s="21"/>
      <c r="E1554" s="21"/>
      <c r="F1554" s="20">
        <f t="shared" si="925"/>
        <v>0</v>
      </c>
      <c r="G1554" s="21"/>
      <c r="H1554" s="21"/>
      <c r="I1554" s="20">
        <f t="shared" si="926"/>
        <v>0</v>
      </c>
      <c r="J1554" s="20">
        <f t="shared" si="927"/>
        <v>0</v>
      </c>
      <c r="K1554" s="25" t="str">
        <f t="shared" si="928"/>
        <v>0</v>
      </c>
      <c r="L1554" s="20">
        <f t="shared" si="929"/>
        <v>0</v>
      </c>
      <c r="M1554" s="42"/>
      <c r="N1554" s="20">
        <f t="shared" si="930"/>
        <v>0</v>
      </c>
    </row>
    <row r="1555" spans="1:14" x14ac:dyDescent="0.45">
      <c r="A1555" s="19">
        <v>1535</v>
      </c>
      <c r="B1555" s="54"/>
      <c r="C1555" s="55"/>
      <c r="D1555" s="21"/>
      <c r="E1555" s="21"/>
      <c r="F1555" s="20">
        <f t="shared" si="925"/>
        <v>0</v>
      </c>
      <c r="G1555" s="21"/>
      <c r="H1555" s="21"/>
      <c r="I1555" s="20">
        <f t="shared" si="926"/>
        <v>0</v>
      </c>
      <c r="J1555" s="20">
        <f t="shared" si="927"/>
        <v>0</v>
      </c>
      <c r="K1555" s="25" t="str">
        <f t="shared" si="928"/>
        <v>0</v>
      </c>
      <c r="L1555" s="20">
        <f t="shared" si="929"/>
        <v>0</v>
      </c>
      <c r="M1555" s="42"/>
      <c r="N1555" s="20">
        <f t="shared" si="930"/>
        <v>0</v>
      </c>
    </row>
    <row r="1556" spans="1:14" x14ac:dyDescent="0.45">
      <c r="A1556" s="19">
        <v>1536</v>
      </c>
      <c r="B1556" s="54"/>
      <c r="C1556" s="55"/>
      <c r="D1556" s="21"/>
      <c r="E1556" s="21"/>
      <c r="F1556" s="20">
        <f t="shared" si="925"/>
        <v>0</v>
      </c>
      <c r="G1556" s="21"/>
      <c r="H1556" s="21"/>
      <c r="I1556" s="20">
        <f t="shared" si="926"/>
        <v>0</v>
      </c>
      <c r="J1556" s="20">
        <f t="shared" si="927"/>
        <v>0</v>
      </c>
      <c r="K1556" s="25" t="str">
        <f t="shared" si="928"/>
        <v>0</v>
      </c>
      <c r="L1556" s="20">
        <f t="shared" si="929"/>
        <v>0</v>
      </c>
      <c r="M1556" s="42"/>
      <c r="N1556" s="20">
        <f t="shared" si="930"/>
        <v>0</v>
      </c>
    </row>
    <row r="1557" spans="1:14" x14ac:dyDescent="0.45">
      <c r="A1557" s="19">
        <v>1537</v>
      </c>
      <c r="B1557" s="54"/>
      <c r="C1557" s="55"/>
      <c r="D1557" s="21"/>
      <c r="E1557" s="21"/>
      <c r="F1557" s="20">
        <f t="shared" si="925"/>
        <v>0</v>
      </c>
      <c r="G1557" s="21"/>
      <c r="H1557" s="21"/>
      <c r="I1557" s="20">
        <f t="shared" si="926"/>
        <v>0</v>
      </c>
      <c r="J1557" s="20">
        <f t="shared" si="927"/>
        <v>0</v>
      </c>
      <c r="K1557" s="25" t="str">
        <f t="shared" si="928"/>
        <v>0</v>
      </c>
      <c r="L1557" s="20">
        <f t="shared" si="929"/>
        <v>0</v>
      </c>
      <c r="M1557" s="42"/>
      <c r="N1557" s="20">
        <f t="shared" si="930"/>
        <v>0</v>
      </c>
    </row>
    <row r="1558" spans="1:14" x14ac:dyDescent="0.45">
      <c r="A1558" s="19">
        <v>1538</v>
      </c>
      <c r="B1558" s="54"/>
      <c r="C1558" s="55"/>
      <c r="D1558" s="21"/>
      <c r="E1558" s="21"/>
      <c r="F1558" s="20">
        <f t="shared" si="925"/>
        <v>0</v>
      </c>
      <c r="G1558" s="21"/>
      <c r="H1558" s="21"/>
      <c r="I1558" s="20">
        <f t="shared" si="926"/>
        <v>0</v>
      </c>
      <c r="J1558" s="20">
        <f t="shared" si="927"/>
        <v>0</v>
      </c>
      <c r="K1558" s="25" t="str">
        <f t="shared" si="928"/>
        <v>0</v>
      </c>
      <c r="L1558" s="20">
        <f t="shared" si="929"/>
        <v>0</v>
      </c>
      <c r="M1558" s="42"/>
      <c r="N1558" s="20">
        <f t="shared" si="930"/>
        <v>0</v>
      </c>
    </row>
    <row r="1559" spans="1:14" x14ac:dyDescent="0.45">
      <c r="A1559" s="19">
        <v>1539</v>
      </c>
      <c r="B1559" s="54"/>
      <c r="C1559" s="55"/>
      <c r="D1559" s="21"/>
      <c r="E1559" s="21"/>
      <c r="F1559" s="20">
        <f t="shared" si="925"/>
        <v>0</v>
      </c>
      <c r="G1559" s="21"/>
      <c r="H1559" s="21"/>
      <c r="I1559" s="20">
        <f t="shared" si="926"/>
        <v>0</v>
      </c>
      <c r="J1559" s="20">
        <f t="shared" si="927"/>
        <v>0</v>
      </c>
      <c r="K1559" s="25" t="str">
        <f t="shared" si="928"/>
        <v>0</v>
      </c>
      <c r="L1559" s="20">
        <f t="shared" si="929"/>
        <v>0</v>
      </c>
      <c r="M1559" s="42"/>
      <c r="N1559" s="20">
        <f t="shared" si="930"/>
        <v>0</v>
      </c>
    </row>
    <row r="1560" spans="1:14" ht="18.600000000000001" thickBot="1" x14ac:dyDescent="0.5">
      <c r="A1560" s="22">
        <v>1540</v>
      </c>
      <c r="B1560" s="56"/>
      <c r="C1560" s="57"/>
      <c r="D1560" s="24"/>
      <c r="E1560" s="24"/>
      <c r="F1560" s="23">
        <f t="shared" si="925"/>
        <v>0</v>
      </c>
      <c r="G1560" s="24"/>
      <c r="H1560" s="24"/>
      <c r="I1560" s="23">
        <f t="shared" si="926"/>
        <v>0</v>
      </c>
      <c r="J1560" s="23">
        <f t="shared" si="927"/>
        <v>0</v>
      </c>
      <c r="K1560" s="26" t="str">
        <f t="shared" si="928"/>
        <v>0</v>
      </c>
      <c r="L1560" s="23">
        <f t="shared" si="929"/>
        <v>0</v>
      </c>
      <c r="M1560" s="43"/>
      <c r="N1560" s="23">
        <f t="shared" si="930"/>
        <v>0</v>
      </c>
    </row>
    <row r="1561" spans="1:14" x14ac:dyDescent="0.45">
      <c r="A1561" s="16">
        <v>1541</v>
      </c>
      <c r="B1561" s="52"/>
      <c r="C1561" s="53"/>
      <c r="D1561" s="18"/>
      <c r="E1561" s="18"/>
      <c r="F1561" s="17">
        <f>D1561-E1561</f>
        <v>0</v>
      </c>
      <c r="G1561" s="18"/>
      <c r="H1561" s="18"/>
      <c r="I1561" s="17">
        <f>G1561-H1561</f>
        <v>0</v>
      </c>
      <c r="J1561" s="17">
        <f>F1561+I1561</f>
        <v>0</v>
      </c>
      <c r="K1561" s="27" t="str">
        <f>IF(E1561&lt;0,"マイナス請求",IF(J1561=1900,"○",IF(J1561=0,"0",IF(J1561&lt;1900,"値引残","要確認"))))</f>
        <v>0</v>
      </c>
      <c r="L1561" s="17">
        <f>J1561</f>
        <v>0</v>
      </c>
      <c r="M1561" s="41"/>
      <c r="N1561" s="17">
        <f>COUNTIFS($B$21:$B$10020,B1561)</f>
        <v>0</v>
      </c>
    </row>
    <row r="1562" spans="1:14" x14ac:dyDescent="0.45">
      <c r="A1562" s="19">
        <v>1542</v>
      </c>
      <c r="B1562" s="54"/>
      <c r="C1562" s="55"/>
      <c r="D1562" s="21"/>
      <c r="E1562" s="21"/>
      <c r="F1562" s="20">
        <f t="shared" ref="F1562:F1570" si="931">D1562-E1562</f>
        <v>0</v>
      </c>
      <c r="G1562" s="21"/>
      <c r="H1562" s="21"/>
      <c r="I1562" s="20">
        <f t="shared" ref="I1562:I1570" si="932">G1562-H1562</f>
        <v>0</v>
      </c>
      <c r="J1562" s="20">
        <f t="shared" ref="J1562:J1570" si="933">F1562+I1562</f>
        <v>0</v>
      </c>
      <c r="K1562" s="25" t="str">
        <f t="shared" ref="K1562:K1570" si="934">IF(E1562&lt;0,"マイナス請求",IF(J1562=1900,"○",IF(J1562=0,"0",IF(J1562&lt;1900,"値引残","要確認"))))</f>
        <v>0</v>
      </c>
      <c r="L1562" s="20">
        <f t="shared" ref="L1562:L1570" si="935">J1562</f>
        <v>0</v>
      </c>
      <c r="M1562" s="42"/>
      <c r="N1562" s="20">
        <f t="shared" ref="N1562:N1570" si="936">COUNTIFS($B$21:$B$10020,B1562)</f>
        <v>0</v>
      </c>
    </row>
    <row r="1563" spans="1:14" x14ac:dyDescent="0.45">
      <c r="A1563" s="19">
        <v>1543</v>
      </c>
      <c r="B1563" s="54"/>
      <c r="C1563" s="55"/>
      <c r="D1563" s="21"/>
      <c r="E1563" s="21"/>
      <c r="F1563" s="20">
        <f t="shared" si="931"/>
        <v>0</v>
      </c>
      <c r="G1563" s="21"/>
      <c r="H1563" s="21"/>
      <c r="I1563" s="20">
        <f t="shared" si="932"/>
        <v>0</v>
      </c>
      <c r="J1563" s="20">
        <f t="shared" si="933"/>
        <v>0</v>
      </c>
      <c r="K1563" s="25" t="str">
        <f t="shared" si="934"/>
        <v>0</v>
      </c>
      <c r="L1563" s="20">
        <f t="shared" si="935"/>
        <v>0</v>
      </c>
      <c r="M1563" s="42"/>
      <c r="N1563" s="20">
        <f t="shared" si="936"/>
        <v>0</v>
      </c>
    </row>
    <row r="1564" spans="1:14" x14ac:dyDescent="0.45">
      <c r="A1564" s="19">
        <v>1544</v>
      </c>
      <c r="B1564" s="54"/>
      <c r="C1564" s="55"/>
      <c r="D1564" s="21"/>
      <c r="E1564" s="21"/>
      <c r="F1564" s="20">
        <f t="shared" si="931"/>
        <v>0</v>
      </c>
      <c r="G1564" s="21"/>
      <c r="H1564" s="21"/>
      <c r="I1564" s="20">
        <f t="shared" si="932"/>
        <v>0</v>
      </c>
      <c r="J1564" s="20">
        <f t="shared" si="933"/>
        <v>0</v>
      </c>
      <c r="K1564" s="25" t="str">
        <f t="shared" si="934"/>
        <v>0</v>
      </c>
      <c r="L1564" s="20">
        <f t="shared" si="935"/>
        <v>0</v>
      </c>
      <c r="M1564" s="42"/>
      <c r="N1564" s="20">
        <f t="shared" si="936"/>
        <v>0</v>
      </c>
    </row>
    <row r="1565" spans="1:14" x14ac:dyDescent="0.45">
      <c r="A1565" s="19">
        <v>1545</v>
      </c>
      <c r="B1565" s="54"/>
      <c r="C1565" s="55"/>
      <c r="D1565" s="21"/>
      <c r="E1565" s="21"/>
      <c r="F1565" s="20">
        <f t="shared" si="931"/>
        <v>0</v>
      </c>
      <c r="G1565" s="21"/>
      <c r="H1565" s="21"/>
      <c r="I1565" s="20">
        <f t="shared" si="932"/>
        <v>0</v>
      </c>
      <c r="J1565" s="20">
        <f t="shared" si="933"/>
        <v>0</v>
      </c>
      <c r="K1565" s="25" t="str">
        <f t="shared" si="934"/>
        <v>0</v>
      </c>
      <c r="L1565" s="20">
        <f t="shared" si="935"/>
        <v>0</v>
      </c>
      <c r="M1565" s="42"/>
      <c r="N1565" s="20">
        <f t="shared" si="936"/>
        <v>0</v>
      </c>
    </row>
    <row r="1566" spans="1:14" x14ac:dyDescent="0.45">
      <c r="A1566" s="19">
        <v>1546</v>
      </c>
      <c r="B1566" s="54"/>
      <c r="C1566" s="55"/>
      <c r="D1566" s="21"/>
      <c r="E1566" s="21"/>
      <c r="F1566" s="20">
        <f t="shared" si="931"/>
        <v>0</v>
      </c>
      <c r="G1566" s="21"/>
      <c r="H1566" s="21"/>
      <c r="I1566" s="20">
        <f t="shared" si="932"/>
        <v>0</v>
      </c>
      <c r="J1566" s="20">
        <f t="shared" si="933"/>
        <v>0</v>
      </c>
      <c r="K1566" s="25" t="str">
        <f t="shared" si="934"/>
        <v>0</v>
      </c>
      <c r="L1566" s="20">
        <f t="shared" si="935"/>
        <v>0</v>
      </c>
      <c r="M1566" s="42"/>
      <c r="N1566" s="20">
        <f t="shared" si="936"/>
        <v>0</v>
      </c>
    </row>
    <row r="1567" spans="1:14" x14ac:dyDescent="0.45">
      <c r="A1567" s="19">
        <v>1547</v>
      </c>
      <c r="B1567" s="54"/>
      <c r="C1567" s="55"/>
      <c r="D1567" s="21"/>
      <c r="E1567" s="21"/>
      <c r="F1567" s="20">
        <f t="shared" si="931"/>
        <v>0</v>
      </c>
      <c r="G1567" s="21"/>
      <c r="H1567" s="21"/>
      <c r="I1567" s="20">
        <f t="shared" si="932"/>
        <v>0</v>
      </c>
      <c r="J1567" s="20">
        <f t="shared" si="933"/>
        <v>0</v>
      </c>
      <c r="K1567" s="25" t="str">
        <f t="shared" si="934"/>
        <v>0</v>
      </c>
      <c r="L1567" s="20">
        <f t="shared" si="935"/>
        <v>0</v>
      </c>
      <c r="M1567" s="42"/>
      <c r="N1567" s="20">
        <f t="shared" si="936"/>
        <v>0</v>
      </c>
    </row>
    <row r="1568" spans="1:14" x14ac:dyDescent="0.45">
      <c r="A1568" s="19">
        <v>1548</v>
      </c>
      <c r="B1568" s="54"/>
      <c r="C1568" s="55"/>
      <c r="D1568" s="21"/>
      <c r="E1568" s="21"/>
      <c r="F1568" s="20">
        <f t="shared" si="931"/>
        <v>0</v>
      </c>
      <c r="G1568" s="21"/>
      <c r="H1568" s="21"/>
      <c r="I1568" s="20">
        <f t="shared" si="932"/>
        <v>0</v>
      </c>
      <c r="J1568" s="20">
        <f t="shared" si="933"/>
        <v>0</v>
      </c>
      <c r="K1568" s="25" t="str">
        <f t="shared" si="934"/>
        <v>0</v>
      </c>
      <c r="L1568" s="20">
        <f t="shared" si="935"/>
        <v>0</v>
      </c>
      <c r="M1568" s="42"/>
      <c r="N1568" s="20">
        <f t="shared" si="936"/>
        <v>0</v>
      </c>
    </row>
    <row r="1569" spans="1:14" x14ac:dyDescent="0.45">
      <c r="A1569" s="19">
        <v>1549</v>
      </c>
      <c r="B1569" s="54"/>
      <c r="C1569" s="55"/>
      <c r="D1569" s="21"/>
      <c r="E1569" s="21"/>
      <c r="F1569" s="20">
        <f t="shared" si="931"/>
        <v>0</v>
      </c>
      <c r="G1569" s="21"/>
      <c r="H1569" s="21"/>
      <c r="I1569" s="20">
        <f t="shared" si="932"/>
        <v>0</v>
      </c>
      <c r="J1569" s="20">
        <f t="shared" si="933"/>
        <v>0</v>
      </c>
      <c r="K1569" s="25" t="str">
        <f t="shared" si="934"/>
        <v>0</v>
      </c>
      <c r="L1569" s="20">
        <f t="shared" si="935"/>
        <v>0</v>
      </c>
      <c r="M1569" s="42"/>
      <c r="N1569" s="20">
        <f t="shared" si="936"/>
        <v>0</v>
      </c>
    </row>
    <row r="1570" spans="1:14" ht="18.600000000000001" thickBot="1" x14ac:dyDescent="0.5">
      <c r="A1570" s="22">
        <v>1550</v>
      </c>
      <c r="B1570" s="56"/>
      <c r="C1570" s="57"/>
      <c r="D1570" s="24"/>
      <c r="E1570" s="24"/>
      <c r="F1570" s="23">
        <f t="shared" si="931"/>
        <v>0</v>
      </c>
      <c r="G1570" s="24"/>
      <c r="H1570" s="24"/>
      <c r="I1570" s="23">
        <f t="shared" si="932"/>
        <v>0</v>
      </c>
      <c r="J1570" s="23">
        <f t="shared" si="933"/>
        <v>0</v>
      </c>
      <c r="K1570" s="26" t="str">
        <f t="shared" si="934"/>
        <v>0</v>
      </c>
      <c r="L1570" s="23">
        <f t="shared" si="935"/>
        <v>0</v>
      </c>
      <c r="M1570" s="43"/>
      <c r="N1570" s="23">
        <f t="shared" si="936"/>
        <v>0</v>
      </c>
    </row>
    <row r="1571" spans="1:14" x14ac:dyDescent="0.45">
      <c r="A1571" s="16">
        <v>1551</v>
      </c>
      <c r="B1571" s="52"/>
      <c r="C1571" s="53"/>
      <c r="D1571" s="18"/>
      <c r="E1571" s="18"/>
      <c r="F1571" s="17">
        <f>D1571-E1571</f>
        <v>0</v>
      </c>
      <c r="G1571" s="18"/>
      <c r="H1571" s="18"/>
      <c r="I1571" s="17">
        <f>G1571-H1571</f>
        <v>0</v>
      </c>
      <c r="J1571" s="17">
        <f>F1571+I1571</f>
        <v>0</v>
      </c>
      <c r="K1571" s="27" t="str">
        <f>IF(E1571&lt;0,"マイナス請求",IF(J1571=1900,"○",IF(J1571=0,"0",IF(J1571&lt;1900,"値引残","要確認"))))</f>
        <v>0</v>
      </c>
      <c r="L1571" s="17">
        <f>J1571</f>
        <v>0</v>
      </c>
      <c r="M1571" s="41"/>
      <c r="N1571" s="17">
        <f>COUNTIFS($B$21:$B$10020,B1571)</f>
        <v>0</v>
      </c>
    </row>
    <row r="1572" spans="1:14" x14ac:dyDescent="0.45">
      <c r="A1572" s="19">
        <v>1552</v>
      </c>
      <c r="B1572" s="54"/>
      <c r="C1572" s="55"/>
      <c r="D1572" s="21"/>
      <c r="E1572" s="21"/>
      <c r="F1572" s="20">
        <f t="shared" ref="F1572:F1580" si="937">D1572-E1572</f>
        <v>0</v>
      </c>
      <c r="G1572" s="21"/>
      <c r="H1572" s="21"/>
      <c r="I1572" s="20">
        <f t="shared" ref="I1572:I1580" si="938">G1572-H1572</f>
        <v>0</v>
      </c>
      <c r="J1572" s="20">
        <f t="shared" ref="J1572:J1580" si="939">F1572+I1572</f>
        <v>0</v>
      </c>
      <c r="K1572" s="25" t="str">
        <f t="shared" ref="K1572:K1580" si="940">IF(E1572&lt;0,"マイナス請求",IF(J1572=1900,"○",IF(J1572=0,"0",IF(J1572&lt;1900,"値引残","要確認"))))</f>
        <v>0</v>
      </c>
      <c r="L1572" s="20">
        <f t="shared" ref="L1572:L1580" si="941">J1572</f>
        <v>0</v>
      </c>
      <c r="M1572" s="42"/>
      <c r="N1572" s="20">
        <f t="shared" ref="N1572:N1580" si="942">COUNTIFS($B$21:$B$10020,B1572)</f>
        <v>0</v>
      </c>
    </row>
    <row r="1573" spans="1:14" x14ac:dyDescent="0.45">
      <c r="A1573" s="19">
        <v>1553</v>
      </c>
      <c r="B1573" s="54"/>
      <c r="C1573" s="55"/>
      <c r="D1573" s="21"/>
      <c r="E1573" s="21"/>
      <c r="F1573" s="20">
        <f t="shared" si="937"/>
        <v>0</v>
      </c>
      <c r="G1573" s="21"/>
      <c r="H1573" s="21"/>
      <c r="I1573" s="20">
        <f t="shared" si="938"/>
        <v>0</v>
      </c>
      <c r="J1573" s="20">
        <f t="shared" si="939"/>
        <v>0</v>
      </c>
      <c r="K1573" s="25" t="str">
        <f t="shared" si="940"/>
        <v>0</v>
      </c>
      <c r="L1573" s="20">
        <f t="shared" si="941"/>
        <v>0</v>
      </c>
      <c r="M1573" s="42"/>
      <c r="N1573" s="20">
        <f t="shared" si="942"/>
        <v>0</v>
      </c>
    </row>
    <row r="1574" spans="1:14" x14ac:dyDescent="0.45">
      <c r="A1574" s="19">
        <v>1554</v>
      </c>
      <c r="B1574" s="54"/>
      <c r="C1574" s="55"/>
      <c r="D1574" s="21"/>
      <c r="E1574" s="21"/>
      <c r="F1574" s="20">
        <f t="shared" si="937"/>
        <v>0</v>
      </c>
      <c r="G1574" s="21"/>
      <c r="H1574" s="21"/>
      <c r="I1574" s="20">
        <f t="shared" si="938"/>
        <v>0</v>
      </c>
      <c r="J1574" s="20">
        <f t="shared" si="939"/>
        <v>0</v>
      </c>
      <c r="K1574" s="25" t="str">
        <f t="shared" si="940"/>
        <v>0</v>
      </c>
      <c r="L1574" s="20">
        <f t="shared" si="941"/>
        <v>0</v>
      </c>
      <c r="M1574" s="42"/>
      <c r="N1574" s="20">
        <f t="shared" si="942"/>
        <v>0</v>
      </c>
    </row>
    <row r="1575" spans="1:14" x14ac:dyDescent="0.45">
      <c r="A1575" s="19">
        <v>1555</v>
      </c>
      <c r="B1575" s="54"/>
      <c r="C1575" s="55"/>
      <c r="D1575" s="21"/>
      <c r="E1575" s="21"/>
      <c r="F1575" s="20">
        <f t="shared" si="937"/>
        <v>0</v>
      </c>
      <c r="G1575" s="21"/>
      <c r="H1575" s="21"/>
      <c r="I1575" s="20">
        <f t="shared" si="938"/>
        <v>0</v>
      </c>
      <c r="J1575" s="20">
        <f t="shared" si="939"/>
        <v>0</v>
      </c>
      <c r="K1575" s="25" t="str">
        <f t="shared" si="940"/>
        <v>0</v>
      </c>
      <c r="L1575" s="20">
        <f t="shared" si="941"/>
        <v>0</v>
      </c>
      <c r="M1575" s="42"/>
      <c r="N1575" s="20">
        <f t="shared" si="942"/>
        <v>0</v>
      </c>
    </row>
    <row r="1576" spans="1:14" x14ac:dyDescent="0.45">
      <c r="A1576" s="19">
        <v>1556</v>
      </c>
      <c r="B1576" s="54"/>
      <c r="C1576" s="55"/>
      <c r="D1576" s="21"/>
      <c r="E1576" s="21"/>
      <c r="F1576" s="20">
        <f t="shared" si="937"/>
        <v>0</v>
      </c>
      <c r="G1576" s="21"/>
      <c r="H1576" s="21"/>
      <c r="I1576" s="20">
        <f t="shared" si="938"/>
        <v>0</v>
      </c>
      <c r="J1576" s="20">
        <f t="shared" si="939"/>
        <v>0</v>
      </c>
      <c r="K1576" s="25" t="str">
        <f t="shared" si="940"/>
        <v>0</v>
      </c>
      <c r="L1576" s="20">
        <f t="shared" si="941"/>
        <v>0</v>
      </c>
      <c r="M1576" s="42"/>
      <c r="N1576" s="20">
        <f t="shared" si="942"/>
        <v>0</v>
      </c>
    </row>
    <row r="1577" spans="1:14" x14ac:dyDescent="0.45">
      <c r="A1577" s="19">
        <v>1557</v>
      </c>
      <c r="B1577" s="54"/>
      <c r="C1577" s="55"/>
      <c r="D1577" s="21"/>
      <c r="E1577" s="21"/>
      <c r="F1577" s="20">
        <f t="shared" si="937"/>
        <v>0</v>
      </c>
      <c r="G1577" s="21"/>
      <c r="H1577" s="21"/>
      <c r="I1577" s="20">
        <f t="shared" si="938"/>
        <v>0</v>
      </c>
      <c r="J1577" s="20">
        <f t="shared" si="939"/>
        <v>0</v>
      </c>
      <c r="K1577" s="25" t="str">
        <f t="shared" si="940"/>
        <v>0</v>
      </c>
      <c r="L1577" s="20">
        <f t="shared" si="941"/>
        <v>0</v>
      </c>
      <c r="M1577" s="42"/>
      <c r="N1577" s="20">
        <f t="shared" si="942"/>
        <v>0</v>
      </c>
    </row>
    <row r="1578" spans="1:14" x14ac:dyDescent="0.45">
      <c r="A1578" s="19">
        <v>1558</v>
      </c>
      <c r="B1578" s="54"/>
      <c r="C1578" s="55"/>
      <c r="D1578" s="21"/>
      <c r="E1578" s="21"/>
      <c r="F1578" s="20">
        <f t="shared" si="937"/>
        <v>0</v>
      </c>
      <c r="G1578" s="21"/>
      <c r="H1578" s="21"/>
      <c r="I1578" s="20">
        <f t="shared" si="938"/>
        <v>0</v>
      </c>
      <c r="J1578" s="20">
        <f t="shared" si="939"/>
        <v>0</v>
      </c>
      <c r="K1578" s="25" t="str">
        <f t="shared" si="940"/>
        <v>0</v>
      </c>
      <c r="L1578" s="20">
        <f t="shared" si="941"/>
        <v>0</v>
      </c>
      <c r="M1578" s="42"/>
      <c r="N1578" s="20">
        <f t="shared" si="942"/>
        <v>0</v>
      </c>
    </row>
    <row r="1579" spans="1:14" x14ac:dyDescent="0.45">
      <c r="A1579" s="19">
        <v>1559</v>
      </c>
      <c r="B1579" s="54"/>
      <c r="C1579" s="55"/>
      <c r="D1579" s="21"/>
      <c r="E1579" s="21"/>
      <c r="F1579" s="20">
        <f t="shared" si="937"/>
        <v>0</v>
      </c>
      <c r="G1579" s="21"/>
      <c r="H1579" s="21"/>
      <c r="I1579" s="20">
        <f t="shared" si="938"/>
        <v>0</v>
      </c>
      <c r="J1579" s="20">
        <f t="shared" si="939"/>
        <v>0</v>
      </c>
      <c r="K1579" s="25" t="str">
        <f t="shared" si="940"/>
        <v>0</v>
      </c>
      <c r="L1579" s="20">
        <f t="shared" si="941"/>
        <v>0</v>
      </c>
      <c r="M1579" s="42"/>
      <c r="N1579" s="20">
        <f t="shared" si="942"/>
        <v>0</v>
      </c>
    </row>
    <row r="1580" spans="1:14" ht="18.600000000000001" thickBot="1" x14ac:dyDescent="0.5">
      <c r="A1580" s="22">
        <v>1560</v>
      </c>
      <c r="B1580" s="56"/>
      <c r="C1580" s="57"/>
      <c r="D1580" s="24"/>
      <c r="E1580" s="24"/>
      <c r="F1580" s="23">
        <f t="shared" si="937"/>
        <v>0</v>
      </c>
      <c r="G1580" s="24"/>
      <c r="H1580" s="24"/>
      <c r="I1580" s="23">
        <f t="shared" si="938"/>
        <v>0</v>
      </c>
      <c r="J1580" s="23">
        <f t="shared" si="939"/>
        <v>0</v>
      </c>
      <c r="K1580" s="26" t="str">
        <f t="shared" si="940"/>
        <v>0</v>
      </c>
      <c r="L1580" s="23">
        <f t="shared" si="941"/>
        <v>0</v>
      </c>
      <c r="M1580" s="43"/>
      <c r="N1580" s="23">
        <f t="shared" si="942"/>
        <v>0</v>
      </c>
    </row>
    <row r="1581" spans="1:14" x14ac:dyDescent="0.45">
      <c r="A1581" s="16">
        <v>1561</v>
      </c>
      <c r="B1581" s="52"/>
      <c r="C1581" s="53"/>
      <c r="D1581" s="18"/>
      <c r="E1581" s="18"/>
      <c r="F1581" s="17">
        <f>D1581-E1581</f>
        <v>0</v>
      </c>
      <c r="G1581" s="18"/>
      <c r="H1581" s="18"/>
      <c r="I1581" s="17">
        <f>G1581-H1581</f>
        <v>0</v>
      </c>
      <c r="J1581" s="17">
        <f>F1581+I1581</f>
        <v>0</v>
      </c>
      <c r="K1581" s="27" t="str">
        <f>IF(E1581&lt;0,"マイナス請求",IF(J1581=1900,"○",IF(J1581=0,"0",IF(J1581&lt;1900,"値引残","要確認"))))</f>
        <v>0</v>
      </c>
      <c r="L1581" s="17">
        <f>J1581</f>
        <v>0</v>
      </c>
      <c r="M1581" s="41"/>
      <c r="N1581" s="17">
        <f>COUNTIFS($B$21:$B$10020,B1581)</f>
        <v>0</v>
      </c>
    </row>
    <row r="1582" spans="1:14" x14ac:dyDescent="0.45">
      <c r="A1582" s="19">
        <v>1562</v>
      </c>
      <c r="B1582" s="54"/>
      <c r="C1582" s="55"/>
      <c r="D1582" s="21"/>
      <c r="E1582" s="21"/>
      <c r="F1582" s="20">
        <f t="shared" ref="F1582:F1590" si="943">D1582-E1582</f>
        <v>0</v>
      </c>
      <c r="G1582" s="21"/>
      <c r="H1582" s="21"/>
      <c r="I1582" s="20">
        <f t="shared" ref="I1582:I1590" si="944">G1582-H1582</f>
        <v>0</v>
      </c>
      <c r="J1582" s="20">
        <f t="shared" ref="J1582:J1590" si="945">F1582+I1582</f>
        <v>0</v>
      </c>
      <c r="K1582" s="25" t="str">
        <f t="shared" ref="K1582:K1590" si="946">IF(E1582&lt;0,"マイナス請求",IF(J1582=1900,"○",IF(J1582=0,"0",IF(J1582&lt;1900,"値引残","要確認"))))</f>
        <v>0</v>
      </c>
      <c r="L1582" s="20">
        <f t="shared" ref="L1582:L1590" si="947">J1582</f>
        <v>0</v>
      </c>
      <c r="M1582" s="42"/>
      <c r="N1582" s="20">
        <f t="shared" ref="N1582:N1590" si="948">COUNTIFS($B$21:$B$10020,B1582)</f>
        <v>0</v>
      </c>
    </row>
    <row r="1583" spans="1:14" x14ac:dyDescent="0.45">
      <c r="A1583" s="19">
        <v>1563</v>
      </c>
      <c r="B1583" s="54"/>
      <c r="C1583" s="55"/>
      <c r="D1583" s="21"/>
      <c r="E1583" s="21"/>
      <c r="F1583" s="20">
        <f t="shared" si="943"/>
        <v>0</v>
      </c>
      <c r="G1583" s="21"/>
      <c r="H1583" s="21"/>
      <c r="I1583" s="20">
        <f t="shared" si="944"/>
        <v>0</v>
      </c>
      <c r="J1583" s="20">
        <f t="shared" si="945"/>
        <v>0</v>
      </c>
      <c r="K1583" s="25" t="str">
        <f t="shared" si="946"/>
        <v>0</v>
      </c>
      <c r="L1583" s="20">
        <f t="shared" si="947"/>
        <v>0</v>
      </c>
      <c r="M1583" s="42"/>
      <c r="N1583" s="20">
        <f t="shared" si="948"/>
        <v>0</v>
      </c>
    </row>
    <row r="1584" spans="1:14" x14ac:dyDescent="0.45">
      <c r="A1584" s="19">
        <v>1564</v>
      </c>
      <c r="B1584" s="54"/>
      <c r="C1584" s="55"/>
      <c r="D1584" s="21"/>
      <c r="E1584" s="21"/>
      <c r="F1584" s="20">
        <f t="shared" si="943"/>
        <v>0</v>
      </c>
      <c r="G1584" s="21"/>
      <c r="H1584" s="21"/>
      <c r="I1584" s="20">
        <f t="shared" si="944"/>
        <v>0</v>
      </c>
      <c r="J1584" s="20">
        <f t="shared" si="945"/>
        <v>0</v>
      </c>
      <c r="K1584" s="25" t="str">
        <f t="shared" si="946"/>
        <v>0</v>
      </c>
      <c r="L1584" s="20">
        <f t="shared" si="947"/>
        <v>0</v>
      </c>
      <c r="M1584" s="42"/>
      <c r="N1584" s="20">
        <f t="shared" si="948"/>
        <v>0</v>
      </c>
    </row>
    <row r="1585" spans="1:14" x14ac:dyDescent="0.45">
      <c r="A1585" s="19">
        <v>1565</v>
      </c>
      <c r="B1585" s="54"/>
      <c r="C1585" s="55"/>
      <c r="D1585" s="21"/>
      <c r="E1585" s="21"/>
      <c r="F1585" s="20">
        <f t="shared" si="943"/>
        <v>0</v>
      </c>
      <c r="G1585" s="21"/>
      <c r="H1585" s="21"/>
      <c r="I1585" s="20">
        <f t="shared" si="944"/>
        <v>0</v>
      </c>
      <c r="J1585" s="20">
        <f t="shared" si="945"/>
        <v>0</v>
      </c>
      <c r="K1585" s="25" t="str">
        <f t="shared" si="946"/>
        <v>0</v>
      </c>
      <c r="L1585" s="20">
        <f t="shared" si="947"/>
        <v>0</v>
      </c>
      <c r="M1585" s="42"/>
      <c r="N1585" s="20">
        <f t="shared" si="948"/>
        <v>0</v>
      </c>
    </row>
    <row r="1586" spans="1:14" x14ac:dyDescent="0.45">
      <c r="A1586" s="19">
        <v>1566</v>
      </c>
      <c r="B1586" s="54"/>
      <c r="C1586" s="55"/>
      <c r="D1586" s="21"/>
      <c r="E1586" s="21"/>
      <c r="F1586" s="20">
        <f t="shared" si="943"/>
        <v>0</v>
      </c>
      <c r="G1586" s="21"/>
      <c r="H1586" s="21"/>
      <c r="I1586" s="20">
        <f t="shared" si="944"/>
        <v>0</v>
      </c>
      <c r="J1586" s="20">
        <f t="shared" si="945"/>
        <v>0</v>
      </c>
      <c r="K1586" s="25" t="str">
        <f t="shared" si="946"/>
        <v>0</v>
      </c>
      <c r="L1586" s="20">
        <f t="shared" si="947"/>
        <v>0</v>
      </c>
      <c r="M1586" s="42"/>
      <c r="N1586" s="20">
        <f t="shared" si="948"/>
        <v>0</v>
      </c>
    </row>
    <row r="1587" spans="1:14" x14ac:dyDescent="0.45">
      <c r="A1587" s="19">
        <v>1567</v>
      </c>
      <c r="B1587" s="54"/>
      <c r="C1587" s="55"/>
      <c r="D1587" s="21"/>
      <c r="E1587" s="21"/>
      <c r="F1587" s="20">
        <f t="shared" si="943"/>
        <v>0</v>
      </c>
      <c r="G1587" s="21"/>
      <c r="H1587" s="21"/>
      <c r="I1587" s="20">
        <f t="shared" si="944"/>
        <v>0</v>
      </c>
      <c r="J1587" s="20">
        <f t="shared" si="945"/>
        <v>0</v>
      </c>
      <c r="K1587" s="25" t="str">
        <f t="shared" si="946"/>
        <v>0</v>
      </c>
      <c r="L1587" s="20">
        <f t="shared" si="947"/>
        <v>0</v>
      </c>
      <c r="M1587" s="42"/>
      <c r="N1587" s="20">
        <f t="shared" si="948"/>
        <v>0</v>
      </c>
    </row>
    <row r="1588" spans="1:14" x14ac:dyDescent="0.45">
      <c r="A1588" s="19">
        <v>1568</v>
      </c>
      <c r="B1588" s="54"/>
      <c r="C1588" s="55"/>
      <c r="D1588" s="21"/>
      <c r="E1588" s="21"/>
      <c r="F1588" s="20">
        <f t="shared" si="943"/>
        <v>0</v>
      </c>
      <c r="G1588" s="21"/>
      <c r="H1588" s="21"/>
      <c r="I1588" s="20">
        <f t="shared" si="944"/>
        <v>0</v>
      </c>
      <c r="J1588" s="20">
        <f t="shared" si="945"/>
        <v>0</v>
      </c>
      <c r="K1588" s="25" t="str">
        <f t="shared" si="946"/>
        <v>0</v>
      </c>
      <c r="L1588" s="20">
        <f t="shared" si="947"/>
        <v>0</v>
      </c>
      <c r="M1588" s="42"/>
      <c r="N1588" s="20">
        <f t="shared" si="948"/>
        <v>0</v>
      </c>
    </row>
    <row r="1589" spans="1:14" x14ac:dyDescent="0.45">
      <c r="A1589" s="19">
        <v>1569</v>
      </c>
      <c r="B1589" s="54"/>
      <c r="C1589" s="55"/>
      <c r="D1589" s="21"/>
      <c r="E1589" s="21"/>
      <c r="F1589" s="20">
        <f t="shared" si="943"/>
        <v>0</v>
      </c>
      <c r="G1589" s="21"/>
      <c r="H1589" s="21"/>
      <c r="I1589" s="20">
        <f t="shared" si="944"/>
        <v>0</v>
      </c>
      <c r="J1589" s="20">
        <f t="shared" si="945"/>
        <v>0</v>
      </c>
      <c r="K1589" s="25" t="str">
        <f t="shared" si="946"/>
        <v>0</v>
      </c>
      <c r="L1589" s="20">
        <f t="shared" si="947"/>
        <v>0</v>
      </c>
      <c r="M1589" s="42"/>
      <c r="N1589" s="20">
        <f t="shared" si="948"/>
        <v>0</v>
      </c>
    </row>
    <row r="1590" spans="1:14" ht="18.600000000000001" thickBot="1" x14ac:dyDescent="0.5">
      <c r="A1590" s="22">
        <v>1570</v>
      </c>
      <c r="B1590" s="56"/>
      <c r="C1590" s="57"/>
      <c r="D1590" s="24"/>
      <c r="E1590" s="24"/>
      <c r="F1590" s="23">
        <f t="shared" si="943"/>
        <v>0</v>
      </c>
      <c r="G1590" s="24"/>
      <c r="H1590" s="24"/>
      <c r="I1590" s="23">
        <f t="shared" si="944"/>
        <v>0</v>
      </c>
      <c r="J1590" s="23">
        <f t="shared" si="945"/>
        <v>0</v>
      </c>
      <c r="K1590" s="26" t="str">
        <f t="shared" si="946"/>
        <v>0</v>
      </c>
      <c r="L1590" s="23">
        <f t="shared" si="947"/>
        <v>0</v>
      </c>
      <c r="M1590" s="43"/>
      <c r="N1590" s="23">
        <f t="shared" si="948"/>
        <v>0</v>
      </c>
    </row>
    <row r="1591" spans="1:14" x14ac:dyDescent="0.45">
      <c r="A1591" s="16">
        <v>1571</v>
      </c>
      <c r="B1591" s="52"/>
      <c r="C1591" s="53"/>
      <c r="D1591" s="18"/>
      <c r="E1591" s="18"/>
      <c r="F1591" s="17">
        <f>D1591-E1591</f>
        <v>0</v>
      </c>
      <c r="G1591" s="18"/>
      <c r="H1591" s="18"/>
      <c r="I1591" s="17">
        <f>G1591-H1591</f>
        <v>0</v>
      </c>
      <c r="J1591" s="17">
        <f>F1591+I1591</f>
        <v>0</v>
      </c>
      <c r="K1591" s="27" t="str">
        <f>IF(E1591&lt;0,"マイナス請求",IF(J1591=1900,"○",IF(J1591=0,"0",IF(J1591&lt;1900,"値引残","要確認"))))</f>
        <v>0</v>
      </c>
      <c r="L1591" s="17">
        <f>J1591</f>
        <v>0</v>
      </c>
      <c r="M1591" s="41"/>
      <c r="N1591" s="17">
        <f>COUNTIFS($B$21:$B$10020,B1591)</f>
        <v>0</v>
      </c>
    </row>
    <row r="1592" spans="1:14" x14ac:dyDescent="0.45">
      <c r="A1592" s="19">
        <v>1572</v>
      </c>
      <c r="B1592" s="54"/>
      <c r="C1592" s="55"/>
      <c r="D1592" s="21"/>
      <c r="E1592" s="21"/>
      <c r="F1592" s="20">
        <f t="shared" ref="F1592:F1600" si="949">D1592-E1592</f>
        <v>0</v>
      </c>
      <c r="G1592" s="21"/>
      <c r="H1592" s="21"/>
      <c r="I1592" s="20">
        <f t="shared" ref="I1592:I1600" si="950">G1592-H1592</f>
        <v>0</v>
      </c>
      <c r="J1592" s="20">
        <f t="shared" ref="J1592:J1600" si="951">F1592+I1592</f>
        <v>0</v>
      </c>
      <c r="K1592" s="25" t="str">
        <f t="shared" ref="K1592:K1600" si="952">IF(E1592&lt;0,"マイナス請求",IF(J1592=1900,"○",IF(J1592=0,"0",IF(J1592&lt;1900,"値引残","要確認"))))</f>
        <v>0</v>
      </c>
      <c r="L1592" s="20">
        <f t="shared" ref="L1592:L1600" si="953">J1592</f>
        <v>0</v>
      </c>
      <c r="M1592" s="42"/>
      <c r="N1592" s="20">
        <f t="shared" ref="N1592:N1600" si="954">COUNTIFS($B$21:$B$10020,B1592)</f>
        <v>0</v>
      </c>
    </row>
    <row r="1593" spans="1:14" x14ac:dyDescent="0.45">
      <c r="A1593" s="19">
        <v>1573</v>
      </c>
      <c r="B1593" s="54"/>
      <c r="C1593" s="55"/>
      <c r="D1593" s="21"/>
      <c r="E1593" s="21"/>
      <c r="F1593" s="20">
        <f t="shared" si="949"/>
        <v>0</v>
      </c>
      <c r="G1593" s="21"/>
      <c r="H1593" s="21"/>
      <c r="I1593" s="20">
        <f t="shared" si="950"/>
        <v>0</v>
      </c>
      <c r="J1593" s="20">
        <f t="shared" si="951"/>
        <v>0</v>
      </c>
      <c r="K1593" s="25" t="str">
        <f t="shared" si="952"/>
        <v>0</v>
      </c>
      <c r="L1593" s="20">
        <f t="shared" si="953"/>
        <v>0</v>
      </c>
      <c r="M1593" s="42"/>
      <c r="N1593" s="20">
        <f t="shared" si="954"/>
        <v>0</v>
      </c>
    </row>
    <row r="1594" spans="1:14" x14ac:dyDescent="0.45">
      <c r="A1594" s="19">
        <v>1574</v>
      </c>
      <c r="B1594" s="54"/>
      <c r="C1594" s="55"/>
      <c r="D1594" s="21"/>
      <c r="E1594" s="21"/>
      <c r="F1594" s="20">
        <f t="shared" si="949"/>
        <v>0</v>
      </c>
      <c r="G1594" s="21"/>
      <c r="H1594" s="21"/>
      <c r="I1594" s="20">
        <f t="shared" si="950"/>
        <v>0</v>
      </c>
      <c r="J1594" s="20">
        <f t="shared" si="951"/>
        <v>0</v>
      </c>
      <c r="K1594" s="25" t="str">
        <f t="shared" si="952"/>
        <v>0</v>
      </c>
      <c r="L1594" s="20">
        <f t="shared" si="953"/>
        <v>0</v>
      </c>
      <c r="M1594" s="42"/>
      <c r="N1594" s="20">
        <f t="shared" si="954"/>
        <v>0</v>
      </c>
    </row>
    <row r="1595" spans="1:14" x14ac:dyDescent="0.45">
      <c r="A1595" s="19">
        <v>1575</v>
      </c>
      <c r="B1595" s="54"/>
      <c r="C1595" s="55"/>
      <c r="D1595" s="21"/>
      <c r="E1595" s="21"/>
      <c r="F1595" s="20">
        <f t="shared" si="949"/>
        <v>0</v>
      </c>
      <c r="G1595" s="21"/>
      <c r="H1595" s="21"/>
      <c r="I1595" s="20">
        <f t="shared" si="950"/>
        <v>0</v>
      </c>
      <c r="J1595" s="20">
        <f t="shared" si="951"/>
        <v>0</v>
      </c>
      <c r="K1595" s="25" t="str">
        <f t="shared" si="952"/>
        <v>0</v>
      </c>
      <c r="L1595" s="20">
        <f t="shared" si="953"/>
        <v>0</v>
      </c>
      <c r="M1595" s="42"/>
      <c r="N1595" s="20">
        <f t="shared" si="954"/>
        <v>0</v>
      </c>
    </row>
    <row r="1596" spans="1:14" x14ac:dyDescent="0.45">
      <c r="A1596" s="19">
        <v>1576</v>
      </c>
      <c r="B1596" s="54"/>
      <c r="C1596" s="55"/>
      <c r="D1596" s="21"/>
      <c r="E1596" s="21"/>
      <c r="F1596" s="20">
        <f t="shared" si="949"/>
        <v>0</v>
      </c>
      <c r="G1596" s="21"/>
      <c r="H1596" s="21"/>
      <c r="I1596" s="20">
        <f t="shared" si="950"/>
        <v>0</v>
      </c>
      <c r="J1596" s="20">
        <f t="shared" si="951"/>
        <v>0</v>
      </c>
      <c r="K1596" s="25" t="str">
        <f t="shared" si="952"/>
        <v>0</v>
      </c>
      <c r="L1596" s="20">
        <f t="shared" si="953"/>
        <v>0</v>
      </c>
      <c r="M1596" s="42"/>
      <c r="N1596" s="20">
        <f t="shared" si="954"/>
        <v>0</v>
      </c>
    </row>
    <row r="1597" spans="1:14" x14ac:dyDescent="0.45">
      <c r="A1597" s="19">
        <v>1577</v>
      </c>
      <c r="B1597" s="54"/>
      <c r="C1597" s="55"/>
      <c r="D1597" s="21"/>
      <c r="E1597" s="21"/>
      <c r="F1597" s="20">
        <f t="shared" si="949"/>
        <v>0</v>
      </c>
      <c r="G1597" s="21"/>
      <c r="H1597" s="21"/>
      <c r="I1597" s="20">
        <f t="shared" si="950"/>
        <v>0</v>
      </c>
      <c r="J1597" s="20">
        <f t="shared" si="951"/>
        <v>0</v>
      </c>
      <c r="K1597" s="25" t="str">
        <f t="shared" si="952"/>
        <v>0</v>
      </c>
      <c r="L1597" s="20">
        <f t="shared" si="953"/>
        <v>0</v>
      </c>
      <c r="M1597" s="42"/>
      <c r="N1597" s="20">
        <f t="shared" si="954"/>
        <v>0</v>
      </c>
    </row>
    <row r="1598" spans="1:14" x14ac:dyDescent="0.45">
      <c r="A1598" s="19">
        <v>1578</v>
      </c>
      <c r="B1598" s="54"/>
      <c r="C1598" s="55"/>
      <c r="D1598" s="21"/>
      <c r="E1598" s="21"/>
      <c r="F1598" s="20">
        <f t="shared" si="949"/>
        <v>0</v>
      </c>
      <c r="G1598" s="21"/>
      <c r="H1598" s="21"/>
      <c r="I1598" s="20">
        <f t="shared" si="950"/>
        <v>0</v>
      </c>
      <c r="J1598" s="20">
        <f t="shared" si="951"/>
        <v>0</v>
      </c>
      <c r="K1598" s="25" t="str">
        <f t="shared" si="952"/>
        <v>0</v>
      </c>
      <c r="L1598" s="20">
        <f t="shared" si="953"/>
        <v>0</v>
      </c>
      <c r="M1598" s="42"/>
      <c r="N1598" s="20">
        <f t="shared" si="954"/>
        <v>0</v>
      </c>
    </row>
    <row r="1599" spans="1:14" x14ac:dyDescent="0.45">
      <c r="A1599" s="19">
        <v>1579</v>
      </c>
      <c r="B1599" s="54"/>
      <c r="C1599" s="55"/>
      <c r="D1599" s="21"/>
      <c r="E1599" s="21"/>
      <c r="F1599" s="20">
        <f t="shared" si="949"/>
        <v>0</v>
      </c>
      <c r="G1599" s="21"/>
      <c r="H1599" s="21"/>
      <c r="I1599" s="20">
        <f t="shared" si="950"/>
        <v>0</v>
      </c>
      <c r="J1599" s="20">
        <f t="shared" si="951"/>
        <v>0</v>
      </c>
      <c r="K1599" s="25" t="str">
        <f t="shared" si="952"/>
        <v>0</v>
      </c>
      <c r="L1599" s="20">
        <f t="shared" si="953"/>
        <v>0</v>
      </c>
      <c r="M1599" s="42"/>
      <c r="N1599" s="20">
        <f t="shared" si="954"/>
        <v>0</v>
      </c>
    </row>
    <row r="1600" spans="1:14" ht="18.600000000000001" thickBot="1" x14ac:dyDescent="0.5">
      <c r="A1600" s="22">
        <v>1580</v>
      </c>
      <c r="B1600" s="56"/>
      <c r="C1600" s="57"/>
      <c r="D1600" s="24"/>
      <c r="E1600" s="24"/>
      <c r="F1600" s="23">
        <f t="shared" si="949"/>
        <v>0</v>
      </c>
      <c r="G1600" s="24"/>
      <c r="H1600" s="24"/>
      <c r="I1600" s="23">
        <f t="shared" si="950"/>
        <v>0</v>
      </c>
      <c r="J1600" s="23">
        <f t="shared" si="951"/>
        <v>0</v>
      </c>
      <c r="K1600" s="26" t="str">
        <f t="shared" si="952"/>
        <v>0</v>
      </c>
      <c r="L1600" s="23">
        <f t="shared" si="953"/>
        <v>0</v>
      </c>
      <c r="M1600" s="43"/>
      <c r="N1600" s="23">
        <f t="shared" si="954"/>
        <v>0</v>
      </c>
    </row>
    <row r="1601" spans="1:14" x14ac:dyDescent="0.45">
      <c r="A1601" s="16">
        <v>1581</v>
      </c>
      <c r="B1601" s="52"/>
      <c r="C1601" s="53"/>
      <c r="D1601" s="18"/>
      <c r="E1601" s="18"/>
      <c r="F1601" s="17">
        <f>D1601-E1601</f>
        <v>0</v>
      </c>
      <c r="G1601" s="18"/>
      <c r="H1601" s="18"/>
      <c r="I1601" s="17">
        <f>G1601-H1601</f>
        <v>0</v>
      </c>
      <c r="J1601" s="17">
        <f>F1601+I1601</f>
        <v>0</v>
      </c>
      <c r="K1601" s="27" t="str">
        <f>IF(E1601&lt;0,"マイナス請求",IF(J1601=1900,"○",IF(J1601=0,"0",IF(J1601&lt;1900,"値引残","要確認"))))</f>
        <v>0</v>
      </c>
      <c r="L1601" s="17">
        <f>J1601</f>
        <v>0</v>
      </c>
      <c r="M1601" s="41"/>
      <c r="N1601" s="17">
        <f>COUNTIFS($B$21:$B$10020,B1601)</f>
        <v>0</v>
      </c>
    </row>
    <row r="1602" spans="1:14" x14ac:dyDescent="0.45">
      <c r="A1602" s="19">
        <v>1582</v>
      </c>
      <c r="B1602" s="54"/>
      <c r="C1602" s="55"/>
      <c r="D1602" s="21"/>
      <c r="E1602" s="21"/>
      <c r="F1602" s="20">
        <f t="shared" ref="F1602:F1610" si="955">D1602-E1602</f>
        <v>0</v>
      </c>
      <c r="G1602" s="21"/>
      <c r="H1602" s="21"/>
      <c r="I1602" s="20">
        <f t="shared" ref="I1602:I1610" si="956">G1602-H1602</f>
        <v>0</v>
      </c>
      <c r="J1602" s="20">
        <f t="shared" ref="J1602:J1610" si="957">F1602+I1602</f>
        <v>0</v>
      </c>
      <c r="K1602" s="25" t="str">
        <f t="shared" ref="K1602:K1610" si="958">IF(E1602&lt;0,"マイナス請求",IF(J1602=1900,"○",IF(J1602=0,"0",IF(J1602&lt;1900,"値引残","要確認"))))</f>
        <v>0</v>
      </c>
      <c r="L1602" s="20">
        <f t="shared" ref="L1602:L1610" si="959">J1602</f>
        <v>0</v>
      </c>
      <c r="M1602" s="42"/>
      <c r="N1602" s="20">
        <f t="shared" ref="N1602:N1610" si="960">COUNTIFS($B$21:$B$10020,B1602)</f>
        <v>0</v>
      </c>
    </row>
    <row r="1603" spans="1:14" x14ac:dyDescent="0.45">
      <c r="A1603" s="19">
        <v>1583</v>
      </c>
      <c r="B1603" s="54"/>
      <c r="C1603" s="55"/>
      <c r="D1603" s="21"/>
      <c r="E1603" s="21"/>
      <c r="F1603" s="20">
        <f t="shared" si="955"/>
        <v>0</v>
      </c>
      <c r="G1603" s="21"/>
      <c r="H1603" s="21"/>
      <c r="I1603" s="20">
        <f t="shared" si="956"/>
        <v>0</v>
      </c>
      <c r="J1603" s="20">
        <f t="shared" si="957"/>
        <v>0</v>
      </c>
      <c r="K1603" s="25" t="str">
        <f t="shared" si="958"/>
        <v>0</v>
      </c>
      <c r="L1603" s="20">
        <f t="shared" si="959"/>
        <v>0</v>
      </c>
      <c r="M1603" s="42"/>
      <c r="N1603" s="20">
        <f t="shared" si="960"/>
        <v>0</v>
      </c>
    </row>
    <row r="1604" spans="1:14" x14ac:dyDescent="0.45">
      <c r="A1604" s="19">
        <v>1584</v>
      </c>
      <c r="B1604" s="54"/>
      <c r="C1604" s="55"/>
      <c r="D1604" s="21"/>
      <c r="E1604" s="21"/>
      <c r="F1604" s="20">
        <f t="shared" si="955"/>
        <v>0</v>
      </c>
      <c r="G1604" s="21"/>
      <c r="H1604" s="21"/>
      <c r="I1604" s="20">
        <f t="shared" si="956"/>
        <v>0</v>
      </c>
      <c r="J1604" s="20">
        <f t="shared" si="957"/>
        <v>0</v>
      </c>
      <c r="K1604" s="25" t="str">
        <f t="shared" si="958"/>
        <v>0</v>
      </c>
      <c r="L1604" s="20">
        <f t="shared" si="959"/>
        <v>0</v>
      </c>
      <c r="M1604" s="42"/>
      <c r="N1604" s="20">
        <f t="shared" si="960"/>
        <v>0</v>
      </c>
    </row>
    <row r="1605" spans="1:14" x14ac:dyDescent="0.45">
      <c r="A1605" s="19">
        <v>1585</v>
      </c>
      <c r="B1605" s="54"/>
      <c r="C1605" s="55"/>
      <c r="D1605" s="21"/>
      <c r="E1605" s="21"/>
      <c r="F1605" s="20">
        <f t="shared" si="955"/>
        <v>0</v>
      </c>
      <c r="G1605" s="21"/>
      <c r="H1605" s="21"/>
      <c r="I1605" s="20">
        <f t="shared" si="956"/>
        <v>0</v>
      </c>
      <c r="J1605" s="20">
        <f t="shared" si="957"/>
        <v>0</v>
      </c>
      <c r="K1605" s="25" t="str">
        <f t="shared" si="958"/>
        <v>0</v>
      </c>
      <c r="L1605" s="20">
        <f t="shared" si="959"/>
        <v>0</v>
      </c>
      <c r="M1605" s="42"/>
      <c r="N1605" s="20">
        <f t="shared" si="960"/>
        <v>0</v>
      </c>
    </row>
    <row r="1606" spans="1:14" x14ac:dyDescent="0.45">
      <c r="A1606" s="19">
        <v>1586</v>
      </c>
      <c r="B1606" s="54"/>
      <c r="C1606" s="55"/>
      <c r="D1606" s="21"/>
      <c r="E1606" s="21"/>
      <c r="F1606" s="20">
        <f t="shared" si="955"/>
        <v>0</v>
      </c>
      <c r="G1606" s="21"/>
      <c r="H1606" s="21"/>
      <c r="I1606" s="20">
        <f t="shared" si="956"/>
        <v>0</v>
      </c>
      <c r="J1606" s="20">
        <f t="shared" si="957"/>
        <v>0</v>
      </c>
      <c r="K1606" s="25" t="str">
        <f t="shared" si="958"/>
        <v>0</v>
      </c>
      <c r="L1606" s="20">
        <f t="shared" si="959"/>
        <v>0</v>
      </c>
      <c r="M1606" s="42"/>
      <c r="N1606" s="20">
        <f t="shared" si="960"/>
        <v>0</v>
      </c>
    </row>
    <row r="1607" spans="1:14" x14ac:dyDescent="0.45">
      <c r="A1607" s="19">
        <v>1587</v>
      </c>
      <c r="B1607" s="54"/>
      <c r="C1607" s="55"/>
      <c r="D1607" s="21"/>
      <c r="E1607" s="21"/>
      <c r="F1607" s="20">
        <f t="shared" si="955"/>
        <v>0</v>
      </c>
      <c r="G1607" s="21"/>
      <c r="H1607" s="21"/>
      <c r="I1607" s="20">
        <f t="shared" si="956"/>
        <v>0</v>
      </c>
      <c r="J1607" s="20">
        <f t="shared" si="957"/>
        <v>0</v>
      </c>
      <c r="K1607" s="25" t="str">
        <f t="shared" si="958"/>
        <v>0</v>
      </c>
      <c r="L1607" s="20">
        <f t="shared" si="959"/>
        <v>0</v>
      </c>
      <c r="M1607" s="42"/>
      <c r="N1607" s="20">
        <f t="shared" si="960"/>
        <v>0</v>
      </c>
    </row>
    <row r="1608" spans="1:14" x14ac:dyDescent="0.45">
      <c r="A1608" s="19">
        <v>1588</v>
      </c>
      <c r="B1608" s="54"/>
      <c r="C1608" s="55"/>
      <c r="D1608" s="21"/>
      <c r="E1608" s="21"/>
      <c r="F1608" s="20">
        <f t="shared" si="955"/>
        <v>0</v>
      </c>
      <c r="G1608" s="21"/>
      <c r="H1608" s="21"/>
      <c r="I1608" s="20">
        <f t="shared" si="956"/>
        <v>0</v>
      </c>
      <c r="J1608" s="20">
        <f t="shared" si="957"/>
        <v>0</v>
      </c>
      <c r="K1608" s="25" t="str">
        <f t="shared" si="958"/>
        <v>0</v>
      </c>
      <c r="L1608" s="20">
        <f t="shared" si="959"/>
        <v>0</v>
      </c>
      <c r="M1608" s="42"/>
      <c r="N1608" s="20">
        <f t="shared" si="960"/>
        <v>0</v>
      </c>
    </row>
    <row r="1609" spans="1:14" x14ac:dyDescent="0.45">
      <c r="A1609" s="19">
        <v>1589</v>
      </c>
      <c r="B1609" s="54"/>
      <c r="C1609" s="55"/>
      <c r="D1609" s="21"/>
      <c r="E1609" s="21"/>
      <c r="F1609" s="20">
        <f t="shared" si="955"/>
        <v>0</v>
      </c>
      <c r="G1609" s="21"/>
      <c r="H1609" s="21"/>
      <c r="I1609" s="20">
        <f t="shared" si="956"/>
        <v>0</v>
      </c>
      <c r="J1609" s="20">
        <f t="shared" si="957"/>
        <v>0</v>
      </c>
      <c r="K1609" s="25" t="str">
        <f t="shared" si="958"/>
        <v>0</v>
      </c>
      <c r="L1609" s="20">
        <f t="shared" si="959"/>
        <v>0</v>
      </c>
      <c r="M1609" s="42"/>
      <c r="N1609" s="20">
        <f t="shared" si="960"/>
        <v>0</v>
      </c>
    </row>
    <row r="1610" spans="1:14" ht="18.600000000000001" thickBot="1" x14ac:dyDescent="0.5">
      <c r="A1610" s="22">
        <v>1590</v>
      </c>
      <c r="B1610" s="56"/>
      <c r="C1610" s="57"/>
      <c r="D1610" s="24"/>
      <c r="E1610" s="24"/>
      <c r="F1610" s="23">
        <f t="shared" si="955"/>
        <v>0</v>
      </c>
      <c r="G1610" s="24"/>
      <c r="H1610" s="24"/>
      <c r="I1610" s="23">
        <f t="shared" si="956"/>
        <v>0</v>
      </c>
      <c r="J1610" s="23">
        <f t="shared" si="957"/>
        <v>0</v>
      </c>
      <c r="K1610" s="26" t="str">
        <f t="shared" si="958"/>
        <v>0</v>
      </c>
      <c r="L1610" s="23">
        <f t="shared" si="959"/>
        <v>0</v>
      </c>
      <c r="M1610" s="43"/>
      <c r="N1610" s="23">
        <f t="shared" si="960"/>
        <v>0</v>
      </c>
    </row>
    <row r="1611" spans="1:14" x14ac:dyDescent="0.45">
      <c r="A1611" s="16">
        <v>1591</v>
      </c>
      <c r="B1611" s="52"/>
      <c r="C1611" s="53"/>
      <c r="D1611" s="18"/>
      <c r="E1611" s="18"/>
      <c r="F1611" s="17">
        <f>D1611-E1611</f>
        <v>0</v>
      </c>
      <c r="G1611" s="18"/>
      <c r="H1611" s="18"/>
      <c r="I1611" s="17">
        <f>G1611-H1611</f>
        <v>0</v>
      </c>
      <c r="J1611" s="17">
        <f>F1611+I1611</f>
        <v>0</v>
      </c>
      <c r="K1611" s="27" t="str">
        <f>IF(E1611&lt;0,"マイナス請求",IF(J1611=1900,"○",IF(J1611=0,"0",IF(J1611&lt;1900,"値引残","要確認"))))</f>
        <v>0</v>
      </c>
      <c r="L1611" s="17">
        <f>J1611</f>
        <v>0</v>
      </c>
      <c r="M1611" s="41"/>
      <c r="N1611" s="17">
        <f>COUNTIFS($B$21:$B$10020,B1611)</f>
        <v>0</v>
      </c>
    </row>
    <row r="1612" spans="1:14" x14ac:dyDescent="0.45">
      <c r="A1612" s="19">
        <v>1592</v>
      </c>
      <c r="B1612" s="54"/>
      <c r="C1612" s="55"/>
      <c r="D1612" s="21"/>
      <c r="E1612" s="21"/>
      <c r="F1612" s="20">
        <f t="shared" ref="F1612:F1620" si="961">D1612-E1612</f>
        <v>0</v>
      </c>
      <c r="G1612" s="21"/>
      <c r="H1612" s="21"/>
      <c r="I1612" s="20">
        <f t="shared" ref="I1612:I1620" si="962">G1612-H1612</f>
        <v>0</v>
      </c>
      <c r="J1612" s="20">
        <f t="shared" ref="J1612:J1620" si="963">F1612+I1612</f>
        <v>0</v>
      </c>
      <c r="K1612" s="25" t="str">
        <f t="shared" ref="K1612:K1620" si="964">IF(E1612&lt;0,"マイナス請求",IF(J1612=1900,"○",IF(J1612=0,"0",IF(J1612&lt;1900,"値引残","要確認"))))</f>
        <v>0</v>
      </c>
      <c r="L1612" s="20">
        <f t="shared" ref="L1612:L1620" si="965">J1612</f>
        <v>0</v>
      </c>
      <c r="M1612" s="42"/>
      <c r="N1612" s="20">
        <f t="shared" ref="N1612:N1620" si="966">COUNTIFS($B$21:$B$10020,B1612)</f>
        <v>0</v>
      </c>
    </row>
    <row r="1613" spans="1:14" x14ac:dyDescent="0.45">
      <c r="A1613" s="19">
        <v>1593</v>
      </c>
      <c r="B1613" s="54"/>
      <c r="C1613" s="55"/>
      <c r="D1613" s="21"/>
      <c r="E1613" s="21"/>
      <c r="F1613" s="20">
        <f t="shared" si="961"/>
        <v>0</v>
      </c>
      <c r="G1613" s="21"/>
      <c r="H1613" s="21"/>
      <c r="I1613" s="20">
        <f t="shared" si="962"/>
        <v>0</v>
      </c>
      <c r="J1613" s="20">
        <f t="shared" si="963"/>
        <v>0</v>
      </c>
      <c r="K1613" s="25" t="str">
        <f t="shared" si="964"/>
        <v>0</v>
      </c>
      <c r="L1613" s="20">
        <f t="shared" si="965"/>
        <v>0</v>
      </c>
      <c r="M1613" s="42"/>
      <c r="N1613" s="20">
        <f t="shared" si="966"/>
        <v>0</v>
      </c>
    </row>
    <row r="1614" spans="1:14" x14ac:dyDescent="0.45">
      <c r="A1614" s="19">
        <v>1594</v>
      </c>
      <c r="B1614" s="54"/>
      <c r="C1614" s="55"/>
      <c r="D1614" s="21"/>
      <c r="E1614" s="21"/>
      <c r="F1614" s="20">
        <f t="shared" si="961"/>
        <v>0</v>
      </c>
      <c r="G1614" s="21"/>
      <c r="H1614" s="21"/>
      <c r="I1614" s="20">
        <f t="shared" si="962"/>
        <v>0</v>
      </c>
      <c r="J1614" s="20">
        <f t="shared" si="963"/>
        <v>0</v>
      </c>
      <c r="K1614" s="25" t="str">
        <f t="shared" si="964"/>
        <v>0</v>
      </c>
      <c r="L1614" s="20">
        <f t="shared" si="965"/>
        <v>0</v>
      </c>
      <c r="M1614" s="42"/>
      <c r="N1614" s="20">
        <f t="shared" si="966"/>
        <v>0</v>
      </c>
    </row>
    <row r="1615" spans="1:14" x14ac:dyDescent="0.45">
      <c r="A1615" s="19">
        <v>1595</v>
      </c>
      <c r="B1615" s="54"/>
      <c r="C1615" s="55"/>
      <c r="D1615" s="21"/>
      <c r="E1615" s="21"/>
      <c r="F1615" s="20">
        <f t="shared" si="961"/>
        <v>0</v>
      </c>
      <c r="G1615" s="21"/>
      <c r="H1615" s="21"/>
      <c r="I1615" s="20">
        <f t="shared" si="962"/>
        <v>0</v>
      </c>
      <c r="J1615" s="20">
        <f t="shared" si="963"/>
        <v>0</v>
      </c>
      <c r="K1615" s="25" t="str">
        <f t="shared" si="964"/>
        <v>0</v>
      </c>
      <c r="L1615" s="20">
        <f t="shared" si="965"/>
        <v>0</v>
      </c>
      <c r="M1615" s="42"/>
      <c r="N1615" s="20">
        <f t="shared" si="966"/>
        <v>0</v>
      </c>
    </row>
    <row r="1616" spans="1:14" x14ac:dyDescent="0.45">
      <c r="A1616" s="19">
        <v>1596</v>
      </c>
      <c r="B1616" s="54"/>
      <c r="C1616" s="55"/>
      <c r="D1616" s="21"/>
      <c r="E1616" s="21"/>
      <c r="F1616" s="20">
        <f t="shared" si="961"/>
        <v>0</v>
      </c>
      <c r="G1616" s="21"/>
      <c r="H1616" s="21"/>
      <c r="I1616" s="20">
        <f t="shared" si="962"/>
        <v>0</v>
      </c>
      <c r="J1616" s="20">
        <f t="shared" si="963"/>
        <v>0</v>
      </c>
      <c r="K1616" s="25" t="str">
        <f t="shared" si="964"/>
        <v>0</v>
      </c>
      <c r="L1616" s="20">
        <f t="shared" si="965"/>
        <v>0</v>
      </c>
      <c r="M1616" s="42"/>
      <c r="N1616" s="20">
        <f t="shared" si="966"/>
        <v>0</v>
      </c>
    </row>
    <row r="1617" spans="1:14" x14ac:dyDescent="0.45">
      <c r="A1617" s="19">
        <v>1597</v>
      </c>
      <c r="B1617" s="54"/>
      <c r="C1617" s="55"/>
      <c r="D1617" s="21"/>
      <c r="E1617" s="21"/>
      <c r="F1617" s="20">
        <f t="shared" si="961"/>
        <v>0</v>
      </c>
      <c r="G1617" s="21"/>
      <c r="H1617" s="21"/>
      <c r="I1617" s="20">
        <f t="shared" si="962"/>
        <v>0</v>
      </c>
      <c r="J1617" s="20">
        <f t="shared" si="963"/>
        <v>0</v>
      </c>
      <c r="K1617" s="25" t="str">
        <f t="shared" si="964"/>
        <v>0</v>
      </c>
      <c r="L1617" s="20">
        <f t="shared" si="965"/>
        <v>0</v>
      </c>
      <c r="M1617" s="42"/>
      <c r="N1617" s="20">
        <f t="shared" si="966"/>
        <v>0</v>
      </c>
    </row>
    <row r="1618" spans="1:14" x14ac:dyDescent="0.45">
      <c r="A1618" s="19">
        <v>1598</v>
      </c>
      <c r="B1618" s="54"/>
      <c r="C1618" s="55"/>
      <c r="D1618" s="21"/>
      <c r="E1618" s="21"/>
      <c r="F1618" s="20">
        <f t="shared" si="961"/>
        <v>0</v>
      </c>
      <c r="G1618" s="21"/>
      <c r="H1618" s="21"/>
      <c r="I1618" s="20">
        <f t="shared" si="962"/>
        <v>0</v>
      </c>
      <c r="J1618" s="20">
        <f t="shared" si="963"/>
        <v>0</v>
      </c>
      <c r="K1618" s="25" t="str">
        <f t="shared" si="964"/>
        <v>0</v>
      </c>
      <c r="L1618" s="20">
        <f t="shared" si="965"/>
        <v>0</v>
      </c>
      <c r="M1618" s="42"/>
      <c r="N1618" s="20">
        <f t="shared" si="966"/>
        <v>0</v>
      </c>
    </row>
    <row r="1619" spans="1:14" x14ac:dyDescent="0.45">
      <c r="A1619" s="19">
        <v>1599</v>
      </c>
      <c r="B1619" s="54"/>
      <c r="C1619" s="55"/>
      <c r="D1619" s="21"/>
      <c r="E1619" s="21"/>
      <c r="F1619" s="20">
        <f t="shared" si="961"/>
        <v>0</v>
      </c>
      <c r="G1619" s="21"/>
      <c r="H1619" s="21"/>
      <c r="I1619" s="20">
        <f t="shared" si="962"/>
        <v>0</v>
      </c>
      <c r="J1619" s="20">
        <f t="shared" si="963"/>
        <v>0</v>
      </c>
      <c r="K1619" s="25" t="str">
        <f t="shared" si="964"/>
        <v>0</v>
      </c>
      <c r="L1619" s="20">
        <f t="shared" si="965"/>
        <v>0</v>
      </c>
      <c r="M1619" s="42"/>
      <c r="N1619" s="20">
        <f t="shared" si="966"/>
        <v>0</v>
      </c>
    </row>
    <row r="1620" spans="1:14" ht="18.600000000000001" thickBot="1" x14ac:dyDescent="0.5">
      <c r="A1620" s="22">
        <v>1600</v>
      </c>
      <c r="B1620" s="56"/>
      <c r="C1620" s="57"/>
      <c r="D1620" s="24"/>
      <c r="E1620" s="24"/>
      <c r="F1620" s="23">
        <f t="shared" si="961"/>
        <v>0</v>
      </c>
      <c r="G1620" s="24"/>
      <c r="H1620" s="24"/>
      <c r="I1620" s="23">
        <f t="shared" si="962"/>
        <v>0</v>
      </c>
      <c r="J1620" s="23">
        <f t="shared" si="963"/>
        <v>0</v>
      </c>
      <c r="K1620" s="26" t="str">
        <f t="shared" si="964"/>
        <v>0</v>
      </c>
      <c r="L1620" s="23">
        <f t="shared" si="965"/>
        <v>0</v>
      </c>
      <c r="M1620" s="43"/>
      <c r="N1620" s="23">
        <f t="shared" si="966"/>
        <v>0</v>
      </c>
    </row>
    <row r="1621" spans="1:14" x14ac:dyDescent="0.45">
      <c r="A1621" s="16">
        <v>1601</v>
      </c>
      <c r="B1621" s="52"/>
      <c r="C1621" s="53"/>
      <c r="D1621" s="18"/>
      <c r="E1621" s="18"/>
      <c r="F1621" s="17">
        <f>D1621-E1621</f>
        <v>0</v>
      </c>
      <c r="G1621" s="18"/>
      <c r="H1621" s="18"/>
      <c r="I1621" s="17">
        <f>G1621-H1621</f>
        <v>0</v>
      </c>
      <c r="J1621" s="17">
        <f>F1621+I1621</f>
        <v>0</v>
      </c>
      <c r="K1621" s="27" t="str">
        <f>IF(E1621&lt;0,"マイナス請求",IF(J1621=1900,"○",IF(J1621=0,"0",IF(J1621&lt;1900,"値引残","要確認"))))</f>
        <v>0</v>
      </c>
      <c r="L1621" s="17">
        <f>J1621</f>
        <v>0</v>
      </c>
      <c r="M1621" s="41"/>
      <c r="N1621" s="17">
        <f>COUNTIFS($B$21:$B$10020,B1621)</f>
        <v>0</v>
      </c>
    </row>
    <row r="1622" spans="1:14" x14ac:dyDescent="0.45">
      <c r="A1622" s="19">
        <v>1602</v>
      </c>
      <c r="B1622" s="54"/>
      <c r="C1622" s="55"/>
      <c r="D1622" s="21"/>
      <c r="E1622" s="21"/>
      <c r="F1622" s="20">
        <f t="shared" ref="F1622:F1630" si="967">D1622-E1622</f>
        <v>0</v>
      </c>
      <c r="G1622" s="21"/>
      <c r="H1622" s="21"/>
      <c r="I1622" s="20">
        <f t="shared" ref="I1622:I1630" si="968">G1622-H1622</f>
        <v>0</v>
      </c>
      <c r="J1622" s="20">
        <f t="shared" ref="J1622:J1630" si="969">F1622+I1622</f>
        <v>0</v>
      </c>
      <c r="K1622" s="25" t="str">
        <f t="shared" ref="K1622:K1630" si="970">IF(E1622&lt;0,"マイナス請求",IF(J1622=1900,"○",IF(J1622=0,"0",IF(J1622&lt;1900,"値引残","要確認"))))</f>
        <v>0</v>
      </c>
      <c r="L1622" s="20">
        <f t="shared" ref="L1622:L1630" si="971">J1622</f>
        <v>0</v>
      </c>
      <c r="M1622" s="42"/>
      <c r="N1622" s="20">
        <f t="shared" ref="N1622:N1630" si="972">COUNTIFS($B$21:$B$10020,B1622)</f>
        <v>0</v>
      </c>
    </row>
    <row r="1623" spans="1:14" x14ac:dyDescent="0.45">
      <c r="A1623" s="19">
        <v>1603</v>
      </c>
      <c r="B1623" s="54"/>
      <c r="C1623" s="55"/>
      <c r="D1623" s="21"/>
      <c r="E1623" s="21"/>
      <c r="F1623" s="20">
        <f t="shared" si="967"/>
        <v>0</v>
      </c>
      <c r="G1623" s="21"/>
      <c r="H1623" s="21"/>
      <c r="I1623" s="20">
        <f t="shared" si="968"/>
        <v>0</v>
      </c>
      <c r="J1623" s="20">
        <f t="shared" si="969"/>
        <v>0</v>
      </c>
      <c r="K1623" s="25" t="str">
        <f t="shared" si="970"/>
        <v>0</v>
      </c>
      <c r="L1623" s="20">
        <f t="shared" si="971"/>
        <v>0</v>
      </c>
      <c r="M1623" s="42"/>
      <c r="N1623" s="20">
        <f t="shared" si="972"/>
        <v>0</v>
      </c>
    </row>
    <row r="1624" spans="1:14" x14ac:dyDescent="0.45">
      <c r="A1624" s="19">
        <v>1604</v>
      </c>
      <c r="B1624" s="54"/>
      <c r="C1624" s="55"/>
      <c r="D1624" s="21"/>
      <c r="E1624" s="21"/>
      <c r="F1624" s="20">
        <f t="shared" si="967"/>
        <v>0</v>
      </c>
      <c r="G1624" s="21"/>
      <c r="H1624" s="21"/>
      <c r="I1624" s="20">
        <f t="shared" si="968"/>
        <v>0</v>
      </c>
      <c r="J1624" s="20">
        <f t="shared" si="969"/>
        <v>0</v>
      </c>
      <c r="K1624" s="25" t="str">
        <f t="shared" si="970"/>
        <v>0</v>
      </c>
      <c r="L1624" s="20">
        <f t="shared" si="971"/>
        <v>0</v>
      </c>
      <c r="M1624" s="42"/>
      <c r="N1624" s="20">
        <f t="shared" si="972"/>
        <v>0</v>
      </c>
    </row>
    <row r="1625" spans="1:14" x14ac:dyDescent="0.45">
      <c r="A1625" s="19">
        <v>1605</v>
      </c>
      <c r="B1625" s="54"/>
      <c r="C1625" s="55"/>
      <c r="D1625" s="21"/>
      <c r="E1625" s="21"/>
      <c r="F1625" s="20">
        <f t="shared" si="967"/>
        <v>0</v>
      </c>
      <c r="G1625" s="21"/>
      <c r="H1625" s="21"/>
      <c r="I1625" s="20">
        <f t="shared" si="968"/>
        <v>0</v>
      </c>
      <c r="J1625" s="20">
        <f t="shared" si="969"/>
        <v>0</v>
      </c>
      <c r="K1625" s="25" t="str">
        <f t="shared" si="970"/>
        <v>0</v>
      </c>
      <c r="L1625" s="20">
        <f t="shared" si="971"/>
        <v>0</v>
      </c>
      <c r="M1625" s="42"/>
      <c r="N1625" s="20">
        <f t="shared" si="972"/>
        <v>0</v>
      </c>
    </row>
    <row r="1626" spans="1:14" x14ac:dyDescent="0.45">
      <c r="A1626" s="19">
        <v>1606</v>
      </c>
      <c r="B1626" s="54"/>
      <c r="C1626" s="55"/>
      <c r="D1626" s="21"/>
      <c r="E1626" s="21"/>
      <c r="F1626" s="20">
        <f t="shared" si="967"/>
        <v>0</v>
      </c>
      <c r="G1626" s="21"/>
      <c r="H1626" s="21"/>
      <c r="I1626" s="20">
        <f t="shared" si="968"/>
        <v>0</v>
      </c>
      <c r="J1626" s="20">
        <f t="shared" si="969"/>
        <v>0</v>
      </c>
      <c r="K1626" s="25" t="str">
        <f t="shared" si="970"/>
        <v>0</v>
      </c>
      <c r="L1626" s="20">
        <f t="shared" si="971"/>
        <v>0</v>
      </c>
      <c r="M1626" s="42"/>
      <c r="N1626" s="20">
        <f t="shared" si="972"/>
        <v>0</v>
      </c>
    </row>
    <row r="1627" spans="1:14" x14ac:dyDescent="0.45">
      <c r="A1627" s="19">
        <v>1607</v>
      </c>
      <c r="B1627" s="54"/>
      <c r="C1627" s="55"/>
      <c r="D1627" s="21"/>
      <c r="E1627" s="21"/>
      <c r="F1627" s="20">
        <f t="shared" si="967"/>
        <v>0</v>
      </c>
      <c r="G1627" s="21"/>
      <c r="H1627" s="21"/>
      <c r="I1627" s="20">
        <f t="shared" si="968"/>
        <v>0</v>
      </c>
      <c r="J1627" s="20">
        <f t="shared" si="969"/>
        <v>0</v>
      </c>
      <c r="K1627" s="25" t="str">
        <f t="shared" si="970"/>
        <v>0</v>
      </c>
      <c r="L1627" s="20">
        <f t="shared" si="971"/>
        <v>0</v>
      </c>
      <c r="M1627" s="42"/>
      <c r="N1627" s="20">
        <f t="shared" si="972"/>
        <v>0</v>
      </c>
    </row>
    <row r="1628" spans="1:14" x14ac:dyDescent="0.45">
      <c r="A1628" s="19">
        <v>1608</v>
      </c>
      <c r="B1628" s="54"/>
      <c r="C1628" s="55"/>
      <c r="D1628" s="21"/>
      <c r="E1628" s="21"/>
      <c r="F1628" s="20">
        <f t="shared" si="967"/>
        <v>0</v>
      </c>
      <c r="G1628" s="21"/>
      <c r="H1628" s="21"/>
      <c r="I1628" s="20">
        <f t="shared" si="968"/>
        <v>0</v>
      </c>
      <c r="J1628" s="20">
        <f t="shared" si="969"/>
        <v>0</v>
      </c>
      <c r="K1628" s="25" t="str">
        <f t="shared" si="970"/>
        <v>0</v>
      </c>
      <c r="L1628" s="20">
        <f t="shared" si="971"/>
        <v>0</v>
      </c>
      <c r="M1628" s="42"/>
      <c r="N1628" s="20">
        <f t="shared" si="972"/>
        <v>0</v>
      </c>
    </row>
    <row r="1629" spans="1:14" x14ac:dyDescent="0.45">
      <c r="A1629" s="19">
        <v>1609</v>
      </c>
      <c r="B1629" s="54"/>
      <c r="C1629" s="55"/>
      <c r="D1629" s="21"/>
      <c r="E1629" s="21"/>
      <c r="F1629" s="20">
        <f t="shared" si="967"/>
        <v>0</v>
      </c>
      <c r="G1629" s="21"/>
      <c r="H1629" s="21"/>
      <c r="I1629" s="20">
        <f t="shared" si="968"/>
        <v>0</v>
      </c>
      <c r="J1629" s="20">
        <f t="shared" si="969"/>
        <v>0</v>
      </c>
      <c r="K1629" s="25" t="str">
        <f t="shared" si="970"/>
        <v>0</v>
      </c>
      <c r="L1629" s="20">
        <f t="shared" si="971"/>
        <v>0</v>
      </c>
      <c r="M1629" s="42"/>
      <c r="N1629" s="20">
        <f t="shared" si="972"/>
        <v>0</v>
      </c>
    </row>
    <row r="1630" spans="1:14" ht="18.600000000000001" thickBot="1" x14ac:dyDescent="0.5">
      <c r="A1630" s="22">
        <v>1610</v>
      </c>
      <c r="B1630" s="56"/>
      <c r="C1630" s="57"/>
      <c r="D1630" s="24"/>
      <c r="E1630" s="24"/>
      <c r="F1630" s="23">
        <f t="shared" si="967"/>
        <v>0</v>
      </c>
      <c r="G1630" s="24"/>
      <c r="H1630" s="24"/>
      <c r="I1630" s="23">
        <f t="shared" si="968"/>
        <v>0</v>
      </c>
      <c r="J1630" s="23">
        <f t="shared" si="969"/>
        <v>0</v>
      </c>
      <c r="K1630" s="26" t="str">
        <f t="shared" si="970"/>
        <v>0</v>
      </c>
      <c r="L1630" s="23">
        <f t="shared" si="971"/>
        <v>0</v>
      </c>
      <c r="M1630" s="43"/>
      <c r="N1630" s="23">
        <f t="shared" si="972"/>
        <v>0</v>
      </c>
    </row>
    <row r="1631" spans="1:14" x14ac:dyDescent="0.45">
      <c r="A1631" s="16">
        <v>1611</v>
      </c>
      <c r="B1631" s="52"/>
      <c r="C1631" s="53"/>
      <c r="D1631" s="18"/>
      <c r="E1631" s="18"/>
      <c r="F1631" s="17">
        <f>D1631-E1631</f>
        <v>0</v>
      </c>
      <c r="G1631" s="18"/>
      <c r="H1631" s="18"/>
      <c r="I1631" s="17">
        <f>G1631-H1631</f>
        <v>0</v>
      </c>
      <c r="J1631" s="17">
        <f>F1631+I1631</f>
        <v>0</v>
      </c>
      <c r="K1631" s="27" t="str">
        <f>IF(E1631&lt;0,"マイナス請求",IF(J1631=1900,"○",IF(J1631=0,"0",IF(J1631&lt;1900,"値引残","要確認"))))</f>
        <v>0</v>
      </c>
      <c r="L1631" s="17">
        <f>J1631</f>
        <v>0</v>
      </c>
      <c r="M1631" s="41"/>
      <c r="N1631" s="17">
        <f>COUNTIFS($B$21:$B$10020,B1631)</f>
        <v>0</v>
      </c>
    </row>
    <row r="1632" spans="1:14" x14ac:dyDescent="0.45">
      <c r="A1632" s="19">
        <v>1612</v>
      </c>
      <c r="B1632" s="54"/>
      <c r="C1632" s="55"/>
      <c r="D1632" s="21"/>
      <c r="E1632" s="21"/>
      <c r="F1632" s="20">
        <f t="shared" ref="F1632:F1640" si="973">D1632-E1632</f>
        <v>0</v>
      </c>
      <c r="G1632" s="21"/>
      <c r="H1632" s="21"/>
      <c r="I1632" s="20">
        <f t="shared" ref="I1632:I1640" si="974">G1632-H1632</f>
        <v>0</v>
      </c>
      <c r="J1632" s="20">
        <f t="shared" ref="J1632:J1640" si="975">F1632+I1632</f>
        <v>0</v>
      </c>
      <c r="K1632" s="25" t="str">
        <f t="shared" ref="K1632:K1640" si="976">IF(E1632&lt;0,"マイナス請求",IF(J1632=1900,"○",IF(J1632=0,"0",IF(J1632&lt;1900,"値引残","要確認"))))</f>
        <v>0</v>
      </c>
      <c r="L1632" s="20">
        <f t="shared" ref="L1632:L1640" si="977">J1632</f>
        <v>0</v>
      </c>
      <c r="M1632" s="42"/>
      <c r="N1632" s="20">
        <f t="shared" ref="N1632:N1640" si="978">COUNTIFS($B$21:$B$10020,B1632)</f>
        <v>0</v>
      </c>
    </row>
    <row r="1633" spans="1:14" x14ac:dyDescent="0.45">
      <c r="A1633" s="19">
        <v>1613</v>
      </c>
      <c r="B1633" s="54"/>
      <c r="C1633" s="55"/>
      <c r="D1633" s="21"/>
      <c r="E1633" s="21"/>
      <c r="F1633" s="20">
        <f t="shared" si="973"/>
        <v>0</v>
      </c>
      <c r="G1633" s="21"/>
      <c r="H1633" s="21"/>
      <c r="I1633" s="20">
        <f t="shared" si="974"/>
        <v>0</v>
      </c>
      <c r="J1633" s="20">
        <f t="shared" si="975"/>
        <v>0</v>
      </c>
      <c r="K1633" s="25" t="str">
        <f t="shared" si="976"/>
        <v>0</v>
      </c>
      <c r="L1633" s="20">
        <f t="shared" si="977"/>
        <v>0</v>
      </c>
      <c r="M1633" s="42"/>
      <c r="N1633" s="20">
        <f t="shared" si="978"/>
        <v>0</v>
      </c>
    </row>
    <row r="1634" spans="1:14" x14ac:dyDescent="0.45">
      <c r="A1634" s="19">
        <v>1614</v>
      </c>
      <c r="B1634" s="54"/>
      <c r="C1634" s="55"/>
      <c r="D1634" s="21"/>
      <c r="E1634" s="21"/>
      <c r="F1634" s="20">
        <f t="shared" si="973"/>
        <v>0</v>
      </c>
      <c r="G1634" s="21"/>
      <c r="H1634" s="21"/>
      <c r="I1634" s="20">
        <f t="shared" si="974"/>
        <v>0</v>
      </c>
      <c r="J1634" s="20">
        <f t="shared" si="975"/>
        <v>0</v>
      </c>
      <c r="K1634" s="25" t="str">
        <f t="shared" si="976"/>
        <v>0</v>
      </c>
      <c r="L1634" s="20">
        <f t="shared" si="977"/>
        <v>0</v>
      </c>
      <c r="M1634" s="42"/>
      <c r="N1634" s="20">
        <f t="shared" si="978"/>
        <v>0</v>
      </c>
    </row>
    <row r="1635" spans="1:14" x14ac:dyDescent="0.45">
      <c r="A1635" s="19">
        <v>1615</v>
      </c>
      <c r="B1635" s="54"/>
      <c r="C1635" s="55"/>
      <c r="D1635" s="21"/>
      <c r="E1635" s="21"/>
      <c r="F1635" s="20">
        <f t="shared" si="973"/>
        <v>0</v>
      </c>
      <c r="G1635" s="21"/>
      <c r="H1635" s="21"/>
      <c r="I1635" s="20">
        <f t="shared" si="974"/>
        <v>0</v>
      </c>
      <c r="J1635" s="20">
        <f t="shared" si="975"/>
        <v>0</v>
      </c>
      <c r="K1635" s="25" t="str">
        <f t="shared" si="976"/>
        <v>0</v>
      </c>
      <c r="L1635" s="20">
        <f t="shared" si="977"/>
        <v>0</v>
      </c>
      <c r="M1635" s="42"/>
      <c r="N1635" s="20">
        <f t="shared" si="978"/>
        <v>0</v>
      </c>
    </row>
    <row r="1636" spans="1:14" x14ac:dyDescent="0.45">
      <c r="A1636" s="19">
        <v>1616</v>
      </c>
      <c r="B1636" s="54"/>
      <c r="C1636" s="55"/>
      <c r="D1636" s="21"/>
      <c r="E1636" s="21"/>
      <c r="F1636" s="20">
        <f t="shared" si="973"/>
        <v>0</v>
      </c>
      <c r="G1636" s="21"/>
      <c r="H1636" s="21"/>
      <c r="I1636" s="20">
        <f t="shared" si="974"/>
        <v>0</v>
      </c>
      <c r="J1636" s="20">
        <f t="shared" si="975"/>
        <v>0</v>
      </c>
      <c r="K1636" s="25" t="str">
        <f t="shared" si="976"/>
        <v>0</v>
      </c>
      <c r="L1636" s="20">
        <f t="shared" si="977"/>
        <v>0</v>
      </c>
      <c r="M1636" s="42"/>
      <c r="N1636" s="20">
        <f t="shared" si="978"/>
        <v>0</v>
      </c>
    </row>
    <row r="1637" spans="1:14" x14ac:dyDescent="0.45">
      <c r="A1637" s="19">
        <v>1617</v>
      </c>
      <c r="B1637" s="54"/>
      <c r="C1637" s="55"/>
      <c r="D1637" s="21"/>
      <c r="E1637" s="21"/>
      <c r="F1637" s="20">
        <f t="shared" si="973"/>
        <v>0</v>
      </c>
      <c r="G1637" s="21"/>
      <c r="H1637" s="21"/>
      <c r="I1637" s="20">
        <f t="shared" si="974"/>
        <v>0</v>
      </c>
      <c r="J1637" s="20">
        <f t="shared" si="975"/>
        <v>0</v>
      </c>
      <c r="K1637" s="25" t="str">
        <f t="shared" si="976"/>
        <v>0</v>
      </c>
      <c r="L1637" s="20">
        <f t="shared" si="977"/>
        <v>0</v>
      </c>
      <c r="M1637" s="42"/>
      <c r="N1637" s="20">
        <f t="shared" si="978"/>
        <v>0</v>
      </c>
    </row>
    <row r="1638" spans="1:14" x14ac:dyDescent="0.45">
      <c r="A1638" s="19">
        <v>1618</v>
      </c>
      <c r="B1638" s="54"/>
      <c r="C1638" s="55"/>
      <c r="D1638" s="21"/>
      <c r="E1638" s="21"/>
      <c r="F1638" s="20">
        <f t="shared" si="973"/>
        <v>0</v>
      </c>
      <c r="G1638" s="21"/>
      <c r="H1638" s="21"/>
      <c r="I1638" s="20">
        <f t="shared" si="974"/>
        <v>0</v>
      </c>
      <c r="J1638" s="20">
        <f t="shared" si="975"/>
        <v>0</v>
      </c>
      <c r="K1638" s="25" t="str">
        <f t="shared" si="976"/>
        <v>0</v>
      </c>
      <c r="L1638" s="20">
        <f t="shared" si="977"/>
        <v>0</v>
      </c>
      <c r="M1638" s="42"/>
      <c r="N1638" s="20">
        <f t="shared" si="978"/>
        <v>0</v>
      </c>
    </row>
    <row r="1639" spans="1:14" x14ac:dyDescent="0.45">
      <c r="A1639" s="19">
        <v>1619</v>
      </c>
      <c r="B1639" s="54"/>
      <c r="C1639" s="55"/>
      <c r="D1639" s="21"/>
      <c r="E1639" s="21"/>
      <c r="F1639" s="20">
        <f t="shared" si="973"/>
        <v>0</v>
      </c>
      <c r="G1639" s="21"/>
      <c r="H1639" s="21"/>
      <c r="I1639" s="20">
        <f t="shared" si="974"/>
        <v>0</v>
      </c>
      <c r="J1639" s="20">
        <f t="shared" si="975"/>
        <v>0</v>
      </c>
      <c r="K1639" s="25" t="str">
        <f t="shared" si="976"/>
        <v>0</v>
      </c>
      <c r="L1639" s="20">
        <f t="shared" si="977"/>
        <v>0</v>
      </c>
      <c r="M1639" s="42"/>
      <c r="N1639" s="20">
        <f t="shared" si="978"/>
        <v>0</v>
      </c>
    </row>
    <row r="1640" spans="1:14" ht="18.600000000000001" thickBot="1" x14ac:dyDescent="0.5">
      <c r="A1640" s="22">
        <v>1620</v>
      </c>
      <c r="B1640" s="56"/>
      <c r="C1640" s="57"/>
      <c r="D1640" s="24"/>
      <c r="E1640" s="24"/>
      <c r="F1640" s="23">
        <f t="shared" si="973"/>
        <v>0</v>
      </c>
      <c r="G1640" s="24"/>
      <c r="H1640" s="24"/>
      <c r="I1640" s="23">
        <f t="shared" si="974"/>
        <v>0</v>
      </c>
      <c r="J1640" s="23">
        <f t="shared" si="975"/>
        <v>0</v>
      </c>
      <c r="K1640" s="26" t="str">
        <f t="shared" si="976"/>
        <v>0</v>
      </c>
      <c r="L1640" s="23">
        <f t="shared" si="977"/>
        <v>0</v>
      </c>
      <c r="M1640" s="43"/>
      <c r="N1640" s="23">
        <f t="shared" si="978"/>
        <v>0</v>
      </c>
    </row>
    <row r="1641" spans="1:14" x14ac:dyDescent="0.45">
      <c r="A1641" s="16">
        <v>1621</v>
      </c>
      <c r="B1641" s="52"/>
      <c r="C1641" s="53"/>
      <c r="D1641" s="18"/>
      <c r="E1641" s="18"/>
      <c r="F1641" s="17">
        <f>D1641-E1641</f>
        <v>0</v>
      </c>
      <c r="G1641" s="18"/>
      <c r="H1641" s="18"/>
      <c r="I1641" s="17">
        <f>G1641-H1641</f>
        <v>0</v>
      </c>
      <c r="J1641" s="17">
        <f>F1641+I1641</f>
        <v>0</v>
      </c>
      <c r="K1641" s="27" t="str">
        <f>IF(E1641&lt;0,"マイナス請求",IF(J1641=1900,"○",IF(J1641=0,"0",IF(J1641&lt;1900,"値引残","要確認"))))</f>
        <v>0</v>
      </c>
      <c r="L1641" s="17">
        <f>J1641</f>
        <v>0</v>
      </c>
      <c r="M1641" s="41"/>
      <c r="N1641" s="17">
        <f>COUNTIFS($B$21:$B$10020,B1641)</f>
        <v>0</v>
      </c>
    </row>
    <row r="1642" spans="1:14" x14ac:dyDescent="0.45">
      <c r="A1642" s="19">
        <v>1622</v>
      </c>
      <c r="B1642" s="54"/>
      <c r="C1642" s="55"/>
      <c r="D1642" s="21"/>
      <c r="E1642" s="21"/>
      <c r="F1642" s="20">
        <f t="shared" ref="F1642:F1650" si="979">D1642-E1642</f>
        <v>0</v>
      </c>
      <c r="G1642" s="21"/>
      <c r="H1642" s="21"/>
      <c r="I1642" s="20">
        <f t="shared" ref="I1642:I1650" si="980">G1642-H1642</f>
        <v>0</v>
      </c>
      <c r="J1642" s="20">
        <f t="shared" ref="J1642:J1650" si="981">F1642+I1642</f>
        <v>0</v>
      </c>
      <c r="K1642" s="25" t="str">
        <f t="shared" ref="K1642:K1650" si="982">IF(E1642&lt;0,"マイナス請求",IF(J1642=1900,"○",IF(J1642=0,"0",IF(J1642&lt;1900,"値引残","要確認"))))</f>
        <v>0</v>
      </c>
      <c r="L1642" s="20">
        <f t="shared" ref="L1642:L1650" si="983">J1642</f>
        <v>0</v>
      </c>
      <c r="M1642" s="42"/>
      <c r="N1642" s="20">
        <f t="shared" ref="N1642:N1650" si="984">COUNTIFS($B$21:$B$10020,B1642)</f>
        <v>0</v>
      </c>
    </row>
    <row r="1643" spans="1:14" x14ac:dyDescent="0.45">
      <c r="A1643" s="19">
        <v>1623</v>
      </c>
      <c r="B1643" s="54"/>
      <c r="C1643" s="55"/>
      <c r="D1643" s="21"/>
      <c r="E1643" s="21"/>
      <c r="F1643" s="20">
        <f t="shared" si="979"/>
        <v>0</v>
      </c>
      <c r="G1643" s="21"/>
      <c r="H1643" s="21"/>
      <c r="I1643" s="20">
        <f t="shared" si="980"/>
        <v>0</v>
      </c>
      <c r="J1643" s="20">
        <f t="shared" si="981"/>
        <v>0</v>
      </c>
      <c r="K1643" s="25" t="str">
        <f t="shared" si="982"/>
        <v>0</v>
      </c>
      <c r="L1643" s="20">
        <f t="shared" si="983"/>
        <v>0</v>
      </c>
      <c r="M1643" s="42"/>
      <c r="N1643" s="20">
        <f t="shared" si="984"/>
        <v>0</v>
      </c>
    </row>
    <row r="1644" spans="1:14" x14ac:dyDescent="0.45">
      <c r="A1644" s="19">
        <v>1624</v>
      </c>
      <c r="B1644" s="54"/>
      <c r="C1644" s="55"/>
      <c r="D1644" s="21"/>
      <c r="E1644" s="21"/>
      <c r="F1644" s="20">
        <f t="shared" si="979"/>
        <v>0</v>
      </c>
      <c r="G1644" s="21"/>
      <c r="H1644" s="21"/>
      <c r="I1644" s="20">
        <f t="shared" si="980"/>
        <v>0</v>
      </c>
      <c r="J1644" s="20">
        <f t="shared" si="981"/>
        <v>0</v>
      </c>
      <c r="K1644" s="25" t="str">
        <f t="shared" si="982"/>
        <v>0</v>
      </c>
      <c r="L1644" s="20">
        <f t="shared" si="983"/>
        <v>0</v>
      </c>
      <c r="M1644" s="42"/>
      <c r="N1644" s="20">
        <f t="shared" si="984"/>
        <v>0</v>
      </c>
    </row>
    <row r="1645" spans="1:14" x14ac:dyDescent="0.45">
      <c r="A1645" s="19">
        <v>1625</v>
      </c>
      <c r="B1645" s="54"/>
      <c r="C1645" s="55"/>
      <c r="D1645" s="21"/>
      <c r="E1645" s="21"/>
      <c r="F1645" s="20">
        <f t="shared" si="979"/>
        <v>0</v>
      </c>
      <c r="G1645" s="21"/>
      <c r="H1645" s="21"/>
      <c r="I1645" s="20">
        <f t="shared" si="980"/>
        <v>0</v>
      </c>
      <c r="J1645" s="20">
        <f t="shared" si="981"/>
        <v>0</v>
      </c>
      <c r="K1645" s="25" t="str">
        <f t="shared" si="982"/>
        <v>0</v>
      </c>
      <c r="L1645" s="20">
        <f t="shared" si="983"/>
        <v>0</v>
      </c>
      <c r="M1645" s="42"/>
      <c r="N1645" s="20">
        <f t="shared" si="984"/>
        <v>0</v>
      </c>
    </row>
    <row r="1646" spans="1:14" x14ac:dyDescent="0.45">
      <c r="A1646" s="19">
        <v>1626</v>
      </c>
      <c r="B1646" s="54"/>
      <c r="C1646" s="55"/>
      <c r="D1646" s="21"/>
      <c r="E1646" s="21"/>
      <c r="F1646" s="20">
        <f t="shared" si="979"/>
        <v>0</v>
      </c>
      <c r="G1646" s="21"/>
      <c r="H1646" s="21"/>
      <c r="I1646" s="20">
        <f t="shared" si="980"/>
        <v>0</v>
      </c>
      <c r="J1646" s="20">
        <f t="shared" si="981"/>
        <v>0</v>
      </c>
      <c r="K1646" s="25" t="str">
        <f t="shared" si="982"/>
        <v>0</v>
      </c>
      <c r="L1646" s="20">
        <f t="shared" si="983"/>
        <v>0</v>
      </c>
      <c r="M1646" s="42"/>
      <c r="N1646" s="20">
        <f t="shared" si="984"/>
        <v>0</v>
      </c>
    </row>
    <row r="1647" spans="1:14" x14ac:dyDescent="0.45">
      <c r="A1647" s="19">
        <v>1627</v>
      </c>
      <c r="B1647" s="54"/>
      <c r="C1647" s="55"/>
      <c r="D1647" s="21"/>
      <c r="E1647" s="21"/>
      <c r="F1647" s="20">
        <f t="shared" si="979"/>
        <v>0</v>
      </c>
      <c r="G1647" s="21"/>
      <c r="H1647" s="21"/>
      <c r="I1647" s="20">
        <f t="shared" si="980"/>
        <v>0</v>
      </c>
      <c r="J1647" s="20">
        <f t="shared" si="981"/>
        <v>0</v>
      </c>
      <c r="K1647" s="25" t="str">
        <f t="shared" si="982"/>
        <v>0</v>
      </c>
      <c r="L1647" s="20">
        <f t="shared" si="983"/>
        <v>0</v>
      </c>
      <c r="M1647" s="42"/>
      <c r="N1647" s="20">
        <f t="shared" si="984"/>
        <v>0</v>
      </c>
    </row>
    <row r="1648" spans="1:14" x14ac:dyDescent="0.45">
      <c r="A1648" s="19">
        <v>1628</v>
      </c>
      <c r="B1648" s="54"/>
      <c r="C1648" s="55"/>
      <c r="D1648" s="21"/>
      <c r="E1648" s="21"/>
      <c r="F1648" s="20">
        <f t="shared" si="979"/>
        <v>0</v>
      </c>
      <c r="G1648" s="21"/>
      <c r="H1648" s="21"/>
      <c r="I1648" s="20">
        <f t="shared" si="980"/>
        <v>0</v>
      </c>
      <c r="J1648" s="20">
        <f t="shared" si="981"/>
        <v>0</v>
      </c>
      <c r="K1648" s="25" t="str">
        <f t="shared" si="982"/>
        <v>0</v>
      </c>
      <c r="L1648" s="20">
        <f t="shared" si="983"/>
        <v>0</v>
      </c>
      <c r="M1648" s="42"/>
      <c r="N1648" s="20">
        <f t="shared" si="984"/>
        <v>0</v>
      </c>
    </row>
    <row r="1649" spans="1:14" x14ac:dyDescent="0.45">
      <c r="A1649" s="19">
        <v>1629</v>
      </c>
      <c r="B1649" s="54"/>
      <c r="C1649" s="55"/>
      <c r="D1649" s="21"/>
      <c r="E1649" s="21"/>
      <c r="F1649" s="20">
        <f t="shared" si="979"/>
        <v>0</v>
      </c>
      <c r="G1649" s="21"/>
      <c r="H1649" s="21"/>
      <c r="I1649" s="20">
        <f t="shared" si="980"/>
        <v>0</v>
      </c>
      <c r="J1649" s="20">
        <f t="shared" si="981"/>
        <v>0</v>
      </c>
      <c r="K1649" s="25" t="str">
        <f t="shared" si="982"/>
        <v>0</v>
      </c>
      <c r="L1649" s="20">
        <f t="shared" si="983"/>
        <v>0</v>
      </c>
      <c r="M1649" s="42"/>
      <c r="N1649" s="20">
        <f t="shared" si="984"/>
        <v>0</v>
      </c>
    </row>
    <row r="1650" spans="1:14" ht="18.600000000000001" thickBot="1" x14ac:dyDescent="0.5">
      <c r="A1650" s="22">
        <v>1630</v>
      </c>
      <c r="B1650" s="56"/>
      <c r="C1650" s="57"/>
      <c r="D1650" s="24"/>
      <c r="E1650" s="24"/>
      <c r="F1650" s="23">
        <f t="shared" si="979"/>
        <v>0</v>
      </c>
      <c r="G1650" s="24"/>
      <c r="H1650" s="24"/>
      <c r="I1650" s="23">
        <f t="shared" si="980"/>
        <v>0</v>
      </c>
      <c r="J1650" s="23">
        <f t="shared" si="981"/>
        <v>0</v>
      </c>
      <c r="K1650" s="26" t="str">
        <f t="shared" si="982"/>
        <v>0</v>
      </c>
      <c r="L1650" s="23">
        <f t="shared" si="983"/>
        <v>0</v>
      </c>
      <c r="M1650" s="43"/>
      <c r="N1650" s="23">
        <f t="shared" si="984"/>
        <v>0</v>
      </c>
    </row>
    <row r="1651" spans="1:14" x14ac:dyDescent="0.45">
      <c r="A1651" s="16">
        <v>1631</v>
      </c>
      <c r="B1651" s="52"/>
      <c r="C1651" s="53"/>
      <c r="D1651" s="18"/>
      <c r="E1651" s="18"/>
      <c r="F1651" s="17">
        <f>D1651-E1651</f>
        <v>0</v>
      </c>
      <c r="G1651" s="18"/>
      <c r="H1651" s="18"/>
      <c r="I1651" s="17">
        <f>G1651-H1651</f>
        <v>0</v>
      </c>
      <c r="J1651" s="17">
        <f>F1651+I1651</f>
        <v>0</v>
      </c>
      <c r="K1651" s="27" t="str">
        <f>IF(E1651&lt;0,"マイナス請求",IF(J1651=1900,"○",IF(J1651=0,"0",IF(J1651&lt;1900,"値引残","要確認"))))</f>
        <v>0</v>
      </c>
      <c r="L1651" s="17">
        <f>J1651</f>
        <v>0</v>
      </c>
      <c r="M1651" s="41"/>
      <c r="N1651" s="17">
        <f>COUNTIFS($B$21:$B$10020,B1651)</f>
        <v>0</v>
      </c>
    </row>
    <row r="1652" spans="1:14" x14ac:dyDescent="0.45">
      <c r="A1652" s="19">
        <v>1632</v>
      </c>
      <c r="B1652" s="54"/>
      <c r="C1652" s="55"/>
      <c r="D1652" s="21"/>
      <c r="E1652" s="21"/>
      <c r="F1652" s="20">
        <f t="shared" ref="F1652:F1660" si="985">D1652-E1652</f>
        <v>0</v>
      </c>
      <c r="G1652" s="21"/>
      <c r="H1652" s="21"/>
      <c r="I1652" s="20">
        <f t="shared" ref="I1652:I1660" si="986">G1652-H1652</f>
        <v>0</v>
      </c>
      <c r="J1652" s="20">
        <f t="shared" ref="J1652:J1660" si="987">F1652+I1652</f>
        <v>0</v>
      </c>
      <c r="K1652" s="25" t="str">
        <f t="shared" ref="K1652:K1660" si="988">IF(E1652&lt;0,"マイナス請求",IF(J1652=1900,"○",IF(J1652=0,"0",IF(J1652&lt;1900,"値引残","要確認"))))</f>
        <v>0</v>
      </c>
      <c r="L1652" s="20">
        <f t="shared" ref="L1652:L1660" si="989">J1652</f>
        <v>0</v>
      </c>
      <c r="M1652" s="42"/>
      <c r="N1652" s="20">
        <f t="shared" ref="N1652:N1660" si="990">COUNTIFS($B$21:$B$10020,B1652)</f>
        <v>0</v>
      </c>
    </row>
    <row r="1653" spans="1:14" x14ac:dyDescent="0.45">
      <c r="A1653" s="19">
        <v>1633</v>
      </c>
      <c r="B1653" s="54"/>
      <c r="C1653" s="55"/>
      <c r="D1653" s="21"/>
      <c r="E1653" s="21"/>
      <c r="F1653" s="20">
        <f t="shared" si="985"/>
        <v>0</v>
      </c>
      <c r="G1653" s="21"/>
      <c r="H1653" s="21"/>
      <c r="I1653" s="20">
        <f t="shared" si="986"/>
        <v>0</v>
      </c>
      <c r="J1653" s="20">
        <f t="shared" si="987"/>
        <v>0</v>
      </c>
      <c r="K1653" s="25" t="str">
        <f t="shared" si="988"/>
        <v>0</v>
      </c>
      <c r="L1653" s="20">
        <f t="shared" si="989"/>
        <v>0</v>
      </c>
      <c r="M1653" s="42"/>
      <c r="N1653" s="20">
        <f t="shared" si="990"/>
        <v>0</v>
      </c>
    </row>
    <row r="1654" spans="1:14" x14ac:dyDescent="0.45">
      <c r="A1654" s="19">
        <v>1634</v>
      </c>
      <c r="B1654" s="54"/>
      <c r="C1654" s="55"/>
      <c r="D1654" s="21"/>
      <c r="E1654" s="21"/>
      <c r="F1654" s="20">
        <f t="shared" si="985"/>
        <v>0</v>
      </c>
      <c r="G1654" s="21"/>
      <c r="H1654" s="21"/>
      <c r="I1654" s="20">
        <f t="shared" si="986"/>
        <v>0</v>
      </c>
      <c r="J1654" s="20">
        <f t="shared" si="987"/>
        <v>0</v>
      </c>
      <c r="K1654" s="25" t="str">
        <f t="shared" si="988"/>
        <v>0</v>
      </c>
      <c r="L1654" s="20">
        <f t="shared" si="989"/>
        <v>0</v>
      </c>
      <c r="M1654" s="42"/>
      <c r="N1654" s="20">
        <f t="shared" si="990"/>
        <v>0</v>
      </c>
    </row>
    <row r="1655" spans="1:14" x14ac:dyDescent="0.45">
      <c r="A1655" s="19">
        <v>1635</v>
      </c>
      <c r="B1655" s="54"/>
      <c r="C1655" s="55"/>
      <c r="D1655" s="21"/>
      <c r="E1655" s="21"/>
      <c r="F1655" s="20">
        <f t="shared" si="985"/>
        <v>0</v>
      </c>
      <c r="G1655" s="21"/>
      <c r="H1655" s="21"/>
      <c r="I1655" s="20">
        <f t="shared" si="986"/>
        <v>0</v>
      </c>
      <c r="J1655" s="20">
        <f t="shared" si="987"/>
        <v>0</v>
      </c>
      <c r="K1655" s="25" t="str">
        <f t="shared" si="988"/>
        <v>0</v>
      </c>
      <c r="L1655" s="20">
        <f t="shared" si="989"/>
        <v>0</v>
      </c>
      <c r="M1655" s="42"/>
      <c r="N1655" s="20">
        <f t="shared" si="990"/>
        <v>0</v>
      </c>
    </row>
    <row r="1656" spans="1:14" x14ac:dyDescent="0.45">
      <c r="A1656" s="19">
        <v>1636</v>
      </c>
      <c r="B1656" s="54"/>
      <c r="C1656" s="55"/>
      <c r="D1656" s="21"/>
      <c r="E1656" s="21"/>
      <c r="F1656" s="20">
        <f t="shared" si="985"/>
        <v>0</v>
      </c>
      <c r="G1656" s="21"/>
      <c r="H1656" s="21"/>
      <c r="I1656" s="20">
        <f t="shared" si="986"/>
        <v>0</v>
      </c>
      <c r="J1656" s="20">
        <f t="shared" si="987"/>
        <v>0</v>
      </c>
      <c r="K1656" s="25" t="str">
        <f t="shared" si="988"/>
        <v>0</v>
      </c>
      <c r="L1656" s="20">
        <f t="shared" si="989"/>
        <v>0</v>
      </c>
      <c r="M1656" s="42"/>
      <c r="N1656" s="20">
        <f t="shared" si="990"/>
        <v>0</v>
      </c>
    </row>
    <row r="1657" spans="1:14" x14ac:dyDescent="0.45">
      <c r="A1657" s="19">
        <v>1637</v>
      </c>
      <c r="B1657" s="54"/>
      <c r="C1657" s="55"/>
      <c r="D1657" s="21"/>
      <c r="E1657" s="21"/>
      <c r="F1657" s="20">
        <f t="shared" si="985"/>
        <v>0</v>
      </c>
      <c r="G1657" s="21"/>
      <c r="H1657" s="21"/>
      <c r="I1657" s="20">
        <f t="shared" si="986"/>
        <v>0</v>
      </c>
      <c r="J1657" s="20">
        <f t="shared" si="987"/>
        <v>0</v>
      </c>
      <c r="K1657" s="25" t="str">
        <f t="shared" si="988"/>
        <v>0</v>
      </c>
      <c r="L1657" s="20">
        <f t="shared" si="989"/>
        <v>0</v>
      </c>
      <c r="M1657" s="42"/>
      <c r="N1657" s="20">
        <f t="shared" si="990"/>
        <v>0</v>
      </c>
    </row>
    <row r="1658" spans="1:14" x14ac:dyDescent="0.45">
      <c r="A1658" s="19">
        <v>1638</v>
      </c>
      <c r="B1658" s="54"/>
      <c r="C1658" s="55"/>
      <c r="D1658" s="21"/>
      <c r="E1658" s="21"/>
      <c r="F1658" s="20">
        <f t="shared" si="985"/>
        <v>0</v>
      </c>
      <c r="G1658" s="21"/>
      <c r="H1658" s="21"/>
      <c r="I1658" s="20">
        <f t="shared" si="986"/>
        <v>0</v>
      </c>
      <c r="J1658" s="20">
        <f t="shared" si="987"/>
        <v>0</v>
      </c>
      <c r="K1658" s="25" t="str">
        <f t="shared" si="988"/>
        <v>0</v>
      </c>
      <c r="L1658" s="20">
        <f t="shared" si="989"/>
        <v>0</v>
      </c>
      <c r="M1658" s="42"/>
      <c r="N1658" s="20">
        <f t="shared" si="990"/>
        <v>0</v>
      </c>
    </row>
    <row r="1659" spans="1:14" x14ac:dyDescent="0.45">
      <c r="A1659" s="19">
        <v>1639</v>
      </c>
      <c r="B1659" s="54"/>
      <c r="C1659" s="55"/>
      <c r="D1659" s="21"/>
      <c r="E1659" s="21"/>
      <c r="F1659" s="20">
        <f t="shared" si="985"/>
        <v>0</v>
      </c>
      <c r="G1659" s="21"/>
      <c r="H1659" s="21"/>
      <c r="I1659" s="20">
        <f t="shared" si="986"/>
        <v>0</v>
      </c>
      <c r="J1659" s="20">
        <f t="shared" si="987"/>
        <v>0</v>
      </c>
      <c r="K1659" s="25" t="str">
        <f t="shared" si="988"/>
        <v>0</v>
      </c>
      <c r="L1659" s="20">
        <f t="shared" si="989"/>
        <v>0</v>
      </c>
      <c r="M1659" s="42"/>
      <c r="N1659" s="20">
        <f t="shared" si="990"/>
        <v>0</v>
      </c>
    </row>
    <row r="1660" spans="1:14" ht="18.600000000000001" thickBot="1" x14ac:dyDescent="0.5">
      <c r="A1660" s="22">
        <v>1640</v>
      </c>
      <c r="B1660" s="56"/>
      <c r="C1660" s="57"/>
      <c r="D1660" s="24"/>
      <c r="E1660" s="24"/>
      <c r="F1660" s="23">
        <f t="shared" si="985"/>
        <v>0</v>
      </c>
      <c r="G1660" s="24"/>
      <c r="H1660" s="24"/>
      <c r="I1660" s="23">
        <f t="shared" si="986"/>
        <v>0</v>
      </c>
      <c r="J1660" s="23">
        <f t="shared" si="987"/>
        <v>0</v>
      </c>
      <c r="K1660" s="26" t="str">
        <f t="shared" si="988"/>
        <v>0</v>
      </c>
      <c r="L1660" s="23">
        <f t="shared" si="989"/>
        <v>0</v>
      </c>
      <c r="M1660" s="43"/>
      <c r="N1660" s="23">
        <f t="shared" si="990"/>
        <v>0</v>
      </c>
    </row>
    <row r="1661" spans="1:14" x14ac:dyDescent="0.45">
      <c r="A1661" s="16">
        <v>1641</v>
      </c>
      <c r="B1661" s="52"/>
      <c r="C1661" s="53"/>
      <c r="D1661" s="18"/>
      <c r="E1661" s="18"/>
      <c r="F1661" s="17">
        <f>D1661-E1661</f>
        <v>0</v>
      </c>
      <c r="G1661" s="18"/>
      <c r="H1661" s="18"/>
      <c r="I1661" s="17">
        <f>G1661-H1661</f>
        <v>0</v>
      </c>
      <c r="J1661" s="17">
        <f>F1661+I1661</f>
        <v>0</v>
      </c>
      <c r="K1661" s="27" t="str">
        <f>IF(E1661&lt;0,"マイナス請求",IF(J1661=1900,"○",IF(J1661=0,"0",IF(J1661&lt;1900,"値引残","要確認"))))</f>
        <v>0</v>
      </c>
      <c r="L1661" s="17">
        <f>J1661</f>
        <v>0</v>
      </c>
      <c r="M1661" s="41"/>
      <c r="N1661" s="17">
        <f>COUNTIFS($B$21:$B$10020,B1661)</f>
        <v>0</v>
      </c>
    </row>
    <row r="1662" spans="1:14" x14ac:dyDescent="0.45">
      <c r="A1662" s="19">
        <v>1642</v>
      </c>
      <c r="B1662" s="54"/>
      <c r="C1662" s="55"/>
      <c r="D1662" s="21"/>
      <c r="E1662" s="21"/>
      <c r="F1662" s="20">
        <f t="shared" ref="F1662:F1670" si="991">D1662-E1662</f>
        <v>0</v>
      </c>
      <c r="G1662" s="21"/>
      <c r="H1662" s="21"/>
      <c r="I1662" s="20">
        <f t="shared" ref="I1662:I1670" si="992">G1662-H1662</f>
        <v>0</v>
      </c>
      <c r="J1662" s="20">
        <f t="shared" ref="J1662:J1670" si="993">F1662+I1662</f>
        <v>0</v>
      </c>
      <c r="K1662" s="25" t="str">
        <f t="shared" ref="K1662:K1670" si="994">IF(E1662&lt;0,"マイナス請求",IF(J1662=1900,"○",IF(J1662=0,"0",IF(J1662&lt;1900,"値引残","要確認"))))</f>
        <v>0</v>
      </c>
      <c r="L1662" s="20">
        <f t="shared" ref="L1662:L1670" si="995">J1662</f>
        <v>0</v>
      </c>
      <c r="M1662" s="42"/>
      <c r="N1662" s="20">
        <f t="shared" ref="N1662:N1670" si="996">COUNTIFS($B$21:$B$10020,B1662)</f>
        <v>0</v>
      </c>
    </row>
    <row r="1663" spans="1:14" x14ac:dyDescent="0.45">
      <c r="A1663" s="19">
        <v>1643</v>
      </c>
      <c r="B1663" s="54"/>
      <c r="C1663" s="55"/>
      <c r="D1663" s="21"/>
      <c r="E1663" s="21"/>
      <c r="F1663" s="20">
        <f t="shared" si="991"/>
        <v>0</v>
      </c>
      <c r="G1663" s="21"/>
      <c r="H1663" s="21"/>
      <c r="I1663" s="20">
        <f t="shared" si="992"/>
        <v>0</v>
      </c>
      <c r="J1663" s="20">
        <f t="shared" si="993"/>
        <v>0</v>
      </c>
      <c r="K1663" s="25" t="str">
        <f t="shared" si="994"/>
        <v>0</v>
      </c>
      <c r="L1663" s="20">
        <f t="shared" si="995"/>
        <v>0</v>
      </c>
      <c r="M1663" s="42"/>
      <c r="N1663" s="20">
        <f t="shared" si="996"/>
        <v>0</v>
      </c>
    </row>
    <row r="1664" spans="1:14" x14ac:dyDescent="0.45">
      <c r="A1664" s="19">
        <v>1644</v>
      </c>
      <c r="B1664" s="54"/>
      <c r="C1664" s="55"/>
      <c r="D1664" s="21"/>
      <c r="E1664" s="21"/>
      <c r="F1664" s="20">
        <f t="shared" si="991"/>
        <v>0</v>
      </c>
      <c r="G1664" s="21"/>
      <c r="H1664" s="21"/>
      <c r="I1664" s="20">
        <f t="shared" si="992"/>
        <v>0</v>
      </c>
      <c r="J1664" s="20">
        <f t="shared" si="993"/>
        <v>0</v>
      </c>
      <c r="K1664" s="25" t="str">
        <f t="shared" si="994"/>
        <v>0</v>
      </c>
      <c r="L1664" s="20">
        <f t="shared" si="995"/>
        <v>0</v>
      </c>
      <c r="M1664" s="42"/>
      <c r="N1664" s="20">
        <f t="shared" si="996"/>
        <v>0</v>
      </c>
    </row>
    <row r="1665" spans="1:14" x14ac:dyDescent="0.45">
      <c r="A1665" s="19">
        <v>1645</v>
      </c>
      <c r="B1665" s="54"/>
      <c r="C1665" s="55"/>
      <c r="D1665" s="21"/>
      <c r="E1665" s="21"/>
      <c r="F1665" s="20">
        <f t="shared" si="991"/>
        <v>0</v>
      </c>
      <c r="G1665" s="21"/>
      <c r="H1665" s="21"/>
      <c r="I1665" s="20">
        <f t="shared" si="992"/>
        <v>0</v>
      </c>
      <c r="J1665" s="20">
        <f t="shared" si="993"/>
        <v>0</v>
      </c>
      <c r="K1665" s="25" t="str">
        <f t="shared" si="994"/>
        <v>0</v>
      </c>
      <c r="L1665" s="20">
        <f t="shared" si="995"/>
        <v>0</v>
      </c>
      <c r="M1665" s="42"/>
      <c r="N1665" s="20">
        <f t="shared" si="996"/>
        <v>0</v>
      </c>
    </row>
    <row r="1666" spans="1:14" x14ac:dyDescent="0.45">
      <c r="A1666" s="19">
        <v>1646</v>
      </c>
      <c r="B1666" s="54"/>
      <c r="C1666" s="55"/>
      <c r="D1666" s="21"/>
      <c r="E1666" s="21"/>
      <c r="F1666" s="20">
        <f t="shared" si="991"/>
        <v>0</v>
      </c>
      <c r="G1666" s="21"/>
      <c r="H1666" s="21"/>
      <c r="I1666" s="20">
        <f t="shared" si="992"/>
        <v>0</v>
      </c>
      <c r="J1666" s="20">
        <f t="shared" si="993"/>
        <v>0</v>
      </c>
      <c r="K1666" s="25" t="str">
        <f t="shared" si="994"/>
        <v>0</v>
      </c>
      <c r="L1666" s="20">
        <f t="shared" si="995"/>
        <v>0</v>
      </c>
      <c r="M1666" s="42"/>
      <c r="N1666" s="20">
        <f t="shared" si="996"/>
        <v>0</v>
      </c>
    </row>
    <row r="1667" spans="1:14" x14ac:dyDescent="0.45">
      <c r="A1667" s="19">
        <v>1647</v>
      </c>
      <c r="B1667" s="54"/>
      <c r="C1667" s="55"/>
      <c r="D1667" s="21"/>
      <c r="E1667" s="21"/>
      <c r="F1667" s="20">
        <f t="shared" si="991"/>
        <v>0</v>
      </c>
      <c r="G1667" s="21"/>
      <c r="H1667" s="21"/>
      <c r="I1667" s="20">
        <f t="shared" si="992"/>
        <v>0</v>
      </c>
      <c r="J1667" s="20">
        <f t="shared" si="993"/>
        <v>0</v>
      </c>
      <c r="K1667" s="25" t="str">
        <f t="shared" si="994"/>
        <v>0</v>
      </c>
      <c r="L1667" s="20">
        <f t="shared" si="995"/>
        <v>0</v>
      </c>
      <c r="M1667" s="42"/>
      <c r="N1667" s="20">
        <f t="shared" si="996"/>
        <v>0</v>
      </c>
    </row>
    <row r="1668" spans="1:14" x14ac:dyDescent="0.45">
      <c r="A1668" s="19">
        <v>1648</v>
      </c>
      <c r="B1668" s="54"/>
      <c r="C1668" s="55"/>
      <c r="D1668" s="21"/>
      <c r="E1668" s="21"/>
      <c r="F1668" s="20">
        <f t="shared" si="991"/>
        <v>0</v>
      </c>
      <c r="G1668" s="21"/>
      <c r="H1668" s="21"/>
      <c r="I1668" s="20">
        <f t="shared" si="992"/>
        <v>0</v>
      </c>
      <c r="J1668" s="20">
        <f t="shared" si="993"/>
        <v>0</v>
      </c>
      <c r="K1668" s="25" t="str">
        <f t="shared" si="994"/>
        <v>0</v>
      </c>
      <c r="L1668" s="20">
        <f t="shared" si="995"/>
        <v>0</v>
      </c>
      <c r="M1668" s="42"/>
      <c r="N1668" s="20">
        <f t="shared" si="996"/>
        <v>0</v>
      </c>
    </row>
    <row r="1669" spans="1:14" x14ac:dyDescent="0.45">
      <c r="A1669" s="19">
        <v>1649</v>
      </c>
      <c r="B1669" s="54"/>
      <c r="C1669" s="55"/>
      <c r="D1669" s="21"/>
      <c r="E1669" s="21"/>
      <c r="F1669" s="20">
        <f t="shared" si="991"/>
        <v>0</v>
      </c>
      <c r="G1669" s="21"/>
      <c r="H1669" s="21"/>
      <c r="I1669" s="20">
        <f t="shared" si="992"/>
        <v>0</v>
      </c>
      <c r="J1669" s="20">
        <f t="shared" si="993"/>
        <v>0</v>
      </c>
      <c r="K1669" s="25" t="str">
        <f t="shared" si="994"/>
        <v>0</v>
      </c>
      <c r="L1669" s="20">
        <f t="shared" si="995"/>
        <v>0</v>
      </c>
      <c r="M1669" s="42"/>
      <c r="N1669" s="20">
        <f t="shared" si="996"/>
        <v>0</v>
      </c>
    </row>
    <row r="1670" spans="1:14" ht="18.600000000000001" thickBot="1" x14ac:dyDescent="0.5">
      <c r="A1670" s="22">
        <v>1650</v>
      </c>
      <c r="B1670" s="56"/>
      <c r="C1670" s="57"/>
      <c r="D1670" s="24"/>
      <c r="E1670" s="24"/>
      <c r="F1670" s="23">
        <f t="shared" si="991"/>
        <v>0</v>
      </c>
      <c r="G1670" s="24"/>
      <c r="H1670" s="24"/>
      <c r="I1670" s="23">
        <f t="shared" si="992"/>
        <v>0</v>
      </c>
      <c r="J1670" s="23">
        <f t="shared" si="993"/>
        <v>0</v>
      </c>
      <c r="K1670" s="26" t="str">
        <f t="shared" si="994"/>
        <v>0</v>
      </c>
      <c r="L1670" s="23">
        <f t="shared" si="995"/>
        <v>0</v>
      </c>
      <c r="M1670" s="43"/>
      <c r="N1670" s="23">
        <f t="shared" si="996"/>
        <v>0</v>
      </c>
    </row>
    <row r="1671" spans="1:14" x14ac:dyDescent="0.45">
      <c r="A1671" s="16">
        <v>1651</v>
      </c>
      <c r="B1671" s="52"/>
      <c r="C1671" s="53"/>
      <c r="D1671" s="18"/>
      <c r="E1671" s="18"/>
      <c r="F1671" s="17">
        <f>D1671-E1671</f>
        <v>0</v>
      </c>
      <c r="G1671" s="18"/>
      <c r="H1671" s="18"/>
      <c r="I1671" s="17">
        <f>G1671-H1671</f>
        <v>0</v>
      </c>
      <c r="J1671" s="17">
        <f>F1671+I1671</f>
        <v>0</v>
      </c>
      <c r="K1671" s="27" t="str">
        <f>IF(E1671&lt;0,"マイナス請求",IF(J1671=1900,"○",IF(J1671=0,"0",IF(J1671&lt;1900,"値引残","要確認"))))</f>
        <v>0</v>
      </c>
      <c r="L1671" s="17">
        <f>J1671</f>
        <v>0</v>
      </c>
      <c r="M1671" s="41"/>
      <c r="N1671" s="17">
        <f>COUNTIFS($B$21:$B$10020,B1671)</f>
        <v>0</v>
      </c>
    </row>
    <row r="1672" spans="1:14" x14ac:dyDescent="0.45">
      <c r="A1672" s="19">
        <v>1652</v>
      </c>
      <c r="B1672" s="54"/>
      <c r="C1672" s="55"/>
      <c r="D1672" s="21"/>
      <c r="E1672" s="21"/>
      <c r="F1672" s="20">
        <f t="shared" ref="F1672:F1680" si="997">D1672-E1672</f>
        <v>0</v>
      </c>
      <c r="G1672" s="21"/>
      <c r="H1672" s="21"/>
      <c r="I1672" s="20">
        <f t="shared" ref="I1672:I1680" si="998">G1672-H1672</f>
        <v>0</v>
      </c>
      <c r="J1672" s="20">
        <f t="shared" ref="J1672:J1680" si="999">F1672+I1672</f>
        <v>0</v>
      </c>
      <c r="K1672" s="25" t="str">
        <f t="shared" ref="K1672:K1680" si="1000">IF(E1672&lt;0,"マイナス請求",IF(J1672=1900,"○",IF(J1672=0,"0",IF(J1672&lt;1900,"値引残","要確認"))))</f>
        <v>0</v>
      </c>
      <c r="L1672" s="20">
        <f t="shared" ref="L1672:L1680" si="1001">J1672</f>
        <v>0</v>
      </c>
      <c r="M1672" s="42"/>
      <c r="N1672" s="20">
        <f t="shared" ref="N1672:N1680" si="1002">COUNTIFS($B$21:$B$10020,B1672)</f>
        <v>0</v>
      </c>
    </row>
    <row r="1673" spans="1:14" x14ac:dyDescent="0.45">
      <c r="A1673" s="19">
        <v>1653</v>
      </c>
      <c r="B1673" s="54"/>
      <c r="C1673" s="55"/>
      <c r="D1673" s="21"/>
      <c r="E1673" s="21"/>
      <c r="F1673" s="20">
        <f t="shared" si="997"/>
        <v>0</v>
      </c>
      <c r="G1673" s="21"/>
      <c r="H1673" s="21"/>
      <c r="I1673" s="20">
        <f t="shared" si="998"/>
        <v>0</v>
      </c>
      <c r="J1673" s="20">
        <f t="shared" si="999"/>
        <v>0</v>
      </c>
      <c r="K1673" s="25" t="str">
        <f t="shared" si="1000"/>
        <v>0</v>
      </c>
      <c r="L1673" s="20">
        <f t="shared" si="1001"/>
        <v>0</v>
      </c>
      <c r="M1673" s="42"/>
      <c r="N1673" s="20">
        <f t="shared" si="1002"/>
        <v>0</v>
      </c>
    </row>
    <row r="1674" spans="1:14" x14ac:dyDescent="0.45">
      <c r="A1674" s="19">
        <v>1654</v>
      </c>
      <c r="B1674" s="54"/>
      <c r="C1674" s="55"/>
      <c r="D1674" s="21"/>
      <c r="E1674" s="21"/>
      <c r="F1674" s="20">
        <f t="shared" si="997"/>
        <v>0</v>
      </c>
      <c r="G1674" s="21"/>
      <c r="H1674" s="21"/>
      <c r="I1674" s="20">
        <f t="shared" si="998"/>
        <v>0</v>
      </c>
      <c r="J1674" s="20">
        <f t="shared" si="999"/>
        <v>0</v>
      </c>
      <c r="K1674" s="25" t="str">
        <f t="shared" si="1000"/>
        <v>0</v>
      </c>
      <c r="L1674" s="20">
        <f t="shared" si="1001"/>
        <v>0</v>
      </c>
      <c r="M1674" s="42"/>
      <c r="N1674" s="20">
        <f t="shared" si="1002"/>
        <v>0</v>
      </c>
    </row>
    <row r="1675" spans="1:14" x14ac:dyDescent="0.45">
      <c r="A1675" s="19">
        <v>1655</v>
      </c>
      <c r="B1675" s="54"/>
      <c r="C1675" s="55"/>
      <c r="D1675" s="21"/>
      <c r="E1675" s="21"/>
      <c r="F1675" s="20">
        <f t="shared" si="997"/>
        <v>0</v>
      </c>
      <c r="G1675" s="21"/>
      <c r="H1675" s="21"/>
      <c r="I1675" s="20">
        <f t="shared" si="998"/>
        <v>0</v>
      </c>
      <c r="J1675" s="20">
        <f t="shared" si="999"/>
        <v>0</v>
      </c>
      <c r="K1675" s="25" t="str">
        <f t="shared" si="1000"/>
        <v>0</v>
      </c>
      <c r="L1675" s="20">
        <f t="shared" si="1001"/>
        <v>0</v>
      </c>
      <c r="M1675" s="42"/>
      <c r="N1675" s="20">
        <f t="shared" si="1002"/>
        <v>0</v>
      </c>
    </row>
    <row r="1676" spans="1:14" x14ac:dyDescent="0.45">
      <c r="A1676" s="19">
        <v>1656</v>
      </c>
      <c r="B1676" s="54"/>
      <c r="C1676" s="55"/>
      <c r="D1676" s="21"/>
      <c r="E1676" s="21"/>
      <c r="F1676" s="20">
        <f t="shared" si="997"/>
        <v>0</v>
      </c>
      <c r="G1676" s="21"/>
      <c r="H1676" s="21"/>
      <c r="I1676" s="20">
        <f t="shared" si="998"/>
        <v>0</v>
      </c>
      <c r="J1676" s="20">
        <f t="shared" si="999"/>
        <v>0</v>
      </c>
      <c r="K1676" s="25" t="str">
        <f t="shared" si="1000"/>
        <v>0</v>
      </c>
      <c r="L1676" s="20">
        <f t="shared" si="1001"/>
        <v>0</v>
      </c>
      <c r="M1676" s="42"/>
      <c r="N1676" s="20">
        <f t="shared" si="1002"/>
        <v>0</v>
      </c>
    </row>
    <row r="1677" spans="1:14" x14ac:dyDescent="0.45">
      <c r="A1677" s="19">
        <v>1657</v>
      </c>
      <c r="B1677" s="54"/>
      <c r="C1677" s="55"/>
      <c r="D1677" s="21"/>
      <c r="E1677" s="21"/>
      <c r="F1677" s="20">
        <f t="shared" si="997"/>
        <v>0</v>
      </c>
      <c r="G1677" s="21"/>
      <c r="H1677" s="21"/>
      <c r="I1677" s="20">
        <f t="shared" si="998"/>
        <v>0</v>
      </c>
      <c r="J1677" s="20">
        <f t="shared" si="999"/>
        <v>0</v>
      </c>
      <c r="K1677" s="25" t="str">
        <f t="shared" si="1000"/>
        <v>0</v>
      </c>
      <c r="L1677" s="20">
        <f t="shared" si="1001"/>
        <v>0</v>
      </c>
      <c r="M1677" s="42"/>
      <c r="N1677" s="20">
        <f t="shared" si="1002"/>
        <v>0</v>
      </c>
    </row>
    <row r="1678" spans="1:14" x14ac:dyDescent="0.45">
      <c r="A1678" s="19">
        <v>1658</v>
      </c>
      <c r="B1678" s="54"/>
      <c r="C1678" s="55"/>
      <c r="D1678" s="21"/>
      <c r="E1678" s="21"/>
      <c r="F1678" s="20">
        <f t="shared" si="997"/>
        <v>0</v>
      </c>
      <c r="G1678" s="21"/>
      <c r="H1678" s="21"/>
      <c r="I1678" s="20">
        <f t="shared" si="998"/>
        <v>0</v>
      </c>
      <c r="J1678" s="20">
        <f t="shared" si="999"/>
        <v>0</v>
      </c>
      <c r="K1678" s="25" t="str">
        <f t="shared" si="1000"/>
        <v>0</v>
      </c>
      <c r="L1678" s="20">
        <f t="shared" si="1001"/>
        <v>0</v>
      </c>
      <c r="M1678" s="42"/>
      <c r="N1678" s="20">
        <f t="shared" si="1002"/>
        <v>0</v>
      </c>
    </row>
    <row r="1679" spans="1:14" x14ac:dyDescent="0.45">
      <c r="A1679" s="19">
        <v>1659</v>
      </c>
      <c r="B1679" s="54"/>
      <c r="C1679" s="55"/>
      <c r="D1679" s="21"/>
      <c r="E1679" s="21"/>
      <c r="F1679" s="20">
        <f t="shared" si="997"/>
        <v>0</v>
      </c>
      <c r="G1679" s="21"/>
      <c r="H1679" s="21"/>
      <c r="I1679" s="20">
        <f t="shared" si="998"/>
        <v>0</v>
      </c>
      <c r="J1679" s="20">
        <f t="shared" si="999"/>
        <v>0</v>
      </c>
      <c r="K1679" s="25" t="str">
        <f t="shared" si="1000"/>
        <v>0</v>
      </c>
      <c r="L1679" s="20">
        <f t="shared" si="1001"/>
        <v>0</v>
      </c>
      <c r="M1679" s="42"/>
      <c r="N1679" s="20">
        <f t="shared" si="1002"/>
        <v>0</v>
      </c>
    </row>
    <row r="1680" spans="1:14" ht="18.600000000000001" thickBot="1" x14ac:dyDescent="0.5">
      <c r="A1680" s="22">
        <v>1660</v>
      </c>
      <c r="B1680" s="56"/>
      <c r="C1680" s="57"/>
      <c r="D1680" s="24"/>
      <c r="E1680" s="24"/>
      <c r="F1680" s="23">
        <f t="shared" si="997"/>
        <v>0</v>
      </c>
      <c r="G1680" s="24"/>
      <c r="H1680" s="24"/>
      <c r="I1680" s="23">
        <f t="shared" si="998"/>
        <v>0</v>
      </c>
      <c r="J1680" s="23">
        <f t="shared" si="999"/>
        <v>0</v>
      </c>
      <c r="K1680" s="26" t="str">
        <f t="shared" si="1000"/>
        <v>0</v>
      </c>
      <c r="L1680" s="23">
        <f t="shared" si="1001"/>
        <v>0</v>
      </c>
      <c r="M1680" s="43"/>
      <c r="N1680" s="23">
        <f t="shared" si="1002"/>
        <v>0</v>
      </c>
    </row>
    <row r="1681" spans="1:14" x14ac:dyDescent="0.45">
      <c r="A1681" s="16">
        <v>1661</v>
      </c>
      <c r="B1681" s="52"/>
      <c r="C1681" s="53"/>
      <c r="D1681" s="18"/>
      <c r="E1681" s="18"/>
      <c r="F1681" s="17">
        <f>D1681-E1681</f>
        <v>0</v>
      </c>
      <c r="G1681" s="18"/>
      <c r="H1681" s="18"/>
      <c r="I1681" s="17">
        <f>G1681-H1681</f>
        <v>0</v>
      </c>
      <c r="J1681" s="17">
        <f>F1681+I1681</f>
        <v>0</v>
      </c>
      <c r="K1681" s="27" t="str">
        <f>IF(E1681&lt;0,"マイナス請求",IF(J1681=1900,"○",IF(J1681=0,"0",IF(J1681&lt;1900,"値引残","要確認"))))</f>
        <v>0</v>
      </c>
      <c r="L1681" s="17">
        <f>J1681</f>
        <v>0</v>
      </c>
      <c r="M1681" s="41"/>
      <c r="N1681" s="17">
        <f>COUNTIFS($B$21:$B$10020,B1681)</f>
        <v>0</v>
      </c>
    </row>
    <row r="1682" spans="1:14" x14ac:dyDescent="0.45">
      <c r="A1682" s="19">
        <v>1662</v>
      </c>
      <c r="B1682" s="54"/>
      <c r="C1682" s="55"/>
      <c r="D1682" s="21"/>
      <c r="E1682" s="21"/>
      <c r="F1682" s="20">
        <f t="shared" ref="F1682:F1690" si="1003">D1682-E1682</f>
        <v>0</v>
      </c>
      <c r="G1682" s="21"/>
      <c r="H1682" s="21"/>
      <c r="I1682" s="20">
        <f t="shared" ref="I1682:I1690" si="1004">G1682-H1682</f>
        <v>0</v>
      </c>
      <c r="J1682" s="20">
        <f t="shared" ref="J1682:J1690" si="1005">F1682+I1682</f>
        <v>0</v>
      </c>
      <c r="K1682" s="25" t="str">
        <f t="shared" ref="K1682:K1690" si="1006">IF(E1682&lt;0,"マイナス請求",IF(J1682=1900,"○",IF(J1682=0,"0",IF(J1682&lt;1900,"値引残","要確認"))))</f>
        <v>0</v>
      </c>
      <c r="L1682" s="20">
        <f t="shared" ref="L1682:L1690" si="1007">J1682</f>
        <v>0</v>
      </c>
      <c r="M1682" s="42"/>
      <c r="N1682" s="20">
        <f t="shared" ref="N1682:N1690" si="1008">COUNTIFS($B$21:$B$10020,B1682)</f>
        <v>0</v>
      </c>
    </row>
    <row r="1683" spans="1:14" x14ac:dyDescent="0.45">
      <c r="A1683" s="19">
        <v>1663</v>
      </c>
      <c r="B1683" s="54"/>
      <c r="C1683" s="55"/>
      <c r="D1683" s="21"/>
      <c r="E1683" s="21"/>
      <c r="F1683" s="20">
        <f t="shared" si="1003"/>
        <v>0</v>
      </c>
      <c r="G1683" s="21"/>
      <c r="H1683" s="21"/>
      <c r="I1683" s="20">
        <f t="shared" si="1004"/>
        <v>0</v>
      </c>
      <c r="J1683" s="20">
        <f t="shared" si="1005"/>
        <v>0</v>
      </c>
      <c r="K1683" s="25" t="str">
        <f t="shared" si="1006"/>
        <v>0</v>
      </c>
      <c r="L1683" s="20">
        <f t="shared" si="1007"/>
        <v>0</v>
      </c>
      <c r="M1683" s="42"/>
      <c r="N1683" s="20">
        <f t="shared" si="1008"/>
        <v>0</v>
      </c>
    </row>
    <row r="1684" spans="1:14" x14ac:dyDescent="0.45">
      <c r="A1684" s="19">
        <v>1664</v>
      </c>
      <c r="B1684" s="54"/>
      <c r="C1684" s="55"/>
      <c r="D1684" s="21"/>
      <c r="E1684" s="21"/>
      <c r="F1684" s="20">
        <f t="shared" si="1003"/>
        <v>0</v>
      </c>
      <c r="G1684" s="21"/>
      <c r="H1684" s="21"/>
      <c r="I1684" s="20">
        <f t="shared" si="1004"/>
        <v>0</v>
      </c>
      <c r="J1684" s="20">
        <f t="shared" si="1005"/>
        <v>0</v>
      </c>
      <c r="K1684" s="25" t="str">
        <f t="shared" si="1006"/>
        <v>0</v>
      </c>
      <c r="L1684" s="20">
        <f t="shared" si="1007"/>
        <v>0</v>
      </c>
      <c r="M1684" s="42"/>
      <c r="N1684" s="20">
        <f t="shared" si="1008"/>
        <v>0</v>
      </c>
    </row>
    <row r="1685" spans="1:14" x14ac:dyDescent="0.45">
      <c r="A1685" s="19">
        <v>1665</v>
      </c>
      <c r="B1685" s="54"/>
      <c r="C1685" s="55"/>
      <c r="D1685" s="21"/>
      <c r="E1685" s="21"/>
      <c r="F1685" s="20">
        <f t="shared" si="1003"/>
        <v>0</v>
      </c>
      <c r="G1685" s="21"/>
      <c r="H1685" s="21"/>
      <c r="I1685" s="20">
        <f t="shared" si="1004"/>
        <v>0</v>
      </c>
      <c r="J1685" s="20">
        <f t="shared" si="1005"/>
        <v>0</v>
      </c>
      <c r="K1685" s="25" t="str">
        <f t="shared" si="1006"/>
        <v>0</v>
      </c>
      <c r="L1685" s="20">
        <f t="shared" si="1007"/>
        <v>0</v>
      </c>
      <c r="M1685" s="42"/>
      <c r="N1685" s="20">
        <f t="shared" si="1008"/>
        <v>0</v>
      </c>
    </row>
    <row r="1686" spans="1:14" x14ac:dyDescent="0.45">
      <c r="A1686" s="19">
        <v>1666</v>
      </c>
      <c r="B1686" s="54"/>
      <c r="C1686" s="55"/>
      <c r="D1686" s="21"/>
      <c r="E1686" s="21"/>
      <c r="F1686" s="20">
        <f t="shared" si="1003"/>
        <v>0</v>
      </c>
      <c r="G1686" s="21"/>
      <c r="H1686" s="21"/>
      <c r="I1686" s="20">
        <f t="shared" si="1004"/>
        <v>0</v>
      </c>
      <c r="J1686" s="20">
        <f t="shared" si="1005"/>
        <v>0</v>
      </c>
      <c r="K1686" s="25" t="str">
        <f t="shared" si="1006"/>
        <v>0</v>
      </c>
      <c r="L1686" s="20">
        <f t="shared" si="1007"/>
        <v>0</v>
      </c>
      <c r="M1686" s="42"/>
      <c r="N1686" s="20">
        <f t="shared" si="1008"/>
        <v>0</v>
      </c>
    </row>
    <row r="1687" spans="1:14" x14ac:dyDescent="0.45">
      <c r="A1687" s="19">
        <v>1667</v>
      </c>
      <c r="B1687" s="54"/>
      <c r="C1687" s="55"/>
      <c r="D1687" s="21"/>
      <c r="E1687" s="21"/>
      <c r="F1687" s="20">
        <f t="shared" si="1003"/>
        <v>0</v>
      </c>
      <c r="G1687" s="21"/>
      <c r="H1687" s="21"/>
      <c r="I1687" s="20">
        <f t="shared" si="1004"/>
        <v>0</v>
      </c>
      <c r="J1687" s="20">
        <f t="shared" si="1005"/>
        <v>0</v>
      </c>
      <c r="K1687" s="25" t="str">
        <f t="shared" si="1006"/>
        <v>0</v>
      </c>
      <c r="L1687" s="20">
        <f t="shared" si="1007"/>
        <v>0</v>
      </c>
      <c r="M1687" s="42"/>
      <c r="N1687" s="20">
        <f t="shared" si="1008"/>
        <v>0</v>
      </c>
    </row>
    <row r="1688" spans="1:14" x14ac:dyDescent="0.45">
      <c r="A1688" s="19">
        <v>1668</v>
      </c>
      <c r="B1688" s="54"/>
      <c r="C1688" s="55"/>
      <c r="D1688" s="21"/>
      <c r="E1688" s="21"/>
      <c r="F1688" s="20">
        <f t="shared" si="1003"/>
        <v>0</v>
      </c>
      <c r="G1688" s="21"/>
      <c r="H1688" s="21"/>
      <c r="I1688" s="20">
        <f t="shared" si="1004"/>
        <v>0</v>
      </c>
      <c r="J1688" s="20">
        <f t="shared" si="1005"/>
        <v>0</v>
      </c>
      <c r="K1688" s="25" t="str">
        <f t="shared" si="1006"/>
        <v>0</v>
      </c>
      <c r="L1688" s="20">
        <f t="shared" si="1007"/>
        <v>0</v>
      </c>
      <c r="M1688" s="42"/>
      <c r="N1688" s="20">
        <f t="shared" si="1008"/>
        <v>0</v>
      </c>
    </row>
    <row r="1689" spans="1:14" x14ac:dyDescent="0.45">
      <c r="A1689" s="19">
        <v>1669</v>
      </c>
      <c r="B1689" s="54"/>
      <c r="C1689" s="55"/>
      <c r="D1689" s="21"/>
      <c r="E1689" s="21"/>
      <c r="F1689" s="20">
        <f t="shared" si="1003"/>
        <v>0</v>
      </c>
      <c r="G1689" s="21"/>
      <c r="H1689" s="21"/>
      <c r="I1689" s="20">
        <f t="shared" si="1004"/>
        <v>0</v>
      </c>
      <c r="J1689" s="20">
        <f t="shared" si="1005"/>
        <v>0</v>
      </c>
      <c r="K1689" s="25" t="str">
        <f t="shared" si="1006"/>
        <v>0</v>
      </c>
      <c r="L1689" s="20">
        <f t="shared" si="1007"/>
        <v>0</v>
      </c>
      <c r="M1689" s="42"/>
      <c r="N1689" s="20">
        <f t="shared" si="1008"/>
        <v>0</v>
      </c>
    </row>
    <row r="1690" spans="1:14" ht="18.600000000000001" thickBot="1" x14ac:dyDescent="0.5">
      <c r="A1690" s="22">
        <v>1670</v>
      </c>
      <c r="B1690" s="56"/>
      <c r="C1690" s="57"/>
      <c r="D1690" s="24"/>
      <c r="E1690" s="24"/>
      <c r="F1690" s="23">
        <f t="shared" si="1003"/>
        <v>0</v>
      </c>
      <c r="G1690" s="24"/>
      <c r="H1690" s="24"/>
      <c r="I1690" s="23">
        <f t="shared" si="1004"/>
        <v>0</v>
      </c>
      <c r="J1690" s="23">
        <f t="shared" si="1005"/>
        <v>0</v>
      </c>
      <c r="K1690" s="26" t="str">
        <f t="shared" si="1006"/>
        <v>0</v>
      </c>
      <c r="L1690" s="23">
        <f t="shared" si="1007"/>
        <v>0</v>
      </c>
      <c r="M1690" s="43"/>
      <c r="N1690" s="23">
        <f t="shared" si="1008"/>
        <v>0</v>
      </c>
    </row>
    <row r="1691" spans="1:14" x14ac:dyDescent="0.45">
      <c r="A1691" s="16">
        <v>1671</v>
      </c>
      <c r="B1691" s="52"/>
      <c r="C1691" s="53"/>
      <c r="D1691" s="18"/>
      <c r="E1691" s="18"/>
      <c r="F1691" s="17">
        <f>D1691-E1691</f>
        <v>0</v>
      </c>
      <c r="G1691" s="18"/>
      <c r="H1691" s="18"/>
      <c r="I1691" s="17">
        <f>G1691-H1691</f>
        <v>0</v>
      </c>
      <c r="J1691" s="17">
        <f>F1691+I1691</f>
        <v>0</v>
      </c>
      <c r="K1691" s="27" t="str">
        <f>IF(E1691&lt;0,"マイナス請求",IF(J1691=1900,"○",IF(J1691=0,"0",IF(J1691&lt;1900,"値引残","要確認"))))</f>
        <v>0</v>
      </c>
      <c r="L1691" s="17">
        <f>J1691</f>
        <v>0</v>
      </c>
      <c r="M1691" s="41"/>
      <c r="N1691" s="17">
        <f>COUNTIFS($B$21:$B$10020,B1691)</f>
        <v>0</v>
      </c>
    </row>
    <row r="1692" spans="1:14" x14ac:dyDescent="0.45">
      <c r="A1692" s="19">
        <v>1672</v>
      </c>
      <c r="B1692" s="54"/>
      <c r="C1692" s="55"/>
      <c r="D1692" s="21"/>
      <c r="E1692" s="21"/>
      <c r="F1692" s="20">
        <f t="shared" ref="F1692:F1700" si="1009">D1692-E1692</f>
        <v>0</v>
      </c>
      <c r="G1692" s="21"/>
      <c r="H1692" s="21"/>
      <c r="I1692" s="20">
        <f t="shared" ref="I1692:I1700" si="1010">G1692-H1692</f>
        <v>0</v>
      </c>
      <c r="J1692" s="20">
        <f t="shared" ref="J1692:J1700" si="1011">F1692+I1692</f>
        <v>0</v>
      </c>
      <c r="K1692" s="25" t="str">
        <f t="shared" ref="K1692:K1700" si="1012">IF(E1692&lt;0,"マイナス請求",IF(J1692=1900,"○",IF(J1692=0,"0",IF(J1692&lt;1900,"値引残","要確認"))))</f>
        <v>0</v>
      </c>
      <c r="L1692" s="20">
        <f t="shared" ref="L1692:L1700" si="1013">J1692</f>
        <v>0</v>
      </c>
      <c r="M1692" s="42"/>
      <c r="N1692" s="20">
        <f t="shared" ref="N1692:N1700" si="1014">COUNTIFS($B$21:$B$10020,B1692)</f>
        <v>0</v>
      </c>
    </row>
    <row r="1693" spans="1:14" x14ac:dyDescent="0.45">
      <c r="A1693" s="19">
        <v>1673</v>
      </c>
      <c r="B1693" s="54"/>
      <c r="C1693" s="55"/>
      <c r="D1693" s="21"/>
      <c r="E1693" s="21"/>
      <c r="F1693" s="20">
        <f t="shared" si="1009"/>
        <v>0</v>
      </c>
      <c r="G1693" s="21"/>
      <c r="H1693" s="21"/>
      <c r="I1693" s="20">
        <f t="shared" si="1010"/>
        <v>0</v>
      </c>
      <c r="J1693" s="20">
        <f t="shared" si="1011"/>
        <v>0</v>
      </c>
      <c r="K1693" s="25" t="str">
        <f t="shared" si="1012"/>
        <v>0</v>
      </c>
      <c r="L1693" s="20">
        <f t="shared" si="1013"/>
        <v>0</v>
      </c>
      <c r="M1693" s="42"/>
      <c r="N1693" s="20">
        <f t="shared" si="1014"/>
        <v>0</v>
      </c>
    </row>
    <row r="1694" spans="1:14" x14ac:dyDescent="0.45">
      <c r="A1694" s="19">
        <v>1674</v>
      </c>
      <c r="B1694" s="54"/>
      <c r="C1694" s="55"/>
      <c r="D1694" s="21"/>
      <c r="E1694" s="21"/>
      <c r="F1694" s="20">
        <f t="shared" si="1009"/>
        <v>0</v>
      </c>
      <c r="G1694" s="21"/>
      <c r="H1694" s="21"/>
      <c r="I1694" s="20">
        <f t="shared" si="1010"/>
        <v>0</v>
      </c>
      <c r="J1694" s="20">
        <f t="shared" si="1011"/>
        <v>0</v>
      </c>
      <c r="K1694" s="25" t="str">
        <f t="shared" si="1012"/>
        <v>0</v>
      </c>
      <c r="L1694" s="20">
        <f t="shared" si="1013"/>
        <v>0</v>
      </c>
      <c r="M1694" s="42"/>
      <c r="N1694" s="20">
        <f t="shared" si="1014"/>
        <v>0</v>
      </c>
    </row>
    <row r="1695" spans="1:14" x14ac:dyDescent="0.45">
      <c r="A1695" s="19">
        <v>1675</v>
      </c>
      <c r="B1695" s="54"/>
      <c r="C1695" s="55"/>
      <c r="D1695" s="21"/>
      <c r="E1695" s="21"/>
      <c r="F1695" s="20">
        <f t="shared" si="1009"/>
        <v>0</v>
      </c>
      <c r="G1695" s="21"/>
      <c r="H1695" s="21"/>
      <c r="I1695" s="20">
        <f t="shared" si="1010"/>
        <v>0</v>
      </c>
      <c r="J1695" s="20">
        <f t="shared" si="1011"/>
        <v>0</v>
      </c>
      <c r="K1695" s="25" t="str">
        <f t="shared" si="1012"/>
        <v>0</v>
      </c>
      <c r="L1695" s="20">
        <f t="shared" si="1013"/>
        <v>0</v>
      </c>
      <c r="M1695" s="42"/>
      <c r="N1695" s="20">
        <f t="shared" si="1014"/>
        <v>0</v>
      </c>
    </row>
    <row r="1696" spans="1:14" x14ac:dyDescent="0.45">
      <c r="A1696" s="19">
        <v>1676</v>
      </c>
      <c r="B1696" s="54"/>
      <c r="C1696" s="55"/>
      <c r="D1696" s="21"/>
      <c r="E1696" s="21"/>
      <c r="F1696" s="20">
        <f t="shared" si="1009"/>
        <v>0</v>
      </c>
      <c r="G1696" s="21"/>
      <c r="H1696" s="21"/>
      <c r="I1696" s="20">
        <f t="shared" si="1010"/>
        <v>0</v>
      </c>
      <c r="J1696" s="20">
        <f t="shared" si="1011"/>
        <v>0</v>
      </c>
      <c r="K1696" s="25" t="str">
        <f t="shared" si="1012"/>
        <v>0</v>
      </c>
      <c r="L1696" s="20">
        <f t="shared" si="1013"/>
        <v>0</v>
      </c>
      <c r="M1696" s="42"/>
      <c r="N1696" s="20">
        <f t="shared" si="1014"/>
        <v>0</v>
      </c>
    </row>
    <row r="1697" spans="1:14" x14ac:dyDescent="0.45">
      <c r="A1697" s="19">
        <v>1677</v>
      </c>
      <c r="B1697" s="54"/>
      <c r="C1697" s="55"/>
      <c r="D1697" s="21"/>
      <c r="E1697" s="21"/>
      <c r="F1697" s="20">
        <f t="shared" si="1009"/>
        <v>0</v>
      </c>
      <c r="G1697" s="21"/>
      <c r="H1697" s="21"/>
      <c r="I1697" s="20">
        <f t="shared" si="1010"/>
        <v>0</v>
      </c>
      <c r="J1697" s="20">
        <f t="shared" si="1011"/>
        <v>0</v>
      </c>
      <c r="K1697" s="25" t="str">
        <f t="shared" si="1012"/>
        <v>0</v>
      </c>
      <c r="L1697" s="20">
        <f t="shared" si="1013"/>
        <v>0</v>
      </c>
      <c r="M1697" s="42"/>
      <c r="N1697" s="20">
        <f t="shared" si="1014"/>
        <v>0</v>
      </c>
    </row>
    <row r="1698" spans="1:14" x14ac:dyDescent="0.45">
      <c r="A1698" s="19">
        <v>1678</v>
      </c>
      <c r="B1698" s="54"/>
      <c r="C1698" s="55"/>
      <c r="D1698" s="21"/>
      <c r="E1698" s="21"/>
      <c r="F1698" s="20">
        <f t="shared" si="1009"/>
        <v>0</v>
      </c>
      <c r="G1698" s="21"/>
      <c r="H1698" s="21"/>
      <c r="I1698" s="20">
        <f t="shared" si="1010"/>
        <v>0</v>
      </c>
      <c r="J1698" s="20">
        <f t="shared" si="1011"/>
        <v>0</v>
      </c>
      <c r="K1698" s="25" t="str">
        <f t="shared" si="1012"/>
        <v>0</v>
      </c>
      <c r="L1698" s="20">
        <f t="shared" si="1013"/>
        <v>0</v>
      </c>
      <c r="M1698" s="42"/>
      <c r="N1698" s="20">
        <f t="shared" si="1014"/>
        <v>0</v>
      </c>
    </row>
    <row r="1699" spans="1:14" x14ac:dyDescent="0.45">
      <c r="A1699" s="19">
        <v>1679</v>
      </c>
      <c r="B1699" s="54"/>
      <c r="C1699" s="55"/>
      <c r="D1699" s="21"/>
      <c r="E1699" s="21"/>
      <c r="F1699" s="20">
        <f t="shared" si="1009"/>
        <v>0</v>
      </c>
      <c r="G1699" s="21"/>
      <c r="H1699" s="21"/>
      <c r="I1699" s="20">
        <f t="shared" si="1010"/>
        <v>0</v>
      </c>
      <c r="J1699" s="20">
        <f t="shared" si="1011"/>
        <v>0</v>
      </c>
      <c r="K1699" s="25" t="str">
        <f t="shared" si="1012"/>
        <v>0</v>
      </c>
      <c r="L1699" s="20">
        <f t="shared" si="1013"/>
        <v>0</v>
      </c>
      <c r="M1699" s="42"/>
      <c r="N1699" s="20">
        <f t="shared" si="1014"/>
        <v>0</v>
      </c>
    </row>
    <row r="1700" spans="1:14" ht="18.600000000000001" thickBot="1" x14ac:dyDescent="0.5">
      <c r="A1700" s="22">
        <v>1680</v>
      </c>
      <c r="B1700" s="56"/>
      <c r="C1700" s="57"/>
      <c r="D1700" s="24"/>
      <c r="E1700" s="24"/>
      <c r="F1700" s="23">
        <f t="shared" si="1009"/>
        <v>0</v>
      </c>
      <c r="G1700" s="24"/>
      <c r="H1700" s="24"/>
      <c r="I1700" s="23">
        <f t="shared" si="1010"/>
        <v>0</v>
      </c>
      <c r="J1700" s="23">
        <f t="shared" si="1011"/>
        <v>0</v>
      </c>
      <c r="K1700" s="26" t="str">
        <f t="shared" si="1012"/>
        <v>0</v>
      </c>
      <c r="L1700" s="23">
        <f t="shared" si="1013"/>
        <v>0</v>
      </c>
      <c r="M1700" s="43"/>
      <c r="N1700" s="23">
        <f t="shared" si="1014"/>
        <v>0</v>
      </c>
    </row>
    <row r="1701" spans="1:14" x14ac:dyDescent="0.45">
      <c r="A1701" s="16">
        <v>1681</v>
      </c>
      <c r="B1701" s="52"/>
      <c r="C1701" s="53"/>
      <c r="D1701" s="18"/>
      <c r="E1701" s="18"/>
      <c r="F1701" s="17">
        <f>D1701-E1701</f>
        <v>0</v>
      </c>
      <c r="G1701" s="18"/>
      <c r="H1701" s="18"/>
      <c r="I1701" s="17">
        <f>G1701-H1701</f>
        <v>0</v>
      </c>
      <c r="J1701" s="17">
        <f>F1701+I1701</f>
        <v>0</v>
      </c>
      <c r="K1701" s="27" t="str">
        <f>IF(E1701&lt;0,"マイナス請求",IF(J1701=1900,"○",IF(J1701=0,"0",IF(J1701&lt;1900,"値引残","要確認"))))</f>
        <v>0</v>
      </c>
      <c r="L1701" s="17">
        <f>J1701</f>
        <v>0</v>
      </c>
      <c r="M1701" s="41"/>
      <c r="N1701" s="17">
        <f>COUNTIFS($B$21:$B$10020,B1701)</f>
        <v>0</v>
      </c>
    </row>
    <row r="1702" spans="1:14" x14ac:dyDescent="0.45">
      <c r="A1702" s="19">
        <v>1682</v>
      </c>
      <c r="B1702" s="54"/>
      <c r="C1702" s="55"/>
      <c r="D1702" s="21"/>
      <c r="E1702" s="21"/>
      <c r="F1702" s="20">
        <f t="shared" ref="F1702:F1710" si="1015">D1702-E1702</f>
        <v>0</v>
      </c>
      <c r="G1702" s="21"/>
      <c r="H1702" s="21"/>
      <c r="I1702" s="20">
        <f t="shared" ref="I1702:I1710" si="1016">G1702-H1702</f>
        <v>0</v>
      </c>
      <c r="J1702" s="20">
        <f t="shared" ref="J1702:J1710" si="1017">F1702+I1702</f>
        <v>0</v>
      </c>
      <c r="K1702" s="25" t="str">
        <f t="shared" ref="K1702:K1710" si="1018">IF(E1702&lt;0,"マイナス請求",IF(J1702=1900,"○",IF(J1702=0,"0",IF(J1702&lt;1900,"値引残","要確認"))))</f>
        <v>0</v>
      </c>
      <c r="L1702" s="20">
        <f t="shared" ref="L1702:L1710" si="1019">J1702</f>
        <v>0</v>
      </c>
      <c r="M1702" s="42"/>
      <c r="N1702" s="20">
        <f t="shared" ref="N1702:N1710" si="1020">COUNTIFS($B$21:$B$10020,B1702)</f>
        <v>0</v>
      </c>
    </row>
    <row r="1703" spans="1:14" x14ac:dyDescent="0.45">
      <c r="A1703" s="19">
        <v>1683</v>
      </c>
      <c r="B1703" s="54"/>
      <c r="C1703" s="55"/>
      <c r="D1703" s="21"/>
      <c r="E1703" s="21"/>
      <c r="F1703" s="20">
        <f t="shared" si="1015"/>
        <v>0</v>
      </c>
      <c r="G1703" s="21"/>
      <c r="H1703" s="21"/>
      <c r="I1703" s="20">
        <f t="shared" si="1016"/>
        <v>0</v>
      </c>
      <c r="J1703" s="20">
        <f t="shared" si="1017"/>
        <v>0</v>
      </c>
      <c r="K1703" s="25" t="str">
        <f t="shared" si="1018"/>
        <v>0</v>
      </c>
      <c r="L1703" s="20">
        <f t="shared" si="1019"/>
        <v>0</v>
      </c>
      <c r="M1703" s="42"/>
      <c r="N1703" s="20">
        <f t="shared" si="1020"/>
        <v>0</v>
      </c>
    </row>
    <row r="1704" spans="1:14" x14ac:dyDescent="0.45">
      <c r="A1704" s="19">
        <v>1684</v>
      </c>
      <c r="B1704" s="54"/>
      <c r="C1704" s="55"/>
      <c r="D1704" s="21"/>
      <c r="E1704" s="21"/>
      <c r="F1704" s="20">
        <f t="shared" si="1015"/>
        <v>0</v>
      </c>
      <c r="G1704" s="21"/>
      <c r="H1704" s="21"/>
      <c r="I1704" s="20">
        <f t="shared" si="1016"/>
        <v>0</v>
      </c>
      <c r="J1704" s="20">
        <f t="shared" si="1017"/>
        <v>0</v>
      </c>
      <c r="K1704" s="25" t="str">
        <f t="shared" si="1018"/>
        <v>0</v>
      </c>
      <c r="L1704" s="20">
        <f t="shared" si="1019"/>
        <v>0</v>
      </c>
      <c r="M1704" s="42"/>
      <c r="N1704" s="20">
        <f t="shared" si="1020"/>
        <v>0</v>
      </c>
    </row>
    <row r="1705" spans="1:14" x14ac:dyDescent="0.45">
      <c r="A1705" s="19">
        <v>1685</v>
      </c>
      <c r="B1705" s="54"/>
      <c r="C1705" s="55"/>
      <c r="D1705" s="21"/>
      <c r="E1705" s="21"/>
      <c r="F1705" s="20">
        <f t="shared" si="1015"/>
        <v>0</v>
      </c>
      <c r="G1705" s="21"/>
      <c r="H1705" s="21"/>
      <c r="I1705" s="20">
        <f t="shared" si="1016"/>
        <v>0</v>
      </c>
      <c r="J1705" s="20">
        <f t="shared" si="1017"/>
        <v>0</v>
      </c>
      <c r="K1705" s="25" t="str">
        <f t="shared" si="1018"/>
        <v>0</v>
      </c>
      <c r="L1705" s="20">
        <f t="shared" si="1019"/>
        <v>0</v>
      </c>
      <c r="M1705" s="42"/>
      <c r="N1705" s="20">
        <f t="shared" si="1020"/>
        <v>0</v>
      </c>
    </row>
    <row r="1706" spans="1:14" x14ac:dyDescent="0.45">
      <c r="A1706" s="19">
        <v>1686</v>
      </c>
      <c r="B1706" s="54"/>
      <c r="C1706" s="55"/>
      <c r="D1706" s="21"/>
      <c r="E1706" s="21"/>
      <c r="F1706" s="20">
        <f t="shared" si="1015"/>
        <v>0</v>
      </c>
      <c r="G1706" s="21"/>
      <c r="H1706" s="21"/>
      <c r="I1706" s="20">
        <f t="shared" si="1016"/>
        <v>0</v>
      </c>
      <c r="J1706" s="20">
        <f t="shared" si="1017"/>
        <v>0</v>
      </c>
      <c r="K1706" s="25" t="str">
        <f t="shared" si="1018"/>
        <v>0</v>
      </c>
      <c r="L1706" s="20">
        <f t="shared" si="1019"/>
        <v>0</v>
      </c>
      <c r="M1706" s="42"/>
      <c r="N1706" s="20">
        <f t="shared" si="1020"/>
        <v>0</v>
      </c>
    </row>
    <row r="1707" spans="1:14" x14ac:dyDescent="0.45">
      <c r="A1707" s="19">
        <v>1687</v>
      </c>
      <c r="B1707" s="54"/>
      <c r="C1707" s="55"/>
      <c r="D1707" s="21"/>
      <c r="E1707" s="21"/>
      <c r="F1707" s="20">
        <f t="shared" si="1015"/>
        <v>0</v>
      </c>
      <c r="G1707" s="21"/>
      <c r="H1707" s="21"/>
      <c r="I1707" s="20">
        <f t="shared" si="1016"/>
        <v>0</v>
      </c>
      <c r="J1707" s="20">
        <f t="shared" si="1017"/>
        <v>0</v>
      </c>
      <c r="K1707" s="25" t="str">
        <f t="shared" si="1018"/>
        <v>0</v>
      </c>
      <c r="L1707" s="20">
        <f t="shared" si="1019"/>
        <v>0</v>
      </c>
      <c r="M1707" s="42"/>
      <c r="N1707" s="20">
        <f t="shared" si="1020"/>
        <v>0</v>
      </c>
    </row>
    <row r="1708" spans="1:14" x14ac:dyDescent="0.45">
      <c r="A1708" s="19">
        <v>1688</v>
      </c>
      <c r="B1708" s="54"/>
      <c r="C1708" s="55"/>
      <c r="D1708" s="21"/>
      <c r="E1708" s="21"/>
      <c r="F1708" s="20">
        <f t="shared" si="1015"/>
        <v>0</v>
      </c>
      <c r="G1708" s="21"/>
      <c r="H1708" s="21"/>
      <c r="I1708" s="20">
        <f t="shared" si="1016"/>
        <v>0</v>
      </c>
      <c r="J1708" s="20">
        <f t="shared" si="1017"/>
        <v>0</v>
      </c>
      <c r="K1708" s="25" t="str">
        <f t="shared" si="1018"/>
        <v>0</v>
      </c>
      <c r="L1708" s="20">
        <f t="shared" si="1019"/>
        <v>0</v>
      </c>
      <c r="M1708" s="42"/>
      <c r="N1708" s="20">
        <f t="shared" si="1020"/>
        <v>0</v>
      </c>
    </row>
    <row r="1709" spans="1:14" x14ac:dyDescent="0.45">
      <c r="A1709" s="19">
        <v>1689</v>
      </c>
      <c r="B1709" s="54"/>
      <c r="C1709" s="55"/>
      <c r="D1709" s="21"/>
      <c r="E1709" s="21"/>
      <c r="F1709" s="20">
        <f t="shared" si="1015"/>
        <v>0</v>
      </c>
      <c r="G1709" s="21"/>
      <c r="H1709" s="21"/>
      <c r="I1709" s="20">
        <f t="shared" si="1016"/>
        <v>0</v>
      </c>
      <c r="J1709" s="20">
        <f t="shared" si="1017"/>
        <v>0</v>
      </c>
      <c r="K1709" s="25" t="str">
        <f t="shared" si="1018"/>
        <v>0</v>
      </c>
      <c r="L1709" s="20">
        <f t="shared" si="1019"/>
        <v>0</v>
      </c>
      <c r="M1709" s="42"/>
      <c r="N1709" s="20">
        <f t="shared" si="1020"/>
        <v>0</v>
      </c>
    </row>
    <row r="1710" spans="1:14" ht="18.600000000000001" thickBot="1" x14ac:dyDescent="0.5">
      <c r="A1710" s="22">
        <v>1690</v>
      </c>
      <c r="B1710" s="56"/>
      <c r="C1710" s="57"/>
      <c r="D1710" s="24"/>
      <c r="E1710" s="24"/>
      <c r="F1710" s="23">
        <f t="shared" si="1015"/>
        <v>0</v>
      </c>
      <c r="G1710" s="24"/>
      <c r="H1710" s="24"/>
      <c r="I1710" s="23">
        <f t="shared" si="1016"/>
        <v>0</v>
      </c>
      <c r="J1710" s="23">
        <f t="shared" si="1017"/>
        <v>0</v>
      </c>
      <c r="K1710" s="26" t="str">
        <f t="shared" si="1018"/>
        <v>0</v>
      </c>
      <c r="L1710" s="23">
        <f t="shared" si="1019"/>
        <v>0</v>
      </c>
      <c r="M1710" s="43"/>
      <c r="N1710" s="23">
        <f t="shared" si="1020"/>
        <v>0</v>
      </c>
    </row>
    <row r="1711" spans="1:14" x14ac:dyDescent="0.45">
      <c r="A1711" s="16">
        <v>1691</v>
      </c>
      <c r="B1711" s="52"/>
      <c r="C1711" s="53"/>
      <c r="D1711" s="18"/>
      <c r="E1711" s="18"/>
      <c r="F1711" s="17">
        <f>D1711-E1711</f>
        <v>0</v>
      </c>
      <c r="G1711" s="18"/>
      <c r="H1711" s="18"/>
      <c r="I1711" s="17">
        <f>G1711-H1711</f>
        <v>0</v>
      </c>
      <c r="J1711" s="17">
        <f>F1711+I1711</f>
        <v>0</v>
      </c>
      <c r="K1711" s="27" t="str">
        <f>IF(E1711&lt;0,"マイナス請求",IF(J1711=1900,"○",IF(J1711=0,"0",IF(J1711&lt;1900,"値引残","要確認"))))</f>
        <v>0</v>
      </c>
      <c r="L1711" s="17">
        <f>J1711</f>
        <v>0</v>
      </c>
      <c r="M1711" s="41"/>
      <c r="N1711" s="17">
        <f>COUNTIFS($B$21:$B$10020,B1711)</f>
        <v>0</v>
      </c>
    </row>
    <row r="1712" spans="1:14" x14ac:dyDescent="0.45">
      <c r="A1712" s="19">
        <v>1692</v>
      </c>
      <c r="B1712" s="54"/>
      <c r="C1712" s="55"/>
      <c r="D1712" s="21"/>
      <c r="E1712" s="21"/>
      <c r="F1712" s="20">
        <f t="shared" ref="F1712:F1720" si="1021">D1712-E1712</f>
        <v>0</v>
      </c>
      <c r="G1712" s="21"/>
      <c r="H1712" s="21"/>
      <c r="I1712" s="20">
        <f t="shared" ref="I1712:I1720" si="1022">G1712-H1712</f>
        <v>0</v>
      </c>
      <c r="J1712" s="20">
        <f t="shared" ref="J1712:J1720" si="1023">F1712+I1712</f>
        <v>0</v>
      </c>
      <c r="K1712" s="25" t="str">
        <f t="shared" ref="K1712:K1720" si="1024">IF(E1712&lt;0,"マイナス請求",IF(J1712=1900,"○",IF(J1712=0,"0",IF(J1712&lt;1900,"値引残","要確認"))))</f>
        <v>0</v>
      </c>
      <c r="L1712" s="20">
        <f t="shared" ref="L1712:L1720" si="1025">J1712</f>
        <v>0</v>
      </c>
      <c r="M1712" s="42"/>
      <c r="N1712" s="20">
        <f t="shared" ref="N1712:N1720" si="1026">COUNTIFS($B$21:$B$10020,B1712)</f>
        <v>0</v>
      </c>
    </row>
    <row r="1713" spans="1:14" x14ac:dyDescent="0.45">
      <c r="A1713" s="19">
        <v>1693</v>
      </c>
      <c r="B1713" s="54"/>
      <c r="C1713" s="55"/>
      <c r="D1713" s="21"/>
      <c r="E1713" s="21"/>
      <c r="F1713" s="20">
        <f t="shared" si="1021"/>
        <v>0</v>
      </c>
      <c r="G1713" s="21"/>
      <c r="H1713" s="21"/>
      <c r="I1713" s="20">
        <f t="shared" si="1022"/>
        <v>0</v>
      </c>
      <c r="J1713" s="20">
        <f t="shared" si="1023"/>
        <v>0</v>
      </c>
      <c r="K1713" s="25" t="str">
        <f t="shared" si="1024"/>
        <v>0</v>
      </c>
      <c r="L1713" s="20">
        <f t="shared" si="1025"/>
        <v>0</v>
      </c>
      <c r="M1713" s="42"/>
      <c r="N1713" s="20">
        <f t="shared" si="1026"/>
        <v>0</v>
      </c>
    </row>
    <row r="1714" spans="1:14" x14ac:dyDescent="0.45">
      <c r="A1714" s="19">
        <v>1694</v>
      </c>
      <c r="B1714" s="54"/>
      <c r="C1714" s="55"/>
      <c r="D1714" s="21"/>
      <c r="E1714" s="21"/>
      <c r="F1714" s="20">
        <f t="shared" si="1021"/>
        <v>0</v>
      </c>
      <c r="G1714" s="21"/>
      <c r="H1714" s="21"/>
      <c r="I1714" s="20">
        <f t="shared" si="1022"/>
        <v>0</v>
      </c>
      <c r="J1714" s="20">
        <f t="shared" si="1023"/>
        <v>0</v>
      </c>
      <c r="K1714" s="25" t="str">
        <f t="shared" si="1024"/>
        <v>0</v>
      </c>
      <c r="L1714" s="20">
        <f t="shared" si="1025"/>
        <v>0</v>
      </c>
      <c r="M1714" s="42"/>
      <c r="N1714" s="20">
        <f t="shared" si="1026"/>
        <v>0</v>
      </c>
    </row>
    <row r="1715" spans="1:14" x14ac:dyDescent="0.45">
      <c r="A1715" s="19">
        <v>1695</v>
      </c>
      <c r="B1715" s="54"/>
      <c r="C1715" s="55"/>
      <c r="D1715" s="21"/>
      <c r="E1715" s="21"/>
      <c r="F1715" s="20">
        <f t="shared" si="1021"/>
        <v>0</v>
      </c>
      <c r="G1715" s="21"/>
      <c r="H1715" s="21"/>
      <c r="I1715" s="20">
        <f t="shared" si="1022"/>
        <v>0</v>
      </c>
      <c r="J1715" s="20">
        <f t="shared" si="1023"/>
        <v>0</v>
      </c>
      <c r="K1715" s="25" t="str">
        <f t="shared" si="1024"/>
        <v>0</v>
      </c>
      <c r="L1715" s="20">
        <f t="shared" si="1025"/>
        <v>0</v>
      </c>
      <c r="M1715" s="42"/>
      <c r="N1715" s="20">
        <f t="shared" si="1026"/>
        <v>0</v>
      </c>
    </row>
    <row r="1716" spans="1:14" x14ac:dyDescent="0.45">
      <c r="A1716" s="19">
        <v>1696</v>
      </c>
      <c r="B1716" s="54"/>
      <c r="C1716" s="55"/>
      <c r="D1716" s="21"/>
      <c r="E1716" s="21"/>
      <c r="F1716" s="20">
        <f t="shared" si="1021"/>
        <v>0</v>
      </c>
      <c r="G1716" s="21"/>
      <c r="H1716" s="21"/>
      <c r="I1716" s="20">
        <f t="shared" si="1022"/>
        <v>0</v>
      </c>
      <c r="J1716" s="20">
        <f t="shared" si="1023"/>
        <v>0</v>
      </c>
      <c r="K1716" s="25" t="str">
        <f t="shared" si="1024"/>
        <v>0</v>
      </c>
      <c r="L1716" s="20">
        <f t="shared" si="1025"/>
        <v>0</v>
      </c>
      <c r="M1716" s="42"/>
      <c r="N1716" s="20">
        <f t="shared" si="1026"/>
        <v>0</v>
      </c>
    </row>
    <row r="1717" spans="1:14" x14ac:dyDescent="0.45">
      <c r="A1717" s="19">
        <v>1697</v>
      </c>
      <c r="B1717" s="54"/>
      <c r="C1717" s="55"/>
      <c r="D1717" s="21"/>
      <c r="E1717" s="21"/>
      <c r="F1717" s="20">
        <f t="shared" si="1021"/>
        <v>0</v>
      </c>
      <c r="G1717" s="21"/>
      <c r="H1717" s="21"/>
      <c r="I1717" s="20">
        <f t="shared" si="1022"/>
        <v>0</v>
      </c>
      <c r="J1717" s="20">
        <f t="shared" si="1023"/>
        <v>0</v>
      </c>
      <c r="K1717" s="25" t="str">
        <f t="shared" si="1024"/>
        <v>0</v>
      </c>
      <c r="L1717" s="20">
        <f t="shared" si="1025"/>
        <v>0</v>
      </c>
      <c r="M1717" s="42"/>
      <c r="N1717" s="20">
        <f t="shared" si="1026"/>
        <v>0</v>
      </c>
    </row>
    <row r="1718" spans="1:14" x14ac:dyDescent="0.45">
      <c r="A1718" s="19">
        <v>1698</v>
      </c>
      <c r="B1718" s="54"/>
      <c r="C1718" s="55"/>
      <c r="D1718" s="21"/>
      <c r="E1718" s="21"/>
      <c r="F1718" s="20">
        <f t="shared" si="1021"/>
        <v>0</v>
      </c>
      <c r="G1718" s="21"/>
      <c r="H1718" s="21"/>
      <c r="I1718" s="20">
        <f t="shared" si="1022"/>
        <v>0</v>
      </c>
      <c r="J1718" s="20">
        <f t="shared" si="1023"/>
        <v>0</v>
      </c>
      <c r="K1718" s="25" t="str">
        <f t="shared" si="1024"/>
        <v>0</v>
      </c>
      <c r="L1718" s="20">
        <f t="shared" si="1025"/>
        <v>0</v>
      </c>
      <c r="M1718" s="42"/>
      <c r="N1718" s="20">
        <f t="shared" si="1026"/>
        <v>0</v>
      </c>
    </row>
    <row r="1719" spans="1:14" x14ac:dyDescent="0.45">
      <c r="A1719" s="19">
        <v>1699</v>
      </c>
      <c r="B1719" s="54"/>
      <c r="C1719" s="55"/>
      <c r="D1719" s="21"/>
      <c r="E1719" s="21"/>
      <c r="F1719" s="20">
        <f t="shared" si="1021"/>
        <v>0</v>
      </c>
      <c r="G1719" s="21"/>
      <c r="H1719" s="21"/>
      <c r="I1719" s="20">
        <f t="shared" si="1022"/>
        <v>0</v>
      </c>
      <c r="J1719" s="20">
        <f t="shared" si="1023"/>
        <v>0</v>
      </c>
      <c r="K1719" s="25" t="str">
        <f t="shared" si="1024"/>
        <v>0</v>
      </c>
      <c r="L1719" s="20">
        <f t="shared" si="1025"/>
        <v>0</v>
      </c>
      <c r="M1719" s="42"/>
      <c r="N1719" s="20">
        <f t="shared" si="1026"/>
        <v>0</v>
      </c>
    </row>
    <row r="1720" spans="1:14" ht="18.600000000000001" thickBot="1" x14ac:dyDescent="0.5">
      <c r="A1720" s="22">
        <v>1700</v>
      </c>
      <c r="B1720" s="56"/>
      <c r="C1720" s="57"/>
      <c r="D1720" s="24"/>
      <c r="E1720" s="24"/>
      <c r="F1720" s="23">
        <f t="shared" si="1021"/>
        <v>0</v>
      </c>
      <c r="G1720" s="24"/>
      <c r="H1720" s="24"/>
      <c r="I1720" s="23">
        <f t="shared" si="1022"/>
        <v>0</v>
      </c>
      <c r="J1720" s="23">
        <f t="shared" si="1023"/>
        <v>0</v>
      </c>
      <c r="K1720" s="26" t="str">
        <f t="shared" si="1024"/>
        <v>0</v>
      </c>
      <c r="L1720" s="23">
        <f t="shared" si="1025"/>
        <v>0</v>
      </c>
      <c r="M1720" s="43"/>
      <c r="N1720" s="23">
        <f t="shared" si="1026"/>
        <v>0</v>
      </c>
    </row>
    <row r="1721" spans="1:14" x14ac:dyDescent="0.45">
      <c r="A1721" s="16">
        <v>1701</v>
      </c>
      <c r="B1721" s="52"/>
      <c r="C1721" s="53"/>
      <c r="D1721" s="18"/>
      <c r="E1721" s="18"/>
      <c r="F1721" s="17">
        <f>D1721-E1721</f>
        <v>0</v>
      </c>
      <c r="G1721" s="18"/>
      <c r="H1721" s="18"/>
      <c r="I1721" s="17">
        <f>G1721-H1721</f>
        <v>0</v>
      </c>
      <c r="J1721" s="17">
        <f>F1721+I1721</f>
        <v>0</v>
      </c>
      <c r="K1721" s="27" t="str">
        <f>IF(E1721&lt;0,"マイナス請求",IF(J1721=1900,"○",IF(J1721=0,"0",IF(J1721&lt;1900,"値引残","要確認"))))</f>
        <v>0</v>
      </c>
      <c r="L1721" s="17">
        <f>J1721</f>
        <v>0</v>
      </c>
      <c r="M1721" s="41"/>
      <c r="N1721" s="17">
        <f>COUNTIFS($B$21:$B$10020,B1721)</f>
        <v>0</v>
      </c>
    </row>
    <row r="1722" spans="1:14" x14ac:dyDescent="0.45">
      <c r="A1722" s="19">
        <v>1702</v>
      </c>
      <c r="B1722" s="54"/>
      <c r="C1722" s="55"/>
      <c r="D1722" s="21"/>
      <c r="E1722" s="21"/>
      <c r="F1722" s="20">
        <f t="shared" ref="F1722:F1730" si="1027">D1722-E1722</f>
        <v>0</v>
      </c>
      <c r="G1722" s="21"/>
      <c r="H1722" s="21"/>
      <c r="I1722" s="20">
        <f t="shared" ref="I1722:I1730" si="1028">G1722-H1722</f>
        <v>0</v>
      </c>
      <c r="J1722" s="20">
        <f t="shared" ref="J1722:J1730" si="1029">F1722+I1722</f>
        <v>0</v>
      </c>
      <c r="K1722" s="25" t="str">
        <f t="shared" ref="K1722:K1730" si="1030">IF(E1722&lt;0,"マイナス請求",IF(J1722=1900,"○",IF(J1722=0,"0",IF(J1722&lt;1900,"値引残","要確認"))))</f>
        <v>0</v>
      </c>
      <c r="L1722" s="20">
        <f t="shared" ref="L1722:L1730" si="1031">J1722</f>
        <v>0</v>
      </c>
      <c r="M1722" s="42"/>
      <c r="N1722" s="20">
        <f t="shared" ref="N1722:N1730" si="1032">COUNTIFS($B$21:$B$10020,B1722)</f>
        <v>0</v>
      </c>
    </row>
    <row r="1723" spans="1:14" x14ac:dyDescent="0.45">
      <c r="A1723" s="19">
        <v>1703</v>
      </c>
      <c r="B1723" s="54"/>
      <c r="C1723" s="55"/>
      <c r="D1723" s="21"/>
      <c r="E1723" s="21"/>
      <c r="F1723" s="20">
        <f t="shared" si="1027"/>
        <v>0</v>
      </c>
      <c r="G1723" s="21"/>
      <c r="H1723" s="21"/>
      <c r="I1723" s="20">
        <f t="shared" si="1028"/>
        <v>0</v>
      </c>
      <c r="J1723" s="20">
        <f t="shared" si="1029"/>
        <v>0</v>
      </c>
      <c r="K1723" s="25" t="str">
        <f t="shared" si="1030"/>
        <v>0</v>
      </c>
      <c r="L1723" s="20">
        <f t="shared" si="1031"/>
        <v>0</v>
      </c>
      <c r="M1723" s="42"/>
      <c r="N1723" s="20">
        <f t="shared" si="1032"/>
        <v>0</v>
      </c>
    </row>
    <row r="1724" spans="1:14" x14ac:dyDescent="0.45">
      <c r="A1724" s="19">
        <v>1704</v>
      </c>
      <c r="B1724" s="54"/>
      <c r="C1724" s="55"/>
      <c r="D1724" s="21"/>
      <c r="E1724" s="21"/>
      <c r="F1724" s="20">
        <f t="shared" si="1027"/>
        <v>0</v>
      </c>
      <c r="G1724" s="21"/>
      <c r="H1724" s="21"/>
      <c r="I1724" s="20">
        <f t="shared" si="1028"/>
        <v>0</v>
      </c>
      <c r="J1724" s="20">
        <f t="shared" si="1029"/>
        <v>0</v>
      </c>
      <c r="K1724" s="25" t="str">
        <f t="shared" si="1030"/>
        <v>0</v>
      </c>
      <c r="L1724" s="20">
        <f t="shared" si="1031"/>
        <v>0</v>
      </c>
      <c r="M1724" s="42"/>
      <c r="N1724" s="20">
        <f t="shared" si="1032"/>
        <v>0</v>
      </c>
    </row>
    <row r="1725" spans="1:14" x14ac:dyDescent="0.45">
      <c r="A1725" s="19">
        <v>1705</v>
      </c>
      <c r="B1725" s="54"/>
      <c r="C1725" s="55"/>
      <c r="D1725" s="21"/>
      <c r="E1725" s="21"/>
      <c r="F1725" s="20">
        <f t="shared" si="1027"/>
        <v>0</v>
      </c>
      <c r="G1725" s="21"/>
      <c r="H1725" s="21"/>
      <c r="I1725" s="20">
        <f t="shared" si="1028"/>
        <v>0</v>
      </c>
      <c r="J1725" s="20">
        <f t="shared" si="1029"/>
        <v>0</v>
      </c>
      <c r="K1725" s="25" t="str">
        <f t="shared" si="1030"/>
        <v>0</v>
      </c>
      <c r="L1725" s="20">
        <f t="shared" si="1031"/>
        <v>0</v>
      </c>
      <c r="M1725" s="42"/>
      <c r="N1725" s="20">
        <f t="shared" si="1032"/>
        <v>0</v>
      </c>
    </row>
    <row r="1726" spans="1:14" x14ac:dyDescent="0.45">
      <c r="A1726" s="19">
        <v>1706</v>
      </c>
      <c r="B1726" s="54"/>
      <c r="C1726" s="55"/>
      <c r="D1726" s="21"/>
      <c r="E1726" s="21"/>
      <c r="F1726" s="20">
        <f t="shared" si="1027"/>
        <v>0</v>
      </c>
      <c r="G1726" s="21"/>
      <c r="H1726" s="21"/>
      <c r="I1726" s="20">
        <f t="shared" si="1028"/>
        <v>0</v>
      </c>
      <c r="J1726" s="20">
        <f t="shared" si="1029"/>
        <v>0</v>
      </c>
      <c r="K1726" s="25" t="str">
        <f t="shared" si="1030"/>
        <v>0</v>
      </c>
      <c r="L1726" s="20">
        <f t="shared" si="1031"/>
        <v>0</v>
      </c>
      <c r="M1726" s="42"/>
      <c r="N1726" s="20">
        <f t="shared" si="1032"/>
        <v>0</v>
      </c>
    </row>
    <row r="1727" spans="1:14" x14ac:dyDescent="0.45">
      <c r="A1727" s="19">
        <v>1707</v>
      </c>
      <c r="B1727" s="54"/>
      <c r="C1727" s="55"/>
      <c r="D1727" s="21"/>
      <c r="E1727" s="21"/>
      <c r="F1727" s="20">
        <f t="shared" si="1027"/>
        <v>0</v>
      </c>
      <c r="G1727" s="21"/>
      <c r="H1727" s="21"/>
      <c r="I1727" s="20">
        <f t="shared" si="1028"/>
        <v>0</v>
      </c>
      <c r="J1727" s="20">
        <f t="shared" si="1029"/>
        <v>0</v>
      </c>
      <c r="K1727" s="25" t="str">
        <f t="shared" si="1030"/>
        <v>0</v>
      </c>
      <c r="L1727" s="20">
        <f t="shared" si="1031"/>
        <v>0</v>
      </c>
      <c r="M1727" s="42"/>
      <c r="N1727" s="20">
        <f t="shared" si="1032"/>
        <v>0</v>
      </c>
    </row>
    <row r="1728" spans="1:14" x14ac:dyDescent="0.45">
      <c r="A1728" s="19">
        <v>1708</v>
      </c>
      <c r="B1728" s="54"/>
      <c r="C1728" s="55"/>
      <c r="D1728" s="21"/>
      <c r="E1728" s="21"/>
      <c r="F1728" s="20">
        <f t="shared" si="1027"/>
        <v>0</v>
      </c>
      <c r="G1728" s="21"/>
      <c r="H1728" s="21"/>
      <c r="I1728" s="20">
        <f t="shared" si="1028"/>
        <v>0</v>
      </c>
      <c r="J1728" s="20">
        <f t="shared" si="1029"/>
        <v>0</v>
      </c>
      <c r="K1728" s="25" t="str">
        <f t="shared" si="1030"/>
        <v>0</v>
      </c>
      <c r="L1728" s="20">
        <f t="shared" si="1031"/>
        <v>0</v>
      </c>
      <c r="M1728" s="42"/>
      <c r="N1728" s="20">
        <f t="shared" si="1032"/>
        <v>0</v>
      </c>
    </row>
    <row r="1729" spans="1:14" x14ac:dyDescent="0.45">
      <c r="A1729" s="19">
        <v>1709</v>
      </c>
      <c r="B1729" s="54"/>
      <c r="C1729" s="55"/>
      <c r="D1729" s="21"/>
      <c r="E1729" s="21"/>
      <c r="F1729" s="20">
        <f t="shared" si="1027"/>
        <v>0</v>
      </c>
      <c r="G1729" s="21"/>
      <c r="H1729" s="21"/>
      <c r="I1729" s="20">
        <f t="shared" si="1028"/>
        <v>0</v>
      </c>
      <c r="J1729" s="20">
        <f t="shared" si="1029"/>
        <v>0</v>
      </c>
      <c r="K1729" s="25" t="str">
        <f t="shared" si="1030"/>
        <v>0</v>
      </c>
      <c r="L1729" s="20">
        <f t="shared" si="1031"/>
        <v>0</v>
      </c>
      <c r="M1729" s="42"/>
      <c r="N1729" s="20">
        <f t="shared" si="1032"/>
        <v>0</v>
      </c>
    </row>
    <row r="1730" spans="1:14" ht="18.600000000000001" thickBot="1" x14ac:dyDescent="0.5">
      <c r="A1730" s="22">
        <v>1710</v>
      </c>
      <c r="B1730" s="56"/>
      <c r="C1730" s="57"/>
      <c r="D1730" s="24"/>
      <c r="E1730" s="24"/>
      <c r="F1730" s="23">
        <f t="shared" si="1027"/>
        <v>0</v>
      </c>
      <c r="G1730" s="24"/>
      <c r="H1730" s="24"/>
      <c r="I1730" s="23">
        <f t="shared" si="1028"/>
        <v>0</v>
      </c>
      <c r="J1730" s="23">
        <f t="shared" si="1029"/>
        <v>0</v>
      </c>
      <c r="K1730" s="26" t="str">
        <f t="shared" si="1030"/>
        <v>0</v>
      </c>
      <c r="L1730" s="23">
        <f t="shared" si="1031"/>
        <v>0</v>
      </c>
      <c r="M1730" s="43"/>
      <c r="N1730" s="23">
        <f t="shared" si="1032"/>
        <v>0</v>
      </c>
    </row>
    <row r="1731" spans="1:14" x14ac:dyDescent="0.45">
      <c r="A1731" s="16">
        <v>1711</v>
      </c>
      <c r="B1731" s="52"/>
      <c r="C1731" s="53"/>
      <c r="D1731" s="18"/>
      <c r="E1731" s="18"/>
      <c r="F1731" s="17">
        <f>D1731-E1731</f>
        <v>0</v>
      </c>
      <c r="G1731" s="18"/>
      <c r="H1731" s="18"/>
      <c r="I1731" s="17">
        <f>G1731-H1731</f>
        <v>0</v>
      </c>
      <c r="J1731" s="17">
        <f>F1731+I1731</f>
        <v>0</v>
      </c>
      <c r="K1731" s="27" t="str">
        <f>IF(E1731&lt;0,"マイナス請求",IF(J1731=1900,"○",IF(J1731=0,"0",IF(J1731&lt;1900,"値引残","要確認"))))</f>
        <v>0</v>
      </c>
      <c r="L1731" s="17">
        <f>J1731</f>
        <v>0</v>
      </c>
      <c r="M1731" s="41"/>
      <c r="N1731" s="17">
        <f>COUNTIFS($B$21:$B$10020,B1731)</f>
        <v>0</v>
      </c>
    </row>
    <row r="1732" spans="1:14" x14ac:dyDescent="0.45">
      <c r="A1732" s="19">
        <v>1712</v>
      </c>
      <c r="B1732" s="54"/>
      <c r="C1732" s="55"/>
      <c r="D1732" s="21"/>
      <c r="E1732" s="21"/>
      <c r="F1732" s="20">
        <f t="shared" ref="F1732:F1740" si="1033">D1732-E1732</f>
        <v>0</v>
      </c>
      <c r="G1732" s="21"/>
      <c r="H1732" s="21"/>
      <c r="I1732" s="20">
        <f t="shared" ref="I1732:I1740" si="1034">G1732-H1732</f>
        <v>0</v>
      </c>
      <c r="J1732" s="20">
        <f t="shared" ref="J1732:J1740" si="1035">F1732+I1732</f>
        <v>0</v>
      </c>
      <c r="K1732" s="25" t="str">
        <f t="shared" ref="K1732:K1740" si="1036">IF(E1732&lt;0,"マイナス請求",IF(J1732=1900,"○",IF(J1732=0,"0",IF(J1732&lt;1900,"値引残","要確認"))))</f>
        <v>0</v>
      </c>
      <c r="L1732" s="20">
        <f t="shared" ref="L1732:L1740" si="1037">J1732</f>
        <v>0</v>
      </c>
      <c r="M1732" s="42"/>
      <c r="N1732" s="20">
        <f t="shared" ref="N1732:N1740" si="1038">COUNTIFS($B$21:$B$10020,B1732)</f>
        <v>0</v>
      </c>
    </row>
    <row r="1733" spans="1:14" x14ac:dyDescent="0.45">
      <c r="A1733" s="19">
        <v>1713</v>
      </c>
      <c r="B1733" s="54"/>
      <c r="C1733" s="55"/>
      <c r="D1733" s="21"/>
      <c r="E1733" s="21"/>
      <c r="F1733" s="20">
        <f t="shared" si="1033"/>
        <v>0</v>
      </c>
      <c r="G1733" s="21"/>
      <c r="H1733" s="21"/>
      <c r="I1733" s="20">
        <f t="shared" si="1034"/>
        <v>0</v>
      </c>
      <c r="J1733" s="20">
        <f t="shared" si="1035"/>
        <v>0</v>
      </c>
      <c r="K1733" s="25" t="str">
        <f t="shared" si="1036"/>
        <v>0</v>
      </c>
      <c r="L1733" s="20">
        <f t="shared" si="1037"/>
        <v>0</v>
      </c>
      <c r="M1733" s="42"/>
      <c r="N1733" s="20">
        <f t="shared" si="1038"/>
        <v>0</v>
      </c>
    </row>
    <row r="1734" spans="1:14" x14ac:dyDescent="0.45">
      <c r="A1734" s="19">
        <v>1714</v>
      </c>
      <c r="B1734" s="54"/>
      <c r="C1734" s="55"/>
      <c r="D1734" s="21"/>
      <c r="E1734" s="21"/>
      <c r="F1734" s="20">
        <f t="shared" si="1033"/>
        <v>0</v>
      </c>
      <c r="G1734" s="21"/>
      <c r="H1734" s="21"/>
      <c r="I1734" s="20">
        <f t="shared" si="1034"/>
        <v>0</v>
      </c>
      <c r="J1734" s="20">
        <f t="shared" si="1035"/>
        <v>0</v>
      </c>
      <c r="K1734" s="25" t="str">
        <f t="shared" si="1036"/>
        <v>0</v>
      </c>
      <c r="L1734" s="20">
        <f t="shared" si="1037"/>
        <v>0</v>
      </c>
      <c r="M1734" s="42"/>
      <c r="N1734" s="20">
        <f t="shared" si="1038"/>
        <v>0</v>
      </c>
    </row>
    <row r="1735" spans="1:14" x14ac:dyDescent="0.45">
      <c r="A1735" s="19">
        <v>1715</v>
      </c>
      <c r="B1735" s="54"/>
      <c r="C1735" s="55"/>
      <c r="D1735" s="21"/>
      <c r="E1735" s="21"/>
      <c r="F1735" s="20">
        <f t="shared" si="1033"/>
        <v>0</v>
      </c>
      <c r="G1735" s="21"/>
      <c r="H1735" s="21"/>
      <c r="I1735" s="20">
        <f t="shared" si="1034"/>
        <v>0</v>
      </c>
      <c r="J1735" s="20">
        <f t="shared" si="1035"/>
        <v>0</v>
      </c>
      <c r="K1735" s="25" t="str">
        <f t="shared" si="1036"/>
        <v>0</v>
      </c>
      <c r="L1735" s="20">
        <f t="shared" si="1037"/>
        <v>0</v>
      </c>
      <c r="M1735" s="42"/>
      <c r="N1735" s="20">
        <f t="shared" si="1038"/>
        <v>0</v>
      </c>
    </row>
    <row r="1736" spans="1:14" x14ac:dyDescent="0.45">
      <c r="A1736" s="19">
        <v>1716</v>
      </c>
      <c r="B1736" s="54"/>
      <c r="C1736" s="55"/>
      <c r="D1736" s="21"/>
      <c r="E1736" s="21"/>
      <c r="F1736" s="20">
        <f t="shared" si="1033"/>
        <v>0</v>
      </c>
      <c r="G1736" s="21"/>
      <c r="H1736" s="21"/>
      <c r="I1736" s="20">
        <f t="shared" si="1034"/>
        <v>0</v>
      </c>
      <c r="J1736" s="20">
        <f t="shared" si="1035"/>
        <v>0</v>
      </c>
      <c r="K1736" s="25" t="str">
        <f t="shared" si="1036"/>
        <v>0</v>
      </c>
      <c r="L1736" s="20">
        <f t="shared" si="1037"/>
        <v>0</v>
      </c>
      <c r="M1736" s="42"/>
      <c r="N1736" s="20">
        <f t="shared" si="1038"/>
        <v>0</v>
      </c>
    </row>
    <row r="1737" spans="1:14" x14ac:dyDescent="0.45">
      <c r="A1737" s="19">
        <v>1717</v>
      </c>
      <c r="B1737" s="54"/>
      <c r="C1737" s="55"/>
      <c r="D1737" s="21"/>
      <c r="E1737" s="21"/>
      <c r="F1737" s="20">
        <f t="shared" si="1033"/>
        <v>0</v>
      </c>
      <c r="G1737" s="21"/>
      <c r="H1737" s="21"/>
      <c r="I1737" s="20">
        <f t="shared" si="1034"/>
        <v>0</v>
      </c>
      <c r="J1737" s="20">
        <f t="shared" si="1035"/>
        <v>0</v>
      </c>
      <c r="K1737" s="25" t="str">
        <f t="shared" si="1036"/>
        <v>0</v>
      </c>
      <c r="L1737" s="20">
        <f t="shared" si="1037"/>
        <v>0</v>
      </c>
      <c r="M1737" s="42"/>
      <c r="N1737" s="20">
        <f t="shared" si="1038"/>
        <v>0</v>
      </c>
    </row>
    <row r="1738" spans="1:14" x14ac:dyDescent="0.45">
      <c r="A1738" s="19">
        <v>1718</v>
      </c>
      <c r="B1738" s="54"/>
      <c r="C1738" s="55"/>
      <c r="D1738" s="21"/>
      <c r="E1738" s="21"/>
      <c r="F1738" s="20">
        <f t="shared" si="1033"/>
        <v>0</v>
      </c>
      <c r="G1738" s="21"/>
      <c r="H1738" s="21"/>
      <c r="I1738" s="20">
        <f t="shared" si="1034"/>
        <v>0</v>
      </c>
      <c r="J1738" s="20">
        <f t="shared" si="1035"/>
        <v>0</v>
      </c>
      <c r="K1738" s="25" t="str">
        <f t="shared" si="1036"/>
        <v>0</v>
      </c>
      <c r="L1738" s="20">
        <f t="shared" si="1037"/>
        <v>0</v>
      </c>
      <c r="M1738" s="42"/>
      <c r="N1738" s="20">
        <f t="shared" si="1038"/>
        <v>0</v>
      </c>
    </row>
    <row r="1739" spans="1:14" x14ac:dyDescent="0.45">
      <c r="A1739" s="19">
        <v>1719</v>
      </c>
      <c r="B1739" s="54"/>
      <c r="C1739" s="55"/>
      <c r="D1739" s="21"/>
      <c r="E1739" s="21"/>
      <c r="F1739" s="20">
        <f t="shared" si="1033"/>
        <v>0</v>
      </c>
      <c r="G1739" s="21"/>
      <c r="H1739" s="21"/>
      <c r="I1739" s="20">
        <f t="shared" si="1034"/>
        <v>0</v>
      </c>
      <c r="J1739" s="20">
        <f t="shared" si="1035"/>
        <v>0</v>
      </c>
      <c r="K1739" s="25" t="str">
        <f t="shared" si="1036"/>
        <v>0</v>
      </c>
      <c r="L1739" s="20">
        <f t="shared" si="1037"/>
        <v>0</v>
      </c>
      <c r="M1739" s="42"/>
      <c r="N1739" s="20">
        <f t="shared" si="1038"/>
        <v>0</v>
      </c>
    </row>
    <row r="1740" spans="1:14" ht="18.600000000000001" thickBot="1" x14ac:dyDescent="0.5">
      <c r="A1740" s="22">
        <v>1720</v>
      </c>
      <c r="B1740" s="56"/>
      <c r="C1740" s="57"/>
      <c r="D1740" s="24"/>
      <c r="E1740" s="24"/>
      <c r="F1740" s="23">
        <f t="shared" si="1033"/>
        <v>0</v>
      </c>
      <c r="G1740" s="24"/>
      <c r="H1740" s="24"/>
      <c r="I1740" s="23">
        <f t="shared" si="1034"/>
        <v>0</v>
      </c>
      <c r="J1740" s="23">
        <f t="shared" si="1035"/>
        <v>0</v>
      </c>
      <c r="K1740" s="26" t="str">
        <f t="shared" si="1036"/>
        <v>0</v>
      </c>
      <c r="L1740" s="23">
        <f t="shared" si="1037"/>
        <v>0</v>
      </c>
      <c r="M1740" s="43"/>
      <c r="N1740" s="23">
        <f t="shared" si="1038"/>
        <v>0</v>
      </c>
    </row>
    <row r="1741" spans="1:14" x14ac:dyDescent="0.45">
      <c r="A1741" s="16">
        <v>1721</v>
      </c>
      <c r="B1741" s="52"/>
      <c r="C1741" s="53"/>
      <c r="D1741" s="18"/>
      <c r="E1741" s="18"/>
      <c r="F1741" s="17">
        <f>D1741-E1741</f>
        <v>0</v>
      </c>
      <c r="G1741" s="18"/>
      <c r="H1741" s="18"/>
      <c r="I1741" s="17">
        <f>G1741-H1741</f>
        <v>0</v>
      </c>
      <c r="J1741" s="17">
        <f>F1741+I1741</f>
        <v>0</v>
      </c>
      <c r="K1741" s="27" t="str">
        <f>IF(E1741&lt;0,"マイナス請求",IF(J1741=1900,"○",IF(J1741=0,"0",IF(J1741&lt;1900,"値引残","要確認"))))</f>
        <v>0</v>
      </c>
      <c r="L1741" s="17">
        <f>J1741</f>
        <v>0</v>
      </c>
      <c r="M1741" s="41"/>
      <c r="N1741" s="17">
        <f>COUNTIFS($B$21:$B$10020,B1741)</f>
        <v>0</v>
      </c>
    </row>
    <row r="1742" spans="1:14" x14ac:dyDescent="0.45">
      <c r="A1742" s="19">
        <v>1722</v>
      </c>
      <c r="B1742" s="54"/>
      <c r="C1742" s="55"/>
      <c r="D1742" s="21"/>
      <c r="E1742" s="21"/>
      <c r="F1742" s="20">
        <f t="shared" ref="F1742:F1750" si="1039">D1742-E1742</f>
        <v>0</v>
      </c>
      <c r="G1742" s="21"/>
      <c r="H1742" s="21"/>
      <c r="I1742" s="20">
        <f t="shared" ref="I1742:I1750" si="1040">G1742-H1742</f>
        <v>0</v>
      </c>
      <c r="J1742" s="20">
        <f t="shared" ref="J1742:J1750" si="1041">F1742+I1742</f>
        <v>0</v>
      </c>
      <c r="K1742" s="25" t="str">
        <f t="shared" ref="K1742:K1750" si="1042">IF(E1742&lt;0,"マイナス請求",IF(J1742=1900,"○",IF(J1742=0,"0",IF(J1742&lt;1900,"値引残","要確認"))))</f>
        <v>0</v>
      </c>
      <c r="L1742" s="20">
        <f t="shared" ref="L1742:L1750" si="1043">J1742</f>
        <v>0</v>
      </c>
      <c r="M1742" s="42"/>
      <c r="N1742" s="20">
        <f t="shared" ref="N1742:N1750" si="1044">COUNTIFS($B$21:$B$10020,B1742)</f>
        <v>0</v>
      </c>
    </row>
    <row r="1743" spans="1:14" x14ac:dyDescent="0.45">
      <c r="A1743" s="19">
        <v>1723</v>
      </c>
      <c r="B1743" s="54"/>
      <c r="C1743" s="55"/>
      <c r="D1743" s="21"/>
      <c r="E1743" s="21"/>
      <c r="F1743" s="20">
        <f t="shared" si="1039"/>
        <v>0</v>
      </c>
      <c r="G1743" s="21"/>
      <c r="H1743" s="21"/>
      <c r="I1743" s="20">
        <f t="shared" si="1040"/>
        <v>0</v>
      </c>
      <c r="J1743" s="20">
        <f t="shared" si="1041"/>
        <v>0</v>
      </c>
      <c r="K1743" s="25" t="str">
        <f t="shared" si="1042"/>
        <v>0</v>
      </c>
      <c r="L1743" s="20">
        <f t="shared" si="1043"/>
        <v>0</v>
      </c>
      <c r="M1743" s="42"/>
      <c r="N1743" s="20">
        <f t="shared" si="1044"/>
        <v>0</v>
      </c>
    </row>
    <row r="1744" spans="1:14" x14ac:dyDescent="0.45">
      <c r="A1744" s="19">
        <v>1724</v>
      </c>
      <c r="B1744" s="54"/>
      <c r="C1744" s="55"/>
      <c r="D1744" s="21"/>
      <c r="E1744" s="21"/>
      <c r="F1744" s="20">
        <f t="shared" si="1039"/>
        <v>0</v>
      </c>
      <c r="G1744" s="21"/>
      <c r="H1744" s="21"/>
      <c r="I1744" s="20">
        <f t="shared" si="1040"/>
        <v>0</v>
      </c>
      <c r="J1744" s="20">
        <f t="shared" si="1041"/>
        <v>0</v>
      </c>
      <c r="K1744" s="25" t="str">
        <f t="shared" si="1042"/>
        <v>0</v>
      </c>
      <c r="L1744" s="20">
        <f t="shared" si="1043"/>
        <v>0</v>
      </c>
      <c r="M1744" s="42"/>
      <c r="N1744" s="20">
        <f t="shared" si="1044"/>
        <v>0</v>
      </c>
    </row>
    <row r="1745" spans="1:14" x14ac:dyDescent="0.45">
      <c r="A1745" s="19">
        <v>1725</v>
      </c>
      <c r="B1745" s="54"/>
      <c r="C1745" s="55"/>
      <c r="D1745" s="21"/>
      <c r="E1745" s="21"/>
      <c r="F1745" s="20">
        <f t="shared" si="1039"/>
        <v>0</v>
      </c>
      <c r="G1745" s="21"/>
      <c r="H1745" s="21"/>
      <c r="I1745" s="20">
        <f t="shared" si="1040"/>
        <v>0</v>
      </c>
      <c r="J1745" s="20">
        <f t="shared" si="1041"/>
        <v>0</v>
      </c>
      <c r="K1745" s="25" t="str">
        <f t="shared" si="1042"/>
        <v>0</v>
      </c>
      <c r="L1745" s="20">
        <f t="shared" si="1043"/>
        <v>0</v>
      </c>
      <c r="M1745" s="42"/>
      <c r="N1745" s="20">
        <f t="shared" si="1044"/>
        <v>0</v>
      </c>
    </row>
    <row r="1746" spans="1:14" x14ac:dyDescent="0.45">
      <c r="A1746" s="19">
        <v>1726</v>
      </c>
      <c r="B1746" s="54"/>
      <c r="C1746" s="55"/>
      <c r="D1746" s="21"/>
      <c r="E1746" s="21"/>
      <c r="F1746" s="20">
        <f t="shared" si="1039"/>
        <v>0</v>
      </c>
      <c r="G1746" s="21"/>
      <c r="H1746" s="21"/>
      <c r="I1746" s="20">
        <f t="shared" si="1040"/>
        <v>0</v>
      </c>
      <c r="J1746" s="20">
        <f t="shared" si="1041"/>
        <v>0</v>
      </c>
      <c r="K1746" s="25" t="str">
        <f t="shared" si="1042"/>
        <v>0</v>
      </c>
      <c r="L1746" s="20">
        <f t="shared" si="1043"/>
        <v>0</v>
      </c>
      <c r="M1746" s="42"/>
      <c r="N1746" s="20">
        <f t="shared" si="1044"/>
        <v>0</v>
      </c>
    </row>
    <row r="1747" spans="1:14" x14ac:dyDescent="0.45">
      <c r="A1747" s="19">
        <v>1727</v>
      </c>
      <c r="B1747" s="54"/>
      <c r="C1747" s="55"/>
      <c r="D1747" s="21"/>
      <c r="E1747" s="21"/>
      <c r="F1747" s="20">
        <f t="shared" si="1039"/>
        <v>0</v>
      </c>
      <c r="G1747" s="21"/>
      <c r="H1747" s="21"/>
      <c r="I1747" s="20">
        <f t="shared" si="1040"/>
        <v>0</v>
      </c>
      <c r="J1747" s="20">
        <f t="shared" si="1041"/>
        <v>0</v>
      </c>
      <c r="K1747" s="25" t="str">
        <f t="shared" si="1042"/>
        <v>0</v>
      </c>
      <c r="L1747" s="20">
        <f t="shared" si="1043"/>
        <v>0</v>
      </c>
      <c r="M1747" s="42"/>
      <c r="N1747" s="20">
        <f t="shared" si="1044"/>
        <v>0</v>
      </c>
    </row>
    <row r="1748" spans="1:14" x14ac:dyDescent="0.45">
      <c r="A1748" s="19">
        <v>1728</v>
      </c>
      <c r="B1748" s="54"/>
      <c r="C1748" s="55"/>
      <c r="D1748" s="21"/>
      <c r="E1748" s="21"/>
      <c r="F1748" s="20">
        <f t="shared" si="1039"/>
        <v>0</v>
      </c>
      <c r="G1748" s="21"/>
      <c r="H1748" s="21"/>
      <c r="I1748" s="20">
        <f t="shared" si="1040"/>
        <v>0</v>
      </c>
      <c r="J1748" s="20">
        <f t="shared" si="1041"/>
        <v>0</v>
      </c>
      <c r="K1748" s="25" t="str">
        <f t="shared" si="1042"/>
        <v>0</v>
      </c>
      <c r="L1748" s="20">
        <f t="shared" si="1043"/>
        <v>0</v>
      </c>
      <c r="M1748" s="42"/>
      <c r="N1748" s="20">
        <f t="shared" si="1044"/>
        <v>0</v>
      </c>
    </row>
    <row r="1749" spans="1:14" x14ac:dyDescent="0.45">
      <c r="A1749" s="19">
        <v>1729</v>
      </c>
      <c r="B1749" s="54"/>
      <c r="C1749" s="55"/>
      <c r="D1749" s="21"/>
      <c r="E1749" s="21"/>
      <c r="F1749" s="20">
        <f t="shared" si="1039"/>
        <v>0</v>
      </c>
      <c r="G1749" s="21"/>
      <c r="H1749" s="21"/>
      <c r="I1749" s="20">
        <f t="shared" si="1040"/>
        <v>0</v>
      </c>
      <c r="J1749" s="20">
        <f t="shared" si="1041"/>
        <v>0</v>
      </c>
      <c r="K1749" s="25" t="str">
        <f t="shared" si="1042"/>
        <v>0</v>
      </c>
      <c r="L1749" s="20">
        <f t="shared" si="1043"/>
        <v>0</v>
      </c>
      <c r="M1749" s="42"/>
      <c r="N1749" s="20">
        <f t="shared" si="1044"/>
        <v>0</v>
      </c>
    </row>
    <row r="1750" spans="1:14" ht="18.600000000000001" thickBot="1" x14ac:dyDescent="0.5">
      <c r="A1750" s="22">
        <v>1730</v>
      </c>
      <c r="B1750" s="56"/>
      <c r="C1750" s="57"/>
      <c r="D1750" s="24"/>
      <c r="E1750" s="24"/>
      <c r="F1750" s="23">
        <f t="shared" si="1039"/>
        <v>0</v>
      </c>
      <c r="G1750" s="24"/>
      <c r="H1750" s="24"/>
      <c r="I1750" s="23">
        <f t="shared" si="1040"/>
        <v>0</v>
      </c>
      <c r="J1750" s="23">
        <f t="shared" si="1041"/>
        <v>0</v>
      </c>
      <c r="K1750" s="26" t="str">
        <f t="shared" si="1042"/>
        <v>0</v>
      </c>
      <c r="L1750" s="23">
        <f t="shared" si="1043"/>
        <v>0</v>
      </c>
      <c r="M1750" s="43"/>
      <c r="N1750" s="23">
        <f t="shared" si="1044"/>
        <v>0</v>
      </c>
    </row>
    <row r="1751" spans="1:14" x14ac:dyDescent="0.45">
      <c r="A1751" s="16">
        <v>1731</v>
      </c>
      <c r="B1751" s="52"/>
      <c r="C1751" s="53"/>
      <c r="D1751" s="18"/>
      <c r="E1751" s="18"/>
      <c r="F1751" s="17">
        <f>D1751-E1751</f>
        <v>0</v>
      </c>
      <c r="G1751" s="18"/>
      <c r="H1751" s="18"/>
      <c r="I1751" s="17">
        <f>G1751-H1751</f>
        <v>0</v>
      </c>
      <c r="J1751" s="17">
        <f>F1751+I1751</f>
        <v>0</v>
      </c>
      <c r="K1751" s="27" t="str">
        <f>IF(E1751&lt;0,"マイナス請求",IF(J1751=1900,"○",IF(J1751=0,"0",IF(J1751&lt;1900,"値引残","要確認"))))</f>
        <v>0</v>
      </c>
      <c r="L1751" s="17">
        <f>J1751</f>
        <v>0</v>
      </c>
      <c r="M1751" s="41"/>
      <c r="N1751" s="17">
        <f>COUNTIFS($B$21:$B$10020,B1751)</f>
        <v>0</v>
      </c>
    </row>
    <row r="1752" spans="1:14" x14ac:dyDescent="0.45">
      <c r="A1752" s="19">
        <v>1732</v>
      </c>
      <c r="B1752" s="54"/>
      <c r="C1752" s="55"/>
      <c r="D1752" s="21"/>
      <c r="E1752" s="21"/>
      <c r="F1752" s="20">
        <f t="shared" ref="F1752:F1760" si="1045">D1752-E1752</f>
        <v>0</v>
      </c>
      <c r="G1752" s="21"/>
      <c r="H1752" s="21"/>
      <c r="I1752" s="20">
        <f t="shared" ref="I1752:I1760" si="1046">G1752-H1752</f>
        <v>0</v>
      </c>
      <c r="J1752" s="20">
        <f t="shared" ref="J1752:J1760" si="1047">F1752+I1752</f>
        <v>0</v>
      </c>
      <c r="K1752" s="25" t="str">
        <f t="shared" ref="K1752:K1760" si="1048">IF(E1752&lt;0,"マイナス請求",IF(J1752=1900,"○",IF(J1752=0,"0",IF(J1752&lt;1900,"値引残","要確認"))))</f>
        <v>0</v>
      </c>
      <c r="L1752" s="20">
        <f t="shared" ref="L1752:L1760" si="1049">J1752</f>
        <v>0</v>
      </c>
      <c r="M1752" s="42"/>
      <c r="N1752" s="20">
        <f t="shared" ref="N1752:N1760" si="1050">COUNTIFS($B$21:$B$10020,B1752)</f>
        <v>0</v>
      </c>
    </row>
    <row r="1753" spans="1:14" x14ac:dyDescent="0.45">
      <c r="A1753" s="19">
        <v>1733</v>
      </c>
      <c r="B1753" s="54"/>
      <c r="C1753" s="55"/>
      <c r="D1753" s="21"/>
      <c r="E1753" s="21"/>
      <c r="F1753" s="20">
        <f t="shared" si="1045"/>
        <v>0</v>
      </c>
      <c r="G1753" s="21"/>
      <c r="H1753" s="21"/>
      <c r="I1753" s="20">
        <f t="shared" si="1046"/>
        <v>0</v>
      </c>
      <c r="J1753" s="20">
        <f t="shared" si="1047"/>
        <v>0</v>
      </c>
      <c r="K1753" s="25" t="str">
        <f t="shared" si="1048"/>
        <v>0</v>
      </c>
      <c r="L1753" s="20">
        <f t="shared" si="1049"/>
        <v>0</v>
      </c>
      <c r="M1753" s="42"/>
      <c r="N1753" s="20">
        <f t="shared" si="1050"/>
        <v>0</v>
      </c>
    </row>
    <row r="1754" spans="1:14" x14ac:dyDescent="0.45">
      <c r="A1754" s="19">
        <v>1734</v>
      </c>
      <c r="B1754" s="54"/>
      <c r="C1754" s="55"/>
      <c r="D1754" s="21"/>
      <c r="E1754" s="21"/>
      <c r="F1754" s="20">
        <f t="shared" si="1045"/>
        <v>0</v>
      </c>
      <c r="G1754" s="21"/>
      <c r="H1754" s="21"/>
      <c r="I1754" s="20">
        <f t="shared" si="1046"/>
        <v>0</v>
      </c>
      <c r="J1754" s="20">
        <f t="shared" si="1047"/>
        <v>0</v>
      </c>
      <c r="K1754" s="25" t="str">
        <f t="shared" si="1048"/>
        <v>0</v>
      </c>
      <c r="L1754" s="20">
        <f t="shared" si="1049"/>
        <v>0</v>
      </c>
      <c r="M1754" s="42"/>
      <c r="N1754" s="20">
        <f t="shared" si="1050"/>
        <v>0</v>
      </c>
    </row>
    <row r="1755" spans="1:14" x14ac:dyDescent="0.45">
      <c r="A1755" s="19">
        <v>1735</v>
      </c>
      <c r="B1755" s="54"/>
      <c r="C1755" s="55"/>
      <c r="D1755" s="21"/>
      <c r="E1755" s="21"/>
      <c r="F1755" s="20">
        <f t="shared" si="1045"/>
        <v>0</v>
      </c>
      <c r="G1755" s="21"/>
      <c r="H1755" s="21"/>
      <c r="I1755" s="20">
        <f t="shared" si="1046"/>
        <v>0</v>
      </c>
      <c r="J1755" s="20">
        <f t="shared" si="1047"/>
        <v>0</v>
      </c>
      <c r="K1755" s="25" t="str">
        <f t="shared" si="1048"/>
        <v>0</v>
      </c>
      <c r="L1755" s="20">
        <f t="shared" si="1049"/>
        <v>0</v>
      </c>
      <c r="M1755" s="42"/>
      <c r="N1755" s="20">
        <f t="shared" si="1050"/>
        <v>0</v>
      </c>
    </row>
    <row r="1756" spans="1:14" x14ac:dyDescent="0.45">
      <c r="A1756" s="19">
        <v>1736</v>
      </c>
      <c r="B1756" s="54"/>
      <c r="C1756" s="55"/>
      <c r="D1756" s="21"/>
      <c r="E1756" s="21"/>
      <c r="F1756" s="20">
        <f t="shared" si="1045"/>
        <v>0</v>
      </c>
      <c r="G1756" s="21"/>
      <c r="H1756" s="21"/>
      <c r="I1756" s="20">
        <f t="shared" si="1046"/>
        <v>0</v>
      </c>
      <c r="J1756" s="20">
        <f t="shared" si="1047"/>
        <v>0</v>
      </c>
      <c r="K1756" s="25" t="str">
        <f t="shared" si="1048"/>
        <v>0</v>
      </c>
      <c r="L1756" s="20">
        <f t="shared" si="1049"/>
        <v>0</v>
      </c>
      <c r="M1756" s="42"/>
      <c r="N1756" s="20">
        <f t="shared" si="1050"/>
        <v>0</v>
      </c>
    </row>
    <row r="1757" spans="1:14" x14ac:dyDescent="0.45">
      <c r="A1757" s="19">
        <v>1737</v>
      </c>
      <c r="B1757" s="54"/>
      <c r="C1757" s="55"/>
      <c r="D1757" s="21"/>
      <c r="E1757" s="21"/>
      <c r="F1757" s="20">
        <f t="shared" si="1045"/>
        <v>0</v>
      </c>
      <c r="G1757" s="21"/>
      <c r="H1757" s="21"/>
      <c r="I1757" s="20">
        <f t="shared" si="1046"/>
        <v>0</v>
      </c>
      <c r="J1757" s="20">
        <f t="shared" si="1047"/>
        <v>0</v>
      </c>
      <c r="K1757" s="25" t="str">
        <f t="shared" si="1048"/>
        <v>0</v>
      </c>
      <c r="L1757" s="20">
        <f t="shared" si="1049"/>
        <v>0</v>
      </c>
      <c r="M1757" s="42"/>
      <c r="N1757" s="20">
        <f t="shared" si="1050"/>
        <v>0</v>
      </c>
    </row>
    <row r="1758" spans="1:14" x14ac:dyDescent="0.45">
      <c r="A1758" s="19">
        <v>1738</v>
      </c>
      <c r="B1758" s="54"/>
      <c r="C1758" s="55"/>
      <c r="D1758" s="21"/>
      <c r="E1758" s="21"/>
      <c r="F1758" s="20">
        <f t="shared" si="1045"/>
        <v>0</v>
      </c>
      <c r="G1758" s="21"/>
      <c r="H1758" s="21"/>
      <c r="I1758" s="20">
        <f t="shared" si="1046"/>
        <v>0</v>
      </c>
      <c r="J1758" s="20">
        <f t="shared" si="1047"/>
        <v>0</v>
      </c>
      <c r="K1758" s="25" t="str">
        <f t="shared" si="1048"/>
        <v>0</v>
      </c>
      <c r="L1758" s="20">
        <f t="shared" si="1049"/>
        <v>0</v>
      </c>
      <c r="M1758" s="42"/>
      <c r="N1758" s="20">
        <f t="shared" si="1050"/>
        <v>0</v>
      </c>
    </row>
    <row r="1759" spans="1:14" x14ac:dyDescent="0.45">
      <c r="A1759" s="19">
        <v>1739</v>
      </c>
      <c r="B1759" s="54"/>
      <c r="C1759" s="55"/>
      <c r="D1759" s="21"/>
      <c r="E1759" s="21"/>
      <c r="F1759" s="20">
        <f t="shared" si="1045"/>
        <v>0</v>
      </c>
      <c r="G1759" s="21"/>
      <c r="H1759" s="21"/>
      <c r="I1759" s="20">
        <f t="shared" si="1046"/>
        <v>0</v>
      </c>
      <c r="J1759" s="20">
        <f t="shared" si="1047"/>
        <v>0</v>
      </c>
      <c r="K1759" s="25" t="str">
        <f t="shared" si="1048"/>
        <v>0</v>
      </c>
      <c r="L1759" s="20">
        <f t="shared" si="1049"/>
        <v>0</v>
      </c>
      <c r="M1759" s="42"/>
      <c r="N1759" s="20">
        <f t="shared" si="1050"/>
        <v>0</v>
      </c>
    </row>
    <row r="1760" spans="1:14" ht="18.600000000000001" thickBot="1" x14ac:dyDescent="0.5">
      <c r="A1760" s="22">
        <v>1740</v>
      </c>
      <c r="B1760" s="56"/>
      <c r="C1760" s="57"/>
      <c r="D1760" s="24"/>
      <c r="E1760" s="24"/>
      <c r="F1760" s="23">
        <f t="shared" si="1045"/>
        <v>0</v>
      </c>
      <c r="G1760" s="24"/>
      <c r="H1760" s="24"/>
      <c r="I1760" s="23">
        <f t="shared" si="1046"/>
        <v>0</v>
      </c>
      <c r="J1760" s="23">
        <f t="shared" si="1047"/>
        <v>0</v>
      </c>
      <c r="K1760" s="26" t="str">
        <f t="shared" si="1048"/>
        <v>0</v>
      </c>
      <c r="L1760" s="23">
        <f t="shared" si="1049"/>
        <v>0</v>
      </c>
      <c r="M1760" s="43"/>
      <c r="N1760" s="23">
        <f t="shared" si="1050"/>
        <v>0</v>
      </c>
    </row>
    <row r="1761" spans="1:14" x14ac:dyDescent="0.45">
      <c r="A1761" s="16">
        <v>1741</v>
      </c>
      <c r="B1761" s="52"/>
      <c r="C1761" s="53"/>
      <c r="D1761" s="18"/>
      <c r="E1761" s="18"/>
      <c r="F1761" s="17">
        <f>D1761-E1761</f>
        <v>0</v>
      </c>
      <c r="G1761" s="18"/>
      <c r="H1761" s="18"/>
      <c r="I1761" s="17">
        <f>G1761-H1761</f>
        <v>0</v>
      </c>
      <c r="J1761" s="17">
        <f>F1761+I1761</f>
        <v>0</v>
      </c>
      <c r="K1761" s="27" t="str">
        <f>IF(E1761&lt;0,"マイナス請求",IF(J1761=1900,"○",IF(J1761=0,"0",IF(J1761&lt;1900,"値引残","要確認"))))</f>
        <v>0</v>
      </c>
      <c r="L1761" s="17">
        <f>J1761</f>
        <v>0</v>
      </c>
      <c r="M1761" s="41"/>
      <c r="N1761" s="17">
        <f>COUNTIFS($B$21:$B$10020,B1761)</f>
        <v>0</v>
      </c>
    </row>
    <row r="1762" spans="1:14" x14ac:dyDescent="0.45">
      <c r="A1762" s="19">
        <v>1742</v>
      </c>
      <c r="B1762" s="54"/>
      <c r="C1762" s="55"/>
      <c r="D1762" s="21"/>
      <c r="E1762" s="21"/>
      <c r="F1762" s="20">
        <f t="shared" ref="F1762:F1770" si="1051">D1762-E1762</f>
        <v>0</v>
      </c>
      <c r="G1762" s="21"/>
      <c r="H1762" s="21"/>
      <c r="I1762" s="20">
        <f t="shared" ref="I1762:I1770" si="1052">G1762-H1762</f>
        <v>0</v>
      </c>
      <c r="J1762" s="20">
        <f t="shared" ref="J1762:J1770" si="1053">F1762+I1762</f>
        <v>0</v>
      </c>
      <c r="K1762" s="25" t="str">
        <f t="shared" ref="K1762:K1770" si="1054">IF(E1762&lt;0,"マイナス請求",IF(J1762=1900,"○",IF(J1762=0,"0",IF(J1762&lt;1900,"値引残","要確認"))))</f>
        <v>0</v>
      </c>
      <c r="L1762" s="20">
        <f t="shared" ref="L1762:L1770" si="1055">J1762</f>
        <v>0</v>
      </c>
      <c r="M1762" s="42"/>
      <c r="N1762" s="20">
        <f t="shared" ref="N1762:N1770" si="1056">COUNTIFS($B$21:$B$10020,B1762)</f>
        <v>0</v>
      </c>
    </row>
    <row r="1763" spans="1:14" x14ac:dyDescent="0.45">
      <c r="A1763" s="19">
        <v>1743</v>
      </c>
      <c r="B1763" s="54"/>
      <c r="C1763" s="55"/>
      <c r="D1763" s="21"/>
      <c r="E1763" s="21"/>
      <c r="F1763" s="20">
        <f t="shared" si="1051"/>
        <v>0</v>
      </c>
      <c r="G1763" s="21"/>
      <c r="H1763" s="21"/>
      <c r="I1763" s="20">
        <f t="shared" si="1052"/>
        <v>0</v>
      </c>
      <c r="J1763" s="20">
        <f t="shared" si="1053"/>
        <v>0</v>
      </c>
      <c r="K1763" s="25" t="str">
        <f t="shared" si="1054"/>
        <v>0</v>
      </c>
      <c r="L1763" s="20">
        <f t="shared" si="1055"/>
        <v>0</v>
      </c>
      <c r="M1763" s="42"/>
      <c r="N1763" s="20">
        <f t="shared" si="1056"/>
        <v>0</v>
      </c>
    </row>
    <row r="1764" spans="1:14" x14ac:dyDescent="0.45">
      <c r="A1764" s="19">
        <v>1744</v>
      </c>
      <c r="B1764" s="54"/>
      <c r="C1764" s="55"/>
      <c r="D1764" s="21"/>
      <c r="E1764" s="21"/>
      <c r="F1764" s="20">
        <f t="shared" si="1051"/>
        <v>0</v>
      </c>
      <c r="G1764" s="21"/>
      <c r="H1764" s="21"/>
      <c r="I1764" s="20">
        <f t="shared" si="1052"/>
        <v>0</v>
      </c>
      <c r="J1764" s="20">
        <f t="shared" si="1053"/>
        <v>0</v>
      </c>
      <c r="K1764" s="25" t="str">
        <f t="shared" si="1054"/>
        <v>0</v>
      </c>
      <c r="L1764" s="20">
        <f t="shared" si="1055"/>
        <v>0</v>
      </c>
      <c r="M1764" s="42"/>
      <c r="N1764" s="20">
        <f t="shared" si="1056"/>
        <v>0</v>
      </c>
    </row>
    <row r="1765" spans="1:14" x14ac:dyDescent="0.45">
      <c r="A1765" s="19">
        <v>1745</v>
      </c>
      <c r="B1765" s="54"/>
      <c r="C1765" s="55"/>
      <c r="D1765" s="21"/>
      <c r="E1765" s="21"/>
      <c r="F1765" s="20">
        <f t="shared" si="1051"/>
        <v>0</v>
      </c>
      <c r="G1765" s="21"/>
      <c r="H1765" s="21"/>
      <c r="I1765" s="20">
        <f t="shared" si="1052"/>
        <v>0</v>
      </c>
      <c r="J1765" s="20">
        <f t="shared" si="1053"/>
        <v>0</v>
      </c>
      <c r="K1765" s="25" t="str">
        <f t="shared" si="1054"/>
        <v>0</v>
      </c>
      <c r="L1765" s="20">
        <f t="shared" si="1055"/>
        <v>0</v>
      </c>
      <c r="M1765" s="42"/>
      <c r="N1765" s="20">
        <f t="shared" si="1056"/>
        <v>0</v>
      </c>
    </row>
    <row r="1766" spans="1:14" x14ac:dyDescent="0.45">
      <c r="A1766" s="19">
        <v>1746</v>
      </c>
      <c r="B1766" s="54"/>
      <c r="C1766" s="55"/>
      <c r="D1766" s="21"/>
      <c r="E1766" s="21"/>
      <c r="F1766" s="20">
        <f t="shared" si="1051"/>
        <v>0</v>
      </c>
      <c r="G1766" s="21"/>
      <c r="H1766" s="21"/>
      <c r="I1766" s="20">
        <f t="shared" si="1052"/>
        <v>0</v>
      </c>
      <c r="J1766" s="20">
        <f t="shared" si="1053"/>
        <v>0</v>
      </c>
      <c r="K1766" s="25" t="str">
        <f t="shared" si="1054"/>
        <v>0</v>
      </c>
      <c r="L1766" s="20">
        <f t="shared" si="1055"/>
        <v>0</v>
      </c>
      <c r="M1766" s="42"/>
      <c r="N1766" s="20">
        <f t="shared" si="1056"/>
        <v>0</v>
      </c>
    </row>
    <row r="1767" spans="1:14" x14ac:dyDescent="0.45">
      <c r="A1767" s="19">
        <v>1747</v>
      </c>
      <c r="B1767" s="54"/>
      <c r="C1767" s="55"/>
      <c r="D1767" s="21"/>
      <c r="E1767" s="21"/>
      <c r="F1767" s="20">
        <f t="shared" si="1051"/>
        <v>0</v>
      </c>
      <c r="G1767" s="21"/>
      <c r="H1767" s="21"/>
      <c r="I1767" s="20">
        <f t="shared" si="1052"/>
        <v>0</v>
      </c>
      <c r="J1767" s="20">
        <f t="shared" si="1053"/>
        <v>0</v>
      </c>
      <c r="K1767" s="25" t="str">
        <f t="shared" si="1054"/>
        <v>0</v>
      </c>
      <c r="L1767" s="20">
        <f t="shared" si="1055"/>
        <v>0</v>
      </c>
      <c r="M1767" s="42"/>
      <c r="N1767" s="20">
        <f t="shared" si="1056"/>
        <v>0</v>
      </c>
    </row>
    <row r="1768" spans="1:14" x14ac:dyDescent="0.45">
      <c r="A1768" s="19">
        <v>1748</v>
      </c>
      <c r="B1768" s="54"/>
      <c r="C1768" s="55"/>
      <c r="D1768" s="21"/>
      <c r="E1768" s="21"/>
      <c r="F1768" s="20">
        <f t="shared" si="1051"/>
        <v>0</v>
      </c>
      <c r="G1768" s="21"/>
      <c r="H1768" s="21"/>
      <c r="I1768" s="20">
        <f t="shared" si="1052"/>
        <v>0</v>
      </c>
      <c r="J1768" s="20">
        <f t="shared" si="1053"/>
        <v>0</v>
      </c>
      <c r="K1768" s="25" t="str">
        <f t="shared" si="1054"/>
        <v>0</v>
      </c>
      <c r="L1768" s="20">
        <f t="shared" si="1055"/>
        <v>0</v>
      </c>
      <c r="M1768" s="42"/>
      <c r="N1768" s="20">
        <f t="shared" si="1056"/>
        <v>0</v>
      </c>
    </row>
    <row r="1769" spans="1:14" x14ac:dyDescent="0.45">
      <c r="A1769" s="19">
        <v>1749</v>
      </c>
      <c r="B1769" s="54"/>
      <c r="C1769" s="55"/>
      <c r="D1769" s="21"/>
      <c r="E1769" s="21"/>
      <c r="F1769" s="20">
        <f t="shared" si="1051"/>
        <v>0</v>
      </c>
      <c r="G1769" s="21"/>
      <c r="H1769" s="21"/>
      <c r="I1769" s="20">
        <f t="shared" si="1052"/>
        <v>0</v>
      </c>
      <c r="J1769" s="20">
        <f t="shared" si="1053"/>
        <v>0</v>
      </c>
      <c r="K1769" s="25" t="str">
        <f t="shared" si="1054"/>
        <v>0</v>
      </c>
      <c r="L1769" s="20">
        <f t="shared" si="1055"/>
        <v>0</v>
      </c>
      <c r="M1769" s="42"/>
      <c r="N1769" s="20">
        <f t="shared" si="1056"/>
        <v>0</v>
      </c>
    </row>
    <row r="1770" spans="1:14" ht="18.600000000000001" thickBot="1" x14ac:dyDescent="0.5">
      <c r="A1770" s="22">
        <v>1750</v>
      </c>
      <c r="B1770" s="56"/>
      <c r="C1770" s="57"/>
      <c r="D1770" s="24"/>
      <c r="E1770" s="24"/>
      <c r="F1770" s="23">
        <f t="shared" si="1051"/>
        <v>0</v>
      </c>
      <c r="G1770" s="24"/>
      <c r="H1770" s="24"/>
      <c r="I1770" s="23">
        <f t="shared" si="1052"/>
        <v>0</v>
      </c>
      <c r="J1770" s="23">
        <f t="shared" si="1053"/>
        <v>0</v>
      </c>
      <c r="K1770" s="26" t="str">
        <f t="shared" si="1054"/>
        <v>0</v>
      </c>
      <c r="L1770" s="23">
        <f t="shared" si="1055"/>
        <v>0</v>
      </c>
      <c r="M1770" s="43"/>
      <c r="N1770" s="23">
        <f t="shared" si="1056"/>
        <v>0</v>
      </c>
    </row>
    <row r="1771" spans="1:14" x14ac:dyDescent="0.45">
      <c r="A1771" s="16">
        <v>1751</v>
      </c>
      <c r="B1771" s="52"/>
      <c r="C1771" s="53"/>
      <c r="D1771" s="18"/>
      <c r="E1771" s="18"/>
      <c r="F1771" s="17">
        <f>D1771-E1771</f>
        <v>0</v>
      </c>
      <c r="G1771" s="18"/>
      <c r="H1771" s="18"/>
      <c r="I1771" s="17">
        <f>G1771-H1771</f>
        <v>0</v>
      </c>
      <c r="J1771" s="17">
        <f>F1771+I1771</f>
        <v>0</v>
      </c>
      <c r="K1771" s="27" t="str">
        <f>IF(E1771&lt;0,"マイナス請求",IF(J1771=1900,"○",IF(J1771=0,"0",IF(J1771&lt;1900,"値引残","要確認"))))</f>
        <v>0</v>
      </c>
      <c r="L1771" s="17">
        <f>J1771</f>
        <v>0</v>
      </c>
      <c r="M1771" s="41"/>
      <c r="N1771" s="17">
        <f>COUNTIFS($B$21:$B$10020,B1771)</f>
        <v>0</v>
      </c>
    </row>
    <row r="1772" spans="1:14" x14ac:dyDescent="0.45">
      <c r="A1772" s="19">
        <v>1752</v>
      </c>
      <c r="B1772" s="54"/>
      <c r="C1772" s="55"/>
      <c r="D1772" s="21"/>
      <c r="E1772" s="21"/>
      <c r="F1772" s="20">
        <f t="shared" ref="F1772:F1780" si="1057">D1772-E1772</f>
        <v>0</v>
      </c>
      <c r="G1772" s="21"/>
      <c r="H1772" s="21"/>
      <c r="I1772" s="20">
        <f t="shared" ref="I1772:I1780" si="1058">G1772-H1772</f>
        <v>0</v>
      </c>
      <c r="J1772" s="20">
        <f t="shared" ref="J1772:J1780" si="1059">F1772+I1772</f>
        <v>0</v>
      </c>
      <c r="K1772" s="25" t="str">
        <f t="shared" ref="K1772:K1780" si="1060">IF(E1772&lt;0,"マイナス請求",IF(J1772=1900,"○",IF(J1772=0,"0",IF(J1772&lt;1900,"値引残","要確認"))))</f>
        <v>0</v>
      </c>
      <c r="L1772" s="20">
        <f t="shared" ref="L1772:L1780" si="1061">J1772</f>
        <v>0</v>
      </c>
      <c r="M1772" s="42"/>
      <c r="N1772" s="20">
        <f t="shared" ref="N1772:N1780" si="1062">COUNTIFS($B$21:$B$10020,B1772)</f>
        <v>0</v>
      </c>
    </row>
    <row r="1773" spans="1:14" x14ac:dyDescent="0.45">
      <c r="A1773" s="19">
        <v>1753</v>
      </c>
      <c r="B1773" s="54"/>
      <c r="C1773" s="55"/>
      <c r="D1773" s="21"/>
      <c r="E1773" s="21"/>
      <c r="F1773" s="20">
        <f t="shared" si="1057"/>
        <v>0</v>
      </c>
      <c r="G1773" s="21"/>
      <c r="H1773" s="21"/>
      <c r="I1773" s="20">
        <f t="shared" si="1058"/>
        <v>0</v>
      </c>
      <c r="J1773" s="20">
        <f t="shared" si="1059"/>
        <v>0</v>
      </c>
      <c r="K1773" s="25" t="str">
        <f t="shared" si="1060"/>
        <v>0</v>
      </c>
      <c r="L1773" s="20">
        <f t="shared" si="1061"/>
        <v>0</v>
      </c>
      <c r="M1773" s="42"/>
      <c r="N1773" s="20">
        <f t="shared" si="1062"/>
        <v>0</v>
      </c>
    </row>
    <row r="1774" spans="1:14" x14ac:dyDescent="0.45">
      <c r="A1774" s="19">
        <v>1754</v>
      </c>
      <c r="B1774" s="54"/>
      <c r="C1774" s="55"/>
      <c r="D1774" s="21"/>
      <c r="E1774" s="21"/>
      <c r="F1774" s="20">
        <f t="shared" si="1057"/>
        <v>0</v>
      </c>
      <c r="G1774" s="21"/>
      <c r="H1774" s="21"/>
      <c r="I1774" s="20">
        <f t="shared" si="1058"/>
        <v>0</v>
      </c>
      <c r="J1774" s="20">
        <f t="shared" si="1059"/>
        <v>0</v>
      </c>
      <c r="K1774" s="25" t="str">
        <f t="shared" si="1060"/>
        <v>0</v>
      </c>
      <c r="L1774" s="20">
        <f t="shared" si="1061"/>
        <v>0</v>
      </c>
      <c r="M1774" s="42"/>
      <c r="N1774" s="20">
        <f t="shared" si="1062"/>
        <v>0</v>
      </c>
    </row>
    <row r="1775" spans="1:14" x14ac:dyDescent="0.45">
      <c r="A1775" s="19">
        <v>1755</v>
      </c>
      <c r="B1775" s="54"/>
      <c r="C1775" s="55"/>
      <c r="D1775" s="21"/>
      <c r="E1775" s="21"/>
      <c r="F1775" s="20">
        <f t="shared" si="1057"/>
        <v>0</v>
      </c>
      <c r="G1775" s="21"/>
      <c r="H1775" s="21"/>
      <c r="I1775" s="20">
        <f t="shared" si="1058"/>
        <v>0</v>
      </c>
      <c r="J1775" s="20">
        <f t="shared" si="1059"/>
        <v>0</v>
      </c>
      <c r="K1775" s="25" t="str">
        <f t="shared" si="1060"/>
        <v>0</v>
      </c>
      <c r="L1775" s="20">
        <f t="shared" si="1061"/>
        <v>0</v>
      </c>
      <c r="M1775" s="42"/>
      <c r="N1775" s="20">
        <f t="shared" si="1062"/>
        <v>0</v>
      </c>
    </row>
    <row r="1776" spans="1:14" x14ac:dyDescent="0.45">
      <c r="A1776" s="19">
        <v>1756</v>
      </c>
      <c r="B1776" s="54"/>
      <c r="C1776" s="55"/>
      <c r="D1776" s="21"/>
      <c r="E1776" s="21"/>
      <c r="F1776" s="20">
        <f t="shared" si="1057"/>
        <v>0</v>
      </c>
      <c r="G1776" s="21"/>
      <c r="H1776" s="21"/>
      <c r="I1776" s="20">
        <f t="shared" si="1058"/>
        <v>0</v>
      </c>
      <c r="J1776" s="20">
        <f t="shared" si="1059"/>
        <v>0</v>
      </c>
      <c r="K1776" s="25" t="str">
        <f t="shared" si="1060"/>
        <v>0</v>
      </c>
      <c r="L1776" s="20">
        <f t="shared" si="1061"/>
        <v>0</v>
      </c>
      <c r="M1776" s="42"/>
      <c r="N1776" s="20">
        <f t="shared" si="1062"/>
        <v>0</v>
      </c>
    </row>
    <row r="1777" spans="1:14" x14ac:dyDescent="0.45">
      <c r="A1777" s="19">
        <v>1757</v>
      </c>
      <c r="B1777" s="54"/>
      <c r="C1777" s="55"/>
      <c r="D1777" s="21"/>
      <c r="E1777" s="21"/>
      <c r="F1777" s="20">
        <f t="shared" si="1057"/>
        <v>0</v>
      </c>
      <c r="G1777" s="21"/>
      <c r="H1777" s="21"/>
      <c r="I1777" s="20">
        <f t="shared" si="1058"/>
        <v>0</v>
      </c>
      <c r="J1777" s="20">
        <f t="shared" si="1059"/>
        <v>0</v>
      </c>
      <c r="K1777" s="25" t="str">
        <f t="shared" si="1060"/>
        <v>0</v>
      </c>
      <c r="L1777" s="20">
        <f t="shared" si="1061"/>
        <v>0</v>
      </c>
      <c r="M1777" s="42"/>
      <c r="N1777" s="20">
        <f t="shared" si="1062"/>
        <v>0</v>
      </c>
    </row>
    <row r="1778" spans="1:14" x14ac:dyDescent="0.45">
      <c r="A1778" s="19">
        <v>1758</v>
      </c>
      <c r="B1778" s="54"/>
      <c r="C1778" s="55"/>
      <c r="D1778" s="21"/>
      <c r="E1778" s="21"/>
      <c r="F1778" s="20">
        <f t="shared" si="1057"/>
        <v>0</v>
      </c>
      <c r="G1778" s="21"/>
      <c r="H1778" s="21"/>
      <c r="I1778" s="20">
        <f t="shared" si="1058"/>
        <v>0</v>
      </c>
      <c r="J1778" s="20">
        <f t="shared" si="1059"/>
        <v>0</v>
      </c>
      <c r="K1778" s="25" t="str">
        <f t="shared" si="1060"/>
        <v>0</v>
      </c>
      <c r="L1778" s="20">
        <f t="shared" si="1061"/>
        <v>0</v>
      </c>
      <c r="M1778" s="42"/>
      <c r="N1778" s="20">
        <f t="shared" si="1062"/>
        <v>0</v>
      </c>
    </row>
    <row r="1779" spans="1:14" x14ac:dyDescent="0.45">
      <c r="A1779" s="19">
        <v>1759</v>
      </c>
      <c r="B1779" s="54"/>
      <c r="C1779" s="55"/>
      <c r="D1779" s="21"/>
      <c r="E1779" s="21"/>
      <c r="F1779" s="20">
        <f t="shared" si="1057"/>
        <v>0</v>
      </c>
      <c r="G1779" s="21"/>
      <c r="H1779" s="21"/>
      <c r="I1779" s="20">
        <f t="shared" si="1058"/>
        <v>0</v>
      </c>
      <c r="J1779" s="20">
        <f t="shared" si="1059"/>
        <v>0</v>
      </c>
      <c r="K1779" s="25" t="str">
        <f t="shared" si="1060"/>
        <v>0</v>
      </c>
      <c r="L1779" s="20">
        <f t="shared" si="1061"/>
        <v>0</v>
      </c>
      <c r="M1779" s="42"/>
      <c r="N1779" s="20">
        <f t="shared" si="1062"/>
        <v>0</v>
      </c>
    </row>
    <row r="1780" spans="1:14" ht="18.600000000000001" thickBot="1" x14ac:dyDescent="0.5">
      <c r="A1780" s="22">
        <v>1760</v>
      </c>
      <c r="B1780" s="56"/>
      <c r="C1780" s="57"/>
      <c r="D1780" s="24"/>
      <c r="E1780" s="24"/>
      <c r="F1780" s="23">
        <f t="shared" si="1057"/>
        <v>0</v>
      </c>
      <c r="G1780" s="24"/>
      <c r="H1780" s="24"/>
      <c r="I1780" s="23">
        <f t="shared" si="1058"/>
        <v>0</v>
      </c>
      <c r="J1780" s="23">
        <f t="shared" si="1059"/>
        <v>0</v>
      </c>
      <c r="K1780" s="26" t="str">
        <f t="shared" si="1060"/>
        <v>0</v>
      </c>
      <c r="L1780" s="23">
        <f t="shared" si="1061"/>
        <v>0</v>
      </c>
      <c r="M1780" s="43"/>
      <c r="N1780" s="23">
        <f t="shared" si="1062"/>
        <v>0</v>
      </c>
    </row>
    <row r="1781" spans="1:14" x14ac:dyDescent="0.45">
      <c r="A1781" s="16">
        <v>1761</v>
      </c>
      <c r="B1781" s="52"/>
      <c r="C1781" s="53"/>
      <c r="D1781" s="18"/>
      <c r="E1781" s="18"/>
      <c r="F1781" s="17">
        <f>D1781-E1781</f>
        <v>0</v>
      </c>
      <c r="G1781" s="18"/>
      <c r="H1781" s="18"/>
      <c r="I1781" s="17">
        <f>G1781-H1781</f>
        <v>0</v>
      </c>
      <c r="J1781" s="17">
        <f>F1781+I1781</f>
        <v>0</v>
      </c>
      <c r="K1781" s="27" t="str">
        <f>IF(E1781&lt;0,"マイナス請求",IF(J1781=1900,"○",IF(J1781=0,"0",IF(J1781&lt;1900,"値引残","要確認"))))</f>
        <v>0</v>
      </c>
      <c r="L1781" s="17">
        <f>J1781</f>
        <v>0</v>
      </c>
      <c r="M1781" s="41"/>
      <c r="N1781" s="17">
        <f>COUNTIFS($B$21:$B$10020,B1781)</f>
        <v>0</v>
      </c>
    </row>
    <row r="1782" spans="1:14" x14ac:dyDescent="0.45">
      <c r="A1782" s="19">
        <v>1762</v>
      </c>
      <c r="B1782" s="54"/>
      <c r="C1782" s="55"/>
      <c r="D1782" s="21"/>
      <c r="E1782" s="21"/>
      <c r="F1782" s="20">
        <f t="shared" ref="F1782:F1790" si="1063">D1782-E1782</f>
        <v>0</v>
      </c>
      <c r="G1782" s="21"/>
      <c r="H1782" s="21"/>
      <c r="I1782" s="20">
        <f t="shared" ref="I1782:I1790" si="1064">G1782-H1782</f>
        <v>0</v>
      </c>
      <c r="J1782" s="20">
        <f t="shared" ref="J1782:J1790" si="1065">F1782+I1782</f>
        <v>0</v>
      </c>
      <c r="K1782" s="25" t="str">
        <f t="shared" ref="K1782:K1790" si="1066">IF(E1782&lt;0,"マイナス請求",IF(J1782=1900,"○",IF(J1782=0,"0",IF(J1782&lt;1900,"値引残","要確認"))))</f>
        <v>0</v>
      </c>
      <c r="L1782" s="20">
        <f t="shared" ref="L1782:L1790" si="1067">J1782</f>
        <v>0</v>
      </c>
      <c r="M1782" s="42"/>
      <c r="N1782" s="20">
        <f t="shared" ref="N1782:N1790" si="1068">COUNTIFS($B$21:$B$10020,B1782)</f>
        <v>0</v>
      </c>
    </row>
    <row r="1783" spans="1:14" x14ac:dyDescent="0.45">
      <c r="A1783" s="19">
        <v>1763</v>
      </c>
      <c r="B1783" s="54"/>
      <c r="C1783" s="55"/>
      <c r="D1783" s="21"/>
      <c r="E1783" s="21"/>
      <c r="F1783" s="20">
        <f t="shared" si="1063"/>
        <v>0</v>
      </c>
      <c r="G1783" s="21"/>
      <c r="H1783" s="21"/>
      <c r="I1783" s="20">
        <f t="shared" si="1064"/>
        <v>0</v>
      </c>
      <c r="J1783" s="20">
        <f t="shared" si="1065"/>
        <v>0</v>
      </c>
      <c r="K1783" s="25" t="str">
        <f t="shared" si="1066"/>
        <v>0</v>
      </c>
      <c r="L1783" s="20">
        <f t="shared" si="1067"/>
        <v>0</v>
      </c>
      <c r="M1783" s="42"/>
      <c r="N1783" s="20">
        <f t="shared" si="1068"/>
        <v>0</v>
      </c>
    </row>
    <row r="1784" spans="1:14" x14ac:dyDescent="0.45">
      <c r="A1784" s="19">
        <v>1764</v>
      </c>
      <c r="B1784" s="54"/>
      <c r="C1784" s="55"/>
      <c r="D1784" s="21"/>
      <c r="E1784" s="21"/>
      <c r="F1784" s="20">
        <f t="shared" si="1063"/>
        <v>0</v>
      </c>
      <c r="G1784" s="21"/>
      <c r="H1784" s="21"/>
      <c r="I1784" s="20">
        <f t="shared" si="1064"/>
        <v>0</v>
      </c>
      <c r="J1784" s="20">
        <f t="shared" si="1065"/>
        <v>0</v>
      </c>
      <c r="K1784" s="25" t="str">
        <f t="shared" si="1066"/>
        <v>0</v>
      </c>
      <c r="L1784" s="20">
        <f t="shared" si="1067"/>
        <v>0</v>
      </c>
      <c r="M1784" s="42"/>
      <c r="N1784" s="20">
        <f t="shared" si="1068"/>
        <v>0</v>
      </c>
    </row>
    <row r="1785" spans="1:14" x14ac:dyDescent="0.45">
      <c r="A1785" s="19">
        <v>1765</v>
      </c>
      <c r="B1785" s="54"/>
      <c r="C1785" s="55"/>
      <c r="D1785" s="21"/>
      <c r="E1785" s="21"/>
      <c r="F1785" s="20">
        <f t="shared" si="1063"/>
        <v>0</v>
      </c>
      <c r="G1785" s="21"/>
      <c r="H1785" s="21"/>
      <c r="I1785" s="20">
        <f t="shared" si="1064"/>
        <v>0</v>
      </c>
      <c r="J1785" s="20">
        <f t="shared" si="1065"/>
        <v>0</v>
      </c>
      <c r="K1785" s="25" t="str">
        <f t="shared" si="1066"/>
        <v>0</v>
      </c>
      <c r="L1785" s="20">
        <f t="shared" si="1067"/>
        <v>0</v>
      </c>
      <c r="M1785" s="42"/>
      <c r="N1785" s="20">
        <f t="shared" si="1068"/>
        <v>0</v>
      </c>
    </row>
    <row r="1786" spans="1:14" x14ac:dyDescent="0.45">
      <c r="A1786" s="19">
        <v>1766</v>
      </c>
      <c r="B1786" s="54"/>
      <c r="C1786" s="55"/>
      <c r="D1786" s="21"/>
      <c r="E1786" s="21"/>
      <c r="F1786" s="20">
        <f t="shared" si="1063"/>
        <v>0</v>
      </c>
      <c r="G1786" s="21"/>
      <c r="H1786" s="21"/>
      <c r="I1786" s="20">
        <f t="shared" si="1064"/>
        <v>0</v>
      </c>
      <c r="J1786" s="20">
        <f t="shared" si="1065"/>
        <v>0</v>
      </c>
      <c r="K1786" s="25" t="str">
        <f t="shared" si="1066"/>
        <v>0</v>
      </c>
      <c r="L1786" s="20">
        <f t="shared" si="1067"/>
        <v>0</v>
      </c>
      <c r="M1786" s="42"/>
      <c r="N1786" s="20">
        <f t="shared" si="1068"/>
        <v>0</v>
      </c>
    </row>
    <row r="1787" spans="1:14" x14ac:dyDescent="0.45">
      <c r="A1787" s="19">
        <v>1767</v>
      </c>
      <c r="B1787" s="54"/>
      <c r="C1787" s="55"/>
      <c r="D1787" s="21"/>
      <c r="E1787" s="21"/>
      <c r="F1787" s="20">
        <f t="shared" si="1063"/>
        <v>0</v>
      </c>
      <c r="G1787" s="21"/>
      <c r="H1787" s="21"/>
      <c r="I1787" s="20">
        <f t="shared" si="1064"/>
        <v>0</v>
      </c>
      <c r="J1787" s="20">
        <f t="shared" si="1065"/>
        <v>0</v>
      </c>
      <c r="K1787" s="25" t="str">
        <f t="shared" si="1066"/>
        <v>0</v>
      </c>
      <c r="L1787" s="20">
        <f t="shared" si="1067"/>
        <v>0</v>
      </c>
      <c r="M1787" s="42"/>
      <c r="N1787" s="20">
        <f t="shared" si="1068"/>
        <v>0</v>
      </c>
    </row>
    <row r="1788" spans="1:14" x14ac:dyDescent="0.45">
      <c r="A1788" s="19">
        <v>1768</v>
      </c>
      <c r="B1788" s="54"/>
      <c r="C1788" s="55"/>
      <c r="D1788" s="21"/>
      <c r="E1788" s="21"/>
      <c r="F1788" s="20">
        <f t="shared" si="1063"/>
        <v>0</v>
      </c>
      <c r="G1788" s="21"/>
      <c r="H1788" s="21"/>
      <c r="I1788" s="20">
        <f t="shared" si="1064"/>
        <v>0</v>
      </c>
      <c r="J1788" s="20">
        <f t="shared" si="1065"/>
        <v>0</v>
      </c>
      <c r="K1788" s="25" t="str">
        <f t="shared" si="1066"/>
        <v>0</v>
      </c>
      <c r="L1788" s="20">
        <f t="shared" si="1067"/>
        <v>0</v>
      </c>
      <c r="M1788" s="42"/>
      <c r="N1788" s="20">
        <f t="shared" si="1068"/>
        <v>0</v>
      </c>
    </row>
    <row r="1789" spans="1:14" x14ac:dyDescent="0.45">
      <c r="A1789" s="19">
        <v>1769</v>
      </c>
      <c r="B1789" s="54"/>
      <c r="C1789" s="55"/>
      <c r="D1789" s="21"/>
      <c r="E1789" s="21"/>
      <c r="F1789" s="20">
        <f t="shared" si="1063"/>
        <v>0</v>
      </c>
      <c r="G1789" s="21"/>
      <c r="H1789" s="21"/>
      <c r="I1789" s="20">
        <f t="shared" si="1064"/>
        <v>0</v>
      </c>
      <c r="J1789" s="20">
        <f t="shared" si="1065"/>
        <v>0</v>
      </c>
      <c r="K1789" s="25" t="str">
        <f t="shared" si="1066"/>
        <v>0</v>
      </c>
      <c r="L1789" s="20">
        <f t="shared" si="1067"/>
        <v>0</v>
      </c>
      <c r="M1789" s="42"/>
      <c r="N1789" s="20">
        <f t="shared" si="1068"/>
        <v>0</v>
      </c>
    </row>
    <row r="1790" spans="1:14" ht="18.600000000000001" thickBot="1" x14ac:dyDescent="0.5">
      <c r="A1790" s="22">
        <v>1770</v>
      </c>
      <c r="B1790" s="56"/>
      <c r="C1790" s="57"/>
      <c r="D1790" s="24"/>
      <c r="E1790" s="24"/>
      <c r="F1790" s="23">
        <f t="shared" si="1063"/>
        <v>0</v>
      </c>
      <c r="G1790" s="24"/>
      <c r="H1790" s="24"/>
      <c r="I1790" s="23">
        <f t="shared" si="1064"/>
        <v>0</v>
      </c>
      <c r="J1790" s="23">
        <f t="shared" si="1065"/>
        <v>0</v>
      </c>
      <c r="K1790" s="26" t="str">
        <f t="shared" si="1066"/>
        <v>0</v>
      </c>
      <c r="L1790" s="23">
        <f t="shared" si="1067"/>
        <v>0</v>
      </c>
      <c r="M1790" s="43"/>
      <c r="N1790" s="23">
        <f t="shared" si="1068"/>
        <v>0</v>
      </c>
    </row>
    <row r="1791" spans="1:14" x14ac:dyDescent="0.45">
      <c r="A1791" s="16">
        <v>1771</v>
      </c>
      <c r="B1791" s="52"/>
      <c r="C1791" s="53"/>
      <c r="D1791" s="18"/>
      <c r="E1791" s="18"/>
      <c r="F1791" s="17">
        <f>D1791-E1791</f>
        <v>0</v>
      </c>
      <c r="G1791" s="18"/>
      <c r="H1791" s="18"/>
      <c r="I1791" s="17">
        <f>G1791-H1791</f>
        <v>0</v>
      </c>
      <c r="J1791" s="17">
        <f>F1791+I1791</f>
        <v>0</v>
      </c>
      <c r="K1791" s="27" t="str">
        <f>IF(E1791&lt;0,"マイナス請求",IF(J1791=1900,"○",IF(J1791=0,"0",IF(J1791&lt;1900,"値引残","要確認"))))</f>
        <v>0</v>
      </c>
      <c r="L1791" s="17">
        <f>J1791</f>
        <v>0</v>
      </c>
      <c r="M1791" s="41"/>
      <c r="N1791" s="17">
        <f>COUNTIFS($B$21:$B$10020,B1791)</f>
        <v>0</v>
      </c>
    </row>
    <row r="1792" spans="1:14" x14ac:dyDescent="0.45">
      <c r="A1792" s="19">
        <v>1772</v>
      </c>
      <c r="B1792" s="54"/>
      <c r="C1792" s="55"/>
      <c r="D1792" s="21"/>
      <c r="E1792" s="21"/>
      <c r="F1792" s="20">
        <f t="shared" ref="F1792:F1800" si="1069">D1792-E1792</f>
        <v>0</v>
      </c>
      <c r="G1792" s="21"/>
      <c r="H1792" s="21"/>
      <c r="I1792" s="20">
        <f t="shared" ref="I1792:I1800" si="1070">G1792-H1792</f>
        <v>0</v>
      </c>
      <c r="J1792" s="20">
        <f t="shared" ref="J1792:J1800" si="1071">F1792+I1792</f>
        <v>0</v>
      </c>
      <c r="K1792" s="25" t="str">
        <f t="shared" ref="K1792:K1800" si="1072">IF(E1792&lt;0,"マイナス請求",IF(J1792=1900,"○",IF(J1792=0,"0",IF(J1792&lt;1900,"値引残","要確認"))))</f>
        <v>0</v>
      </c>
      <c r="L1792" s="20">
        <f t="shared" ref="L1792:L1800" si="1073">J1792</f>
        <v>0</v>
      </c>
      <c r="M1792" s="42"/>
      <c r="N1792" s="20">
        <f t="shared" ref="N1792:N1800" si="1074">COUNTIFS($B$21:$B$10020,B1792)</f>
        <v>0</v>
      </c>
    </row>
    <row r="1793" spans="1:14" x14ac:dyDescent="0.45">
      <c r="A1793" s="19">
        <v>1773</v>
      </c>
      <c r="B1793" s="54"/>
      <c r="C1793" s="55"/>
      <c r="D1793" s="21"/>
      <c r="E1793" s="21"/>
      <c r="F1793" s="20">
        <f t="shared" si="1069"/>
        <v>0</v>
      </c>
      <c r="G1793" s="21"/>
      <c r="H1793" s="21"/>
      <c r="I1793" s="20">
        <f t="shared" si="1070"/>
        <v>0</v>
      </c>
      <c r="J1793" s="20">
        <f t="shared" si="1071"/>
        <v>0</v>
      </c>
      <c r="K1793" s="25" t="str">
        <f t="shared" si="1072"/>
        <v>0</v>
      </c>
      <c r="L1793" s="20">
        <f t="shared" si="1073"/>
        <v>0</v>
      </c>
      <c r="M1793" s="42"/>
      <c r="N1793" s="20">
        <f t="shared" si="1074"/>
        <v>0</v>
      </c>
    </row>
    <row r="1794" spans="1:14" x14ac:dyDescent="0.45">
      <c r="A1794" s="19">
        <v>1774</v>
      </c>
      <c r="B1794" s="54"/>
      <c r="C1794" s="55"/>
      <c r="D1794" s="21"/>
      <c r="E1794" s="21"/>
      <c r="F1794" s="20">
        <f t="shared" si="1069"/>
        <v>0</v>
      </c>
      <c r="G1794" s="21"/>
      <c r="H1794" s="21"/>
      <c r="I1794" s="20">
        <f t="shared" si="1070"/>
        <v>0</v>
      </c>
      <c r="J1794" s="20">
        <f t="shared" si="1071"/>
        <v>0</v>
      </c>
      <c r="K1794" s="25" t="str">
        <f t="shared" si="1072"/>
        <v>0</v>
      </c>
      <c r="L1794" s="20">
        <f t="shared" si="1073"/>
        <v>0</v>
      </c>
      <c r="M1794" s="42"/>
      <c r="N1794" s="20">
        <f t="shared" si="1074"/>
        <v>0</v>
      </c>
    </row>
    <row r="1795" spans="1:14" x14ac:dyDescent="0.45">
      <c r="A1795" s="19">
        <v>1775</v>
      </c>
      <c r="B1795" s="54"/>
      <c r="C1795" s="55"/>
      <c r="D1795" s="21"/>
      <c r="E1795" s="21"/>
      <c r="F1795" s="20">
        <f t="shared" si="1069"/>
        <v>0</v>
      </c>
      <c r="G1795" s="21"/>
      <c r="H1795" s="21"/>
      <c r="I1795" s="20">
        <f t="shared" si="1070"/>
        <v>0</v>
      </c>
      <c r="J1795" s="20">
        <f t="shared" si="1071"/>
        <v>0</v>
      </c>
      <c r="K1795" s="25" t="str">
        <f t="shared" si="1072"/>
        <v>0</v>
      </c>
      <c r="L1795" s="20">
        <f t="shared" si="1073"/>
        <v>0</v>
      </c>
      <c r="M1795" s="42"/>
      <c r="N1795" s="20">
        <f t="shared" si="1074"/>
        <v>0</v>
      </c>
    </row>
    <row r="1796" spans="1:14" x14ac:dyDescent="0.45">
      <c r="A1796" s="19">
        <v>1776</v>
      </c>
      <c r="B1796" s="54"/>
      <c r="C1796" s="55"/>
      <c r="D1796" s="21"/>
      <c r="E1796" s="21"/>
      <c r="F1796" s="20">
        <f t="shared" si="1069"/>
        <v>0</v>
      </c>
      <c r="G1796" s="21"/>
      <c r="H1796" s="21"/>
      <c r="I1796" s="20">
        <f t="shared" si="1070"/>
        <v>0</v>
      </c>
      <c r="J1796" s="20">
        <f t="shared" si="1071"/>
        <v>0</v>
      </c>
      <c r="K1796" s="25" t="str">
        <f t="shared" si="1072"/>
        <v>0</v>
      </c>
      <c r="L1796" s="20">
        <f t="shared" si="1073"/>
        <v>0</v>
      </c>
      <c r="M1796" s="42"/>
      <c r="N1796" s="20">
        <f t="shared" si="1074"/>
        <v>0</v>
      </c>
    </row>
    <row r="1797" spans="1:14" x14ac:dyDescent="0.45">
      <c r="A1797" s="19">
        <v>1777</v>
      </c>
      <c r="B1797" s="54"/>
      <c r="C1797" s="55"/>
      <c r="D1797" s="21"/>
      <c r="E1797" s="21"/>
      <c r="F1797" s="20">
        <f t="shared" si="1069"/>
        <v>0</v>
      </c>
      <c r="G1797" s="21"/>
      <c r="H1797" s="21"/>
      <c r="I1797" s="20">
        <f t="shared" si="1070"/>
        <v>0</v>
      </c>
      <c r="J1797" s="20">
        <f t="shared" si="1071"/>
        <v>0</v>
      </c>
      <c r="K1797" s="25" t="str">
        <f t="shared" si="1072"/>
        <v>0</v>
      </c>
      <c r="L1797" s="20">
        <f t="shared" si="1073"/>
        <v>0</v>
      </c>
      <c r="M1797" s="42"/>
      <c r="N1797" s="20">
        <f t="shared" si="1074"/>
        <v>0</v>
      </c>
    </row>
    <row r="1798" spans="1:14" x14ac:dyDescent="0.45">
      <c r="A1798" s="19">
        <v>1778</v>
      </c>
      <c r="B1798" s="54"/>
      <c r="C1798" s="55"/>
      <c r="D1798" s="21"/>
      <c r="E1798" s="21"/>
      <c r="F1798" s="20">
        <f t="shared" si="1069"/>
        <v>0</v>
      </c>
      <c r="G1798" s="21"/>
      <c r="H1798" s="21"/>
      <c r="I1798" s="20">
        <f t="shared" si="1070"/>
        <v>0</v>
      </c>
      <c r="J1798" s="20">
        <f t="shared" si="1071"/>
        <v>0</v>
      </c>
      <c r="K1798" s="25" t="str">
        <f t="shared" si="1072"/>
        <v>0</v>
      </c>
      <c r="L1798" s="20">
        <f t="shared" si="1073"/>
        <v>0</v>
      </c>
      <c r="M1798" s="42"/>
      <c r="N1798" s="20">
        <f t="shared" si="1074"/>
        <v>0</v>
      </c>
    </row>
    <row r="1799" spans="1:14" x14ac:dyDescent="0.45">
      <c r="A1799" s="19">
        <v>1779</v>
      </c>
      <c r="B1799" s="54"/>
      <c r="C1799" s="55"/>
      <c r="D1799" s="21"/>
      <c r="E1799" s="21"/>
      <c r="F1799" s="20">
        <f t="shared" si="1069"/>
        <v>0</v>
      </c>
      <c r="G1799" s="21"/>
      <c r="H1799" s="21"/>
      <c r="I1799" s="20">
        <f t="shared" si="1070"/>
        <v>0</v>
      </c>
      <c r="J1799" s="20">
        <f t="shared" si="1071"/>
        <v>0</v>
      </c>
      <c r="K1799" s="25" t="str">
        <f t="shared" si="1072"/>
        <v>0</v>
      </c>
      <c r="L1799" s="20">
        <f t="shared" si="1073"/>
        <v>0</v>
      </c>
      <c r="M1799" s="42"/>
      <c r="N1799" s="20">
        <f t="shared" si="1074"/>
        <v>0</v>
      </c>
    </row>
    <row r="1800" spans="1:14" ht="18.600000000000001" thickBot="1" x14ac:dyDescent="0.5">
      <c r="A1800" s="22">
        <v>1780</v>
      </c>
      <c r="B1800" s="56"/>
      <c r="C1800" s="57"/>
      <c r="D1800" s="24"/>
      <c r="E1800" s="24"/>
      <c r="F1800" s="23">
        <f t="shared" si="1069"/>
        <v>0</v>
      </c>
      <c r="G1800" s="24"/>
      <c r="H1800" s="24"/>
      <c r="I1800" s="23">
        <f t="shared" si="1070"/>
        <v>0</v>
      </c>
      <c r="J1800" s="23">
        <f t="shared" si="1071"/>
        <v>0</v>
      </c>
      <c r="K1800" s="26" t="str">
        <f t="shared" si="1072"/>
        <v>0</v>
      </c>
      <c r="L1800" s="23">
        <f t="shared" si="1073"/>
        <v>0</v>
      </c>
      <c r="M1800" s="43"/>
      <c r="N1800" s="23">
        <f t="shared" si="1074"/>
        <v>0</v>
      </c>
    </row>
    <row r="1801" spans="1:14" x14ac:dyDescent="0.45">
      <c r="A1801" s="16">
        <v>1781</v>
      </c>
      <c r="B1801" s="52"/>
      <c r="C1801" s="53"/>
      <c r="D1801" s="18"/>
      <c r="E1801" s="18"/>
      <c r="F1801" s="17">
        <f>D1801-E1801</f>
        <v>0</v>
      </c>
      <c r="G1801" s="18"/>
      <c r="H1801" s="18"/>
      <c r="I1801" s="17">
        <f>G1801-H1801</f>
        <v>0</v>
      </c>
      <c r="J1801" s="17">
        <f>F1801+I1801</f>
        <v>0</v>
      </c>
      <c r="K1801" s="27" t="str">
        <f>IF(E1801&lt;0,"マイナス請求",IF(J1801=1900,"○",IF(J1801=0,"0",IF(J1801&lt;1900,"値引残","要確認"))))</f>
        <v>0</v>
      </c>
      <c r="L1801" s="17">
        <f>J1801</f>
        <v>0</v>
      </c>
      <c r="M1801" s="41"/>
      <c r="N1801" s="17">
        <f>COUNTIFS($B$21:$B$10020,B1801)</f>
        <v>0</v>
      </c>
    </row>
    <row r="1802" spans="1:14" x14ac:dyDescent="0.45">
      <c r="A1802" s="19">
        <v>1782</v>
      </c>
      <c r="B1802" s="54"/>
      <c r="C1802" s="55"/>
      <c r="D1802" s="21"/>
      <c r="E1802" s="21"/>
      <c r="F1802" s="20">
        <f t="shared" ref="F1802:F1810" si="1075">D1802-E1802</f>
        <v>0</v>
      </c>
      <c r="G1802" s="21"/>
      <c r="H1802" s="21"/>
      <c r="I1802" s="20">
        <f t="shared" ref="I1802:I1810" si="1076">G1802-H1802</f>
        <v>0</v>
      </c>
      <c r="J1802" s="20">
        <f t="shared" ref="J1802:J1810" si="1077">F1802+I1802</f>
        <v>0</v>
      </c>
      <c r="K1802" s="25" t="str">
        <f t="shared" ref="K1802:K1810" si="1078">IF(E1802&lt;0,"マイナス請求",IF(J1802=1900,"○",IF(J1802=0,"0",IF(J1802&lt;1900,"値引残","要確認"))))</f>
        <v>0</v>
      </c>
      <c r="L1802" s="20">
        <f t="shared" ref="L1802:L1810" si="1079">J1802</f>
        <v>0</v>
      </c>
      <c r="M1802" s="42"/>
      <c r="N1802" s="20">
        <f t="shared" ref="N1802:N1810" si="1080">COUNTIFS($B$21:$B$10020,B1802)</f>
        <v>0</v>
      </c>
    </row>
    <row r="1803" spans="1:14" x14ac:dyDescent="0.45">
      <c r="A1803" s="19">
        <v>1783</v>
      </c>
      <c r="B1803" s="54"/>
      <c r="C1803" s="55"/>
      <c r="D1803" s="21"/>
      <c r="E1803" s="21"/>
      <c r="F1803" s="20">
        <f t="shared" si="1075"/>
        <v>0</v>
      </c>
      <c r="G1803" s="21"/>
      <c r="H1803" s="21"/>
      <c r="I1803" s="20">
        <f t="shared" si="1076"/>
        <v>0</v>
      </c>
      <c r="J1803" s="20">
        <f t="shared" si="1077"/>
        <v>0</v>
      </c>
      <c r="K1803" s="25" t="str">
        <f t="shared" si="1078"/>
        <v>0</v>
      </c>
      <c r="L1803" s="20">
        <f t="shared" si="1079"/>
        <v>0</v>
      </c>
      <c r="M1803" s="42"/>
      <c r="N1803" s="20">
        <f t="shared" si="1080"/>
        <v>0</v>
      </c>
    </row>
    <row r="1804" spans="1:14" x14ac:dyDescent="0.45">
      <c r="A1804" s="19">
        <v>1784</v>
      </c>
      <c r="B1804" s="54"/>
      <c r="C1804" s="55"/>
      <c r="D1804" s="21"/>
      <c r="E1804" s="21"/>
      <c r="F1804" s="20">
        <f t="shared" si="1075"/>
        <v>0</v>
      </c>
      <c r="G1804" s="21"/>
      <c r="H1804" s="21"/>
      <c r="I1804" s="20">
        <f t="shared" si="1076"/>
        <v>0</v>
      </c>
      <c r="J1804" s="20">
        <f t="shared" si="1077"/>
        <v>0</v>
      </c>
      <c r="K1804" s="25" t="str">
        <f t="shared" si="1078"/>
        <v>0</v>
      </c>
      <c r="L1804" s="20">
        <f t="shared" si="1079"/>
        <v>0</v>
      </c>
      <c r="M1804" s="42"/>
      <c r="N1804" s="20">
        <f t="shared" si="1080"/>
        <v>0</v>
      </c>
    </row>
    <row r="1805" spans="1:14" x14ac:dyDescent="0.45">
      <c r="A1805" s="19">
        <v>1785</v>
      </c>
      <c r="B1805" s="54"/>
      <c r="C1805" s="55"/>
      <c r="D1805" s="21"/>
      <c r="E1805" s="21"/>
      <c r="F1805" s="20">
        <f t="shared" si="1075"/>
        <v>0</v>
      </c>
      <c r="G1805" s="21"/>
      <c r="H1805" s="21"/>
      <c r="I1805" s="20">
        <f t="shared" si="1076"/>
        <v>0</v>
      </c>
      <c r="J1805" s="20">
        <f t="shared" si="1077"/>
        <v>0</v>
      </c>
      <c r="K1805" s="25" t="str">
        <f t="shared" si="1078"/>
        <v>0</v>
      </c>
      <c r="L1805" s="20">
        <f t="shared" si="1079"/>
        <v>0</v>
      </c>
      <c r="M1805" s="42"/>
      <c r="N1805" s="20">
        <f t="shared" si="1080"/>
        <v>0</v>
      </c>
    </row>
    <row r="1806" spans="1:14" x14ac:dyDescent="0.45">
      <c r="A1806" s="19">
        <v>1786</v>
      </c>
      <c r="B1806" s="54"/>
      <c r="C1806" s="55"/>
      <c r="D1806" s="21"/>
      <c r="E1806" s="21"/>
      <c r="F1806" s="20">
        <f t="shared" si="1075"/>
        <v>0</v>
      </c>
      <c r="G1806" s="21"/>
      <c r="H1806" s="21"/>
      <c r="I1806" s="20">
        <f t="shared" si="1076"/>
        <v>0</v>
      </c>
      <c r="J1806" s="20">
        <f t="shared" si="1077"/>
        <v>0</v>
      </c>
      <c r="K1806" s="25" t="str">
        <f t="shared" si="1078"/>
        <v>0</v>
      </c>
      <c r="L1806" s="20">
        <f t="shared" si="1079"/>
        <v>0</v>
      </c>
      <c r="M1806" s="42"/>
      <c r="N1806" s="20">
        <f t="shared" si="1080"/>
        <v>0</v>
      </c>
    </row>
    <row r="1807" spans="1:14" x14ac:dyDescent="0.45">
      <c r="A1807" s="19">
        <v>1787</v>
      </c>
      <c r="B1807" s="54"/>
      <c r="C1807" s="55"/>
      <c r="D1807" s="21"/>
      <c r="E1807" s="21"/>
      <c r="F1807" s="20">
        <f t="shared" si="1075"/>
        <v>0</v>
      </c>
      <c r="G1807" s="21"/>
      <c r="H1807" s="21"/>
      <c r="I1807" s="20">
        <f t="shared" si="1076"/>
        <v>0</v>
      </c>
      <c r="J1807" s="20">
        <f t="shared" si="1077"/>
        <v>0</v>
      </c>
      <c r="K1807" s="25" t="str">
        <f t="shared" si="1078"/>
        <v>0</v>
      </c>
      <c r="L1807" s="20">
        <f t="shared" si="1079"/>
        <v>0</v>
      </c>
      <c r="M1807" s="42"/>
      <c r="N1807" s="20">
        <f t="shared" si="1080"/>
        <v>0</v>
      </c>
    </row>
    <row r="1808" spans="1:14" x14ac:dyDescent="0.45">
      <c r="A1808" s="19">
        <v>1788</v>
      </c>
      <c r="B1808" s="54"/>
      <c r="C1808" s="55"/>
      <c r="D1808" s="21"/>
      <c r="E1808" s="21"/>
      <c r="F1808" s="20">
        <f t="shared" si="1075"/>
        <v>0</v>
      </c>
      <c r="G1808" s="21"/>
      <c r="H1808" s="21"/>
      <c r="I1808" s="20">
        <f t="shared" si="1076"/>
        <v>0</v>
      </c>
      <c r="J1808" s="20">
        <f t="shared" si="1077"/>
        <v>0</v>
      </c>
      <c r="K1808" s="25" t="str">
        <f t="shared" si="1078"/>
        <v>0</v>
      </c>
      <c r="L1808" s="20">
        <f t="shared" si="1079"/>
        <v>0</v>
      </c>
      <c r="M1808" s="42"/>
      <c r="N1808" s="20">
        <f t="shared" si="1080"/>
        <v>0</v>
      </c>
    </row>
    <row r="1809" spans="1:14" x14ac:dyDescent="0.45">
      <c r="A1809" s="19">
        <v>1789</v>
      </c>
      <c r="B1809" s="54"/>
      <c r="C1809" s="55"/>
      <c r="D1809" s="21"/>
      <c r="E1809" s="21"/>
      <c r="F1809" s="20">
        <f t="shared" si="1075"/>
        <v>0</v>
      </c>
      <c r="G1809" s="21"/>
      <c r="H1809" s="21"/>
      <c r="I1809" s="20">
        <f t="shared" si="1076"/>
        <v>0</v>
      </c>
      <c r="J1809" s="20">
        <f t="shared" si="1077"/>
        <v>0</v>
      </c>
      <c r="K1809" s="25" t="str">
        <f t="shared" si="1078"/>
        <v>0</v>
      </c>
      <c r="L1809" s="20">
        <f t="shared" si="1079"/>
        <v>0</v>
      </c>
      <c r="M1809" s="42"/>
      <c r="N1809" s="20">
        <f t="shared" si="1080"/>
        <v>0</v>
      </c>
    </row>
    <row r="1810" spans="1:14" ht="18.600000000000001" thickBot="1" x14ac:dyDescent="0.5">
      <c r="A1810" s="22">
        <v>1790</v>
      </c>
      <c r="B1810" s="56"/>
      <c r="C1810" s="57"/>
      <c r="D1810" s="24"/>
      <c r="E1810" s="24"/>
      <c r="F1810" s="23">
        <f t="shared" si="1075"/>
        <v>0</v>
      </c>
      <c r="G1810" s="24"/>
      <c r="H1810" s="24"/>
      <c r="I1810" s="23">
        <f t="shared" si="1076"/>
        <v>0</v>
      </c>
      <c r="J1810" s="23">
        <f t="shared" si="1077"/>
        <v>0</v>
      </c>
      <c r="K1810" s="26" t="str">
        <f t="shared" si="1078"/>
        <v>0</v>
      </c>
      <c r="L1810" s="23">
        <f t="shared" si="1079"/>
        <v>0</v>
      </c>
      <c r="M1810" s="43"/>
      <c r="N1810" s="23">
        <f t="shared" si="1080"/>
        <v>0</v>
      </c>
    </row>
    <row r="1811" spans="1:14" x14ac:dyDescent="0.45">
      <c r="A1811" s="16">
        <v>1791</v>
      </c>
      <c r="B1811" s="52"/>
      <c r="C1811" s="53"/>
      <c r="D1811" s="18"/>
      <c r="E1811" s="18"/>
      <c r="F1811" s="17">
        <f>D1811-E1811</f>
        <v>0</v>
      </c>
      <c r="G1811" s="18"/>
      <c r="H1811" s="18"/>
      <c r="I1811" s="17">
        <f>G1811-H1811</f>
        <v>0</v>
      </c>
      <c r="J1811" s="17">
        <f>F1811+I1811</f>
        <v>0</v>
      </c>
      <c r="K1811" s="27" t="str">
        <f>IF(E1811&lt;0,"マイナス請求",IF(J1811=1900,"○",IF(J1811=0,"0",IF(J1811&lt;1900,"値引残","要確認"))))</f>
        <v>0</v>
      </c>
      <c r="L1811" s="17">
        <f>J1811</f>
        <v>0</v>
      </c>
      <c r="M1811" s="41"/>
      <c r="N1811" s="17">
        <f>COUNTIFS($B$21:$B$10020,B1811)</f>
        <v>0</v>
      </c>
    </row>
    <row r="1812" spans="1:14" x14ac:dyDescent="0.45">
      <c r="A1812" s="19">
        <v>1792</v>
      </c>
      <c r="B1812" s="54"/>
      <c r="C1812" s="55"/>
      <c r="D1812" s="21"/>
      <c r="E1812" s="21"/>
      <c r="F1812" s="20">
        <f t="shared" ref="F1812:F1820" si="1081">D1812-E1812</f>
        <v>0</v>
      </c>
      <c r="G1812" s="21"/>
      <c r="H1812" s="21"/>
      <c r="I1812" s="20">
        <f t="shared" ref="I1812:I1820" si="1082">G1812-H1812</f>
        <v>0</v>
      </c>
      <c r="J1812" s="20">
        <f t="shared" ref="J1812:J1820" si="1083">F1812+I1812</f>
        <v>0</v>
      </c>
      <c r="K1812" s="25" t="str">
        <f t="shared" ref="K1812:K1820" si="1084">IF(E1812&lt;0,"マイナス請求",IF(J1812=1900,"○",IF(J1812=0,"0",IF(J1812&lt;1900,"値引残","要確認"))))</f>
        <v>0</v>
      </c>
      <c r="L1812" s="20">
        <f t="shared" ref="L1812:L1820" si="1085">J1812</f>
        <v>0</v>
      </c>
      <c r="M1812" s="42"/>
      <c r="N1812" s="20">
        <f t="shared" ref="N1812:N1820" si="1086">COUNTIFS($B$21:$B$10020,B1812)</f>
        <v>0</v>
      </c>
    </row>
    <row r="1813" spans="1:14" x14ac:dyDescent="0.45">
      <c r="A1813" s="19">
        <v>1793</v>
      </c>
      <c r="B1813" s="54"/>
      <c r="C1813" s="55"/>
      <c r="D1813" s="21"/>
      <c r="E1813" s="21"/>
      <c r="F1813" s="20">
        <f t="shared" si="1081"/>
        <v>0</v>
      </c>
      <c r="G1813" s="21"/>
      <c r="H1813" s="21"/>
      <c r="I1813" s="20">
        <f t="shared" si="1082"/>
        <v>0</v>
      </c>
      <c r="J1813" s="20">
        <f t="shared" si="1083"/>
        <v>0</v>
      </c>
      <c r="K1813" s="25" t="str">
        <f t="shared" si="1084"/>
        <v>0</v>
      </c>
      <c r="L1813" s="20">
        <f t="shared" si="1085"/>
        <v>0</v>
      </c>
      <c r="M1813" s="42"/>
      <c r="N1813" s="20">
        <f t="shared" si="1086"/>
        <v>0</v>
      </c>
    </row>
    <row r="1814" spans="1:14" x14ac:dyDescent="0.45">
      <c r="A1814" s="19">
        <v>1794</v>
      </c>
      <c r="B1814" s="54"/>
      <c r="C1814" s="55"/>
      <c r="D1814" s="21"/>
      <c r="E1814" s="21"/>
      <c r="F1814" s="20">
        <f t="shared" si="1081"/>
        <v>0</v>
      </c>
      <c r="G1814" s="21"/>
      <c r="H1814" s="21"/>
      <c r="I1814" s="20">
        <f t="shared" si="1082"/>
        <v>0</v>
      </c>
      <c r="J1814" s="20">
        <f t="shared" si="1083"/>
        <v>0</v>
      </c>
      <c r="K1814" s="25" t="str">
        <f t="shared" si="1084"/>
        <v>0</v>
      </c>
      <c r="L1814" s="20">
        <f t="shared" si="1085"/>
        <v>0</v>
      </c>
      <c r="M1814" s="42"/>
      <c r="N1814" s="20">
        <f t="shared" si="1086"/>
        <v>0</v>
      </c>
    </row>
    <row r="1815" spans="1:14" x14ac:dyDescent="0.45">
      <c r="A1815" s="19">
        <v>1795</v>
      </c>
      <c r="B1815" s="54"/>
      <c r="C1815" s="55"/>
      <c r="D1815" s="21"/>
      <c r="E1815" s="21"/>
      <c r="F1815" s="20">
        <f t="shared" si="1081"/>
        <v>0</v>
      </c>
      <c r="G1815" s="21"/>
      <c r="H1815" s="21"/>
      <c r="I1815" s="20">
        <f t="shared" si="1082"/>
        <v>0</v>
      </c>
      <c r="J1815" s="20">
        <f t="shared" si="1083"/>
        <v>0</v>
      </c>
      <c r="K1815" s="25" t="str">
        <f t="shared" si="1084"/>
        <v>0</v>
      </c>
      <c r="L1815" s="20">
        <f t="shared" si="1085"/>
        <v>0</v>
      </c>
      <c r="M1815" s="42"/>
      <c r="N1815" s="20">
        <f t="shared" si="1086"/>
        <v>0</v>
      </c>
    </row>
    <row r="1816" spans="1:14" x14ac:dyDescent="0.45">
      <c r="A1816" s="19">
        <v>1796</v>
      </c>
      <c r="B1816" s="54"/>
      <c r="C1816" s="55"/>
      <c r="D1816" s="21"/>
      <c r="E1816" s="21"/>
      <c r="F1816" s="20">
        <f t="shared" si="1081"/>
        <v>0</v>
      </c>
      <c r="G1816" s="21"/>
      <c r="H1816" s="21"/>
      <c r="I1816" s="20">
        <f t="shared" si="1082"/>
        <v>0</v>
      </c>
      <c r="J1816" s="20">
        <f t="shared" si="1083"/>
        <v>0</v>
      </c>
      <c r="K1816" s="25" t="str">
        <f t="shared" si="1084"/>
        <v>0</v>
      </c>
      <c r="L1816" s="20">
        <f t="shared" si="1085"/>
        <v>0</v>
      </c>
      <c r="M1816" s="42"/>
      <c r="N1816" s="20">
        <f t="shared" si="1086"/>
        <v>0</v>
      </c>
    </row>
    <row r="1817" spans="1:14" x14ac:dyDescent="0.45">
      <c r="A1817" s="19">
        <v>1797</v>
      </c>
      <c r="B1817" s="54"/>
      <c r="C1817" s="55"/>
      <c r="D1817" s="21"/>
      <c r="E1817" s="21"/>
      <c r="F1817" s="20">
        <f t="shared" si="1081"/>
        <v>0</v>
      </c>
      <c r="G1817" s="21"/>
      <c r="H1817" s="21"/>
      <c r="I1817" s="20">
        <f t="shared" si="1082"/>
        <v>0</v>
      </c>
      <c r="J1817" s="20">
        <f t="shared" si="1083"/>
        <v>0</v>
      </c>
      <c r="K1817" s="25" t="str">
        <f t="shared" si="1084"/>
        <v>0</v>
      </c>
      <c r="L1817" s="20">
        <f t="shared" si="1085"/>
        <v>0</v>
      </c>
      <c r="M1817" s="42"/>
      <c r="N1817" s="20">
        <f t="shared" si="1086"/>
        <v>0</v>
      </c>
    </row>
    <row r="1818" spans="1:14" x14ac:dyDescent="0.45">
      <c r="A1818" s="19">
        <v>1798</v>
      </c>
      <c r="B1818" s="54"/>
      <c r="C1818" s="55"/>
      <c r="D1818" s="21"/>
      <c r="E1818" s="21"/>
      <c r="F1818" s="20">
        <f t="shared" si="1081"/>
        <v>0</v>
      </c>
      <c r="G1818" s="21"/>
      <c r="H1818" s="21"/>
      <c r="I1818" s="20">
        <f t="shared" si="1082"/>
        <v>0</v>
      </c>
      <c r="J1818" s="20">
        <f t="shared" si="1083"/>
        <v>0</v>
      </c>
      <c r="K1818" s="25" t="str">
        <f t="shared" si="1084"/>
        <v>0</v>
      </c>
      <c r="L1818" s="20">
        <f t="shared" si="1085"/>
        <v>0</v>
      </c>
      <c r="M1818" s="42"/>
      <c r="N1818" s="20">
        <f t="shared" si="1086"/>
        <v>0</v>
      </c>
    </row>
    <row r="1819" spans="1:14" x14ac:dyDescent="0.45">
      <c r="A1819" s="19">
        <v>1799</v>
      </c>
      <c r="B1819" s="54"/>
      <c r="C1819" s="55"/>
      <c r="D1819" s="21"/>
      <c r="E1819" s="21"/>
      <c r="F1819" s="20">
        <f t="shared" si="1081"/>
        <v>0</v>
      </c>
      <c r="G1819" s="21"/>
      <c r="H1819" s="21"/>
      <c r="I1819" s="20">
        <f t="shared" si="1082"/>
        <v>0</v>
      </c>
      <c r="J1819" s="20">
        <f t="shared" si="1083"/>
        <v>0</v>
      </c>
      <c r="K1819" s="25" t="str">
        <f t="shared" si="1084"/>
        <v>0</v>
      </c>
      <c r="L1819" s="20">
        <f t="shared" si="1085"/>
        <v>0</v>
      </c>
      <c r="M1819" s="42"/>
      <c r="N1819" s="20">
        <f t="shared" si="1086"/>
        <v>0</v>
      </c>
    </row>
    <row r="1820" spans="1:14" ht="18.600000000000001" thickBot="1" x14ac:dyDescent="0.5">
      <c r="A1820" s="22">
        <v>1800</v>
      </c>
      <c r="B1820" s="56"/>
      <c r="C1820" s="57"/>
      <c r="D1820" s="24"/>
      <c r="E1820" s="24"/>
      <c r="F1820" s="23">
        <f t="shared" si="1081"/>
        <v>0</v>
      </c>
      <c r="G1820" s="24"/>
      <c r="H1820" s="24"/>
      <c r="I1820" s="23">
        <f t="shared" si="1082"/>
        <v>0</v>
      </c>
      <c r="J1820" s="23">
        <f t="shared" si="1083"/>
        <v>0</v>
      </c>
      <c r="K1820" s="26" t="str">
        <f t="shared" si="1084"/>
        <v>0</v>
      </c>
      <c r="L1820" s="23">
        <f t="shared" si="1085"/>
        <v>0</v>
      </c>
      <c r="M1820" s="43"/>
      <c r="N1820" s="23">
        <f t="shared" si="1086"/>
        <v>0</v>
      </c>
    </row>
    <row r="1821" spans="1:14" x14ac:dyDescent="0.45">
      <c r="A1821" s="16">
        <v>1801</v>
      </c>
      <c r="B1821" s="52"/>
      <c r="C1821" s="53"/>
      <c r="D1821" s="18"/>
      <c r="E1821" s="18"/>
      <c r="F1821" s="17">
        <f>D1821-E1821</f>
        <v>0</v>
      </c>
      <c r="G1821" s="18"/>
      <c r="H1821" s="18"/>
      <c r="I1821" s="17">
        <f>G1821-H1821</f>
        <v>0</v>
      </c>
      <c r="J1821" s="17">
        <f>F1821+I1821</f>
        <v>0</v>
      </c>
      <c r="K1821" s="27" t="str">
        <f>IF(E1821&lt;0,"マイナス請求",IF(J1821=1900,"○",IF(J1821=0,"0",IF(J1821&lt;1900,"値引残","要確認"))))</f>
        <v>0</v>
      </c>
      <c r="L1821" s="17">
        <f>J1821</f>
        <v>0</v>
      </c>
      <c r="M1821" s="41"/>
      <c r="N1821" s="17">
        <f>COUNTIFS($B$21:$B$10020,B1821)</f>
        <v>0</v>
      </c>
    </row>
    <row r="1822" spans="1:14" x14ac:dyDescent="0.45">
      <c r="A1822" s="19">
        <v>1802</v>
      </c>
      <c r="B1822" s="54"/>
      <c r="C1822" s="55"/>
      <c r="D1822" s="21"/>
      <c r="E1822" s="21"/>
      <c r="F1822" s="20">
        <f t="shared" ref="F1822:F1830" si="1087">D1822-E1822</f>
        <v>0</v>
      </c>
      <c r="G1822" s="21"/>
      <c r="H1822" s="21"/>
      <c r="I1822" s="20">
        <f t="shared" ref="I1822:I1830" si="1088">G1822-H1822</f>
        <v>0</v>
      </c>
      <c r="J1822" s="20">
        <f t="shared" ref="J1822:J1830" si="1089">F1822+I1822</f>
        <v>0</v>
      </c>
      <c r="K1822" s="25" t="str">
        <f t="shared" ref="K1822:K1830" si="1090">IF(E1822&lt;0,"マイナス請求",IF(J1822=1900,"○",IF(J1822=0,"0",IF(J1822&lt;1900,"値引残","要確認"))))</f>
        <v>0</v>
      </c>
      <c r="L1822" s="20">
        <f t="shared" ref="L1822:L1830" si="1091">J1822</f>
        <v>0</v>
      </c>
      <c r="M1822" s="42"/>
      <c r="N1822" s="20">
        <f t="shared" ref="N1822:N1830" si="1092">COUNTIFS($B$21:$B$10020,B1822)</f>
        <v>0</v>
      </c>
    </row>
    <row r="1823" spans="1:14" x14ac:dyDescent="0.45">
      <c r="A1823" s="19">
        <v>1803</v>
      </c>
      <c r="B1823" s="54"/>
      <c r="C1823" s="55"/>
      <c r="D1823" s="21"/>
      <c r="E1823" s="21"/>
      <c r="F1823" s="20">
        <f t="shared" si="1087"/>
        <v>0</v>
      </c>
      <c r="G1823" s="21"/>
      <c r="H1823" s="21"/>
      <c r="I1823" s="20">
        <f t="shared" si="1088"/>
        <v>0</v>
      </c>
      <c r="J1823" s="20">
        <f t="shared" si="1089"/>
        <v>0</v>
      </c>
      <c r="K1823" s="25" t="str">
        <f t="shared" si="1090"/>
        <v>0</v>
      </c>
      <c r="L1823" s="20">
        <f t="shared" si="1091"/>
        <v>0</v>
      </c>
      <c r="M1823" s="42"/>
      <c r="N1823" s="20">
        <f t="shared" si="1092"/>
        <v>0</v>
      </c>
    </row>
    <row r="1824" spans="1:14" x14ac:dyDescent="0.45">
      <c r="A1824" s="19">
        <v>1804</v>
      </c>
      <c r="B1824" s="54"/>
      <c r="C1824" s="55"/>
      <c r="D1824" s="21"/>
      <c r="E1824" s="21"/>
      <c r="F1824" s="20">
        <f t="shared" si="1087"/>
        <v>0</v>
      </c>
      <c r="G1824" s="21"/>
      <c r="H1824" s="21"/>
      <c r="I1824" s="20">
        <f t="shared" si="1088"/>
        <v>0</v>
      </c>
      <c r="J1824" s="20">
        <f t="shared" si="1089"/>
        <v>0</v>
      </c>
      <c r="K1824" s="25" t="str">
        <f t="shared" si="1090"/>
        <v>0</v>
      </c>
      <c r="L1824" s="20">
        <f t="shared" si="1091"/>
        <v>0</v>
      </c>
      <c r="M1824" s="42"/>
      <c r="N1824" s="20">
        <f t="shared" si="1092"/>
        <v>0</v>
      </c>
    </row>
    <row r="1825" spans="1:14" x14ac:dyDescent="0.45">
      <c r="A1825" s="19">
        <v>1805</v>
      </c>
      <c r="B1825" s="54"/>
      <c r="C1825" s="55"/>
      <c r="D1825" s="21"/>
      <c r="E1825" s="21"/>
      <c r="F1825" s="20">
        <f t="shared" si="1087"/>
        <v>0</v>
      </c>
      <c r="G1825" s="21"/>
      <c r="H1825" s="21"/>
      <c r="I1825" s="20">
        <f t="shared" si="1088"/>
        <v>0</v>
      </c>
      <c r="J1825" s="20">
        <f t="shared" si="1089"/>
        <v>0</v>
      </c>
      <c r="K1825" s="25" t="str">
        <f t="shared" si="1090"/>
        <v>0</v>
      </c>
      <c r="L1825" s="20">
        <f t="shared" si="1091"/>
        <v>0</v>
      </c>
      <c r="M1825" s="42"/>
      <c r="N1825" s="20">
        <f t="shared" si="1092"/>
        <v>0</v>
      </c>
    </row>
    <row r="1826" spans="1:14" x14ac:dyDescent="0.45">
      <c r="A1826" s="19">
        <v>1806</v>
      </c>
      <c r="B1826" s="54"/>
      <c r="C1826" s="55"/>
      <c r="D1826" s="21"/>
      <c r="E1826" s="21"/>
      <c r="F1826" s="20">
        <f t="shared" si="1087"/>
        <v>0</v>
      </c>
      <c r="G1826" s="21"/>
      <c r="H1826" s="21"/>
      <c r="I1826" s="20">
        <f t="shared" si="1088"/>
        <v>0</v>
      </c>
      <c r="J1826" s="20">
        <f t="shared" si="1089"/>
        <v>0</v>
      </c>
      <c r="K1826" s="25" t="str">
        <f t="shared" si="1090"/>
        <v>0</v>
      </c>
      <c r="L1826" s="20">
        <f t="shared" si="1091"/>
        <v>0</v>
      </c>
      <c r="M1826" s="42"/>
      <c r="N1826" s="20">
        <f t="shared" si="1092"/>
        <v>0</v>
      </c>
    </row>
    <row r="1827" spans="1:14" x14ac:dyDescent="0.45">
      <c r="A1827" s="19">
        <v>1807</v>
      </c>
      <c r="B1827" s="54"/>
      <c r="C1827" s="55"/>
      <c r="D1827" s="21"/>
      <c r="E1827" s="21"/>
      <c r="F1827" s="20">
        <f t="shared" si="1087"/>
        <v>0</v>
      </c>
      <c r="G1827" s="21"/>
      <c r="H1827" s="21"/>
      <c r="I1827" s="20">
        <f t="shared" si="1088"/>
        <v>0</v>
      </c>
      <c r="J1827" s="20">
        <f t="shared" si="1089"/>
        <v>0</v>
      </c>
      <c r="K1827" s="25" t="str">
        <f t="shared" si="1090"/>
        <v>0</v>
      </c>
      <c r="L1827" s="20">
        <f t="shared" si="1091"/>
        <v>0</v>
      </c>
      <c r="M1827" s="42"/>
      <c r="N1827" s="20">
        <f t="shared" si="1092"/>
        <v>0</v>
      </c>
    </row>
    <row r="1828" spans="1:14" x14ac:dyDescent="0.45">
      <c r="A1828" s="19">
        <v>1808</v>
      </c>
      <c r="B1828" s="54"/>
      <c r="C1828" s="55"/>
      <c r="D1828" s="21"/>
      <c r="E1828" s="21"/>
      <c r="F1828" s="20">
        <f t="shared" si="1087"/>
        <v>0</v>
      </c>
      <c r="G1828" s="21"/>
      <c r="H1828" s="21"/>
      <c r="I1828" s="20">
        <f t="shared" si="1088"/>
        <v>0</v>
      </c>
      <c r="J1828" s="20">
        <f t="shared" si="1089"/>
        <v>0</v>
      </c>
      <c r="K1828" s="25" t="str">
        <f t="shared" si="1090"/>
        <v>0</v>
      </c>
      <c r="L1828" s="20">
        <f t="shared" si="1091"/>
        <v>0</v>
      </c>
      <c r="M1828" s="42"/>
      <c r="N1828" s="20">
        <f t="shared" si="1092"/>
        <v>0</v>
      </c>
    </row>
    <row r="1829" spans="1:14" x14ac:dyDescent="0.45">
      <c r="A1829" s="19">
        <v>1809</v>
      </c>
      <c r="B1829" s="54"/>
      <c r="C1829" s="55"/>
      <c r="D1829" s="21"/>
      <c r="E1829" s="21"/>
      <c r="F1829" s="20">
        <f t="shared" si="1087"/>
        <v>0</v>
      </c>
      <c r="G1829" s="21"/>
      <c r="H1829" s="21"/>
      <c r="I1829" s="20">
        <f t="shared" si="1088"/>
        <v>0</v>
      </c>
      <c r="J1829" s="20">
        <f t="shared" si="1089"/>
        <v>0</v>
      </c>
      <c r="K1829" s="25" t="str">
        <f t="shared" si="1090"/>
        <v>0</v>
      </c>
      <c r="L1829" s="20">
        <f t="shared" si="1091"/>
        <v>0</v>
      </c>
      <c r="M1829" s="42"/>
      <c r="N1829" s="20">
        <f t="shared" si="1092"/>
        <v>0</v>
      </c>
    </row>
    <row r="1830" spans="1:14" ht="18.600000000000001" thickBot="1" x14ac:dyDescent="0.5">
      <c r="A1830" s="22">
        <v>1810</v>
      </c>
      <c r="B1830" s="56"/>
      <c r="C1830" s="57"/>
      <c r="D1830" s="24"/>
      <c r="E1830" s="24"/>
      <c r="F1830" s="23">
        <f t="shared" si="1087"/>
        <v>0</v>
      </c>
      <c r="G1830" s="24"/>
      <c r="H1830" s="24"/>
      <c r="I1830" s="23">
        <f t="shared" si="1088"/>
        <v>0</v>
      </c>
      <c r="J1830" s="23">
        <f t="shared" si="1089"/>
        <v>0</v>
      </c>
      <c r="K1830" s="26" t="str">
        <f t="shared" si="1090"/>
        <v>0</v>
      </c>
      <c r="L1830" s="23">
        <f t="shared" si="1091"/>
        <v>0</v>
      </c>
      <c r="M1830" s="43"/>
      <c r="N1830" s="23">
        <f t="shared" si="1092"/>
        <v>0</v>
      </c>
    </row>
    <row r="1831" spans="1:14" x14ac:dyDescent="0.45">
      <c r="A1831" s="16">
        <v>1811</v>
      </c>
      <c r="B1831" s="52"/>
      <c r="C1831" s="53"/>
      <c r="D1831" s="18"/>
      <c r="E1831" s="18"/>
      <c r="F1831" s="17">
        <f>D1831-E1831</f>
        <v>0</v>
      </c>
      <c r="G1831" s="18"/>
      <c r="H1831" s="18"/>
      <c r="I1831" s="17">
        <f>G1831-H1831</f>
        <v>0</v>
      </c>
      <c r="J1831" s="17">
        <f>F1831+I1831</f>
        <v>0</v>
      </c>
      <c r="K1831" s="27" t="str">
        <f>IF(E1831&lt;0,"マイナス請求",IF(J1831=1900,"○",IF(J1831=0,"0",IF(J1831&lt;1900,"値引残","要確認"))))</f>
        <v>0</v>
      </c>
      <c r="L1831" s="17">
        <f>J1831</f>
        <v>0</v>
      </c>
      <c r="M1831" s="41"/>
      <c r="N1831" s="17">
        <f>COUNTIFS($B$21:$B$10020,B1831)</f>
        <v>0</v>
      </c>
    </row>
    <row r="1832" spans="1:14" x14ac:dyDescent="0.45">
      <c r="A1832" s="19">
        <v>1812</v>
      </c>
      <c r="B1832" s="54"/>
      <c r="C1832" s="55"/>
      <c r="D1832" s="21"/>
      <c r="E1832" s="21"/>
      <c r="F1832" s="20">
        <f t="shared" ref="F1832:F1840" si="1093">D1832-E1832</f>
        <v>0</v>
      </c>
      <c r="G1832" s="21"/>
      <c r="H1832" s="21"/>
      <c r="I1832" s="20">
        <f t="shared" ref="I1832:I1840" si="1094">G1832-H1832</f>
        <v>0</v>
      </c>
      <c r="J1832" s="20">
        <f t="shared" ref="J1832:J1840" si="1095">F1832+I1832</f>
        <v>0</v>
      </c>
      <c r="K1832" s="25" t="str">
        <f t="shared" ref="K1832:K1840" si="1096">IF(E1832&lt;0,"マイナス請求",IF(J1832=1900,"○",IF(J1832=0,"0",IF(J1832&lt;1900,"値引残","要確認"))))</f>
        <v>0</v>
      </c>
      <c r="L1832" s="20">
        <f t="shared" ref="L1832:L1840" si="1097">J1832</f>
        <v>0</v>
      </c>
      <c r="M1832" s="42"/>
      <c r="N1832" s="20">
        <f t="shared" ref="N1832:N1840" si="1098">COUNTIFS($B$21:$B$10020,B1832)</f>
        <v>0</v>
      </c>
    </row>
    <row r="1833" spans="1:14" x14ac:dyDescent="0.45">
      <c r="A1833" s="19">
        <v>1813</v>
      </c>
      <c r="B1833" s="54"/>
      <c r="C1833" s="55"/>
      <c r="D1833" s="21"/>
      <c r="E1833" s="21"/>
      <c r="F1833" s="20">
        <f t="shared" si="1093"/>
        <v>0</v>
      </c>
      <c r="G1833" s="21"/>
      <c r="H1833" s="21"/>
      <c r="I1833" s="20">
        <f t="shared" si="1094"/>
        <v>0</v>
      </c>
      <c r="J1833" s="20">
        <f t="shared" si="1095"/>
        <v>0</v>
      </c>
      <c r="K1833" s="25" t="str">
        <f t="shared" si="1096"/>
        <v>0</v>
      </c>
      <c r="L1833" s="20">
        <f t="shared" si="1097"/>
        <v>0</v>
      </c>
      <c r="M1833" s="42"/>
      <c r="N1833" s="20">
        <f t="shared" si="1098"/>
        <v>0</v>
      </c>
    </row>
    <row r="1834" spans="1:14" x14ac:dyDescent="0.45">
      <c r="A1834" s="19">
        <v>1814</v>
      </c>
      <c r="B1834" s="54"/>
      <c r="C1834" s="55"/>
      <c r="D1834" s="21"/>
      <c r="E1834" s="21"/>
      <c r="F1834" s="20">
        <f t="shared" si="1093"/>
        <v>0</v>
      </c>
      <c r="G1834" s="21"/>
      <c r="H1834" s="21"/>
      <c r="I1834" s="20">
        <f t="shared" si="1094"/>
        <v>0</v>
      </c>
      <c r="J1834" s="20">
        <f t="shared" si="1095"/>
        <v>0</v>
      </c>
      <c r="K1834" s="25" t="str">
        <f t="shared" si="1096"/>
        <v>0</v>
      </c>
      <c r="L1834" s="20">
        <f t="shared" si="1097"/>
        <v>0</v>
      </c>
      <c r="M1834" s="42"/>
      <c r="N1834" s="20">
        <f t="shared" si="1098"/>
        <v>0</v>
      </c>
    </row>
    <row r="1835" spans="1:14" x14ac:dyDescent="0.45">
      <c r="A1835" s="19">
        <v>1815</v>
      </c>
      <c r="B1835" s="54"/>
      <c r="C1835" s="55"/>
      <c r="D1835" s="21"/>
      <c r="E1835" s="21"/>
      <c r="F1835" s="20">
        <f t="shared" si="1093"/>
        <v>0</v>
      </c>
      <c r="G1835" s="21"/>
      <c r="H1835" s="21"/>
      <c r="I1835" s="20">
        <f t="shared" si="1094"/>
        <v>0</v>
      </c>
      <c r="J1835" s="20">
        <f t="shared" si="1095"/>
        <v>0</v>
      </c>
      <c r="K1835" s="25" t="str">
        <f t="shared" si="1096"/>
        <v>0</v>
      </c>
      <c r="L1835" s="20">
        <f t="shared" si="1097"/>
        <v>0</v>
      </c>
      <c r="M1835" s="42"/>
      <c r="N1835" s="20">
        <f t="shared" si="1098"/>
        <v>0</v>
      </c>
    </row>
    <row r="1836" spans="1:14" x14ac:dyDescent="0.45">
      <c r="A1836" s="19">
        <v>1816</v>
      </c>
      <c r="B1836" s="54"/>
      <c r="C1836" s="55"/>
      <c r="D1836" s="21"/>
      <c r="E1836" s="21"/>
      <c r="F1836" s="20">
        <f t="shared" si="1093"/>
        <v>0</v>
      </c>
      <c r="G1836" s="21"/>
      <c r="H1836" s="21"/>
      <c r="I1836" s="20">
        <f t="shared" si="1094"/>
        <v>0</v>
      </c>
      <c r="J1836" s="20">
        <f t="shared" si="1095"/>
        <v>0</v>
      </c>
      <c r="K1836" s="25" t="str">
        <f t="shared" si="1096"/>
        <v>0</v>
      </c>
      <c r="L1836" s="20">
        <f t="shared" si="1097"/>
        <v>0</v>
      </c>
      <c r="M1836" s="42"/>
      <c r="N1836" s="20">
        <f t="shared" si="1098"/>
        <v>0</v>
      </c>
    </row>
    <row r="1837" spans="1:14" x14ac:dyDescent="0.45">
      <c r="A1837" s="19">
        <v>1817</v>
      </c>
      <c r="B1837" s="54"/>
      <c r="C1837" s="55"/>
      <c r="D1837" s="21"/>
      <c r="E1837" s="21"/>
      <c r="F1837" s="20">
        <f t="shared" si="1093"/>
        <v>0</v>
      </c>
      <c r="G1837" s="21"/>
      <c r="H1837" s="21"/>
      <c r="I1837" s="20">
        <f t="shared" si="1094"/>
        <v>0</v>
      </c>
      <c r="J1837" s="20">
        <f t="shared" si="1095"/>
        <v>0</v>
      </c>
      <c r="K1837" s="25" t="str">
        <f t="shared" si="1096"/>
        <v>0</v>
      </c>
      <c r="L1837" s="20">
        <f t="shared" si="1097"/>
        <v>0</v>
      </c>
      <c r="M1837" s="42"/>
      <c r="N1837" s="20">
        <f t="shared" si="1098"/>
        <v>0</v>
      </c>
    </row>
    <row r="1838" spans="1:14" x14ac:dyDescent="0.45">
      <c r="A1838" s="19">
        <v>1818</v>
      </c>
      <c r="B1838" s="54"/>
      <c r="C1838" s="55"/>
      <c r="D1838" s="21"/>
      <c r="E1838" s="21"/>
      <c r="F1838" s="20">
        <f t="shared" si="1093"/>
        <v>0</v>
      </c>
      <c r="G1838" s="21"/>
      <c r="H1838" s="21"/>
      <c r="I1838" s="20">
        <f t="shared" si="1094"/>
        <v>0</v>
      </c>
      <c r="J1838" s="20">
        <f t="shared" si="1095"/>
        <v>0</v>
      </c>
      <c r="K1838" s="25" t="str">
        <f t="shared" si="1096"/>
        <v>0</v>
      </c>
      <c r="L1838" s="20">
        <f t="shared" si="1097"/>
        <v>0</v>
      </c>
      <c r="M1838" s="42"/>
      <c r="N1838" s="20">
        <f t="shared" si="1098"/>
        <v>0</v>
      </c>
    </row>
    <row r="1839" spans="1:14" x14ac:dyDescent="0.45">
      <c r="A1839" s="19">
        <v>1819</v>
      </c>
      <c r="B1839" s="54"/>
      <c r="C1839" s="55"/>
      <c r="D1839" s="21"/>
      <c r="E1839" s="21"/>
      <c r="F1839" s="20">
        <f t="shared" si="1093"/>
        <v>0</v>
      </c>
      <c r="G1839" s="21"/>
      <c r="H1839" s="21"/>
      <c r="I1839" s="20">
        <f t="shared" si="1094"/>
        <v>0</v>
      </c>
      <c r="J1839" s="20">
        <f t="shared" si="1095"/>
        <v>0</v>
      </c>
      <c r="K1839" s="25" t="str">
        <f t="shared" si="1096"/>
        <v>0</v>
      </c>
      <c r="L1839" s="20">
        <f t="shared" si="1097"/>
        <v>0</v>
      </c>
      <c r="M1839" s="42"/>
      <c r="N1839" s="20">
        <f t="shared" si="1098"/>
        <v>0</v>
      </c>
    </row>
    <row r="1840" spans="1:14" ht="18.600000000000001" thickBot="1" x14ac:dyDescent="0.5">
      <c r="A1840" s="22">
        <v>1820</v>
      </c>
      <c r="B1840" s="56"/>
      <c r="C1840" s="57"/>
      <c r="D1840" s="24"/>
      <c r="E1840" s="24"/>
      <c r="F1840" s="23">
        <f t="shared" si="1093"/>
        <v>0</v>
      </c>
      <c r="G1840" s="24"/>
      <c r="H1840" s="24"/>
      <c r="I1840" s="23">
        <f t="shared" si="1094"/>
        <v>0</v>
      </c>
      <c r="J1840" s="23">
        <f t="shared" si="1095"/>
        <v>0</v>
      </c>
      <c r="K1840" s="26" t="str">
        <f t="shared" si="1096"/>
        <v>0</v>
      </c>
      <c r="L1840" s="23">
        <f t="shared" si="1097"/>
        <v>0</v>
      </c>
      <c r="M1840" s="43"/>
      <c r="N1840" s="23">
        <f t="shared" si="1098"/>
        <v>0</v>
      </c>
    </row>
    <row r="1841" spans="1:14" x14ac:dyDescent="0.45">
      <c r="A1841" s="16">
        <v>1821</v>
      </c>
      <c r="B1841" s="52"/>
      <c r="C1841" s="53"/>
      <c r="D1841" s="18"/>
      <c r="E1841" s="18"/>
      <c r="F1841" s="17">
        <f>D1841-E1841</f>
        <v>0</v>
      </c>
      <c r="G1841" s="18"/>
      <c r="H1841" s="18"/>
      <c r="I1841" s="17">
        <f>G1841-H1841</f>
        <v>0</v>
      </c>
      <c r="J1841" s="17">
        <f>F1841+I1841</f>
        <v>0</v>
      </c>
      <c r="K1841" s="27" t="str">
        <f>IF(E1841&lt;0,"マイナス請求",IF(J1841=1900,"○",IF(J1841=0,"0",IF(J1841&lt;1900,"値引残","要確認"))))</f>
        <v>0</v>
      </c>
      <c r="L1841" s="17">
        <f>J1841</f>
        <v>0</v>
      </c>
      <c r="M1841" s="41"/>
      <c r="N1841" s="17">
        <f>COUNTIFS($B$21:$B$10020,B1841)</f>
        <v>0</v>
      </c>
    </row>
    <row r="1842" spans="1:14" x14ac:dyDescent="0.45">
      <c r="A1842" s="19">
        <v>1822</v>
      </c>
      <c r="B1842" s="54"/>
      <c r="C1842" s="55"/>
      <c r="D1842" s="21"/>
      <c r="E1842" s="21"/>
      <c r="F1842" s="20">
        <f t="shared" ref="F1842:F1850" si="1099">D1842-E1842</f>
        <v>0</v>
      </c>
      <c r="G1842" s="21"/>
      <c r="H1842" s="21"/>
      <c r="I1842" s="20">
        <f t="shared" ref="I1842:I1850" si="1100">G1842-H1842</f>
        <v>0</v>
      </c>
      <c r="J1842" s="20">
        <f t="shared" ref="J1842:J1850" si="1101">F1842+I1842</f>
        <v>0</v>
      </c>
      <c r="K1842" s="25" t="str">
        <f t="shared" ref="K1842:K1850" si="1102">IF(E1842&lt;0,"マイナス請求",IF(J1842=1900,"○",IF(J1842=0,"0",IF(J1842&lt;1900,"値引残","要確認"))))</f>
        <v>0</v>
      </c>
      <c r="L1842" s="20">
        <f t="shared" ref="L1842:L1850" si="1103">J1842</f>
        <v>0</v>
      </c>
      <c r="M1842" s="42"/>
      <c r="N1842" s="20">
        <f t="shared" ref="N1842:N1850" si="1104">COUNTIFS($B$21:$B$10020,B1842)</f>
        <v>0</v>
      </c>
    </row>
    <row r="1843" spans="1:14" x14ac:dyDescent="0.45">
      <c r="A1843" s="19">
        <v>1823</v>
      </c>
      <c r="B1843" s="54"/>
      <c r="C1843" s="55"/>
      <c r="D1843" s="21"/>
      <c r="E1843" s="21"/>
      <c r="F1843" s="20">
        <f t="shared" si="1099"/>
        <v>0</v>
      </c>
      <c r="G1843" s="21"/>
      <c r="H1843" s="21"/>
      <c r="I1843" s="20">
        <f t="shared" si="1100"/>
        <v>0</v>
      </c>
      <c r="J1843" s="20">
        <f t="shared" si="1101"/>
        <v>0</v>
      </c>
      <c r="K1843" s="25" t="str">
        <f t="shared" si="1102"/>
        <v>0</v>
      </c>
      <c r="L1843" s="20">
        <f t="shared" si="1103"/>
        <v>0</v>
      </c>
      <c r="M1843" s="42"/>
      <c r="N1843" s="20">
        <f t="shared" si="1104"/>
        <v>0</v>
      </c>
    </row>
    <row r="1844" spans="1:14" x14ac:dyDescent="0.45">
      <c r="A1844" s="19">
        <v>1824</v>
      </c>
      <c r="B1844" s="54"/>
      <c r="C1844" s="55"/>
      <c r="D1844" s="21"/>
      <c r="E1844" s="21"/>
      <c r="F1844" s="20">
        <f t="shared" si="1099"/>
        <v>0</v>
      </c>
      <c r="G1844" s="21"/>
      <c r="H1844" s="21"/>
      <c r="I1844" s="20">
        <f t="shared" si="1100"/>
        <v>0</v>
      </c>
      <c r="J1844" s="20">
        <f t="shared" si="1101"/>
        <v>0</v>
      </c>
      <c r="K1844" s="25" t="str">
        <f t="shared" si="1102"/>
        <v>0</v>
      </c>
      <c r="L1844" s="20">
        <f t="shared" si="1103"/>
        <v>0</v>
      </c>
      <c r="M1844" s="42"/>
      <c r="N1844" s="20">
        <f t="shared" si="1104"/>
        <v>0</v>
      </c>
    </row>
    <row r="1845" spans="1:14" x14ac:dyDescent="0.45">
      <c r="A1845" s="19">
        <v>1825</v>
      </c>
      <c r="B1845" s="54"/>
      <c r="C1845" s="55"/>
      <c r="D1845" s="21"/>
      <c r="E1845" s="21"/>
      <c r="F1845" s="20">
        <f t="shared" si="1099"/>
        <v>0</v>
      </c>
      <c r="G1845" s="21"/>
      <c r="H1845" s="21"/>
      <c r="I1845" s="20">
        <f t="shared" si="1100"/>
        <v>0</v>
      </c>
      <c r="J1845" s="20">
        <f t="shared" si="1101"/>
        <v>0</v>
      </c>
      <c r="K1845" s="25" t="str">
        <f t="shared" si="1102"/>
        <v>0</v>
      </c>
      <c r="L1845" s="20">
        <f t="shared" si="1103"/>
        <v>0</v>
      </c>
      <c r="M1845" s="42"/>
      <c r="N1845" s="20">
        <f t="shared" si="1104"/>
        <v>0</v>
      </c>
    </row>
    <row r="1846" spans="1:14" x14ac:dyDescent="0.45">
      <c r="A1846" s="19">
        <v>1826</v>
      </c>
      <c r="B1846" s="54"/>
      <c r="C1846" s="55"/>
      <c r="D1846" s="21"/>
      <c r="E1846" s="21"/>
      <c r="F1846" s="20">
        <f t="shared" si="1099"/>
        <v>0</v>
      </c>
      <c r="G1846" s="21"/>
      <c r="H1846" s="21"/>
      <c r="I1846" s="20">
        <f t="shared" si="1100"/>
        <v>0</v>
      </c>
      <c r="J1846" s="20">
        <f t="shared" si="1101"/>
        <v>0</v>
      </c>
      <c r="K1846" s="25" t="str">
        <f t="shared" si="1102"/>
        <v>0</v>
      </c>
      <c r="L1846" s="20">
        <f t="shared" si="1103"/>
        <v>0</v>
      </c>
      <c r="M1846" s="42"/>
      <c r="N1846" s="20">
        <f t="shared" si="1104"/>
        <v>0</v>
      </c>
    </row>
    <row r="1847" spans="1:14" x14ac:dyDescent="0.45">
      <c r="A1847" s="19">
        <v>1827</v>
      </c>
      <c r="B1847" s="54"/>
      <c r="C1847" s="55"/>
      <c r="D1847" s="21"/>
      <c r="E1847" s="21"/>
      <c r="F1847" s="20">
        <f t="shared" si="1099"/>
        <v>0</v>
      </c>
      <c r="G1847" s="21"/>
      <c r="H1847" s="21"/>
      <c r="I1847" s="20">
        <f t="shared" si="1100"/>
        <v>0</v>
      </c>
      <c r="J1847" s="20">
        <f t="shared" si="1101"/>
        <v>0</v>
      </c>
      <c r="K1847" s="25" t="str">
        <f t="shared" si="1102"/>
        <v>0</v>
      </c>
      <c r="L1847" s="20">
        <f t="shared" si="1103"/>
        <v>0</v>
      </c>
      <c r="M1847" s="42"/>
      <c r="N1847" s="20">
        <f t="shared" si="1104"/>
        <v>0</v>
      </c>
    </row>
    <row r="1848" spans="1:14" x14ac:dyDescent="0.45">
      <c r="A1848" s="19">
        <v>1828</v>
      </c>
      <c r="B1848" s="54"/>
      <c r="C1848" s="55"/>
      <c r="D1848" s="21"/>
      <c r="E1848" s="21"/>
      <c r="F1848" s="20">
        <f t="shared" si="1099"/>
        <v>0</v>
      </c>
      <c r="G1848" s="21"/>
      <c r="H1848" s="21"/>
      <c r="I1848" s="20">
        <f t="shared" si="1100"/>
        <v>0</v>
      </c>
      <c r="J1848" s="20">
        <f t="shared" si="1101"/>
        <v>0</v>
      </c>
      <c r="K1848" s="25" t="str">
        <f t="shared" si="1102"/>
        <v>0</v>
      </c>
      <c r="L1848" s="20">
        <f t="shared" si="1103"/>
        <v>0</v>
      </c>
      <c r="M1848" s="42"/>
      <c r="N1848" s="20">
        <f t="shared" si="1104"/>
        <v>0</v>
      </c>
    </row>
    <row r="1849" spans="1:14" x14ac:dyDescent="0.45">
      <c r="A1849" s="19">
        <v>1829</v>
      </c>
      <c r="B1849" s="54"/>
      <c r="C1849" s="55"/>
      <c r="D1849" s="21"/>
      <c r="E1849" s="21"/>
      <c r="F1849" s="20">
        <f t="shared" si="1099"/>
        <v>0</v>
      </c>
      <c r="G1849" s="21"/>
      <c r="H1849" s="21"/>
      <c r="I1849" s="20">
        <f t="shared" si="1100"/>
        <v>0</v>
      </c>
      <c r="J1849" s="20">
        <f t="shared" si="1101"/>
        <v>0</v>
      </c>
      <c r="K1849" s="25" t="str">
        <f t="shared" si="1102"/>
        <v>0</v>
      </c>
      <c r="L1849" s="20">
        <f t="shared" si="1103"/>
        <v>0</v>
      </c>
      <c r="M1849" s="42"/>
      <c r="N1849" s="20">
        <f t="shared" si="1104"/>
        <v>0</v>
      </c>
    </row>
    <row r="1850" spans="1:14" ht="18.600000000000001" thickBot="1" x14ac:dyDescent="0.5">
      <c r="A1850" s="22">
        <v>1830</v>
      </c>
      <c r="B1850" s="56"/>
      <c r="C1850" s="57"/>
      <c r="D1850" s="24"/>
      <c r="E1850" s="24"/>
      <c r="F1850" s="23">
        <f t="shared" si="1099"/>
        <v>0</v>
      </c>
      <c r="G1850" s="24"/>
      <c r="H1850" s="24"/>
      <c r="I1850" s="23">
        <f t="shared" si="1100"/>
        <v>0</v>
      </c>
      <c r="J1850" s="23">
        <f t="shared" si="1101"/>
        <v>0</v>
      </c>
      <c r="K1850" s="26" t="str">
        <f t="shared" si="1102"/>
        <v>0</v>
      </c>
      <c r="L1850" s="23">
        <f t="shared" si="1103"/>
        <v>0</v>
      </c>
      <c r="M1850" s="43"/>
      <c r="N1850" s="23">
        <f t="shared" si="1104"/>
        <v>0</v>
      </c>
    </row>
    <row r="1851" spans="1:14" x14ac:dyDescent="0.45">
      <c r="A1851" s="16">
        <v>1831</v>
      </c>
      <c r="B1851" s="52"/>
      <c r="C1851" s="53"/>
      <c r="D1851" s="18"/>
      <c r="E1851" s="18"/>
      <c r="F1851" s="17">
        <f>D1851-E1851</f>
        <v>0</v>
      </c>
      <c r="G1851" s="18"/>
      <c r="H1851" s="18"/>
      <c r="I1851" s="17">
        <f>G1851-H1851</f>
        <v>0</v>
      </c>
      <c r="J1851" s="17">
        <f>F1851+I1851</f>
        <v>0</v>
      </c>
      <c r="K1851" s="27" t="str">
        <f>IF(E1851&lt;0,"マイナス請求",IF(J1851=1900,"○",IF(J1851=0,"0",IF(J1851&lt;1900,"値引残","要確認"))))</f>
        <v>0</v>
      </c>
      <c r="L1851" s="17">
        <f>J1851</f>
        <v>0</v>
      </c>
      <c r="M1851" s="41"/>
      <c r="N1851" s="17">
        <f>COUNTIFS($B$21:$B$10020,B1851)</f>
        <v>0</v>
      </c>
    </row>
    <row r="1852" spans="1:14" x14ac:dyDescent="0.45">
      <c r="A1852" s="19">
        <v>1832</v>
      </c>
      <c r="B1852" s="54"/>
      <c r="C1852" s="55"/>
      <c r="D1852" s="21"/>
      <c r="E1852" s="21"/>
      <c r="F1852" s="20">
        <f t="shared" ref="F1852:F1860" si="1105">D1852-E1852</f>
        <v>0</v>
      </c>
      <c r="G1852" s="21"/>
      <c r="H1852" s="21"/>
      <c r="I1852" s="20">
        <f t="shared" ref="I1852:I1860" si="1106">G1852-H1852</f>
        <v>0</v>
      </c>
      <c r="J1852" s="20">
        <f t="shared" ref="J1852:J1860" si="1107">F1852+I1852</f>
        <v>0</v>
      </c>
      <c r="K1852" s="25" t="str">
        <f t="shared" ref="K1852:K1860" si="1108">IF(E1852&lt;0,"マイナス請求",IF(J1852=1900,"○",IF(J1852=0,"0",IF(J1852&lt;1900,"値引残","要確認"))))</f>
        <v>0</v>
      </c>
      <c r="L1852" s="20">
        <f t="shared" ref="L1852:L1860" si="1109">J1852</f>
        <v>0</v>
      </c>
      <c r="M1852" s="42"/>
      <c r="N1852" s="20">
        <f t="shared" ref="N1852:N1860" si="1110">COUNTIFS($B$21:$B$10020,B1852)</f>
        <v>0</v>
      </c>
    </row>
    <row r="1853" spans="1:14" x14ac:dyDescent="0.45">
      <c r="A1853" s="19">
        <v>1833</v>
      </c>
      <c r="B1853" s="54"/>
      <c r="C1853" s="55"/>
      <c r="D1853" s="21"/>
      <c r="E1853" s="21"/>
      <c r="F1853" s="20">
        <f t="shared" si="1105"/>
        <v>0</v>
      </c>
      <c r="G1853" s="21"/>
      <c r="H1853" s="21"/>
      <c r="I1853" s="20">
        <f t="shared" si="1106"/>
        <v>0</v>
      </c>
      <c r="J1853" s="20">
        <f t="shared" si="1107"/>
        <v>0</v>
      </c>
      <c r="K1853" s="25" t="str">
        <f t="shared" si="1108"/>
        <v>0</v>
      </c>
      <c r="L1853" s="20">
        <f t="shared" si="1109"/>
        <v>0</v>
      </c>
      <c r="M1853" s="42"/>
      <c r="N1853" s="20">
        <f t="shared" si="1110"/>
        <v>0</v>
      </c>
    </row>
    <row r="1854" spans="1:14" x14ac:dyDescent="0.45">
      <c r="A1854" s="19">
        <v>1834</v>
      </c>
      <c r="B1854" s="54"/>
      <c r="C1854" s="55"/>
      <c r="D1854" s="21"/>
      <c r="E1854" s="21"/>
      <c r="F1854" s="20">
        <f t="shared" si="1105"/>
        <v>0</v>
      </c>
      <c r="G1854" s="21"/>
      <c r="H1854" s="21"/>
      <c r="I1854" s="20">
        <f t="shared" si="1106"/>
        <v>0</v>
      </c>
      <c r="J1854" s="20">
        <f t="shared" si="1107"/>
        <v>0</v>
      </c>
      <c r="K1854" s="25" t="str">
        <f t="shared" si="1108"/>
        <v>0</v>
      </c>
      <c r="L1854" s="20">
        <f t="shared" si="1109"/>
        <v>0</v>
      </c>
      <c r="M1854" s="42"/>
      <c r="N1854" s="20">
        <f t="shared" si="1110"/>
        <v>0</v>
      </c>
    </row>
    <row r="1855" spans="1:14" x14ac:dyDescent="0.45">
      <c r="A1855" s="19">
        <v>1835</v>
      </c>
      <c r="B1855" s="54"/>
      <c r="C1855" s="55"/>
      <c r="D1855" s="21"/>
      <c r="E1855" s="21"/>
      <c r="F1855" s="20">
        <f t="shared" si="1105"/>
        <v>0</v>
      </c>
      <c r="G1855" s="21"/>
      <c r="H1855" s="21"/>
      <c r="I1855" s="20">
        <f t="shared" si="1106"/>
        <v>0</v>
      </c>
      <c r="J1855" s="20">
        <f t="shared" si="1107"/>
        <v>0</v>
      </c>
      <c r="K1855" s="25" t="str">
        <f t="shared" si="1108"/>
        <v>0</v>
      </c>
      <c r="L1855" s="20">
        <f t="shared" si="1109"/>
        <v>0</v>
      </c>
      <c r="M1855" s="42"/>
      <c r="N1855" s="20">
        <f t="shared" si="1110"/>
        <v>0</v>
      </c>
    </row>
    <row r="1856" spans="1:14" x14ac:dyDescent="0.45">
      <c r="A1856" s="19">
        <v>1836</v>
      </c>
      <c r="B1856" s="54"/>
      <c r="C1856" s="55"/>
      <c r="D1856" s="21"/>
      <c r="E1856" s="21"/>
      <c r="F1856" s="20">
        <f t="shared" si="1105"/>
        <v>0</v>
      </c>
      <c r="G1856" s="21"/>
      <c r="H1856" s="21"/>
      <c r="I1856" s="20">
        <f t="shared" si="1106"/>
        <v>0</v>
      </c>
      <c r="J1856" s="20">
        <f t="shared" si="1107"/>
        <v>0</v>
      </c>
      <c r="K1856" s="25" t="str">
        <f t="shared" si="1108"/>
        <v>0</v>
      </c>
      <c r="L1856" s="20">
        <f t="shared" si="1109"/>
        <v>0</v>
      </c>
      <c r="M1856" s="42"/>
      <c r="N1856" s="20">
        <f t="shared" si="1110"/>
        <v>0</v>
      </c>
    </row>
    <row r="1857" spans="1:14" x14ac:dyDescent="0.45">
      <c r="A1857" s="19">
        <v>1837</v>
      </c>
      <c r="B1857" s="54"/>
      <c r="C1857" s="55"/>
      <c r="D1857" s="21"/>
      <c r="E1857" s="21"/>
      <c r="F1857" s="20">
        <f t="shared" si="1105"/>
        <v>0</v>
      </c>
      <c r="G1857" s="21"/>
      <c r="H1857" s="21"/>
      <c r="I1857" s="20">
        <f t="shared" si="1106"/>
        <v>0</v>
      </c>
      <c r="J1857" s="20">
        <f t="shared" si="1107"/>
        <v>0</v>
      </c>
      <c r="K1857" s="25" t="str">
        <f t="shared" si="1108"/>
        <v>0</v>
      </c>
      <c r="L1857" s="20">
        <f t="shared" si="1109"/>
        <v>0</v>
      </c>
      <c r="M1857" s="42"/>
      <c r="N1857" s="20">
        <f t="shared" si="1110"/>
        <v>0</v>
      </c>
    </row>
    <row r="1858" spans="1:14" x14ac:dyDescent="0.45">
      <c r="A1858" s="19">
        <v>1838</v>
      </c>
      <c r="B1858" s="54"/>
      <c r="C1858" s="55"/>
      <c r="D1858" s="21"/>
      <c r="E1858" s="21"/>
      <c r="F1858" s="20">
        <f t="shared" si="1105"/>
        <v>0</v>
      </c>
      <c r="G1858" s="21"/>
      <c r="H1858" s="21"/>
      <c r="I1858" s="20">
        <f t="shared" si="1106"/>
        <v>0</v>
      </c>
      <c r="J1858" s="20">
        <f t="shared" si="1107"/>
        <v>0</v>
      </c>
      <c r="K1858" s="25" t="str">
        <f t="shared" si="1108"/>
        <v>0</v>
      </c>
      <c r="L1858" s="20">
        <f t="shared" si="1109"/>
        <v>0</v>
      </c>
      <c r="M1858" s="42"/>
      <c r="N1858" s="20">
        <f t="shared" si="1110"/>
        <v>0</v>
      </c>
    </row>
    <row r="1859" spans="1:14" x14ac:dyDescent="0.45">
      <c r="A1859" s="19">
        <v>1839</v>
      </c>
      <c r="B1859" s="54"/>
      <c r="C1859" s="55"/>
      <c r="D1859" s="21"/>
      <c r="E1859" s="21"/>
      <c r="F1859" s="20">
        <f t="shared" si="1105"/>
        <v>0</v>
      </c>
      <c r="G1859" s="21"/>
      <c r="H1859" s="21"/>
      <c r="I1859" s="20">
        <f t="shared" si="1106"/>
        <v>0</v>
      </c>
      <c r="J1859" s="20">
        <f t="shared" si="1107"/>
        <v>0</v>
      </c>
      <c r="K1859" s="25" t="str">
        <f t="shared" si="1108"/>
        <v>0</v>
      </c>
      <c r="L1859" s="20">
        <f t="shared" si="1109"/>
        <v>0</v>
      </c>
      <c r="M1859" s="42"/>
      <c r="N1859" s="20">
        <f t="shared" si="1110"/>
        <v>0</v>
      </c>
    </row>
    <row r="1860" spans="1:14" ht="18.600000000000001" thickBot="1" x14ac:dyDescent="0.5">
      <c r="A1860" s="22">
        <v>1840</v>
      </c>
      <c r="B1860" s="56"/>
      <c r="C1860" s="57"/>
      <c r="D1860" s="24"/>
      <c r="E1860" s="24"/>
      <c r="F1860" s="23">
        <f t="shared" si="1105"/>
        <v>0</v>
      </c>
      <c r="G1860" s="24"/>
      <c r="H1860" s="24"/>
      <c r="I1860" s="23">
        <f t="shared" si="1106"/>
        <v>0</v>
      </c>
      <c r="J1860" s="23">
        <f t="shared" si="1107"/>
        <v>0</v>
      </c>
      <c r="K1860" s="26" t="str">
        <f t="shared" si="1108"/>
        <v>0</v>
      </c>
      <c r="L1860" s="23">
        <f t="shared" si="1109"/>
        <v>0</v>
      </c>
      <c r="M1860" s="43"/>
      <c r="N1860" s="23">
        <f t="shared" si="1110"/>
        <v>0</v>
      </c>
    </row>
    <row r="1861" spans="1:14" x14ac:dyDescent="0.45">
      <c r="A1861" s="16">
        <v>1841</v>
      </c>
      <c r="B1861" s="52"/>
      <c r="C1861" s="53"/>
      <c r="D1861" s="18"/>
      <c r="E1861" s="18"/>
      <c r="F1861" s="17">
        <f>D1861-E1861</f>
        <v>0</v>
      </c>
      <c r="G1861" s="18"/>
      <c r="H1861" s="18"/>
      <c r="I1861" s="17">
        <f>G1861-H1861</f>
        <v>0</v>
      </c>
      <c r="J1861" s="17">
        <f>F1861+I1861</f>
        <v>0</v>
      </c>
      <c r="K1861" s="27" t="str">
        <f>IF(E1861&lt;0,"マイナス請求",IF(J1861=1900,"○",IF(J1861=0,"0",IF(J1861&lt;1900,"値引残","要確認"))))</f>
        <v>0</v>
      </c>
      <c r="L1861" s="17">
        <f>J1861</f>
        <v>0</v>
      </c>
      <c r="M1861" s="41"/>
      <c r="N1861" s="17">
        <f>COUNTIFS($B$21:$B$10020,B1861)</f>
        <v>0</v>
      </c>
    </row>
    <row r="1862" spans="1:14" x14ac:dyDescent="0.45">
      <c r="A1862" s="19">
        <v>1842</v>
      </c>
      <c r="B1862" s="54"/>
      <c r="C1862" s="55"/>
      <c r="D1862" s="21"/>
      <c r="E1862" s="21"/>
      <c r="F1862" s="20">
        <f t="shared" ref="F1862:F1870" si="1111">D1862-E1862</f>
        <v>0</v>
      </c>
      <c r="G1862" s="21"/>
      <c r="H1862" s="21"/>
      <c r="I1862" s="20">
        <f t="shared" ref="I1862:I1870" si="1112">G1862-H1862</f>
        <v>0</v>
      </c>
      <c r="J1862" s="20">
        <f t="shared" ref="J1862:J1870" si="1113">F1862+I1862</f>
        <v>0</v>
      </c>
      <c r="K1862" s="25" t="str">
        <f t="shared" ref="K1862:K1870" si="1114">IF(E1862&lt;0,"マイナス請求",IF(J1862=1900,"○",IF(J1862=0,"0",IF(J1862&lt;1900,"値引残","要確認"))))</f>
        <v>0</v>
      </c>
      <c r="L1862" s="20">
        <f t="shared" ref="L1862:L1870" si="1115">J1862</f>
        <v>0</v>
      </c>
      <c r="M1862" s="42"/>
      <c r="N1862" s="20">
        <f t="shared" ref="N1862:N1870" si="1116">COUNTIFS($B$21:$B$10020,B1862)</f>
        <v>0</v>
      </c>
    </row>
    <row r="1863" spans="1:14" x14ac:dyDescent="0.45">
      <c r="A1863" s="19">
        <v>1843</v>
      </c>
      <c r="B1863" s="54"/>
      <c r="C1863" s="55"/>
      <c r="D1863" s="21"/>
      <c r="E1863" s="21"/>
      <c r="F1863" s="20">
        <f t="shared" si="1111"/>
        <v>0</v>
      </c>
      <c r="G1863" s="21"/>
      <c r="H1863" s="21"/>
      <c r="I1863" s="20">
        <f t="shared" si="1112"/>
        <v>0</v>
      </c>
      <c r="J1863" s="20">
        <f t="shared" si="1113"/>
        <v>0</v>
      </c>
      <c r="K1863" s="25" t="str">
        <f t="shared" si="1114"/>
        <v>0</v>
      </c>
      <c r="L1863" s="20">
        <f t="shared" si="1115"/>
        <v>0</v>
      </c>
      <c r="M1863" s="42"/>
      <c r="N1863" s="20">
        <f t="shared" si="1116"/>
        <v>0</v>
      </c>
    </row>
    <row r="1864" spans="1:14" x14ac:dyDescent="0.45">
      <c r="A1864" s="19">
        <v>1844</v>
      </c>
      <c r="B1864" s="54"/>
      <c r="C1864" s="55"/>
      <c r="D1864" s="21"/>
      <c r="E1864" s="21"/>
      <c r="F1864" s="20">
        <f t="shared" si="1111"/>
        <v>0</v>
      </c>
      <c r="G1864" s="21"/>
      <c r="H1864" s="21"/>
      <c r="I1864" s="20">
        <f t="shared" si="1112"/>
        <v>0</v>
      </c>
      <c r="J1864" s="20">
        <f t="shared" si="1113"/>
        <v>0</v>
      </c>
      <c r="K1864" s="25" t="str">
        <f t="shared" si="1114"/>
        <v>0</v>
      </c>
      <c r="L1864" s="20">
        <f t="shared" si="1115"/>
        <v>0</v>
      </c>
      <c r="M1864" s="42"/>
      <c r="N1864" s="20">
        <f t="shared" si="1116"/>
        <v>0</v>
      </c>
    </row>
    <row r="1865" spans="1:14" x14ac:dyDescent="0.45">
      <c r="A1865" s="19">
        <v>1845</v>
      </c>
      <c r="B1865" s="54"/>
      <c r="C1865" s="55"/>
      <c r="D1865" s="21"/>
      <c r="E1865" s="21"/>
      <c r="F1865" s="20">
        <f t="shared" si="1111"/>
        <v>0</v>
      </c>
      <c r="G1865" s="21"/>
      <c r="H1865" s="21"/>
      <c r="I1865" s="20">
        <f t="shared" si="1112"/>
        <v>0</v>
      </c>
      <c r="J1865" s="20">
        <f t="shared" si="1113"/>
        <v>0</v>
      </c>
      <c r="K1865" s="25" t="str">
        <f t="shared" si="1114"/>
        <v>0</v>
      </c>
      <c r="L1865" s="20">
        <f t="shared" si="1115"/>
        <v>0</v>
      </c>
      <c r="M1865" s="42"/>
      <c r="N1865" s="20">
        <f t="shared" si="1116"/>
        <v>0</v>
      </c>
    </row>
    <row r="1866" spans="1:14" x14ac:dyDescent="0.45">
      <c r="A1866" s="19">
        <v>1846</v>
      </c>
      <c r="B1866" s="54"/>
      <c r="C1866" s="55"/>
      <c r="D1866" s="21"/>
      <c r="E1866" s="21"/>
      <c r="F1866" s="20">
        <f t="shared" si="1111"/>
        <v>0</v>
      </c>
      <c r="G1866" s="21"/>
      <c r="H1866" s="21"/>
      <c r="I1866" s="20">
        <f t="shared" si="1112"/>
        <v>0</v>
      </c>
      <c r="J1866" s="20">
        <f t="shared" si="1113"/>
        <v>0</v>
      </c>
      <c r="K1866" s="25" t="str">
        <f t="shared" si="1114"/>
        <v>0</v>
      </c>
      <c r="L1866" s="20">
        <f t="shared" si="1115"/>
        <v>0</v>
      </c>
      <c r="M1866" s="42"/>
      <c r="N1866" s="20">
        <f t="shared" si="1116"/>
        <v>0</v>
      </c>
    </row>
    <row r="1867" spans="1:14" x14ac:dyDescent="0.45">
      <c r="A1867" s="19">
        <v>1847</v>
      </c>
      <c r="B1867" s="54"/>
      <c r="C1867" s="55"/>
      <c r="D1867" s="21"/>
      <c r="E1867" s="21"/>
      <c r="F1867" s="20">
        <f t="shared" si="1111"/>
        <v>0</v>
      </c>
      <c r="G1867" s="21"/>
      <c r="H1867" s="21"/>
      <c r="I1867" s="20">
        <f t="shared" si="1112"/>
        <v>0</v>
      </c>
      <c r="J1867" s="20">
        <f t="shared" si="1113"/>
        <v>0</v>
      </c>
      <c r="K1867" s="25" t="str">
        <f t="shared" si="1114"/>
        <v>0</v>
      </c>
      <c r="L1867" s="20">
        <f t="shared" si="1115"/>
        <v>0</v>
      </c>
      <c r="M1867" s="42"/>
      <c r="N1867" s="20">
        <f t="shared" si="1116"/>
        <v>0</v>
      </c>
    </row>
    <row r="1868" spans="1:14" x14ac:dyDescent="0.45">
      <c r="A1868" s="19">
        <v>1848</v>
      </c>
      <c r="B1868" s="54"/>
      <c r="C1868" s="55"/>
      <c r="D1868" s="21"/>
      <c r="E1868" s="21"/>
      <c r="F1868" s="20">
        <f t="shared" si="1111"/>
        <v>0</v>
      </c>
      <c r="G1868" s="21"/>
      <c r="H1868" s="21"/>
      <c r="I1868" s="20">
        <f t="shared" si="1112"/>
        <v>0</v>
      </c>
      <c r="J1868" s="20">
        <f t="shared" si="1113"/>
        <v>0</v>
      </c>
      <c r="K1868" s="25" t="str">
        <f t="shared" si="1114"/>
        <v>0</v>
      </c>
      <c r="L1868" s="20">
        <f t="shared" si="1115"/>
        <v>0</v>
      </c>
      <c r="M1868" s="42"/>
      <c r="N1868" s="20">
        <f t="shared" si="1116"/>
        <v>0</v>
      </c>
    </row>
    <row r="1869" spans="1:14" x14ac:dyDescent="0.45">
      <c r="A1869" s="19">
        <v>1849</v>
      </c>
      <c r="B1869" s="54"/>
      <c r="C1869" s="55"/>
      <c r="D1869" s="21"/>
      <c r="E1869" s="21"/>
      <c r="F1869" s="20">
        <f t="shared" si="1111"/>
        <v>0</v>
      </c>
      <c r="G1869" s="21"/>
      <c r="H1869" s="21"/>
      <c r="I1869" s="20">
        <f t="shared" si="1112"/>
        <v>0</v>
      </c>
      <c r="J1869" s="20">
        <f t="shared" si="1113"/>
        <v>0</v>
      </c>
      <c r="K1869" s="25" t="str">
        <f t="shared" si="1114"/>
        <v>0</v>
      </c>
      <c r="L1869" s="20">
        <f t="shared" si="1115"/>
        <v>0</v>
      </c>
      <c r="M1869" s="42"/>
      <c r="N1869" s="20">
        <f t="shared" si="1116"/>
        <v>0</v>
      </c>
    </row>
    <row r="1870" spans="1:14" ht="18.600000000000001" thickBot="1" x14ac:dyDescent="0.5">
      <c r="A1870" s="22">
        <v>1850</v>
      </c>
      <c r="B1870" s="56"/>
      <c r="C1870" s="57"/>
      <c r="D1870" s="24"/>
      <c r="E1870" s="24"/>
      <c r="F1870" s="23">
        <f t="shared" si="1111"/>
        <v>0</v>
      </c>
      <c r="G1870" s="24"/>
      <c r="H1870" s="24"/>
      <c r="I1870" s="23">
        <f t="shared" si="1112"/>
        <v>0</v>
      </c>
      <c r="J1870" s="23">
        <f t="shared" si="1113"/>
        <v>0</v>
      </c>
      <c r="K1870" s="26" t="str">
        <f t="shared" si="1114"/>
        <v>0</v>
      </c>
      <c r="L1870" s="23">
        <f t="shared" si="1115"/>
        <v>0</v>
      </c>
      <c r="M1870" s="43"/>
      <c r="N1870" s="23">
        <f t="shared" si="1116"/>
        <v>0</v>
      </c>
    </row>
    <row r="1871" spans="1:14" x14ac:dyDescent="0.45">
      <c r="A1871" s="16">
        <v>1851</v>
      </c>
      <c r="B1871" s="52"/>
      <c r="C1871" s="53"/>
      <c r="D1871" s="18"/>
      <c r="E1871" s="18"/>
      <c r="F1871" s="17">
        <f>D1871-E1871</f>
        <v>0</v>
      </c>
      <c r="G1871" s="18"/>
      <c r="H1871" s="18"/>
      <c r="I1871" s="17">
        <f>G1871-H1871</f>
        <v>0</v>
      </c>
      <c r="J1871" s="17">
        <f>F1871+I1871</f>
        <v>0</v>
      </c>
      <c r="K1871" s="27" t="str">
        <f>IF(E1871&lt;0,"マイナス請求",IF(J1871=1900,"○",IF(J1871=0,"0",IF(J1871&lt;1900,"値引残","要確認"))))</f>
        <v>0</v>
      </c>
      <c r="L1871" s="17">
        <f>J1871</f>
        <v>0</v>
      </c>
      <c r="M1871" s="41"/>
      <c r="N1871" s="17">
        <f>COUNTIFS($B$21:$B$10020,B1871)</f>
        <v>0</v>
      </c>
    </row>
    <row r="1872" spans="1:14" x14ac:dyDescent="0.45">
      <c r="A1872" s="19">
        <v>1852</v>
      </c>
      <c r="B1872" s="54"/>
      <c r="C1872" s="55"/>
      <c r="D1872" s="21"/>
      <c r="E1872" s="21"/>
      <c r="F1872" s="20">
        <f t="shared" ref="F1872:F1880" si="1117">D1872-E1872</f>
        <v>0</v>
      </c>
      <c r="G1872" s="21"/>
      <c r="H1872" s="21"/>
      <c r="I1872" s="20">
        <f t="shared" ref="I1872:I1880" si="1118">G1872-H1872</f>
        <v>0</v>
      </c>
      <c r="J1872" s="20">
        <f t="shared" ref="J1872:J1880" si="1119">F1872+I1872</f>
        <v>0</v>
      </c>
      <c r="K1872" s="25" t="str">
        <f t="shared" ref="K1872:K1880" si="1120">IF(E1872&lt;0,"マイナス請求",IF(J1872=1900,"○",IF(J1872=0,"0",IF(J1872&lt;1900,"値引残","要確認"))))</f>
        <v>0</v>
      </c>
      <c r="L1872" s="20">
        <f t="shared" ref="L1872:L1880" si="1121">J1872</f>
        <v>0</v>
      </c>
      <c r="M1872" s="42"/>
      <c r="N1872" s="20">
        <f t="shared" ref="N1872:N1880" si="1122">COUNTIFS($B$21:$B$10020,B1872)</f>
        <v>0</v>
      </c>
    </row>
    <row r="1873" spans="1:14" x14ac:dyDescent="0.45">
      <c r="A1873" s="19">
        <v>1853</v>
      </c>
      <c r="B1873" s="54"/>
      <c r="C1873" s="55"/>
      <c r="D1873" s="21"/>
      <c r="E1873" s="21"/>
      <c r="F1873" s="20">
        <f t="shared" si="1117"/>
        <v>0</v>
      </c>
      <c r="G1873" s="21"/>
      <c r="H1873" s="21"/>
      <c r="I1873" s="20">
        <f t="shared" si="1118"/>
        <v>0</v>
      </c>
      <c r="J1873" s="20">
        <f t="shared" si="1119"/>
        <v>0</v>
      </c>
      <c r="K1873" s="25" t="str">
        <f t="shared" si="1120"/>
        <v>0</v>
      </c>
      <c r="L1873" s="20">
        <f t="shared" si="1121"/>
        <v>0</v>
      </c>
      <c r="M1873" s="42"/>
      <c r="N1873" s="20">
        <f t="shared" si="1122"/>
        <v>0</v>
      </c>
    </row>
    <row r="1874" spans="1:14" x14ac:dyDescent="0.45">
      <c r="A1874" s="19">
        <v>1854</v>
      </c>
      <c r="B1874" s="54"/>
      <c r="C1874" s="55"/>
      <c r="D1874" s="21"/>
      <c r="E1874" s="21"/>
      <c r="F1874" s="20">
        <f t="shared" si="1117"/>
        <v>0</v>
      </c>
      <c r="G1874" s="21"/>
      <c r="H1874" s="21"/>
      <c r="I1874" s="20">
        <f t="shared" si="1118"/>
        <v>0</v>
      </c>
      <c r="J1874" s="20">
        <f t="shared" si="1119"/>
        <v>0</v>
      </c>
      <c r="K1874" s="25" t="str">
        <f t="shared" si="1120"/>
        <v>0</v>
      </c>
      <c r="L1874" s="20">
        <f t="shared" si="1121"/>
        <v>0</v>
      </c>
      <c r="M1874" s="42"/>
      <c r="N1874" s="20">
        <f t="shared" si="1122"/>
        <v>0</v>
      </c>
    </row>
    <row r="1875" spans="1:14" x14ac:dyDescent="0.45">
      <c r="A1875" s="19">
        <v>1855</v>
      </c>
      <c r="B1875" s="54"/>
      <c r="C1875" s="55"/>
      <c r="D1875" s="21"/>
      <c r="E1875" s="21"/>
      <c r="F1875" s="20">
        <f t="shared" si="1117"/>
        <v>0</v>
      </c>
      <c r="G1875" s="21"/>
      <c r="H1875" s="21"/>
      <c r="I1875" s="20">
        <f t="shared" si="1118"/>
        <v>0</v>
      </c>
      <c r="J1875" s="20">
        <f t="shared" si="1119"/>
        <v>0</v>
      </c>
      <c r="K1875" s="25" t="str">
        <f t="shared" si="1120"/>
        <v>0</v>
      </c>
      <c r="L1875" s="20">
        <f t="shared" si="1121"/>
        <v>0</v>
      </c>
      <c r="M1875" s="42"/>
      <c r="N1875" s="20">
        <f t="shared" si="1122"/>
        <v>0</v>
      </c>
    </row>
    <row r="1876" spans="1:14" x14ac:dyDescent="0.45">
      <c r="A1876" s="19">
        <v>1856</v>
      </c>
      <c r="B1876" s="54"/>
      <c r="C1876" s="55"/>
      <c r="D1876" s="21"/>
      <c r="E1876" s="21"/>
      <c r="F1876" s="20">
        <f t="shared" si="1117"/>
        <v>0</v>
      </c>
      <c r="G1876" s="21"/>
      <c r="H1876" s="21"/>
      <c r="I1876" s="20">
        <f t="shared" si="1118"/>
        <v>0</v>
      </c>
      <c r="J1876" s="20">
        <f t="shared" si="1119"/>
        <v>0</v>
      </c>
      <c r="K1876" s="25" t="str">
        <f t="shared" si="1120"/>
        <v>0</v>
      </c>
      <c r="L1876" s="20">
        <f t="shared" si="1121"/>
        <v>0</v>
      </c>
      <c r="M1876" s="42"/>
      <c r="N1876" s="20">
        <f t="shared" si="1122"/>
        <v>0</v>
      </c>
    </row>
    <row r="1877" spans="1:14" x14ac:dyDescent="0.45">
      <c r="A1877" s="19">
        <v>1857</v>
      </c>
      <c r="B1877" s="54"/>
      <c r="C1877" s="55"/>
      <c r="D1877" s="21"/>
      <c r="E1877" s="21"/>
      <c r="F1877" s="20">
        <f t="shared" si="1117"/>
        <v>0</v>
      </c>
      <c r="G1877" s="21"/>
      <c r="H1877" s="21"/>
      <c r="I1877" s="20">
        <f t="shared" si="1118"/>
        <v>0</v>
      </c>
      <c r="J1877" s="20">
        <f t="shared" si="1119"/>
        <v>0</v>
      </c>
      <c r="K1877" s="25" t="str">
        <f t="shared" si="1120"/>
        <v>0</v>
      </c>
      <c r="L1877" s="20">
        <f t="shared" si="1121"/>
        <v>0</v>
      </c>
      <c r="M1877" s="42"/>
      <c r="N1877" s="20">
        <f t="shared" si="1122"/>
        <v>0</v>
      </c>
    </row>
    <row r="1878" spans="1:14" x14ac:dyDescent="0.45">
      <c r="A1878" s="19">
        <v>1858</v>
      </c>
      <c r="B1878" s="54"/>
      <c r="C1878" s="55"/>
      <c r="D1878" s="21"/>
      <c r="E1878" s="21"/>
      <c r="F1878" s="20">
        <f t="shared" si="1117"/>
        <v>0</v>
      </c>
      <c r="G1878" s="21"/>
      <c r="H1878" s="21"/>
      <c r="I1878" s="20">
        <f t="shared" si="1118"/>
        <v>0</v>
      </c>
      <c r="J1878" s="20">
        <f t="shared" si="1119"/>
        <v>0</v>
      </c>
      <c r="K1878" s="25" t="str">
        <f t="shared" si="1120"/>
        <v>0</v>
      </c>
      <c r="L1878" s="20">
        <f t="shared" si="1121"/>
        <v>0</v>
      </c>
      <c r="M1878" s="42"/>
      <c r="N1878" s="20">
        <f t="shared" si="1122"/>
        <v>0</v>
      </c>
    </row>
    <row r="1879" spans="1:14" x14ac:dyDescent="0.45">
      <c r="A1879" s="19">
        <v>1859</v>
      </c>
      <c r="B1879" s="54"/>
      <c r="C1879" s="55"/>
      <c r="D1879" s="21"/>
      <c r="E1879" s="21"/>
      <c r="F1879" s="20">
        <f t="shared" si="1117"/>
        <v>0</v>
      </c>
      <c r="G1879" s="21"/>
      <c r="H1879" s="21"/>
      <c r="I1879" s="20">
        <f t="shared" si="1118"/>
        <v>0</v>
      </c>
      <c r="J1879" s="20">
        <f t="shared" si="1119"/>
        <v>0</v>
      </c>
      <c r="K1879" s="25" t="str">
        <f t="shared" si="1120"/>
        <v>0</v>
      </c>
      <c r="L1879" s="20">
        <f t="shared" si="1121"/>
        <v>0</v>
      </c>
      <c r="M1879" s="42"/>
      <c r="N1879" s="20">
        <f t="shared" si="1122"/>
        <v>0</v>
      </c>
    </row>
    <row r="1880" spans="1:14" ht="18.600000000000001" thickBot="1" x14ac:dyDescent="0.5">
      <c r="A1880" s="22">
        <v>1860</v>
      </c>
      <c r="B1880" s="56"/>
      <c r="C1880" s="57"/>
      <c r="D1880" s="24"/>
      <c r="E1880" s="24"/>
      <c r="F1880" s="23">
        <f t="shared" si="1117"/>
        <v>0</v>
      </c>
      <c r="G1880" s="24"/>
      <c r="H1880" s="24"/>
      <c r="I1880" s="23">
        <f t="shared" si="1118"/>
        <v>0</v>
      </c>
      <c r="J1880" s="23">
        <f t="shared" si="1119"/>
        <v>0</v>
      </c>
      <c r="K1880" s="26" t="str">
        <f t="shared" si="1120"/>
        <v>0</v>
      </c>
      <c r="L1880" s="23">
        <f t="shared" si="1121"/>
        <v>0</v>
      </c>
      <c r="M1880" s="43"/>
      <c r="N1880" s="23">
        <f t="shared" si="1122"/>
        <v>0</v>
      </c>
    </row>
    <row r="1881" spans="1:14" x14ac:dyDescent="0.45">
      <c r="A1881" s="16">
        <v>1861</v>
      </c>
      <c r="B1881" s="52"/>
      <c r="C1881" s="53"/>
      <c r="D1881" s="18"/>
      <c r="E1881" s="18"/>
      <c r="F1881" s="17">
        <f>D1881-E1881</f>
        <v>0</v>
      </c>
      <c r="G1881" s="18"/>
      <c r="H1881" s="18"/>
      <c r="I1881" s="17">
        <f>G1881-H1881</f>
        <v>0</v>
      </c>
      <c r="J1881" s="17">
        <f>F1881+I1881</f>
        <v>0</v>
      </c>
      <c r="K1881" s="27" t="str">
        <f>IF(E1881&lt;0,"マイナス請求",IF(J1881=1900,"○",IF(J1881=0,"0",IF(J1881&lt;1900,"値引残","要確認"))))</f>
        <v>0</v>
      </c>
      <c r="L1881" s="17">
        <f>J1881</f>
        <v>0</v>
      </c>
      <c r="M1881" s="41"/>
      <c r="N1881" s="17">
        <f>COUNTIFS($B$21:$B$10020,B1881)</f>
        <v>0</v>
      </c>
    </row>
    <row r="1882" spans="1:14" x14ac:dyDescent="0.45">
      <c r="A1882" s="19">
        <v>1862</v>
      </c>
      <c r="B1882" s="54"/>
      <c r="C1882" s="55"/>
      <c r="D1882" s="21"/>
      <c r="E1882" s="21"/>
      <c r="F1882" s="20">
        <f t="shared" ref="F1882:F1890" si="1123">D1882-E1882</f>
        <v>0</v>
      </c>
      <c r="G1882" s="21"/>
      <c r="H1882" s="21"/>
      <c r="I1882" s="20">
        <f t="shared" ref="I1882:I1890" si="1124">G1882-H1882</f>
        <v>0</v>
      </c>
      <c r="J1882" s="20">
        <f t="shared" ref="J1882:J1890" si="1125">F1882+I1882</f>
        <v>0</v>
      </c>
      <c r="K1882" s="25" t="str">
        <f t="shared" ref="K1882:K1890" si="1126">IF(E1882&lt;0,"マイナス請求",IF(J1882=1900,"○",IF(J1882=0,"0",IF(J1882&lt;1900,"値引残","要確認"))))</f>
        <v>0</v>
      </c>
      <c r="L1882" s="20">
        <f t="shared" ref="L1882:L1890" si="1127">J1882</f>
        <v>0</v>
      </c>
      <c r="M1882" s="42"/>
      <c r="N1882" s="20">
        <f t="shared" ref="N1882:N1890" si="1128">COUNTIFS($B$21:$B$10020,B1882)</f>
        <v>0</v>
      </c>
    </row>
    <row r="1883" spans="1:14" x14ac:dyDescent="0.45">
      <c r="A1883" s="19">
        <v>1863</v>
      </c>
      <c r="B1883" s="54"/>
      <c r="C1883" s="55"/>
      <c r="D1883" s="21"/>
      <c r="E1883" s="21"/>
      <c r="F1883" s="20">
        <f t="shared" si="1123"/>
        <v>0</v>
      </c>
      <c r="G1883" s="21"/>
      <c r="H1883" s="21"/>
      <c r="I1883" s="20">
        <f t="shared" si="1124"/>
        <v>0</v>
      </c>
      <c r="J1883" s="20">
        <f t="shared" si="1125"/>
        <v>0</v>
      </c>
      <c r="K1883" s="25" t="str">
        <f t="shared" si="1126"/>
        <v>0</v>
      </c>
      <c r="L1883" s="20">
        <f t="shared" si="1127"/>
        <v>0</v>
      </c>
      <c r="M1883" s="42"/>
      <c r="N1883" s="20">
        <f t="shared" si="1128"/>
        <v>0</v>
      </c>
    </row>
    <row r="1884" spans="1:14" x14ac:dyDescent="0.45">
      <c r="A1884" s="19">
        <v>1864</v>
      </c>
      <c r="B1884" s="54"/>
      <c r="C1884" s="55"/>
      <c r="D1884" s="21"/>
      <c r="E1884" s="21"/>
      <c r="F1884" s="20">
        <f t="shared" si="1123"/>
        <v>0</v>
      </c>
      <c r="G1884" s="21"/>
      <c r="H1884" s="21"/>
      <c r="I1884" s="20">
        <f t="shared" si="1124"/>
        <v>0</v>
      </c>
      <c r="J1884" s="20">
        <f t="shared" si="1125"/>
        <v>0</v>
      </c>
      <c r="K1884" s="25" t="str">
        <f t="shared" si="1126"/>
        <v>0</v>
      </c>
      <c r="L1884" s="20">
        <f t="shared" si="1127"/>
        <v>0</v>
      </c>
      <c r="M1884" s="42"/>
      <c r="N1884" s="20">
        <f t="shared" si="1128"/>
        <v>0</v>
      </c>
    </row>
    <row r="1885" spans="1:14" x14ac:dyDescent="0.45">
      <c r="A1885" s="19">
        <v>1865</v>
      </c>
      <c r="B1885" s="54"/>
      <c r="C1885" s="55"/>
      <c r="D1885" s="21"/>
      <c r="E1885" s="21"/>
      <c r="F1885" s="20">
        <f t="shared" si="1123"/>
        <v>0</v>
      </c>
      <c r="G1885" s="21"/>
      <c r="H1885" s="21"/>
      <c r="I1885" s="20">
        <f t="shared" si="1124"/>
        <v>0</v>
      </c>
      <c r="J1885" s="20">
        <f t="shared" si="1125"/>
        <v>0</v>
      </c>
      <c r="K1885" s="25" t="str">
        <f t="shared" si="1126"/>
        <v>0</v>
      </c>
      <c r="L1885" s="20">
        <f t="shared" si="1127"/>
        <v>0</v>
      </c>
      <c r="M1885" s="42"/>
      <c r="N1885" s="20">
        <f t="shared" si="1128"/>
        <v>0</v>
      </c>
    </row>
    <row r="1886" spans="1:14" x14ac:dyDescent="0.45">
      <c r="A1886" s="19">
        <v>1866</v>
      </c>
      <c r="B1886" s="54"/>
      <c r="C1886" s="55"/>
      <c r="D1886" s="21"/>
      <c r="E1886" s="21"/>
      <c r="F1886" s="20">
        <f t="shared" si="1123"/>
        <v>0</v>
      </c>
      <c r="G1886" s="21"/>
      <c r="H1886" s="21"/>
      <c r="I1886" s="20">
        <f t="shared" si="1124"/>
        <v>0</v>
      </c>
      <c r="J1886" s="20">
        <f t="shared" si="1125"/>
        <v>0</v>
      </c>
      <c r="K1886" s="25" t="str">
        <f t="shared" si="1126"/>
        <v>0</v>
      </c>
      <c r="L1886" s="20">
        <f t="shared" si="1127"/>
        <v>0</v>
      </c>
      <c r="M1886" s="42"/>
      <c r="N1886" s="20">
        <f t="shared" si="1128"/>
        <v>0</v>
      </c>
    </row>
    <row r="1887" spans="1:14" x14ac:dyDescent="0.45">
      <c r="A1887" s="19">
        <v>1867</v>
      </c>
      <c r="B1887" s="54"/>
      <c r="C1887" s="55"/>
      <c r="D1887" s="21"/>
      <c r="E1887" s="21"/>
      <c r="F1887" s="20">
        <f t="shared" si="1123"/>
        <v>0</v>
      </c>
      <c r="G1887" s="21"/>
      <c r="H1887" s="21"/>
      <c r="I1887" s="20">
        <f t="shared" si="1124"/>
        <v>0</v>
      </c>
      <c r="J1887" s="20">
        <f t="shared" si="1125"/>
        <v>0</v>
      </c>
      <c r="K1887" s="25" t="str">
        <f t="shared" si="1126"/>
        <v>0</v>
      </c>
      <c r="L1887" s="20">
        <f t="shared" si="1127"/>
        <v>0</v>
      </c>
      <c r="M1887" s="42"/>
      <c r="N1887" s="20">
        <f t="shared" si="1128"/>
        <v>0</v>
      </c>
    </row>
    <row r="1888" spans="1:14" x14ac:dyDescent="0.45">
      <c r="A1888" s="19">
        <v>1868</v>
      </c>
      <c r="B1888" s="54"/>
      <c r="C1888" s="55"/>
      <c r="D1888" s="21"/>
      <c r="E1888" s="21"/>
      <c r="F1888" s="20">
        <f t="shared" si="1123"/>
        <v>0</v>
      </c>
      <c r="G1888" s="21"/>
      <c r="H1888" s="21"/>
      <c r="I1888" s="20">
        <f t="shared" si="1124"/>
        <v>0</v>
      </c>
      <c r="J1888" s="20">
        <f t="shared" si="1125"/>
        <v>0</v>
      </c>
      <c r="K1888" s="25" t="str">
        <f t="shared" si="1126"/>
        <v>0</v>
      </c>
      <c r="L1888" s="20">
        <f t="shared" si="1127"/>
        <v>0</v>
      </c>
      <c r="M1888" s="42"/>
      <c r="N1888" s="20">
        <f t="shared" si="1128"/>
        <v>0</v>
      </c>
    </row>
    <row r="1889" spans="1:14" x14ac:dyDescent="0.45">
      <c r="A1889" s="19">
        <v>1869</v>
      </c>
      <c r="B1889" s="54"/>
      <c r="C1889" s="55"/>
      <c r="D1889" s="21"/>
      <c r="E1889" s="21"/>
      <c r="F1889" s="20">
        <f t="shared" si="1123"/>
        <v>0</v>
      </c>
      <c r="G1889" s="21"/>
      <c r="H1889" s="21"/>
      <c r="I1889" s="20">
        <f t="shared" si="1124"/>
        <v>0</v>
      </c>
      <c r="J1889" s="20">
        <f t="shared" si="1125"/>
        <v>0</v>
      </c>
      <c r="K1889" s="25" t="str">
        <f t="shared" si="1126"/>
        <v>0</v>
      </c>
      <c r="L1889" s="20">
        <f t="shared" si="1127"/>
        <v>0</v>
      </c>
      <c r="M1889" s="42"/>
      <c r="N1889" s="20">
        <f t="shared" si="1128"/>
        <v>0</v>
      </c>
    </row>
    <row r="1890" spans="1:14" ht="18.600000000000001" thickBot="1" x14ac:dyDescent="0.5">
      <c r="A1890" s="22">
        <v>1870</v>
      </c>
      <c r="B1890" s="56"/>
      <c r="C1890" s="57"/>
      <c r="D1890" s="24"/>
      <c r="E1890" s="24"/>
      <c r="F1890" s="23">
        <f t="shared" si="1123"/>
        <v>0</v>
      </c>
      <c r="G1890" s="24"/>
      <c r="H1890" s="24"/>
      <c r="I1890" s="23">
        <f t="shared" si="1124"/>
        <v>0</v>
      </c>
      <c r="J1890" s="23">
        <f t="shared" si="1125"/>
        <v>0</v>
      </c>
      <c r="K1890" s="26" t="str">
        <f t="shared" si="1126"/>
        <v>0</v>
      </c>
      <c r="L1890" s="23">
        <f t="shared" si="1127"/>
        <v>0</v>
      </c>
      <c r="M1890" s="43"/>
      <c r="N1890" s="23">
        <f t="shared" si="1128"/>
        <v>0</v>
      </c>
    </row>
    <row r="1891" spans="1:14" x14ac:dyDescent="0.45">
      <c r="A1891" s="16">
        <v>1871</v>
      </c>
      <c r="B1891" s="52"/>
      <c r="C1891" s="53"/>
      <c r="D1891" s="18"/>
      <c r="E1891" s="18"/>
      <c r="F1891" s="17">
        <f>D1891-E1891</f>
        <v>0</v>
      </c>
      <c r="G1891" s="18"/>
      <c r="H1891" s="18"/>
      <c r="I1891" s="17">
        <f>G1891-H1891</f>
        <v>0</v>
      </c>
      <c r="J1891" s="17">
        <f>F1891+I1891</f>
        <v>0</v>
      </c>
      <c r="K1891" s="27" t="str">
        <f>IF(E1891&lt;0,"マイナス請求",IF(J1891=1900,"○",IF(J1891=0,"0",IF(J1891&lt;1900,"値引残","要確認"))))</f>
        <v>0</v>
      </c>
      <c r="L1891" s="17">
        <f>J1891</f>
        <v>0</v>
      </c>
      <c r="M1891" s="41"/>
      <c r="N1891" s="17">
        <f>COUNTIFS($B$21:$B$10020,B1891)</f>
        <v>0</v>
      </c>
    </row>
    <row r="1892" spans="1:14" x14ac:dyDescent="0.45">
      <c r="A1892" s="19">
        <v>1872</v>
      </c>
      <c r="B1892" s="54"/>
      <c r="C1892" s="55"/>
      <c r="D1892" s="21"/>
      <c r="E1892" s="21"/>
      <c r="F1892" s="20">
        <f t="shared" ref="F1892:F1900" si="1129">D1892-E1892</f>
        <v>0</v>
      </c>
      <c r="G1892" s="21"/>
      <c r="H1892" s="21"/>
      <c r="I1892" s="20">
        <f t="shared" ref="I1892:I1900" si="1130">G1892-H1892</f>
        <v>0</v>
      </c>
      <c r="J1892" s="20">
        <f t="shared" ref="J1892:J1900" si="1131">F1892+I1892</f>
        <v>0</v>
      </c>
      <c r="K1892" s="25" t="str">
        <f t="shared" ref="K1892:K1900" si="1132">IF(E1892&lt;0,"マイナス請求",IF(J1892=1900,"○",IF(J1892=0,"0",IF(J1892&lt;1900,"値引残","要確認"))))</f>
        <v>0</v>
      </c>
      <c r="L1892" s="20">
        <f t="shared" ref="L1892:L1900" si="1133">J1892</f>
        <v>0</v>
      </c>
      <c r="M1892" s="42"/>
      <c r="N1892" s="20">
        <f t="shared" ref="N1892:N1900" si="1134">COUNTIFS($B$21:$B$10020,B1892)</f>
        <v>0</v>
      </c>
    </row>
    <row r="1893" spans="1:14" x14ac:dyDescent="0.45">
      <c r="A1893" s="19">
        <v>1873</v>
      </c>
      <c r="B1893" s="54"/>
      <c r="C1893" s="55"/>
      <c r="D1893" s="21"/>
      <c r="E1893" s="21"/>
      <c r="F1893" s="20">
        <f t="shared" si="1129"/>
        <v>0</v>
      </c>
      <c r="G1893" s="21"/>
      <c r="H1893" s="21"/>
      <c r="I1893" s="20">
        <f t="shared" si="1130"/>
        <v>0</v>
      </c>
      <c r="J1893" s="20">
        <f t="shared" si="1131"/>
        <v>0</v>
      </c>
      <c r="K1893" s="25" t="str">
        <f t="shared" si="1132"/>
        <v>0</v>
      </c>
      <c r="L1893" s="20">
        <f t="shared" si="1133"/>
        <v>0</v>
      </c>
      <c r="M1893" s="42"/>
      <c r="N1893" s="20">
        <f t="shared" si="1134"/>
        <v>0</v>
      </c>
    </row>
    <row r="1894" spans="1:14" x14ac:dyDescent="0.45">
      <c r="A1894" s="19">
        <v>1874</v>
      </c>
      <c r="B1894" s="54"/>
      <c r="C1894" s="55"/>
      <c r="D1894" s="21"/>
      <c r="E1894" s="21"/>
      <c r="F1894" s="20">
        <f t="shared" si="1129"/>
        <v>0</v>
      </c>
      <c r="G1894" s="21"/>
      <c r="H1894" s="21"/>
      <c r="I1894" s="20">
        <f t="shared" si="1130"/>
        <v>0</v>
      </c>
      <c r="J1894" s="20">
        <f t="shared" si="1131"/>
        <v>0</v>
      </c>
      <c r="K1894" s="25" t="str">
        <f t="shared" si="1132"/>
        <v>0</v>
      </c>
      <c r="L1894" s="20">
        <f t="shared" si="1133"/>
        <v>0</v>
      </c>
      <c r="M1894" s="42"/>
      <c r="N1894" s="20">
        <f t="shared" si="1134"/>
        <v>0</v>
      </c>
    </row>
    <row r="1895" spans="1:14" x14ac:dyDescent="0.45">
      <c r="A1895" s="19">
        <v>1875</v>
      </c>
      <c r="B1895" s="54"/>
      <c r="C1895" s="55"/>
      <c r="D1895" s="21"/>
      <c r="E1895" s="21"/>
      <c r="F1895" s="20">
        <f t="shared" si="1129"/>
        <v>0</v>
      </c>
      <c r="G1895" s="21"/>
      <c r="H1895" s="21"/>
      <c r="I1895" s="20">
        <f t="shared" si="1130"/>
        <v>0</v>
      </c>
      <c r="J1895" s="20">
        <f t="shared" si="1131"/>
        <v>0</v>
      </c>
      <c r="K1895" s="25" t="str">
        <f t="shared" si="1132"/>
        <v>0</v>
      </c>
      <c r="L1895" s="20">
        <f t="shared" si="1133"/>
        <v>0</v>
      </c>
      <c r="M1895" s="42"/>
      <c r="N1895" s="20">
        <f t="shared" si="1134"/>
        <v>0</v>
      </c>
    </row>
    <row r="1896" spans="1:14" x14ac:dyDescent="0.45">
      <c r="A1896" s="19">
        <v>1876</v>
      </c>
      <c r="B1896" s="54"/>
      <c r="C1896" s="55"/>
      <c r="D1896" s="21"/>
      <c r="E1896" s="21"/>
      <c r="F1896" s="20">
        <f t="shared" si="1129"/>
        <v>0</v>
      </c>
      <c r="G1896" s="21"/>
      <c r="H1896" s="21"/>
      <c r="I1896" s="20">
        <f t="shared" si="1130"/>
        <v>0</v>
      </c>
      <c r="J1896" s="20">
        <f t="shared" si="1131"/>
        <v>0</v>
      </c>
      <c r="K1896" s="25" t="str">
        <f t="shared" si="1132"/>
        <v>0</v>
      </c>
      <c r="L1896" s="20">
        <f t="shared" si="1133"/>
        <v>0</v>
      </c>
      <c r="M1896" s="42"/>
      <c r="N1896" s="20">
        <f t="shared" si="1134"/>
        <v>0</v>
      </c>
    </row>
    <row r="1897" spans="1:14" x14ac:dyDescent="0.45">
      <c r="A1897" s="19">
        <v>1877</v>
      </c>
      <c r="B1897" s="54"/>
      <c r="C1897" s="55"/>
      <c r="D1897" s="21"/>
      <c r="E1897" s="21"/>
      <c r="F1897" s="20">
        <f t="shared" si="1129"/>
        <v>0</v>
      </c>
      <c r="G1897" s="21"/>
      <c r="H1897" s="21"/>
      <c r="I1897" s="20">
        <f t="shared" si="1130"/>
        <v>0</v>
      </c>
      <c r="J1897" s="20">
        <f t="shared" si="1131"/>
        <v>0</v>
      </c>
      <c r="K1897" s="25" t="str">
        <f t="shared" si="1132"/>
        <v>0</v>
      </c>
      <c r="L1897" s="20">
        <f t="shared" si="1133"/>
        <v>0</v>
      </c>
      <c r="M1897" s="42"/>
      <c r="N1897" s="20">
        <f t="shared" si="1134"/>
        <v>0</v>
      </c>
    </row>
    <row r="1898" spans="1:14" x14ac:dyDescent="0.45">
      <c r="A1898" s="19">
        <v>1878</v>
      </c>
      <c r="B1898" s="54"/>
      <c r="C1898" s="55"/>
      <c r="D1898" s="21"/>
      <c r="E1898" s="21"/>
      <c r="F1898" s="20">
        <f t="shared" si="1129"/>
        <v>0</v>
      </c>
      <c r="G1898" s="21"/>
      <c r="H1898" s="21"/>
      <c r="I1898" s="20">
        <f t="shared" si="1130"/>
        <v>0</v>
      </c>
      <c r="J1898" s="20">
        <f t="shared" si="1131"/>
        <v>0</v>
      </c>
      <c r="K1898" s="25" t="str">
        <f t="shared" si="1132"/>
        <v>0</v>
      </c>
      <c r="L1898" s="20">
        <f t="shared" si="1133"/>
        <v>0</v>
      </c>
      <c r="M1898" s="42"/>
      <c r="N1898" s="20">
        <f t="shared" si="1134"/>
        <v>0</v>
      </c>
    </row>
    <row r="1899" spans="1:14" x14ac:dyDescent="0.45">
      <c r="A1899" s="19">
        <v>1879</v>
      </c>
      <c r="B1899" s="54"/>
      <c r="C1899" s="55"/>
      <c r="D1899" s="21"/>
      <c r="E1899" s="21"/>
      <c r="F1899" s="20">
        <f t="shared" si="1129"/>
        <v>0</v>
      </c>
      <c r="G1899" s="21"/>
      <c r="H1899" s="21"/>
      <c r="I1899" s="20">
        <f t="shared" si="1130"/>
        <v>0</v>
      </c>
      <c r="J1899" s="20">
        <f t="shared" si="1131"/>
        <v>0</v>
      </c>
      <c r="K1899" s="25" t="str">
        <f t="shared" si="1132"/>
        <v>0</v>
      </c>
      <c r="L1899" s="20">
        <f t="shared" si="1133"/>
        <v>0</v>
      </c>
      <c r="M1899" s="42"/>
      <c r="N1899" s="20">
        <f t="shared" si="1134"/>
        <v>0</v>
      </c>
    </row>
    <row r="1900" spans="1:14" ht="18.600000000000001" thickBot="1" x14ac:dyDescent="0.5">
      <c r="A1900" s="22">
        <v>1880</v>
      </c>
      <c r="B1900" s="56"/>
      <c r="C1900" s="57"/>
      <c r="D1900" s="24"/>
      <c r="E1900" s="24"/>
      <c r="F1900" s="23">
        <f t="shared" si="1129"/>
        <v>0</v>
      </c>
      <c r="G1900" s="24"/>
      <c r="H1900" s="24"/>
      <c r="I1900" s="23">
        <f t="shared" si="1130"/>
        <v>0</v>
      </c>
      <c r="J1900" s="23">
        <f t="shared" si="1131"/>
        <v>0</v>
      </c>
      <c r="K1900" s="26" t="str">
        <f t="shared" si="1132"/>
        <v>0</v>
      </c>
      <c r="L1900" s="23">
        <f t="shared" si="1133"/>
        <v>0</v>
      </c>
      <c r="M1900" s="43"/>
      <c r="N1900" s="23">
        <f t="shared" si="1134"/>
        <v>0</v>
      </c>
    </row>
    <row r="1901" spans="1:14" x14ac:dyDescent="0.45">
      <c r="A1901" s="16">
        <v>1881</v>
      </c>
      <c r="B1901" s="52"/>
      <c r="C1901" s="53"/>
      <c r="D1901" s="18"/>
      <c r="E1901" s="18"/>
      <c r="F1901" s="17">
        <f>D1901-E1901</f>
        <v>0</v>
      </c>
      <c r="G1901" s="18"/>
      <c r="H1901" s="18"/>
      <c r="I1901" s="17">
        <f>G1901-H1901</f>
        <v>0</v>
      </c>
      <c r="J1901" s="17">
        <f>F1901+I1901</f>
        <v>0</v>
      </c>
      <c r="K1901" s="27" t="str">
        <f>IF(E1901&lt;0,"マイナス請求",IF(J1901=1900,"○",IF(J1901=0,"0",IF(J1901&lt;1900,"値引残","要確認"))))</f>
        <v>0</v>
      </c>
      <c r="L1901" s="17">
        <f>J1901</f>
        <v>0</v>
      </c>
      <c r="M1901" s="41"/>
      <c r="N1901" s="17">
        <f>COUNTIFS($B$21:$B$10020,B1901)</f>
        <v>0</v>
      </c>
    </row>
    <row r="1902" spans="1:14" x14ac:dyDescent="0.45">
      <c r="A1902" s="19">
        <v>1882</v>
      </c>
      <c r="B1902" s="54"/>
      <c r="C1902" s="55"/>
      <c r="D1902" s="21"/>
      <c r="E1902" s="21"/>
      <c r="F1902" s="20">
        <f t="shared" ref="F1902:F1910" si="1135">D1902-E1902</f>
        <v>0</v>
      </c>
      <c r="G1902" s="21"/>
      <c r="H1902" s="21"/>
      <c r="I1902" s="20">
        <f t="shared" ref="I1902:I1910" si="1136">G1902-H1902</f>
        <v>0</v>
      </c>
      <c r="J1902" s="20">
        <f t="shared" ref="J1902:J1910" si="1137">F1902+I1902</f>
        <v>0</v>
      </c>
      <c r="K1902" s="25" t="str">
        <f t="shared" ref="K1902:K1910" si="1138">IF(E1902&lt;0,"マイナス請求",IF(J1902=1900,"○",IF(J1902=0,"0",IF(J1902&lt;1900,"値引残","要確認"))))</f>
        <v>0</v>
      </c>
      <c r="L1902" s="20">
        <f t="shared" ref="L1902:L1910" si="1139">J1902</f>
        <v>0</v>
      </c>
      <c r="M1902" s="42"/>
      <c r="N1902" s="20">
        <f t="shared" ref="N1902:N1910" si="1140">COUNTIFS($B$21:$B$10020,B1902)</f>
        <v>0</v>
      </c>
    </row>
    <row r="1903" spans="1:14" x14ac:dyDescent="0.45">
      <c r="A1903" s="19">
        <v>1883</v>
      </c>
      <c r="B1903" s="54"/>
      <c r="C1903" s="55"/>
      <c r="D1903" s="21"/>
      <c r="E1903" s="21"/>
      <c r="F1903" s="20">
        <f t="shared" si="1135"/>
        <v>0</v>
      </c>
      <c r="G1903" s="21"/>
      <c r="H1903" s="21"/>
      <c r="I1903" s="20">
        <f t="shared" si="1136"/>
        <v>0</v>
      </c>
      <c r="J1903" s="20">
        <f t="shared" si="1137"/>
        <v>0</v>
      </c>
      <c r="K1903" s="25" t="str">
        <f t="shared" si="1138"/>
        <v>0</v>
      </c>
      <c r="L1903" s="20">
        <f t="shared" si="1139"/>
        <v>0</v>
      </c>
      <c r="M1903" s="42"/>
      <c r="N1903" s="20">
        <f t="shared" si="1140"/>
        <v>0</v>
      </c>
    </row>
    <row r="1904" spans="1:14" x14ac:dyDescent="0.45">
      <c r="A1904" s="19">
        <v>1884</v>
      </c>
      <c r="B1904" s="54"/>
      <c r="C1904" s="55"/>
      <c r="D1904" s="21"/>
      <c r="E1904" s="21"/>
      <c r="F1904" s="20">
        <f t="shared" si="1135"/>
        <v>0</v>
      </c>
      <c r="G1904" s="21"/>
      <c r="H1904" s="21"/>
      <c r="I1904" s="20">
        <f t="shared" si="1136"/>
        <v>0</v>
      </c>
      <c r="J1904" s="20">
        <f t="shared" si="1137"/>
        <v>0</v>
      </c>
      <c r="K1904" s="25" t="str">
        <f t="shared" si="1138"/>
        <v>0</v>
      </c>
      <c r="L1904" s="20">
        <f t="shared" si="1139"/>
        <v>0</v>
      </c>
      <c r="M1904" s="42"/>
      <c r="N1904" s="20">
        <f t="shared" si="1140"/>
        <v>0</v>
      </c>
    </row>
    <row r="1905" spans="1:14" x14ac:dyDescent="0.45">
      <c r="A1905" s="19">
        <v>1885</v>
      </c>
      <c r="B1905" s="54"/>
      <c r="C1905" s="55"/>
      <c r="D1905" s="21"/>
      <c r="E1905" s="21"/>
      <c r="F1905" s="20">
        <f t="shared" si="1135"/>
        <v>0</v>
      </c>
      <c r="G1905" s="21"/>
      <c r="H1905" s="21"/>
      <c r="I1905" s="20">
        <f t="shared" si="1136"/>
        <v>0</v>
      </c>
      <c r="J1905" s="20">
        <f t="shared" si="1137"/>
        <v>0</v>
      </c>
      <c r="K1905" s="25" t="str">
        <f t="shared" si="1138"/>
        <v>0</v>
      </c>
      <c r="L1905" s="20">
        <f t="shared" si="1139"/>
        <v>0</v>
      </c>
      <c r="M1905" s="42"/>
      <c r="N1905" s="20">
        <f t="shared" si="1140"/>
        <v>0</v>
      </c>
    </row>
    <row r="1906" spans="1:14" x14ac:dyDescent="0.45">
      <c r="A1906" s="19">
        <v>1886</v>
      </c>
      <c r="B1906" s="54"/>
      <c r="C1906" s="55"/>
      <c r="D1906" s="21"/>
      <c r="E1906" s="21"/>
      <c r="F1906" s="20">
        <f t="shared" si="1135"/>
        <v>0</v>
      </c>
      <c r="G1906" s="21"/>
      <c r="H1906" s="21"/>
      <c r="I1906" s="20">
        <f t="shared" si="1136"/>
        <v>0</v>
      </c>
      <c r="J1906" s="20">
        <f t="shared" si="1137"/>
        <v>0</v>
      </c>
      <c r="K1906" s="25" t="str">
        <f t="shared" si="1138"/>
        <v>0</v>
      </c>
      <c r="L1906" s="20">
        <f t="shared" si="1139"/>
        <v>0</v>
      </c>
      <c r="M1906" s="42"/>
      <c r="N1906" s="20">
        <f t="shared" si="1140"/>
        <v>0</v>
      </c>
    </row>
    <row r="1907" spans="1:14" x14ac:dyDescent="0.45">
      <c r="A1907" s="19">
        <v>1887</v>
      </c>
      <c r="B1907" s="54"/>
      <c r="C1907" s="55"/>
      <c r="D1907" s="21"/>
      <c r="E1907" s="21"/>
      <c r="F1907" s="20">
        <f t="shared" si="1135"/>
        <v>0</v>
      </c>
      <c r="G1907" s="21"/>
      <c r="H1907" s="21"/>
      <c r="I1907" s="20">
        <f t="shared" si="1136"/>
        <v>0</v>
      </c>
      <c r="J1907" s="20">
        <f t="shared" si="1137"/>
        <v>0</v>
      </c>
      <c r="K1907" s="25" t="str">
        <f t="shared" si="1138"/>
        <v>0</v>
      </c>
      <c r="L1907" s="20">
        <f t="shared" si="1139"/>
        <v>0</v>
      </c>
      <c r="M1907" s="42"/>
      <c r="N1907" s="20">
        <f t="shared" si="1140"/>
        <v>0</v>
      </c>
    </row>
    <row r="1908" spans="1:14" x14ac:dyDescent="0.45">
      <c r="A1908" s="19">
        <v>1888</v>
      </c>
      <c r="B1908" s="54"/>
      <c r="C1908" s="55"/>
      <c r="D1908" s="21"/>
      <c r="E1908" s="21"/>
      <c r="F1908" s="20">
        <f t="shared" si="1135"/>
        <v>0</v>
      </c>
      <c r="G1908" s="21"/>
      <c r="H1908" s="21"/>
      <c r="I1908" s="20">
        <f t="shared" si="1136"/>
        <v>0</v>
      </c>
      <c r="J1908" s="20">
        <f t="shared" si="1137"/>
        <v>0</v>
      </c>
      <c r="K1908" s="25" t="str">
        <f t="shared" si="1138"/>
        <v>0</v>
      </c>
      <c r="L1908" s="20">
        <f t="shared" si="1139"/>
        <v>0</v>
      </c>
      <c r="M1908" s="42"/>
      <c r="N1908" s="20">
        <f t="shared" si="1140"/>
        <v>0</v>
      </c>
    </row>
    <row r="1909" spans="1:14" x14ac:dyDescent="0.45">
      <c r="A1909" s="19">
        <v>1889</v>
      </c>
      <c r="B1909" s="54"/>
      <c r="C1909" s="55"/>
      <c r="D1909" s="21"/>
      <c r="E1909" s="21"/>
      <c r="F1909" s="20">
        <f t="shared" si="1135"/>
        <v>0</v>
      </c>
      <c r="G1909" s="21"/>
      <c r="H1909" s="21"/>
      <c r="I1909" s="20">
        <f t="shared" si="1136"/>
        <v>0</v>
      </c>
      <c r="J1909" s="20">
        <f t="shared" si="1137"/>
        <v>0</v>
      </c>
      <c r="K1909" s="25" t="str">
        <f t="shared" si="1138"/>
        <v>0</v>
      </c>
      <c r="L1909" s="20">
        <f t="shared" si="1139"/>
        <v>0</v>
      </c>
      <c r="M1909" s="42"/>
      <c r="N1909" s="20">
        <f t="shared" si="1140"/>
        <v>0</v>
      </c>
    </row>
    <row r="1910" spans="1:14" ht="18.600000000000001" thickBot="1" x14ac:dyDescent="0.5">
      <c r="A1910" s="22">
        <v>1890</v>
      </c>
      <c r="B1910" s="56"/>
      <c r="C1910" s="57"/>
      <c r="D1910" s="24"/>
      <c r="E1910" s="24"/>
      <c r="F1910" s="23">
        <f t="shared" si="1135"/>
        <v>0</v>
      </c>
      <c r="G1910" s="24"/>
      <c r="H1910" s="24"/>
      <c r="I1910" s="23">
        <f t="shared" si="1136"/>
        <v>0</v>
      </c>
      <c r="J1910" s="23">
        <f t="shared" si="1137"/>
        <v>0</v>
      </c>
      <c r="K1910" s="26" t="str">
        <f t="shared" si="1138"/>
        <v>0</v>
      </c>
      <c r="L1910" s="23">
        <f t="shared" si="1139"/>
        <v>0</v>
      </c>
      <c r="M1910" s="43"/>
      <c r="N1910" s="23">
        <f t="shared" si="1140"/>
        <v>0</v>
      </c>
    </row>
    <row r="1911" spans="1:14" x14ac:dyDescent="0.45">
      <c r="A1911" s="16">
        <v>1891</v>
      </c>
      <c r="B1911" s="52"/>
      <c r="C1911" s="53"/>
      <c r="D1911" s="18"/>
      <c r="E1911" s="18"/>
      <c r="F1911" s="17">
        <f>D1911-E1911</f>
        <v>0</v>
      </c>
      <c r="G1911" s="18"/>
      <c r="H1911" s="18"/>
      <c r="I1911" s="17">
        <f>G1911-H1911</f>
        <v>0</v>
      </c>
      <c r="J1911" s="17">
        <f>F1911+I1911</f>
        <v>0</v>
      </c>
      <c r="K1911" s="27" t="str">
        <f>IF(E1911&lt;0,"マイナス請求",IF(J1911=1900,"○",IF(J1911=0,"0",IF(J1911&lt;1900,"値引残","要確認"))))</f>
        <v>0</v>
      </c>
      <c r="L1911" s="17">
        <f>J1911</f>
        <v>0</v>
      </c>
      <c r="M1911" s="41"/>
      <c r="N1911" s="17">
        <f>COUNTIFS($B$21:$B$10020,B1911)</f>
        <v>0</v>
      </c>
    </row>
    <row r="1912" spans="1:14" x14ac:dyDescent="0.45">
      <c r="A1912" s="19">
        <v>1892</v>
      </c>
      <c r="B1912" s="54"/>
      <c r="C1912" s="55"/>
      <c r="D1912" s="21"/>
      <c r="E1912" s="21"/>
      <c r="F1912" s="20">
        <f t="shared" ref="F1912:F1920" si="1141">D1912-E1912</f>
        <v>0</v>
      </c>
      <c r="G1912" s="21"/>
      <c r="H1912" s="21"/>
      <c r="I1912" s="20">
        <f t="shared" ref="I1912:I1920" si="1142">G1912-H1912</f>
        <v>0</v>
      </c>
      <c r="J1912" s="20">
        <f t="shared" ref="J1912:J1920" si="1143">F1912+I1912</f>
        <v>0</v>
      </c>
      <c r="K1912" s="25" t="str">
        <f t="shared" ref="K1912:K1920" si="1144">IF(E1912&lt;0,"マイナス請求",IF(J1912=1900,"○",IF(J1912=0,"0",IF(J1912&lt;1900,"値引残","要確認"))))</f>
        <v>0</v>
      </c>
      <c r="L1912" s="20">
        <f t="shared" ref="L1912:L1920" si="1145">J1912</f>
        <v>0</v>
      </c>
      <c r="M1912" s="42"/>
      <c r="N1912" s="20">
        <f t="shared" ref="N1912:N1920" si="1146">COUNTIFS($B$21:$B$10020,B1912)</f>
        <v>0</v>
      </c>
    </row>
    <row r="1913" spans="1:14" x14ac:dyDescent="0.45">
      <c r="A1913" s="19">
        <v>1893</v>
      </c>
      <c r="B1913" s="54"/>
      <c r="C1913" s="55"/>
      <c r="D1913" s="21"/>
      <c r="E1913" s="21"/>
      <c r="F1913" s="20">
        <f t="shared" si="1141"/>
        <v>0</v>
      </c>
      <c r="G1913" s="21"/>
      <c r="H1913" s="21"/>
      <c r="I1913" s="20">
        <f t="shared" si="1142"/>
        <v>0</v>
      </c>
      <c r="J1913" s="20">
        <f t="shared" si="1143"/>
        <v>0</v>
      </c>
      <c r="K1913" s="25" t="str">
        <f t="shared" si="1144"/>
        <v>0</v>
      </c>
      <c r="L1913" s="20">
        <f t="shared" si="1145"/>
        <v>0</v>
      </c>
      <c r="M1913" s="42"/>
      <c r="N1913" s="20">
        <f t="shared" si="1146"/>
        <v>0</v>
      </c>
    </row>
    <row r="1914" spans="1:14" x14ac:dyDescent="0.45">
      <c r="A1914" s="19">
        <v>1894</v>
      </c>
      <c r="B1914" s="54"/>
      <c r="C1914" s="55"/>
      <c r="D1914" s="21"/>
      <c r="E1914" s="21"/>
      <c r="F1914" s="20">
        <f t="shared" si="1141"/>
        <v>0</v>
      </c>
      <c r="G1914" s="21"/>
      <c r="H1914" s="21"/>
      <c r="I1914" s="20">
        <f t="shared" si="1142"/>
        <v>0</v>
      </c>
      <c r="J1914" s="20">
        <f t="shared" si="1143"/>
        <v>0</v>
      </c>
      <c r="K1914" s="25" t="str">
        <f t="shared" si="1144"/>
        <v>0</v>
      </c>
      <c r="L1914" s="20">
        <f t="shared" si="1145"/>
        <v>0</v>
      </c>
      <c r="M1914" s="42"/>
      <c r="N1914" s="20">
        <f t="shared" si="1146"/>
        <v>0</v>
      </c>
    </row>
    <row r="1915" spans="1:14" x14ac:dyDescent="0.45">
      <c r="A1915" s="19">
        <v>1895</v>
      </c>
      <c r="B1915" s="54"/>
      <c r="C1915" s="55"/>
      <c r="D1915" s="21"/>
      <c r="E1915" s="21"/>
      <c r="F1915" s="20">
        <f t="shared" si="1141"/>
        <v>0</v>
      </c>
      <c r="G1915" s="21"/>
      <c r="H1915" s="21"/>
      <c r="I1915" s="20">
        <f t="shared" si="1142"/>
        <v>0</v>
      </c>
      <c r="J1915" s="20">
        <f t="shared" si="1143"/>
        <v>0</v>
      </c>
      <c r="K1915" s="25" t="str">
        <f t="shared" si="1144"/>
        <v>0</v>
      </c>
      <c r="L1915" s="20">
        <f t="shared" si="1145"/>
        <v>0</v>
      </c>
      <c r="M1915" s="42"/>
      <c r="N1915" s="20">
        <f t="shared" si="1146"/>
        <v>0</v>
      </c>
    </row>
    <row r="1916" spans="1:14" x14ac:dyDescent="0.45">
      <c r="A1916" s="19">
        <v>1896</v>
      </c>
      <c r="B1916" s="54"/>
      <c r="C1916" s="55"/>
      <c r="D1916" s="21"/>
      <c r="E1916" s="21"/>
      <c r="F1916" s="20">
        <f t="shared" si="1141"/>
        <v>0</v>
      </c>
      <c r="G1916" s="21"/>
      <c r="H1916" s="21"/>
      <c r="I1916" s="20">
        <f t="shared" si="1142"/>
        <v>0</v>
      </c>
      <c r="J1916" s="20">
        <f t="shared" si="1143"/>
        <v>0</v>
      </c>
      <c r="K1916" s="25" t="str">
        <f t="shared" si="1144"/>
        <v>0</v>
      </c>
      <c r="L1916" s="20">
        <f t="shared" si="1145"/>
        <v>0</v>
      </c>
      <c r="M1916" s="42"/>
      <c r="N1916" s="20">
        <f t="shared" si="1146"/>
        <v>0</v>
      </c>
    </row>
    <row r="1917" spans="1:14" x14ac:dyDescent="0.45">
      <c r="A1917" s="19">
        <v>1897</v>
      </c>
      <c r="B1917" s="54"/>
      <c r="C1917" s="55"/>
      <c r="D1917" s="21"/>
      <c r="E1917" s="21"/>
      <c r="F1917" s="20">
        <f t="shared" si="1141"/>
        <v>0</v>
      </c>
      <c r="G1917" s="21"/>
      <c r="H1917" s="21"/>
      <c r="I1917" s="20">
        <f t="shared" si="1142"/>
        <v>0</v>
      </c>
      <c r="J1917" s="20">
        <f t="shared" si="1143"/>
        <v>0</v>
      </c>
      <c r="K1917" s="25" t="str">
        <f t="shared" si="1144"/>
        <v>0</v>
      </c>
      <c r="L1917" s="20">
        <f t="shared" si="1145"/>
        <v>0</v>
      </c>
      <c r="M1917" s="42"/>
      <c r="N1917" s="20">
        <f t="shared" si="1146"/>
        <v>0</v>
      </c>
    </row>
    <row r="1918" spans="1:14" x14ac:dyDescent="0.45">
      <c r="A1918" s="19">
        <v>1898</v>
      </c>
      <c r="B1918" s="54"/>
      <c r="C1918" s="55"/>
      <c r="D1918" s="21"/>
      <c r="E1918" s="21"/>
      <c r="F1918" s="20">
        <f t="shared" si="1141"/>
        <v>0</v>
      </c>
      <c r="G1918" s="21"/>
      <c r="H1918" s="21"/>
      <c r="I1918" s="20">
        <f t="shared" si="1142"/>
        <v>0</v>
      </c>
      <c r="J1918" s="20">
        <f t="shared" si="1143"/>
        <v>0</v>
      </c>
      <c r="K1918" s="25" t="str">
        <f t="shared" si="1144"/>
        <v>0</v>
      </c>
      <c r="L1918" s="20">
        <f t="shared" si="1145"/>
        <v>0</v>
      </c>
      <c r="M1918" s="42"/>
      <c r="N1918" s="20">
        <f t="shared" si="1146"/>
        <v>0</v>
      </c>
    </row>
    <row r="1919" spans="1:14" x14ac:dyDescent="0.45">
      <c r="A1919" s="19">
        <v>1899</v>
      </c>
      <c r="B1919" s="54"/>
      <c r="C1919" s="55"/>
      <c r="D1919" s="21"/>
      <c r="E1919" s="21"/>
      <c r="F1919" s="20">
        <f t="shared" si="1141"/>
        <v>0</v>
      </c>
      <c r="G1919" s="21"/>
      <c r="H1919" s="21"/>
      <c r="I1919" s="20">
        <f t="shared" si="1142"/>
        <v>0</v>
      </c>
      <c r="J1919" s="20">
        <f t="shared" si="1143"/>
        <v>0</v>
      </c>
      <c r="K1919" s="25" t="str">
        <f t="shared" si="1144"/>
        <v>0</v>
      </c>
      <c r="L1919" s="20">
        <f t="shared" si="1145"/>
        <v>0</v>
      </c>
      <c r="M1919" s="42"/>
      <c r="N1919" s="20">
        <f t="shared" si="1146"/>
        <v>0</v>
      </c>
    </row>
    <row r="1920" spans="1:14" ht="18.600000000000001" thickBot="1" x14ac:dyDescent="0.5">
      <c r="A1920" s="22">
        <v>1900</v>
      </c>
      <c r="B1920" s="56"/>
      <c r="C1920" s="57"/>
      <c r="D1920" s="24"/>
      <c r="E1920" s="24"/>
      <c r="F1920" s="23">
        <f t="shared" si="1141"/>
        <v>0</v>
      </c>
      <c r="G1920" s="24"/>
      <c r="H1920" s="24"/>
      <c r="I1920" s="23">
        <f t="shared" si="1142"/>
        <v>0</v>
      </c>
      <c r="J1920" s="23">
        <f t="shared" si="1143"/>
        <v>0</v>
      </c>
      <c r="K1920" s="26" t="str">
        <f t="shared" si="1144"/>
        <v>0</v>
      </c>
      <c r="L1920" s="23">
        <f t="shared" si="1145"/>
        <v>0</v>
      </c>
      <c r="M1920" s="43"/>
      <c r="N1920" s="23">
        <f t="shared" si="1146"/>
        <v>0</v>
      </c>
    </row>
    <row r="1921" spans="1:14" x14ac:dyDescent="0.45">
      <c r="A1921" s="16">
        <v>1901</v>
      </c>
      <c r="B1921" s="52"/>
      <c r="C1921" s="53"/>
      <c r="D1921" s="18"/>
      <c r="E1921" s="18"/>
      <c r="F1921" s="17">
        <f>D1921-E1921</f>
        <v>0</v>
      </c>
      <c r="G1921" s="18"/>
      <c r="H1921" s="18"/>
      <c r="I1921" s="17">
        <f>G1921-H1921</f>
        <v>0</v>
      </c>
      <c r="J1921" s="17">
        <f>F1921+I1921</f>
        <v>0</v>
      </c>
      <c r="K1921" s="27" t="str">
        <f>IF(E1921&lt;0,"マイナス請求",IF(J1921=1900,"○",IF(J1921=0,"0",IF(J1921&lt;1900,"値引残","要確認"))))</f>
        <v>0</v>
      </c>
      <c r="L1921" s="17">
        <f>J1921</f>
        <v>0</v>
      </c>
      <c r="M1921" s="41"/>
      <c r="N1921" s="17">
        <f>COUNTIFS($B$21:$B$10020,B1921)</f>
        <v>0</v>
      </c>
    </row>
    <row r="1922" spans="1:14" x14ac:dyDescent="0.45">
      <c r="A1922" s="19">
        <v>1902</v>
      </c>
      <c r="B1922" s="54"/>
      <c r="C1922" s="55"/>
      <c r="D1922" s="21"/>
      <c r="E1922" s="21"/>
      <c r="F1922" s="20">
        <f t="shared" ref="F1922:F1930" si="1147">D1922-E1922</f>
        <v>0</v>
      </c>
      <c r="G1922" s="21"/>
      <c r="H1922" s="21"/>
      <c r="I1922" s="20">
        <f t="shared" ref="I1922:I1930" si="1148">G1922-H1922</f>
        <v>0</v>
      </c>
      <c r="J1922" s="20">
        <f t="shared" ref="J1922:J1930" si="1149">F1922+I1922</f>
        <v>0</v>
      </c>
      <c r="K1922" s="25" t="str">
        <f t="shared" ref="K1922:K1930" si="1150">IF(E1922&lt;0,"マイナス請求",IF(J1922=1900,"○",IF(J1922=0,"0",IF(J1922&lt;1900,"値引残","要確認"))))</f>
        <v>0</v>
      </c>
      <c r="L1922" s="20">
        <f t="shared" ref="L1922:L1930" si="1151">J1922</f>
        <v>0</v>
      </c>
      <c r="M1922" s="42"/>
      <c r="N1922" s="20">
        <f t="shared" ref="N1922:N1930" si="1152">COUNTIFS($B$21:$B$10020,B1922)</f>
        <v>0</v>
      </c>
    </row>
    <row r="1923" spans="1:14" x14ac:dyDescent="0.45">
      <c r="A1923" s="19">
        <v>1903</v>
      </c>
      <c r="B1923" s="54"/>
      <c r="C1923" s="55"/>
      <c r="D1923" s="21"/>
      <c r="E1923" s="21"/>
      <c r="F1923" s="20">
        <f t="shared" si="1147"/>
        <v>0</v>
      </c>
      <c r="G1923" s="21"/>
      <c r="H1923" s="21"/>
      <c r="I1923" s="20">
        <f t="shared" si="1148"/>
        <v>0</v>
      </c>
      <c r="J1923" s="20">
        <f t="shared" si="1149"/>
        <v>0</v>
      </c>
      <c r="K1923" s="25" t="str">
        <f t="shared" si="1150"/>
        <v>0</v>
      </c>
      <c r="L1923" s="20">
        <f t="shared" si="1151"/>
        <v>0</v>
      </c>
      <c r="M1923" s="42"/>
      <c r="N1923" s="20">
        <f t="shared" si="1152"/>
        <v>0</v>
      </c>
    </row>
    <row r="1924" spans="1:14" x14ac:dyDescent="0.45">
      <c r="A1924" s="19">
        <v>1904</v>
      </c>
      <c r="B1924" s="54"/>
      <c r="C1924" s="55"/>
      <c r="D1924" s="21"/>
      <c r="E1924" s="21"/>
      <c r="F1924" s="20">
        <f t="shared" si="1147"/>
        <v>0</v>
      </c>
      <c r="G1924" s="21"/>
      <c r="H1924" s="21"/>
      <c r="I1924" s="20">
        <f t="shared" si="1148"/>
        <v>0</v>
      </c>
      <c r="J1924" s="20">
        <f t="shared" si="1149"/>
        <v>0</v>
      </c>
      <c r="K1924" s="25" t="str">
        <f t="shared" si="1150"/>
        <v>0</v>
      </c>
      <c r="L1924" s="20">
        <f t="shared" si="1151"/>
        <v>0</v>
      </c>
      <c r="M1924" s="42"/>
      <c r="N1924" s="20">
        <f t="shared" si="1152"/>
        <v>0</v>
      </c>
    </row>
    <row r="1925" spans="1:14" x14ac:dyDescent="0.45">
      <c r="A1925" s="19">
        <v>1905</v>
      </c>
      <c r="B1925" s="54"/>
      <c r="C1925" s="55"/>
      <c r="D1925" s="21"/>
      <c r="E1925" s="21"/>
      <c r="F1925" s="20">
        <f t="shared" si="1147"/>
        <v>0</v>
      </c>
      <c r="G1925" s="21"/>
      <c r="H1925" s="21"/>
      <c r="I1925" s="20">
        <f t="shared" si="1148"/>
        <v>0</v>
      </c>
      <c r="J1925" s="20">
        <f t="shared" si="1149"/>
        <v>0</v>
      </c>
      <c r="K1925" s="25" t="str">
        <f t="shared" si="1150"/>
        <v>0</v>
      </c>
      <c r="L1925" s="20">
        <f t="shared" si="1151"/>
        <v>0</v>
      </c>
      <c r="M1925" s="42"/>
      <c r="N1925" s="20">
        <f t="shared" si="1152"/>
        <v>0</v>
      </c>
    </row>
    <row r="1926" spans="1:14" x14ac:dyDescent="0.45">
      <c r="A1926" s="19">
        <v>1906</v>
      </c>
      <c r="B1926" s="54"/>
      <c r="C1926" s="55"/>
      <c r="D1926" s="21"/>
      <c r="E1926" s="21"/>
      <c r="F1926" s="20">
        <f t="shared" si="1147"/>
        <v>0</v>
      </c>
      <c r="G1926" s="21"/>
      <c r="H1926" s="21"/>
      <c r="I1926" s="20">
        <f t="shared" si="1148"/>
        <v>0</v>
      </c>
      <c r="J1926" s="20">
        <f t="shared" si="1149"/>
        <v>0</v>
      </c>
      <c r="K1926" s="25" t="str">
        <f t="shared" si="1150"/>
        <v>0</v>
      </c>
      <c r="L1926" s="20">
        <f t="shared" si="1151"/>
        <v>0</v>
      </c>
      <c r="M1926" s="42"/>
      <c r="N1926" s="20">
        <f t="shared" si="1152"/>
        <v>0</v>
      </c>
    </row>
    <row r="1927" spans="1:14" x14ac:dyDescent="0.45">
      <c r="A1927" s="19">
        <v>1907</v>
      </c>
      <c r="B1927" s="54"/>
      <c r="C1927" s="55"/>
      <c r="D1927" s="21"/>
      <c r="E1927" s="21"/>
      <c r="F1927" s="20">
        <f t="shared" si="1147"/>
        <v>0</v>
      </c>
      <c r="G1927" s="21"/>
      <c r="H1927" s="21"/>
      <c r="I1927" s="20">
        <f t="shared" si="1148"/>
        <v>0</v>
      </c>
      <c r="J1927" s="20">
        <f t="shared" si="1149"/>
        <v>0</v>
      </c>
      <c r="K1927" s="25" t="str">
        <f t="shared" si="1150"/>
        <v>0</v>
      </c>
      <c r="L1927" s="20">
        <f t="shared" si="1151"/>
        <v>0</v>
      </c>
      <c r="M1927" s="42"/>
      <c r="N1927" s="20">
        <f t="shared" si="1152"/>
        <v>0</v>
      </c>
    </row>
    <row r="1928" spans="1:14" x14ac:dyDescent="0.45">
      <c r="A1928" s="19">
        <v>1908</v>
      </c>
      <c r="B1928" s="54"/>
      <c r="C1928" s="55"/>
      <c r="D1928" s="21"/>
      <c r="E1928" s="21"/>
      <c r="F1928" s="20">
        <f t="shared" si="1147"/>
        <v>0</v>
      </c>
      <c r="G1928" s="21"/>
      <c r="H1928" s="21"/>
      <c r="I1928" s="20">
        <f t="shared" si="1148"/>
        <v>0</v>
      </c>
      <c r="J1928" s="20">
        <f t="shared" si="1149"/>
        <v>0</v>
      </c>
      <c r="K1928" s="25" t="str">
        <f t="shared" si="1150"/>
        <v>0</v>
      </c>
      <c r="L1928" s="20">
        <f t="shared" si="1151"/>
        <v>0</v>
      </c>
      <c r="M1928" s="42"/>
      <c r="N1928" s="20">
        <f t="shared" si="1152"/>
        <v>0</v>
      </c>
    </row>
    <row r="1929" spans="1:14" x14ac:dyDescent="0.45">
      <c r="A1929" s="19">
        <v>1909</v>
      </c>
      <c r="B1929" s="54"/>
      <c r="C1929" s="55"/>
      <c r="D1929" s="21"/>
      <c r="E1929" s="21"/>
      <c r="F1929" s="20">
        <f t="shared" si="1147"/>
        <v>0</v>
      </c>
      <c r="G1929" s="21"/>
      <c r="H1929" s="21"/>
      <c r="I1929" s="20">
        <f t="shared" si="1148"/>
        <v>0</v>
      </c>
      <c r="J1929" s="20">
        <f t="shared" si="1149"/>
        <v>0</v>
      </c>
      <c r="K1929" s="25" t="str">
        <f t="shared" si="1150"/>
        <v>0</v>
      </c>
      <c r="L1929" s="20">
        <f t="shared" si="1151"/>
        <v>0</v>
      </c>
      <c r="M1929" s="42"/>
      <c r="N1929" s="20">
        <f t="shared" si="1152"/>
        <v>0</v>
      </c>
    </row>
    <row r="1930" spans="1:14" ht="18.600000000000001" thickBot="1" x14ac:dyDescent="0.5">
      <c r="A1930" s="22">
        <v>1910</v>
      </c>
      <c r="B1930" s="56"/>
      <c r="C1930" s="57"/>
      <c r="D1930" s="24"/>
      <c r="E1930" s="24"/>
      <c r="F1930" s="23">
        <f t="shared" si="1147"/>
        <v>0</v>
      </c>
      <c r="G1930" s="24"/>
      <c r="H1930" s="24"/>
      <c r="I1930" s="23">
        <f t="shared" si="1148"/>
        <v>0</v>
      </c>
      <c r="J1930" s="23">
        <f t="shared" si="1149"/>
        <v>0</v>
      </c>
      <c r="K1930" s="26" t="str">
        <f t="shared" si="1150"/>
        <v>0</v>
      </c>
      <c r="L1930" s="23">
        <f t="shared" si="1151"/>
        <v>0</v>
      </c>
      <c r="M1930" s="43"/>
      <c r="N1930" s="23">
        <f t="shared" si="1152"/>
        <v>0</v>
      </c>
    </row>
    <row r="1931" spans="1:14" x14ac:dyDescent="0.45">
      <c r="A1931" s="16">
        <v>1911</v>
      </c>
      <c r="B1931" s="52"/>
      <c r="C1931" s="53"/>
      <c r="D1931" s="18"/>
      <c r="E1931" s="18"/>
      <c r="F1931" s="17">
        <f>D1931-E1931</f>
        <v>0</v>
      </c>
      <c r="G1931" s="18"/>
      <c r="H1931" s="18"/>
      <c r="I1931" s="17">
        <f>G1931-H1931</f>
        <v>0</v>
      </c>
      <c r="J1931" s="17">
        <f>F1931+I1931</f>
        <v>0</v>
      </c>
      <c r="K1931" s="27" t="str">
        <f>IF(E1931&lt;0,"マイナス請求",IF(J1931=1900,"○",IF(J1931=0,"0",IF(J1931&lt;1900,"値引残","要確認"))))</f>
        <v>0</v>
      </c>
      <c r="L1931" s="17">
        <f>J1931</f>
        <v>0</v>
      </c>
      <c r="M1931" s="41"/>
      <c r="N1931" s="17">
        <f>COUNTIFS($B$21:$B$10020,B1931)</f>
        <v>0</v>
      </c>
    </row>
    <row r="1932" spans="1:14" x14ac:dyDescent="0.45">
      <c r="A1932" s="19">
        <v>1912</v>
      </c>
      <c r="B1932" s="54"/>
      <c r="C1932" s="55"/>
      <c r="D1932" s="21"/>
      <c r="E1932" s="21"/>
      <c r="F1932" s="20">
        <f t="shared" ref="F1932:F1940" si="1153">D1932-E1932</f>
        <v>0</v>
      </c>
      <c r="G1932" s="21"/>
      <c r="H1932" s="21"/>
      <c r="I1932" s="20">
        <f t="shared" ref="I1932:I1940" si="1154">G1932-H1932</f>
        <v>0</v>
      </c>
      <c r="J1932" s="20">
        <f t="shared" ref="J1932:J1940" si="1155">F1932+I1932</f>
        <v>0</v>
      </c>
      <c r="K1932" s="25" t="str">
        <f t="shared" ref="K1932:K1940" si="1156">IF(E1932&lt;0,"マイナス請求",IF(J1932=1900,"○",IF(J1932=0,"0",IF(J1932&lt;1900,"値引残","要確認"))))</f>
        <v>0</v>
      </c>
      <c r="L1932" s="20">
        <f t="shared" ref="L1932:L1940" si="1157">J1932</f>
        <v>0</v>
      </c>
      <c r="M1932" s="42"/>
      <c r="N1932" s="20">
        <f t="shared" ref="N1932:N1940" si="1158">COUNTIFS($B$21:$B$10020,B1932)</f>
        <v>0</v>
      </c>
    </row>
    <row r="1933" spans="1:14" x14ac:dyDescent="0.45">
      <c r="A1933" s="19">
        <v>1913</v>
      </c>
      <c r="B1933" s="54"/>
      <c r="C1933" s="55"/>
      <c r="D1933" s="21"/>
      <c r="E1933" s="21"/>
      <c r="F1933" s="20">
        <f t="shared" si="1153"/>
        <v>0</v>
      </c>
      <c r="G1933" s="21"/>
      <c r="H1933" s="21"/>
      <c r="I1933" s="20">
        <f t="shared" si="1154"/>
        <v>0</v>
      </c>
      <c r="J1933" s="20">
        <f t="shared" si="1155"/>
        <v>0</v>
      </c>
      <c r="K1933" s="25" t="str">
        <f t="shared" si="1156"/>
        <v>0</v>
      </c>
      <c r="L1933" s="20">
        <f t="shared" si="1157"/>
        <v>0</v>
      </c>
      <c r="M1933" s="42"/>
      <c r="N1933" s="20">
        <f t="shared" si="1158"/>
        <v>0</v>
      </c>
    </row>
    <row r="1934" spans="1:14" x14ac:dyDescent="0.45">
      <c r="A1934" s="19">
        <v>1914</v>
      </c>
      <c r="B1934" s="54"/>
      <c r="C1934" s="55"/>
      <c r="D1934" s="21"/>
      <c r="E1934" s="21"/>
      <c r="F1934" s="20">
        <f t="shared" si="1153"/>
        <v>0</v>
      </c>
      <c r="G1934" s="21"/>
      <c r="H1934" s="21"/>
      <c r="I1934" s="20">
        <f t="shared" si="1154"/>
        <v>0</v>
      </c>
      <c r="J1934" s="20">
        <f t="shared" si="1155"/>
        <v>0</v>
      </c>
      <c r="K1934" s="25" t="str">
        <f t="shared" si="1156"/>
        <v>0</v>
      </c>
      <c r="L1934" s="20">
        <f t="shared" si="1157"/>
        <v>0</v>
      </c>
      <c r="M1934" s="42"/>
      <c r="N1934" s="20">
        <f t="shared" si="1158"/>
        <v>0</v>
      </c>
    </row>
    <row r="1935" spans="1:14" x14ac:dyDescent="0.45">
      <c r="A1935" s="19">
        <v>1915</v>
      </c>
      <c r="B1935" s="54"/>
      <c r="C1935" s="55"/>
      <c r="D1935" s="21"/>
      <c r="E1935" s="21"/>
      <c r="F1935" s="20">
        <f t="shared" si="1153"/>
        <v>0</v>
      </c>
      <c r="G1935" s="21"/>
      <c r="H1935" s="21"/>
      <c r="I1935" s="20">
        <f t="shared" si="1154"/>
        <v>0</v>
      </c>
      <c r="J1935" s="20">
        <f t="shared" si="1155"/>
        <v>0</v>
      </c>
      <c r="K1935" s="25" t="str">
        <f t="shared" si="1156"/>
        <v>0</v>
      </c>
      <c r="L1935" s="20">
        <f t="shared" si="1157"/>
        <v>0</v>
      </c>
      <c r="M1935" s="42"/>
      <c r="N1935" s="20">
        <f t="shared" si="1158"/>
        <v>0</v>
      </c>
    </row>
    <row r="1936" spans="1:14" x14ac:dyDescent="0.45">
      <c r="A1936" s="19">
        <v>1916</v>
      </c>
      <c r="B1936" s="54"/>
      <c r="C1936" s="55"/>
      <c r="D1936" s="21"/>
      <c r="E1936" s="21"/>
      <c r="F1936" s="20">
        <f t="shared" si="1153"/>
        <v>0</v>
      </c>
      <c r="G1936" s="21"/>
      <c r="H1936" s="21"/>
      <c r="I1936" s="20">
        <f t="shared" si="1154"/>
        <v>0</v>
      </c>
      <c r="J1936" s="20">
        <f t="shared" si="1155"/>
        <v>0</v>
      </c>
      <c r="K1936" s="25" t="str">
        <f t="shared" si="1156"/>
        <v>0</v>
      </c>
      <c r="L1936" s="20">
        <f t="shared" si="1157"/>
        <v>0</v>
      </c>
      <c r="M1936" s="42"/>
      <c r="N1936" s="20">
        <f t="shared" si="1158"/>
        <v>0</v>
      </c>
    </row>
    <row r="1937" spans="1:14" x14ac:dyDescent="0.45">
      <c r="A1937" s="19">
        <v>1917</v>
      </c>
      <c r="B1937" s="54"/>
      <c r="C1937" s="55"/>
      <c r="D1937" s="21"/>
      <c r="E1937" s="21"/>
      <c r="F1937" s="20">
        <f t="shared" si="1153"/>
        <v>0</v>
      </c>
      <c r="G1937" s="21"/>
      <c r="H1937" s="21"/>
      <c r="I1937" s="20">
        <f t="shared" si="1154"/>
        <v>0</v>
      </c>
      <c r="J1937" s="20">
        <f t="shared" si="1155"/>
        <v>0</v>
      </c>
      <c r="K1937" s="25" t="str">
        <f t="shared" si="1156"/>
        <v>0</v>
      </c>
      <c r="L1937" s="20">
        <f t="shared" si="1157"/>
        <v>0</v>
      </c>
      <c r="M1937" s="42"/>
      <c r="N1937" s="20">
        <f t="shared" si="1158"/>
        <v>0</v>
      </c>
    </row>
    <row r="1938" spans="1:14" x14ac:dyDescent="0.45">
      <c r="A1938" s="19">
        <v>1918</v>
      </c>
      <c r="B1938" s="54"/>
      <c r="C1938" s="55"/>
      <c r="D1938" s="21"/>
      <c r="E1938" s="21"/>
      <c r="F1938" s="20">
        <f t="shared" si="1153"/>
        <v>0</v>
      </c>
      <c r="G1938" s="21"/>
      <c r="H1938" s="21"/>
      <c r="I1938" s="20">
        <f t="shared" si="1154"/>
        <v>0</v>
      </c>
      <c r="J1938" s="20">
        <f t="shared" si="1155"/>
        <v>0</v>
      </c>
      <c r="K1938" s="25" t="str">
        <f t="shared" si="1156"/>
        <v>0</v>
      </c>
      <c r="L1938" s="20">
        <f t="shared" si="1157"/>
        <v>0</v>
      </c>
      <c r="M1938" s="42"/>
      <c r="N1938" s="20">
        <f t="shared" si="1158"/>
        <v>0</v>
      </c>
    </row>
    <row r="1939" spans="1:14" x14ac:dyDescent="0.45">
      <c r="A1939" s="19">
        <v>1919</v>
      </c>
      <c r="B1939" s="54"/>
      <c r="C1939" s="55"/>
      <c r="D1939" s="21"/>
      <c r="E1939" s="21"/>
      <c r="F1939" s="20">
        <f t="shared" si="1153"/>
        <v>0</v>
      </c>
      <c r="G1939" s="21"/>
      <c r="H1939" s="21"/>
      <c r="I1939" s="20">
        <f t="shared" si="1154"/>
        <v>0</v>
      </c>
      <c r="J1939" s="20">
        <f t="shared" si="1155"/>
        <v>0</v>
      </c>
      <c r="K1939" s="25" t="str">
        <f t="shared" si="1156"/>
        <v>0</v>
      </c>
      <c r="L1939" s="20">
        <f t="shared" si="1157"/>
        <v>0</v>
      </c>
      <c r="M1939" s="42"/>
      <c r="N1939" s="20">
        <f t="shared" si="1158"/>
        <v>0</v>
      </c>
    </row>
    <row r="1940" spans="1:14" ht="18.600000000000001" thickBot="1" x14ac:dyDescent="0.5">
      <c r="A1940" s="22">
        <v>1920</v>
      </c>
      <c r="B1940" s="56"/>
      <c r="C1940" s="57"/>
      <c r="D1940" s="24"/>
      <c r="E1940" s="24"/>
      <c r="F1940" s="23">
        <f t="shared" si="1153"/>
        <v>0</v>
      </c>
      <c r="G1940" s="24"/>
      <c r="H1940" s="24"/>
      <c r="I1940" s="23">
        <f t="shared" si="1154"/>
        <v>0</v>
      </c>
      <c r="J1940" s="23">
        <f t="shared" si="1155"/>
        <v>0</v>
      </c>
      <c r="K1940" s="26" t="str">
        <f t="shared" si="1156"/>
        <v>0</v>
      </c>
      <c r="L1940" s="23">
        <f t="shared" si="1157"/>
        <v>0</v>
      </c>
      <c r="M1940" s="43"/>
      <c r="N1940" s="23">
        <f t="shared" si="1158"/>
        <v>0</v>
      </c>
    </row>
    <row r="1941" spans="1:14" x14ac:dyDescent="0.45">
      <c r="A1941" s="16">
        <v>1921</v>
      </c>
      <c r="B1941" s="52"/>
      <c r="C1941" s="53"/>
      <c r="D1941" s="18"/>
      <c r="E1941" s="18"/>
      <c r="F1941" s="17">
        <f>D1941-E1941</f>
        <v>0</v>
      </c>
      <c r="G1941" s="18"/>
      <c r="H1941" s="18"/>
      <c r="I1941" s="17">
        <f>G1941-H1941</f>
        <v>0</v>
      </c>
      <c r="J1941" s="17">
        <f>F1941+I1941</f>
        <v>0</v>
      </c>
      <c r="K1941" s="27" t="str">
        <f>IF(E1941&lt;0,"マイナス請求",IF(J1941=1900,"○",IF(J1941=0,"0",IF(J1941&lt;1900,"値引残","要確認"))))</f>
        <v>0</v>
      </c>
      <c r="L1941" s="17">
        <f>J1941</f>
        <v>0</v>
      </c>
      <c r="M1941" s="41"/>
      <c r="N1941" s="17">
        <f>COUNTIFS($B$21:$B$10020,B1941)</f>
        <v>0</v>
      </c>
    </row>
    <row r="1942" spans="1:14" x14ac:dyDescent="0.45">
      <c r="A1942" s="19">
        <v>1922</v>
      </c>
      <c r="B1942" s="54"/>
      <c r="C1942" s="55"/>
      <c r="D1942" s="21"/>
      <c r="E1942" s="21"/>
      <c r="F1942" s="20">
        <f t="shared" ref="F1942:F1950" si="1159">D1942-E1942</f>
        <v>0</v>
      </c>
      <c r="G1942" s="21"/>
      <c r="H1942" s="21"/>
      <c r="I1942" s="20">
        <f t="shared" ref="I1942:I1950" si="1160">G1942-H1942</f>
        <v>0</v>
      </c>
      <c r="J1942" s="20">
        <f t="shared" ref="J1942:J1950" si="1161">F1942+I1942</f>
        <v>0</v>
      </c>
      <c r="K1942" s="25" t="str">
        <f t="shared" ref="K1942:K1950" si="1162">IF(E1942&lt;0,"マイナス請求",IF(J1942=1900,"○",IF(J1942=0,"0",IF(J1942&lt;1900,"値引残","要確認"))))</f>
        <v>0</v>
      </c>
      <c r="L1942" s="20">
        <f t="shared" ref="L1942:L1950" si="1163">J1942</f>
        <v>0</v>
      </c>
      <c r="M1942" s="42"/>
      <c r="N1942" s="20">
        <f t="shared" ref="N1942:N1950" si="1164">COUNTIFS($B$21:$B$10020,B1942)</f>
        <v>0</v>
      </c>
    </row>
    <row r="1943" spans="1:14" x14ac:dyDescent="0.45">
      <c r="A1943" s="19">
        <v>1923</v>
      </c>
      <c r="B1943" s="54"/>
      <c r="C1943" s="55"/>
      <c r="D1943" s="21"/>
      <c r="E1943" s="21"/>
      <c r="F1943" s="20">
        <f t="shared" si="1159"/>
        <v>0</v>
      </c>
      <c r="G1943" s="21"/>
      <c r="H1943" s="21"/>
      <c r="I1943" s="20">
        <f t="shared" si="1160"/>
        <v>0</v>
      </c>
      <c r="J1943" s="20">
        <f t="shared" si="1161"/>
        <v>0</v>
      </c>
      <c r="K1943" s="25" t="str">
        <f t="shared" si="1162"/>
        <v>0</v>
      </c>
      <c r="L1943" s="20">
        <f t="shared" si="1163"/>
        <v>0</v>
      </c>
      <c r="M1943" s="42"/>
      <c r="N1943" s="20">
        <f t="shared" si="1164"/>
        <v>0</v>
      </c>
    </row>
    <row r="1944" spans="1:14" x14ac:dyDescent="0.45">
      <c r="A1944" s="19">
        <v>1924</v>
      </c>
      <c r="B1944" s="54"/>
      <c r="C1944" s="55"/>
      <c r="D1944" s="21"/>
      <c r="E1944" s="21"/>
      <c r="F1944" s="20">
        <f t="shared" si="1159"/>
        <v>0</v>
      </c>
      <c r="G1944" s="21"/>
      <c r="H1944" s="21"/>
      <c r="I1944" s="20">
        <f t="shared" si="1160"/>
        <v>0</v>
      </c>
      <c r="J1944" s="20">
        <f t="shared" si="1161"/>
        <v>0</v>
      </c>
      <c r="K1944" s="25" t="str">
        <f t="shared" si="1162"/>
        <v>0</v>
      </c>
      <c r="L1944" s="20">
        <f t="shared" si="1163"/>
        <v>0</v>
      </c>
      <c r="M1944" s="42"/>
      <c r="N1944" s="20">
        <f t="shared" si="1164"/>
        <v>0</v>
      </c>
    </row>
    <row r="1945" spans="1:14" x14ac:dyDescent="0.45">
      <c r="A1945" s="19">
        <v>1925</v>
      </c>
      <c r="B1945" s="54"/>
      <c r="C1945" s="55"/>
      <c r="D1945" s="21"/>
      <c r="E1945" s="21"/>
      <c r="F1945" s="20">
        <f t="shared" si="1159"/>
        <v>0</v>
      </c>
      <c r="G1945" s="21"/>
      <c r="H1945" s="21"/>
      <c r="I1945" s="20">
        <f t="shared" si="1160"/>
        <v>0</v>
      </c>
      <c r="J1945" s="20">
        <f t="shared" si="1161"/>
        <v>0</v>
      </c>
      <c r="K1945" s="25" t="str">
        <f t="shared" si="1162"/>
        <v>0</v>
      </c>
      <c r="L1945" s="20">
        <f t="shared" si="1163"/>
        <v>0</v>
      </c>
      <c r="M1945" s="42"/>
      <c r="N1945" s="20">
        <f t="shared" si="1164"/>
        <v>0</v>
      </c>
    </row>
    <row r="1946" spans="1:14" x14ac:dyDescent="0.45">
      <c r="A1946" s="19">
        <v>1926</v>
      </c>
      <c r="B1946" s="54"/>
      <c r="C1946" s="55"/>
      <c r="D1946" s="21"/>
      <c r="E1946" s="21"/>
      <c r="F1946" s="20">
        <f t="shared" si="1159"/>
        <v>0</v>
      </c>
      <c r="G1946" s="21"/>
      <c r="H1946" s="21"/>
      <c r="I1946" s="20">
        <f t="shared" si="1160"/>
        <v>0</v>
      </c>
      <c r="J1946" s="20">
        <f t="shared" si="1161"/>
        <v>0</v>
      </c>
      <c r="K1946" s="25" t="str">
        <f t="shared" si="1162"/>
        <v>0</v>
      </c>
      <c r="L1946" s="20">
        <f t="shared" si="1163"/>
        <v>0</v>
      </c>
      <c r="M1946" s="42"/>
      <c r="N1946" s="20">
        <f t="shared" si="1164"/>
        <v>0</v>
      </c>
    </row>
    <row r="1947" spans="1:14" x14ac:dyDescent="0.45">
      <c r="A1947" s="19">
        <v>1927</v>
      </c>
      <c r="B1947" s="54"/>
      <c r="C1947" s="55"/>
      <c r="D1947" s="21"/>
      <c r="E1947" s="21"/>
      <c r="F1947" s="20">
        <f t="shared" si="1159"/>
        <v>0</v>
      </c>
      <c r="G1947" s="21"/>
      <c r="H1947" s="21"/>
      <c r="I1947" s="20">
        <f t="shared" si="1160"/>
        <v>0</v>
      </c>
      <c r="J1947" s="20">
        <f t="shared" si="1161"/>
        <v>0</v>
      </c>
      <c r="K1947" s="25" t="str">
        <f t="shared" si="1162"/>
        <v>0</v>
      </c>
      <c r="L1947" s="20">
        <f t="shared" si="1163"/>
        <v>0</v>
      </c>
      <c r="M1947" s="42"/>
      <c r="N1947" s="20">
        <f t="shared" si="1164"/>
        <v>0</v>
      </c>
    </row>
    <row r="1948" spans="1:14" x14ac:dyDescent="0.45">
      <c r="A1948" s="19">
        <v>1928</v>
      </c>
      <c r="B1948" s="54"/>
      <c r="C1948" s="55"/>
      <c r="D1948" s="21"/>
      <c r="E1948" s="21"/>
      <c r="F1948" s="20">
        <f t="shared" si="1159"/>
        <v>0</v>
      </c>
      <c r="G1948" s="21"/>
      <c r="H1948" s="21"/>
      <c r="I1948" s="20">
        <f t="shared" si="1160"/>
        <v>0</v>
      </c>
      <c r="J1948" s="20">
        <f t="shared" si="1161"/>
        <v>0</v>
      </c>
      <c r="K1948" s="25" t="str">
        <f t="shared" si="1162"/>
        <v>0</v>
      </c>
      <c r="L1948" s="20">
        <f t="shared" si="1163"/>
        <v>0</v>
      </c>
      <c r="M1948" s="42"/>
      <c r="N1948" s="20">
        <f t="shared" si="1164"/>
        <v>0</v>
      </c>
    </row>
    <row r="1949" spans="1:14" x14ac:dyDescent="0.45">
      <c r="A1949" s="19">
        <v>1929</v>
      </c>
      <c r="B1949" s="54"/>
      <c r="C1949" s="55"/>
      <c r="D1949" s="21"/>
      <c r="E1949" s="21"/>
      <c r="F1949" s="20">
        <f t="shared" si="1159"/>
        <v>0</v>
      </c>
      <c r="G1949" s="21"/>
      <c r="H1949" s="21"/>
      <c r="I1949" s="20">
        <f t="shared" si="1160"/>
        <v>0</v>
      </c>
      <c r="J1949" s="20">
        <f t="shared" si="1161"/>
        <v>0</v>
      </c>
      <c r="K1949" s="25" t="str">
        <f t="shared" si="1162"/>
        <v>0</v>
      </c>
      <c r="L1949" s="20">
        <f t="shared" si="1163"/>
        <v>0</v>
      </c>
      <c r="M1949" s="42"/>
      <c r="N1949" s="20">
        <f t="shared" si="1164"/>
        <v>0</v>
      </c>
    </row>
    <row r="1950" spans="1:14" ht="18.600000000000001" thickBot="1" x14ac:dyDescent="0.5">
      <c r="A1950" s="22">
        <v>1930</v>
      </c>
      <c r="B1950" s="56"/>
      <c r="C1950" s="57"/>
      <c r="D1950" s="24"/>
      <c r="E1950" s="24"/>
      <c r="F1950" s="23">
        <f t="shared" si="1159"/>
        <v>0</v>
      </c>
      <c r="G1950" s="24"/>
      <c r="H1950" s="24"/>
      <c r="I1950" s="23">
        <f t="shared" si="1160"/>
        <v>0</v>
      </c>
      <c r="J1950" s="23">
        <f t="shared" si="1161"/>
        <v>0</v>
      </c>
      <c r="K1950" s="26" t="str">
        <f t="shared" si="1162"/>
        <v>0</v>
      </c>
      <c r="L1950" s="23">
        <f t="shared" si="1163"/>
        <v>0</v>
      </c>
      <c r="M1950" s="43"/>
      <c r="N1950" s="23">
        <f t="shared" si="1164"/>
        <v>0</v>
      </c>
    </row>
    <row r="1951" spans="1:14" x14ac:dyDescent="0.45">
      <c r="A1951" s="16">
        <v>1931</v>
      </c>
      <c r="B1951" s="52"/>
      <c r="C1951" s="53"/>
      <c r="D1951" s="18"/>
      <c r="E1951" s="18"/>
      <c r="F1951" s="17">
        <f>D1951-E1951</f>
        <v>0</v>
      </c>
      <c r="G1951" s="18"/>
      <c r="H1951" s="18"/>
      <c r="I1951" s="17">
        <f>G1951-H1951</f>
        <v>0</v>
      </c>
      <c r="J1951" s="17">
        <f>F1951+I1951</f>
        <v>0</v>
      </c>
      <c r="K1951" s="27" t="str">
        <f>IF(E1951&lt;0,"マイナス請求",IF(J1951=1900,"○",IF(J1951=0,"0",IF(J1951&lt;1900,"値引残","要確認"))))</f>
        <v>0</v>
      </c>
      <c r="L1951" s="17">
        <f>J1951</f>
        <v>0</v>
      </c>
      <c r="M1951" s="41"/>
      <c r="N1951" s="17">
        <f>COUNTIFS($B$21:$B$10020,B1951)</f>
        <v>0</v>
      </c>
    </row>
    <row r="1952" spans="1:14" x14ac:dyDescent="0.45">
      <c r="A1952" s="19">
        <v>1932</v>
      </c>
      <c r="B1952" s="54"/>
      <c r="C1952" s="55"/>
      <c r="D1952" s="21"/>
      <c r="E1952" s="21"/>
      <c r="F1952" s="20">
        <f t="shared" ref="F1952:F1960" si="1165">D1952-E1952</f>
        <v>0</v>
      </c>
      <c r="G1952" s="21"/>
      <c r="H1952" s="21"/>
      <c r="I1952" s="20">
        <f t="shared" ref="I1952:I1960" si="1166">G1952-H1952</f>
        <v>0</v>
      </c>
      <c r="J1952" s="20">
        <f t="shared" ref="J1952:J1960" si="1167">F1952+I1952</f>
        <v>0</v>
      </c>
      <c r="K1952" s="25" t="str">
        <f t="shared" ref="K1952:K1960" si="1168">IF(E1952&lt;0,"マイナス請求",IF(J1952=1900,"○",IF(J1952=0,"0",IF(J1952&lt;1900,"値引残","要確認"))))</f>
        <v>0</v>
      </c>
      <c r="L1952" s="20">
        <f t="shared" ref="L1952:L1960" si="1169">J1952</f>
        <v>0</v>
      </c>
      <c r="M1952" s="42"/>
      <c r="N1952" s="20">
        <f t="shared" ref="N1952:N1960" si="1170">COUNTIFS($B$21:$B$10020,B1952)</f>
        <v>0</v>
      </c>
    </row>
    <row r="1953" spans="1:14" x14ac:dyDescent="0.45">
      <c r="A1953" s="19">
        <v>1933</v>
      </c>
      <c r="B1953" s="54"/>
      <c r="C1953" s="55"/>
      <c r="D1953" s="21"/>
      <c r="E1953" s="21"/>
      <c r="F1953" s="20">
        <f t="shared" si="1165"/>
        <v>0</v>
      </c>
      <c r="G1953" s="21"/>
      <c r="H1953" s="21"/>
      <c r="I1953" s="20">
        <f t="shared" si="1166"/>
        <v>0</v>
      </c>
      <c r="J1953" s="20">
        <f t="shared" si="1167"/>
        <v>0</v>
      </c>
      <c r="K1953" s="25" t="str">
        <f t="shared" si="1168"/>
        <v>0</v>
      </c>
      <c r="L1953" s="20">
        <f t="shared" si="1169"/>
        <v>0</v>
      </c>
      <c r="M1953" s="42"/>
      <c r="N1953" s="20">
        <f t="shared" si="1170"/>
        <v>0</v>
      </c>
    </row>
    <row r="1954" spans="1:14" x14ac:dyDescent="0.45">
      <c r="A1954" s="19">
        <v>1934</v>
      </c>
      <c r="B1954" s="54"/>
      <c r="C1954" s="55"/>
      <c r="D1954" s="21"/>
      <c r="E1954" s="21"/>
      <c r="F1954" s="20">
        <f t="shared" si="1165"/>
        <v>0</v>
      </c>
      <c r="G1954" s="21"/>
      <c r="H1954" s="21"/>
      <c r="I1954" s="20">
        <f t="shared" si="1166"/>
        <v>0</v>
      </c>
      <c r="J1954" s="20">
        <f t="shared" si="1167"/>
        <v>0</v>
      </c>
      <c r="K1954" s="25" t="str">
        <f t="shared" si="1168"/>
        <v>0</v>
      </c>
      <c r="L1954" s="20">
        <f t="shared" si="1169"/>
        <v>0</v>
      </c>
      <c r="M1954" s="42"/>
      <c r="N1954" s="20">
        <f t="shared" si="1170"/>
        <v>0</v>
      </c>
    </row>
    <row r="1955" spans="1:14" x14ac:dyDescent="0.45">
      <c r="A1955" s="19">
        <v>1935</v>
      </c>
      <c r="B1955" s="54"/>
      <c r="C1955" s="55"/>
      <c r="D1955" s="21"/>
      <c r="E1955" s="21"/>
      <c r="F1955" s="20">
        <f t="shared" si="1165"/>
        <v>0</v>
      </c>
      <c r="G1955" s="21"/>
      <c r="H1955" s="21"/>
      <c r="I1955" s="20">
        <f t="shared" si="1166"/>
        <v>0</v>
      </c>
      <c r="J1955" s="20">
        <f t="shared" si="1167"/>
        <v>0</v>
      </c>
      <c r="K1955" s="25" t="str">
        <f t="shared" si="1168"/>
        <v>0</v>
      </c>
      <c r="L1955" s="20">
        <f t="shared" si="1169"/>
        <v>0</v>
      </c>
      <c r="M1955" s="42"/>
      <c r="N1955" s="20">
        <f t="shared" si="1170"/>
        <v>0</v>
      </c>
    </row>
    <row r="1956" spans="1:14" x14ac:dyDescent="0.45">
      <c r="A1956" s="19">
        <v>1936</v>
      </c>
      <c r="B1956" s="54"/>
      <c r="C1956" s="55"/>
      <c r="D1956" s="21"/>
      <c r="E1956" s="21"/>
      <c r="F1956" s="20">
        <f t="shared" si="1165"/>
        <v>0</v>
      </c>
      <c r="G1956" s="21"/>
      <c r="H1956" s="21"/>
      <c r="I1956" s="20">
        <f t="shared" si="1166"/>
        <v>0</v>
      </c>
      <c r="J1956" s="20">
        <f t="shared" si="1167"/>
        <v>0</v>
      </c>
      <c r="K1956" s="25" t="str">
        <f t="shared" si="1168"/>
        <v>0</v>
      </c>
      <c r="L1956" s="20">
        <f t="shared" si="1169"/>
        <v>0</v>
      </c>
      <c r="M1956" s="42"/>
      <c r="N1956" s="20">
        <f t="shared" si="1170"/>
        <v>0</v>
      </c>
    </row>
    <row r="1957" spans="1:14" x14ac:dyDescent="0.45">
      <c r="A1957" s="19">
        <v>1937</v>
      </c>
      <c r="B1957" s="54"/>
      <c r="C1957" s="55"/>
      <c r="D1957" s="21"/>
      <c r="E1957" s="21"/>
      <c r="F1957" s="20">
        <f t="shared" si="1165"/>
        <v>0</v>
      </c>
      <c r="G1957" s="21"/>
      <c r="H1957" s="21"/>
      <c r="I1957" s="20">
        <f t="shared" si="1166"/>
        <v>0</v>
      </c>
      <c r="J1957" s="20">
        <f t="shared" si="1167"/>
        <v>0</v>
      </c>
      <c r="K1957" s="25" t="str">
        <f t="shared" si="1168"/>
        <v>0</v>
      </c>
      <c r="L1957" s="20">
        <f t="shared" si="1169"/>
        <v>0</v>
      </c>
      <c r="M1957" s="42"/>
      <c r="N1957" s="20">
        <f t="shared" si="1170"/>
        <v>0</v>
      </c>
    </row>
    <row r="1958" spans="1:14" x14ac:dyDescent="0.45">
      <c r="A1958" s="19">
        <v>1938</v>
      </c>
      <c r="B1958" s="54"/>
      <c r="C1958" s="55"/>
      <c r="D1958" s="21"/>
      <c r="E1958" s="21"/>
      <c r="F1958" s="20">
        <f t="shared" si="1165"/>
        <v>0</v>
      </c>
      <c r="G1958" s="21"/>
      <c r="H1958" s="21"/>
      <c r="I1958" s="20">
        <f t="shared" si="1166"/>
        <v>0</v>
      </c>
      <c r="J1958" s="20">
        <f t="shared" si="1167"/>
        <v>0</v>
      </c>
      <c r="K1958" s="25" t="str">
        <f t="shared" si="1168"/>
        <v>0</v>
      </c>
      <c r="L1958" s="20">
        <f t="shared" si="1169"/>
        <v>0</v>
      </c>
      <c r="M1958" s="42"/>
      <c r="N1958" s="20">
        <f t="shared" si="1170"/>
        <v>0</v>
      </c>
    </row>
    <row r="1959" spans="1:14" x14ac:dyDescent="0.45">
      <c r="A1959" s="19">
        <v>1939</v>
      </c>
      <c r="B1959" s="54"/>
      <c r="C1959" s="55"/>
      <c r="D1959" s="21"/>
      <c r="E1959" s="21"/>
      <c r="F1959" s="20">
        <f t="shared" si="1165"/>
        <v>0</v>
      </c>
      <c r="G1959" s="21"/>
      <c r="H1959" s="21"/>
      <c r="I1959" s="20">
        <f t="shared" si="1166"/>
        <v>0</v>
      </c>
      <c r="J1959" s="20">
        <f t="shared" si="1167"/>
        <v>0</v>
      </c>
      <c r="K1959" s="25" t="str">
        <f t="shared" si="1168"/>
        <v>0</v>
      </c>
      <c r="L1959" s="20">
        <f t="shared" si="1169"/>
        <v>0</v>
      </c>
      <c r="M1959" s="42"/>
      <c r="N1959" s="20">
        <f t="shared" si="1170"/>
        <v>0</v>
      </c>
    </row>
    <row r="1960" spans="1:14" ht="18.600000000000001" thickBot="1" x14ac:dyDescent="0.5">
      <c r="A1960" s="22">
        <v>1940</v>
      </c>
      <c r="B1960" s="56"/>
      <c r="C1960" s="57"/>
      <c r="D1960" s="24"/>
      <c r="E1960" s="24"/>
      <c r="F1960" s="23">
        <f t="shared" si="1165"/>
        <v>0</v>
      </c>
      <c r="G1960" s="24"/>
      <c r="H1960" s="24"/>
      <c r="I1960" s="23">
        <f t="shared" si="1166"/>
        <v>0</v>
      </c>
      <c r="J1960" s="23">
        <f t="shared" si="1167"/>
        <v>0</v>
      </c>
      <c r="K1960" s="26" t="str">
        <f t="shared" si="1168"/>
        <v>0</v>
      </c>
      <c r="L1960" s="23">
        <f t="shared" si="1169"/>
        <v>0</v>
      </c>
      <c r="M1960" s="43"/>
      <c r="N1960" s="23">
        <f t="shared" si="1170"/>
        <v>0</v>
      </c>
    </row>
    <row r="1961" spans="1:14" x14ac:dyDescent="0.45">
      <c r="A1961" s="16">
        <v>1941</v>
      </c>
      <c r="B1961" s="52"/>
      <c r="C1961" s="53"/>
      <c r="D1961" s="18"/>
      <c r="E1961" s="18"/>
      <c r="F1961" s="17">
        <f>D1961-E1961</f>
        <v>0</v>
      </c>
      <c r="G1961" s="18"/>
      <c r="H1961" s="18"/>
      <c r="I1961" s="17">
        <f>G1961-H1961</f>
        <v>0</v>
      </c>
      <c r="J1961" s="17">
        <f>F1961+I1961</f>
        <v>0</v>
      </c>
      <c r="K1961" s="27" t="str">
        <f>IF(E1961&lt;0,"マイナス請求",IF(J1961=1900,"○",IF(J1961=0,"0",IF(J1961&lt;1900,"値引残","要確認"))))</f>
        <v>0</v>
      </c>
      <c r="L1961" s="17">
        <f>J1961</f>
        <v>0</v>
      </c>
      <c r="M1961" s="41"/>
      <c r="N1961" s="17">
        <f>COUNTIFS($B$21:$B$10020,B1961)</f>
        <v>0</v>
      </c>
    </row>
    <row r="1962" spans="1:14" x14ac:dyDescent="0.45">
      <c r="A1962" s="19">
        <v>1942</v>
      </c>
      <c r="B1962" s="54"/>
      <c r="C1962" s="55"/>
      <c r="D1962" s="21"/>
      <c r="E1962" s="21"/>
      <c r="F1962" s="20">
        <f t="shared" ref="F1962:F1970" si="1171">D1962-E1962</f>
        <v>0</v>
      </c>
      <c r="G1962" s="21"/>
      <c r="H1962" s="21"/>
      <c r="I1962" s="20">
        <f t="shared" ref="I1962:I1970" si="1172">G1962-H1962</f>
        <v>0</v>
      </c>
      <c r="J1962" s="20">
        <f t="shared" ref="J1962:J1970" si="1173">F1962+I1962</f>
        <v>0</v>
      </c>
      <c r="K1962" s="25" t="str">
        <f t="shared" ref="K1962:K1970" si="1174">IF(E1962&lt;0,"マイナス請求",IF(J1962=1900,"○",IF(J1962=0,"0",IF(J1962&lt;1900,"値引残","要確認"))))</f>
        <v>0</v>
      </c>
      <c r="L1962" s="20">
        <f t="shared" ref="L1962:L1970" si="1175">J1962</f>
        <v>0</v>
      </c>
      <c r="M1962" s="42"/>
      <c r="N1962" s="20">
        <f t="shared" ref="N1962:N1970" si="1176">COUNTIFS($B$21:$B$10020,B1962)</f>
        <v>0</v>
      </c>
    </row>
    <row r="1963" spans="1:14" x14ac:dyDescent="0.45">
      <c r="A1963" s="19">
        <v>1943</v>
      </c>
      <c r="B1963" s="54"/>
      <c r="C1963" s="55"/>
      <c r="D1963" s="21"/>
      <c r="E1963" s="21"/>
      <c r="F1963" s="20">
        <f t="shared" si="1171"/>
        <v>0</v>
      </c>
      <c r="G1963" s="21"/>
      <c r="H1963" s="21"/>
      <c r="I1963" s="20">
        <f t="shared" si="1172"/>
        <v>0</v>
      </c>
      <c r="J1963" s="20">
        <f t="shared" si="1173"/>
        <v>0</v>
      </c>
      <c r="K1963" s="25" t="str">
        <f t="shared" si="1174"/>
        <v>0</v>
      </c>
      <c r="L1963" s="20">
        <f t="shared" si="1175"/>
        <v>0</v>
      </c>
      <c r="M1963" s="42"/>
      <c r="N1963" s="20">
        <f t="shared" si="1176"/>
        <v>0</v>
      </c>
    </row>
    <row r="1964" spans="1:14" x14ac:dyDescent="0.45">
      <c r="A1964" s="19">
        <v>1944</v>
      </c>
      <c r="B1964" s="54"/>
      <c r="C1964" s="55"/>
      <c r="D1964" s="21"/>
      <c r="E1964" s="21"/>
      <c r="F1964" s="20">
        <f t="shared" si="1171"/>
        <v>0</v>
      </c>
      <c r="G1964" s="21"/>
      <c r="H1964" s="21"/>
      <c r="I1964" s="20">
        <f t="shared" si="1172"/>
        <v>0</v>
      </c>
      <c r="J1964" s="20">
        <f t="shared" si="1173"/>
        <v>0</v>
      </c>
      <c r="K1964" s="25" t="str">
        <f t="shared" si="1174"/>
        <v>0</v>
      </c>
      <c r="L1964" s="20">
        <f t="shared" si="1175"/>
        <v>0</v>
      </c>
      <c r="M1964" s="42"/>
      <c r="N1964" s="20">
        <f t="shared" si="1176"/>
        <v>0</v>
      </c>
    </row>
    <row r="1965" spans="1:14" x14ac:dyDescent="0.45">
      <c r="A1965" s="19">
        <v>1945</v>
      </c>
      <c r="B1965" s="54"/>
      <c r="C1965" s="55"/>
      <c r="D1965" s="21"/>
      <c r="E1965" s="21"/>
      <c r="F1965" s="20">
        <f t="shared" si="1171"/>
        <v>0</v>
      </c>
      <c r="G1965" s="21"/>
      <c r="H1965" s="21"/>
      <c r="I1965" s="20">
        <f t="shared" si="1172"/>
        <v>0</v>
      </c>
      <c r="J1965" s="20">
        <f t="shared" si="1173"/>
        <v>0</v>
      </c>
      <c r="K1965" s="25" t="str">
        <f t="shared" si="1174"/>
        <v>0</v>
      </c>
      <c r="L1965" s="20">
        <f t="shared" si="1175"/>
        <v>0</v>
      </c>
      <c r="M1965" s="42"/>
      <c r="N1965" s="20">
        <f t="shared" si="1176"/>
        <v>0</v>
      </c>
    </row>
    <row r="1966" spans="1:14" x14ac:dyDescent="0.45">
      <c r="A1966" s="19">
        <v>1946</v>
      </c>
      <c r="B1966" s="54"/>
      <c r="C1966" s="55"/>
      <c r="D1966" s="21"/>
      <c r="E1966" s="21"/>
      <c r="F1966" s="20">
        <f t="shared" si="1171"/>
        <v>0</v>
      </c>
      <c r="G1966" s="21"/>
      <c r="H1966" s="21"/>
      <c r="I1966" s="20">
        <f t="shared" si="1172"/>
        <v>0</v>
      </c>
      <c r="J1966" s="20">
        <f t="shared" si="1173"/>
        <v>0</v>
      </c>
      <c r="K1966" s="25" t="str">
        <f t="shared" si="1174"/>
        <v>0</v>
      </c>
      <c r="L1966" s="20">
        <f t="shared" si="1175"/>
        <v>0</v>
      </c>
      <c r="M1966" s="42"/>
      <c r="N1966" s="20">
        <f t="shared" si="1176"/>
        <v>0</v>
      </c>
    </row>
    <row r="1967" spans="1:14" x14ac:dyDescent="0.45">
      <c r="A1967" s="19">
        <v>1947</v>
      </c>
      <c r="B1967" s="54"/>
      <c r="C1967" s="55"/>
      <c r="D1967" s="21"/>
      <c r="E1967" s="21"/>
      <c r="F1967" s="20">
        <f t="shared" si="1171"/>
        <v>0</v>
      </c>
      <c r="G1967" s="21"/>
      <c r="H1967" s="21"/>
      <c r="I1967" s="20">
        <f t="shared" si="1172"/>
        <v>0</v>
      </c>
      <c r="J1967" s="20">
        <f t="shared" si="1173"/>
        <v>0</v>
      </c>
      <c r="K1967" s="25" t="str">
        <f t="shared" si="1174"/>
        <v>0</v>
      </c>
      <c r="L1967" s="20">
        <f t="shared" si="1175"/>
        <v>0</v>
      </c>
      <c r="M1967" s="42"/>
      <c r="N1967" s="20">
        <f t="shared" si="1176"/>
        <v>0</v>
      </c>
    </row>
    <row r="1968" spans="1:14" x14ac:dyDescent="0.45">
      <c r="A1968" s="19">
        <v>1948</v>
      </c>
      <c r="B1968" s="54"/>
      <c r="C1968" s="55"/>
      <c r="D1968" s="21"/>
      <c r="E1968" s="21"/>
      <c r="F1968" s="20">
        <f t="shared" si="1171"/>
        <v>0</v>
      </c>
      <c r="G1968" s="21"/>
      <c r="H1968" s="21"/>
      <c r="I1968" s="20">
        <f t="shared" si="1172"/>
        <v>0</v>
      </c>
      <c r="J1968" s="20">
        <f t="shared" si="1173"/>
        <v>0</v>
      </c>
      <c r="K1968" s="25" t="str">
        <f t="shared" si="1174"/>
        <v>0</v>
      </c>
      <c r="L1968" s="20">
        <f t="shared" si="1175"/>
        <v>0</v>
      </c>
      <c r="M1968" s="42"/>
      <c r="N1968" s="20">
        <f t="shared" si="1176"/>
        <v>0</v>
      </c>
    </row>
    <row r="1969" spans="1:14" x14ac:dyDescent="0.45">
      <c r="A1969" s="19">
        <v>1949</v>
      </c>
      <c r="B1969" s="54"/>
      <c r="C1969" s="55"/>
      <c r="D1969" s="21"/>
      <c r="E1969" s="21"/>
      <c r="F1969" s="20">
        <f t="shared" si="1171"/>
        <v>0</v>
      </c>
      <c r="G1969" s="21"/>
      <c r="H1969" s="21"/>
      <c r="I1969" s="20">
        <f t="shared" si="1172"/>
        <v>0</v>
      </c>
      <c r="J1969" s="20">
        <f t="shared" si="1173"/>
        <v>0</v>
      </c>
      <c r="K1969" s="25" t="str">
        <f t="shared" si="1174"/>
        <v>0</v>
      </c>
      <c r="L1969" s="20">
        <f t="shared" si="1175"/>
        <v>0</v>
      </c>
      <c r="M1969" s="42"/>
      <c r="N1969" s="20">
        <f t="shared" si="1176"/>
        <v>0</v>
      </c>
    </row>
    <row r="1970" spans="1:14" ht="18.600000000000001" thickBot="1" x14ac:dyDescent="0.5">
      <c r="A1970" s="22">
        <v>1950</v>
      </c>
      <c r="B1970" s="56"/>
      <c r="C1970" s="57"/>
      <c r="D1970" s="24"/>
      <c r="E1970" s="24"/>
      <c r="F1970" s="23">
        <f t="shared" si="1171"/>
        <v>0</v>
      </c>
      <c r="G1970" s="24"/>
      <c r="H1970" s="24"/>
      <c r="I1970" s="23">
        <f t="shared" si="1172"/>
        <v>0</v>
      </c>
      <c r="J1970" s="23">
        <f t="shared" si="1173"/>
        <v>0</v>
      </c>
      <c r="K1970" s="26" t="str">
        <f t="shared" si="1174"/>
        <v>0</v>
      </c>
      <c r="L1970" s="23">
        <f t="shared" si="1175"/>
        <v>0</v>
      </c>
      <c r="M1970" s="43"/>
      <c r="N1970" s="23">
        <f t="shared" si="1176"/>
        <v>0</v>
      </c>
    </row>
    <row r="1971" spans="1:14" x14ac:dyDescent="0.45">
      <c r="A1971" s="16">
        <v>1951</v>
      </c>
      <c r="B1971" s="52"/>
      <c r="C1971" s="53"/>
      <c r="D1971" s="18"/>
      <c r="E1971" s="18"/>
      <c r="F1971" s="17">
        <f>D1971-E1971</f>
        <v>0</v>
      </c>
      <c r="G1971" s="18"/>
      <c r="H1971" s="18"/>
      <c r="I1971" s="17">
        <f>G1971-H1971</f>
        <v>0</v>
      </c>
      <c r="J1971" s="17">
        <f>F1971+I1971</f>
        <v>0</v>
      </c>
      <c r="K1971" s="27" t="str">
        <f>IF(E1971&lt;0,"マイナス請求",IF(J1971=1900,"○",IF(J1971=0,"0",IF(J1971&lt;1900,"値引残","要確認"))))</f>
        <v>0</v>
      </c>
      <c r="L1971" s="17">
        <f>J1971</f>
        <v>0</v>
      </c>
      <c r="M1971" s="41"/>
      <c r="N1971" s="17">
        <f>COUNTIFS($B$21:$B$10020,B1971)</f>
        <v>0</v>
      </c>
    </row>
    <row r="1972" spans="1:14" x14ac:dyDescent="0.45">
      <c r="A1972" s="19">
        <v>1952</v>
      </c>
      <c r="B1972" s="54"/>
      <c r="C1972" s="55"/>
      <c r="D1972" s="21"/>
      <c r="E1972" s="21"/>
      <c r="F1972" s="20">
        <f t="shared" ref="F1972:F1980" si="1177">D1972-E1972</f>
        <v>0</v>
      </c>
      <c r="G1972" s="21"/>
      <c r="H1972" s="21"/>
      <c r="I1972" s="20">
        <f t="shared" ref="I1972:I1980" si="1178">G1972-H1972</f>
        <v>0</v>
      </c>
      <c r="J1972" s="20">
        <f t="shared" ref="J1972:J1980" si="1179">F1972+I1972</f>
        <v>0</v>
      </c>
      <c r="K1972" s="25" t="str">
        <f t="shared" ref="K1972:K1980" si="1180">IF(E1972&lt;0,"マイナス請求",IF(J1972=1900,"○",IF(J1972=0,"0",IF(J1972&lt;1900,"値引残","要確認"))))</f>
        <v>0</v>
      </c>
      <c r="L1972" s="20">
        <f t="shared" ref="L1972:L1980" si="1181">J1972</f>
        <v>0</v>
      </c>
      <c r="M1972" s="42"/>
      <c r="N1972" s="20">
        <f t="shared" ref="N1972:N1980" si="1182">COUNTIFS($B$21:$B$10020,B1972)</f>
        <v>0</v>
      </c>
    </row>
    <row r="1973" spans="1:14" x14ac:dyDescent="0.45">
      <c r="A1973" s="19">
        <v>1953</v>
      </c>
      <c r="B1973" s="54"/>
      <c r="C1973" s="55"/>
      <c r="D1973" s="21"/>
      <c r="E1973" s="21"/>
      <c r="F1973" s="20">
        <f t="shared" si="1177"/>
        <v>0</v>
      </c>
      <c r="G1973" s="21"/>
      <c r="H1973" s="21"/>
      <c r="I1973" s="20">
        <f t="shared" si="1178"/>
        <v>0</v>
      </c>
      <c r="J1973" s="20">
        <f t="shared" si="1179"/>
        <v>0</v>
      </c>
      <c r="K1973" s="25" t="str">
        <f t="shared" si="1180"/>
        <v>0</v>
      </c>
      <c r="L1973" s="20">
        <f t="shared" si="1181"/>
        <v>0</v>
      </c>
      <c r="M1973" s="42"/>
      <c r="N1973" s="20">
        <f t="shared" si="1182"/>
        <v>0</v>
      </c>
    </row>
    <row r="1974" spans="1:14" x14ac:dyDescent="0.45">
      <c r="A1974" s="19">
        <v>1954</v>
      </c>
      <c r="B1974" s="54"/>
      <c r="C1974" s="55"/>
      <c r="D1974" s="21"/>
      <c r="E1974" s="21"/>
      <c r="F1974" s="20">
        <f t="shared" si="1177"/>
        <v>0</v>
      </c>
      <c r="G1974" s="21"/>
      <c r="H1974" s="21"/>
      <c r="I1974" s="20">
        <f t="shared" si="1178"/>
        <v>0</v>
      </c>
      <c r="J1974" s="20">
        <f t="shared" si="1179"/>
        <v>0</v>
      </c>
      <c r="K1974" s="25" t="str">
        <f t="shared" si="1180"/>
        <v>0</v>
      </c>
      <c r="L1974" s="20">
        <f t="shared" si="1181"/>
        <v>0</v>
      </c>
      <c r="M1974" s="42"/>
      <c r="N1974" s="20">
        <f t="shared" si="1182"/>
        <v>0</v>
      </c>
    </row>
    <row r="1975" spans="1:14" x14ac:dyDescent="0.45">
      <c r="A1975" s="19">
        <v>1955</v>
      </c>
      <c r="B1975" s="54"/>
      <c r="C1975" s="55"/>
      <c r="D1975" s="21"/>
      <c r="E1975" s="21"/>
      <c r="F1975" s="20">
        <f t="shared" si="1177"/>
        <v>0</v>
      </c>
      <c r="G1975" s="21"/>
      <c r="H1975" s="21"/>
      <c r="I1975" s="20">
        <f t="shared" si="1178"/>
        <v>0</v>
      </c>
      <c r="J1975" s="20">
        <f t="shared" si="1179"/>
        <v>0</v>
      </c>
      <c r="K1975" s="25" t="str">
        <f t="shared" si="1180"/>
        <v>0</v>
      </c>
      <c r="L1975" s="20">
        <f t="shared" si="1181"/>
        <v>0</v>
      </c>
      <c r="M1975" s="42"/>
      <c r="N1975" s="20">
        <f t="shared" si="1182"/>
        <v>0</v>
      </c>
    </row>
    <row r="1976" spans="1:14" x14ac:dyDescent="0.45">
      <c r="A1976" s="19">
        <v>1956</v>
      </c>
      <c r="B1976" s="54"/>
      <c r="C1976" s="55"/>
      <c r="D1976" s="21"/>
      <c r="E1976" s="21"/>
      <c r="F1976" s="20">
        <f t="shared" si="1177"/>
        <v>0</v>
      </c>
      <c r="G1976" s="21"/>
      <c r="H1976" s="21"/>
      <c r="I1976" s="20">
        <f t="shared" si="1178"/>
        <v>0</v>
      </c>
      <c r="J1976" s="20">
        <f t="shared" si="1179"/>
        <v>0</v>
      </c>
      <c r="K1976" s="25" t="str">
        <f t="shared" si="1180"/>
        <v>0</v>
      </c>
      <c r="L1976" s="20">
        <f t="shared" si="1181"/>
        <v>0</v>
      </c>
      <c r="M1976" s="42"/>
      <c r="N1976" s="20">
        <f t="shared" si="1182"/>
        <v>0</v>
      </c>
    </row>
    <row r="1977" spans="1:14" x14ac:dyDescent="0.45">
      <c r="A1977" s="19">
        <v>1957</v>
      </c>
      <c r="B1977" s="54"/>
      <c r="C1977" s="55"/>
      <c r="D1977" s="21"/>
      <c r="E1977" s="21"/>
      <c r="F1977" s="20">
        <f t="shared" si="1177"/>
        <v>0</v>
      </c>
      <c r="G1977" s="21"/>
      <c r="H1977" s="21"/>
      <c r="I1977" s="20">
        <f t="shared" si="1178"/>
        <v>0</v>
      </c>
      <c r="J1977" s="20">
        <f t="shared" si="1179"/>
        <v>0</v>
      </c>
      <c r="K1977" s="25" t="str">
        <f t="shared" si="1180"/>
        <v>0</v>
      </c>
      <c r="L1977" s="20">
        <f t="shared" si="1181"/>
        <v>0</v>
      </c>
      <c r="M1977" s="42"/>
      <c r="N1977" s="20">
        <f t="shared" si="1182"/>
        <v>0</v>
      </c>
    </row>
    <row r="1978" spans="1:14" x14ac:dyDescent="0.45">
      <c r="A1978" s="19">
        <v>1958</v>
      </c>
      <c r="B1978" s="54"/>
      <c r="C1978" s="55"/>
      <c r="D1978" s="21"/>
      <c r="E1978" s="21"/>
      <c r="F1978" s="20">
        <f t="shared" si="1177"/>
        <v>0</v>
      </c>
      <c r="G1978" s="21"/>
      <c r="H1978" s="21"/>
      <c r="I1978" s="20">
        <f t="shared" si="1178"/>
        <v>0</v>
      </c>
      <c r="J1978" s="20">
        <f t="shared" si="1179"/>
        <v>0</v>
      </c>
      <c r="K1978" s="25" t="str">
        <f t="shared" si="1180"/>
        <v>0</v>
      </c>
      <c r="L1978" s="20">
        <f t="shared" si="1181"/>
        <v>0</v>
      </c>
      <c r="M1978" s="42"/>
      <c r="N1978" s="20">
        <f t="shared" si="1182"/>
        <v>0</v>
      </c>
    </row>
    <row r="1979" spans="1:14" x14ac:dyDescent="0.45">
      <c r="A1979" s="19">
        <v>1959</v>
      </c>
      <c r="B1979" s="54"/>
      <c r="C1979" s="55"/>
      <c r="D1979" s="21"/>
      <c r="E1979" s="21"/>
      <c r="F1979" s="20">
        <f t="shared" si="1177"/>
        <v>0</v>
      </c>
      <c r="G1979" s="21"/>
      <c r="H1979" s="21"/>
      <c r="I1979" s="20">
        <f t="shared" si="1178"/>
        <v>0</v>
      </c>
      <c r="J1979" s="20">
        <f t="shared" si="1179"/>
        <v>0</v>
      </c>
      <c r="K1979" s="25" t="str">
        <f t="shared" si="1180"/>
        <v>0</v>
      </c>
      <c r="L1979" s="20">
        <f t="shared" si="1181"/>
        <v>0</v>
      </c>
      <c r="M1979" s="42"/>
      <c r="N1979" s="20">
        <f t="shared" si="1182"/>
        <v>0</v>
      </c>
    </row>
    <row r="1980" spans="1:14" ht="18.600000000000001" thickBot="1" x14ac:dyDescent="0.5">
      <c r="A1980" s="22">
        <v>1960</v>
      </c>
      <c r="B1980" s="56"/>
      <c r="C1980" s="57"/>
      <c r="D1980" s="24"/>
      <c r="E1980" s="24"/>
      <c r="F1980" s="23">
        <f t="shared" si="1177"/>
        <v>0</v>
      </c>
      <c r="G1980" s="24"/>
      <c r="H1980" s="24"/>
      <c r="I1980" s="23">
        <f t="shared" si="1178"/>
        <v>0</v>
      </c>
      <c r="J1980" s="23">
        <f t="shared" si="1179"/>
        <v>0</v>
      </c>
      <c r="K1980" s="26" t="str">
        <f t="shared" si="1180"/>
        <v>0</v>
      </c>
      <c r="L1980" s="23">
        <f t="shared" si="1181"/>
        <v>0</v>
      </c>
      <c r="M1980" s="43"/>
      <c r="N1980" s="23">
        <f t="shared" si="1182"/>
        <v>0</v>
      </c>
    </row>
    <row r="1981" spans="1:14" x14ac:dyDescent="0.45">
      <c r="A1981" s="16">
        <v>1961</v>
      </c>
      <c r="B1981" s="52"/>
      <c r="C1981" s="53"/>
      <c r="D1981" s="18"/>
      <c r="E1981" s="18"/>
      <c r="F1981" s="17">
        <f>D1981-E1981</f>
        <v>0</v>
      </c>
      <c r="G1981" s="18"/>
      <c r="H1981" s="18"/>
      <c r="I1981" s="17">
        <f>G1981-H1981</f>
        <v>0</v>
      </c>
      <c r="J1981" s="17">
        <f>F1981+I1981</f>
        <v>0</v>
      </c>
      <c r="K1981" s="27" t="str">
        <f>IF(E1981&lt;0,"マイナス請求",IF(J1981=1900,"○",IF(J1981=0,"0",IF(J1981&lt;1900,"値引残","要確認"))))</f>
        <v>0</v>
      </c>
      <c r="L1981" s="17">
        <f>J1981</f>
        <v>0</v>
      </c>
      <c r="M1981" s="41"/>
      <c r="N1981" s="17">
        <f>COUNTIFS($B$21:$B$10020,B1981)</f>
        <v>0</v>
      </c>
    </row>
    <row r="1982" spans="1:14" x14ac:dyDescent="0.45">
      <c r="A1982" s="19">
        <v>1962</v>
      </c>
      <c r="B1982" s="54"/>
      <c r="C1982" s="55"/>
      <c r="D1982" s="21"/>
      <c r="E1982" s="21"/>
      <c r="F1982" s="20">
        <f t="shared" ref="F1982:F1990" si="1183">D1982-E1982</f>
        <v>0</v>
      </c>
      <c r="G1982" s="21"/>
      <c r="H1982" s="21"/>
      <c r="I1982" s="20">
        <f t="shared" ref="I1982:I1990" si="1184">G1982-H1982</f>
        <v>0</v>
      </c>
      <c r="J1982" s="20">
        <f t="shared" ref="J1982:J1990" si="1185">F1982+I1982</f>
        <v>0</v>
      </c>
      <c r="K1982" s="25" t="str">
        <f t="shared" ref="K1982:K1990" si="1186">IF(E1982&lt;0,"マイナス請求",IF(J1982=1900,"○",IF(J1982=0,"0",IF(J1982&lt;1900,"値引残","要確認"))))</f>
        <v>0</v>
      </c>
      <c r="L1982" s="20">
        <f t="shared" ref="L1982:L1990" si="1187">J1982</f>
        <v>0</v>
      </c>
      <c r="M1982" s="42"/>
      <c r="N1982" s="20">
        <f t="shared" ref="N1982:N1990" si="1188">COUNTIFS($B$21:$B$10020,B1982)</f>
        <v>0</v>
      </c>
    </row>
    <row r="1983" spans="1:14" x14ac:dyDescent="0.45">
      <c r="A1983" s="19">
        <v>1963</v>
      </c>
      <c r="B1983" s="54"/>
      <c r="C1983" s="55"/>
      <c r="D1983" s="21"/>
      <c r="E1983" s="21"/>
      <c r="F1983" s="20">
        <f t="shared" si="1183"/>
        <v>0</v>
      </c>
      <c r="G1983" s="21"/>
      <c r="H1983" s="21"/>
      <c r="I1983" s="20">
        <f t="shared" si="1184"/>
        <v>0</v>
      </c>
      <c r="J1983" s="20">
        <f t="shared" si="1185"/>
        <v>0</v>
      </c>
      <c r="K1983" s="25" t="str">
        <f t="shared" si="1186"/>
        <v>0</v>
      </c>
      <c r="L1983" s="20">
        <f t="shared" si="1187"/>
        <v>0</v>
      </c>
      <c r="M1983" s="42"/>
      <c r="N1983" s="20">
        <f t="shared" si="1188"/>
        <v>0</v>
      </c>
    </row>
    <row r="1984" spans="1:14" x14ac:dyDescent="0.45">
      <c r="A1984" s="19">
        <v>1964</v>
      </c>
      <c r="B1984" s="54"/>
      <c r="C1984" s="55"/>
      <c r="D1984" s="21"/>
      <c r="E1984" s="21"/>
      <c r="F1984" s="20">
        <f t="shared" si="1183"/>
        <v>0</v>
      </c>
      <c r="G1984" s="21"/>
      <c r="H1984" s="21"/>
      <c r="I1984" s="20">
        <f t="shared" si="1184"/>
        <v>0</v>
      </c>
      <c r="J1984" s="20">
        <f t="shared" si="1185"/>
        <v>0</v>
      </c>
      <c r="K1984" s="25" t="str">
        <f t="shared" si="1186"/>
        <v>0</v>
      </c>
      <c r="L1984" s="20">
        <f t="shared" si="1187"/>
        <v>0</v>
      </c>
      <c r="M1984" s="42"/>
      <c r="N1984" s="20">
        <f t="shared" si="1188"/>
        <v>0</v>
      </c>
    </row>
    <row r="1985" spans="1:14" x14ac:dyDescent="0.45">
      <c r="A1985" s="19">
        <v>1965</v>
      </c>
      <c r="B1985" s="54"/>
      <c r="C1985" s="55"/>
      <c r="D1985" s="21"/>
      <c r="E1985" s="21"/>
      <c r="F1985" s="20">
        <f t="shared" si="1183"/>
        <v>0</v>
      </c>
      <c r="G1985" s="21"/>
      <c r="H1985" s="21"/>
      <c r="I1985" s="20">
        <f t="shared" si="1184"/>
        <v>0</v>
      </c>
      <c r="J1985" s="20">
        <f t="shared" si="1185"/>
        <v>0</v>
      </c>
      <c r="K1985" s="25" t="str">
        <f t="shared" si="1186"/>
        <v>0</v>
      </c>
      <c r="L1985" s="20">
        <f t="shared" si="1187"/>
        <v>0</v>
      </c>
      <c r="M1985" s="42"/>
      <c r="N1985" s="20">
        <f t="shared" si="1188"/>
        <v>0</v>
      </c>
    </row>
    <row r="1986" spans="1:14" x14ac:dyDescent="0.45">
      <c r="A1986" s="19">
        <v>1966</v>
      </c>
      <c r="B1986" s="54"/>
      <c r="C1986" s="55"/>
      <c r="D1986" s="21"/>
      <c r="E1986" s="21"/>
      <c r="F1986" s="20">
        <f t="shared" si="1183"/>
        <v>0</v>
      </c>
      <c r="G1986" s="21"/>
      <c r="H1986" s="21"/>
      <c r="I1986" s="20">
        <f t="shared" si="1184"/>
        <v>0</v>
      </c>
      <c r="J1986" s="20">
        <f t="shared" si="1185"/>
        <v>0</v>
      </c>
      <c r="K1986" s="25" t="str">
        <f t="shared" si="1186"/>
        <v>0</v>
      </c>
      <c r="L1986" s="20">
        <f t="shared" si="1187"/>
        <v>0</v>
      </c>
      <c r="M1986" s="42"/>
      <c r="N1986" s="20">
        <f t="shared" si="1188"/>
        <v>0</v>
      </c>
    </row>
    <row r="1987" spans="1:14" x14ac:dyDescent="0.45">
      <c r="A1987" s="19">
        <v>1967</v>
      </c>
      <c r="B1987" s="54"/>
      <c r="C1987" s="55"/>
      <c r="D1987" s="21"/>
      <c r="E1987" s="21"/>
      <c r="F1987" s="20">
        <f t="shared" si="1183"/>
        <v>0</v>
      </c>
      <c r="G1987" s="21"/>
      <c r="H1987" s="21"/>
      <c r="I1987" s="20">
        <f t="shared" si="1184"/>
        <v>0</v>
      </c>
      <c r="J1987" s="20">
        <f t="shared" si="1185"/>
        <v>0</v>
      </c>
      <c r="K1987" s="25" t="str">
        <f t="shared" si="1186"/>
        <v>0</v>
      </c>
      <c r="L1987" s="20">
        <f t="shared" si="1187"/>
        <v>0</v>
      </c>
      <c r="M1987" s="42"/>
      <c r="N1987" s="20">
        <f t="shared" si="1188"/>
        <v>0</v>
      </c>
    </row>
    <row r="1988" spans="1:14" x14ac:dyDescent="0.45">
      <c r="A1988" s="19">
        <v>1968</v>
      </c>
      <c r="B1988" s="54"/>
      <c r="C1988" s="55"/>
      <c r="D1988" s="21"/>
      <c r="E1988" s="21"/>
      <c r="F1988" s="20">
        <f t="shared" si="1183"/>
        <v>0</v>
      </c>
      <c r="G1988" s="21"/>
      <c r="H1988" s="21"/>
      <c r="I1988" s="20">
        <f t="shared" si="1184"/>
        <v>0</v>
      </c>
      <c r="J1988" s="20">
        <f t="shared" si="1185"/>
        <v>0</v>
      </c>
      <c r="K1988" s="25" t="str">
        <f t="shared" si="1186"/>
        <v>0</v>
      </c>
      <c r="L1988" s="20">
        <f t="shared" si="1187"/>
        <v>0</v>
      </c>
      <c r="M1988" s="42"/>
      <c r="N1988" s="20">
        <f t="shared" si="1188"/>
        <v>0</v>
      </c>
    </row>
    <row r="1989" spans="1:14" x14ac:dyDescent="0.45">
      <c r="A1989" s="19">
        <v>1969</v>
      </c>
      <c r="B1989" s="54"/>
      <c r="C1989" s="55"/>
      <c r="D1989" s="21"/>
      <c r="E1989" s="21"/>
      <c r="F1989" s="20">
        <f t="shared" si="1183"/>
        <v>0</v>
      </c>
      <c r="G1989" s="21"/>
      <c r="H1989" s="21"/>
      <c r="I1989" s="20">
        <f t="shared" si="1184"/>
        <v>0</v>
      </c>
      <c r="J1989" s="20">
        <f t="shared" si="1185"/>
        <v>0</v>
      </c>
      <c r="K1989" s="25" t="str">
        <f t="shared" si="1186"/>
        <v>0</v>
      </c>
      <c r="L1989" s="20">
        <f t="shared" si="1187"/>
        <v>0</v>
      </c>
      <c r="M1989" s="42"/>
      <c r="N1989" s="20">
        <f t="shared" si="1188"/>
        <v>0</v>
      </c>
    </row>
    <row r="1990" spans="1:14" ht="18.600000000000001" thickBot="1" x14ac:dyDescent="0.5">
      <c r="A1990" s="22">
        <v>1970</v>
      </c>
      <c r="B1990" s="56"/>
      <c r="C1990" s="57"/>
      <c r="D1990" s="24"/>
      <c r="E1990" s="24"/>
      <c r="F1990" s="23">
        <f t="shared" si="1183"/>
        <v>0</v>
      </c>
      <c r="G1990" s="24"/>
      <c r="H1990" s="24"/>
      <c r="I1990" s="23">
        <f t="shared" si="1184"/>
        <v>0</v>
      </c>
      <c r="J1990" s="23">
        <f t="shared" si="1185"/>
        <v>0</v>
      </c>
      <c r="K1990" s="26" t="str">
        <f t="shared" si="1186"/>
        <v>0</v>
      </c>
      <c r="L1990" s="23">
        <f t="shared" si="1187"/>
        <v>0</v>
      </c>
      <c r="M1990" s="43"/>
      <c r="N1990" s="23">
        <f t="shared" si="1188"/>
        <v>0</v>
      </c>
    </row>
    <row r="1991" spans="1:14" x14ac:dyDescent="0.45">
      <c r="A1991" s="16">
        <v>1971</v>
      </c>
      <c r="B1991" s="52"/>
      <c r="C1991" s="53"/>
      <c r="D1991" s="18"/>
      <c r="E1991" s="18"/>
      <c r="F1991" s="17">
        <f>D1991-E1991</f>
        <v>0</v>
      </c>
      <c r="G1991" s="18"/>
      <c r="H1991" s="18"/>
      <c r="I1991" s="17">
        <f>G1991-H1991</f>
        <v>0</v>
      </c>
      <c r="J1991" s="17">
        <f>F1991+I1991</f>
        <v>0</v>
      </c>
      <c r="K1991" s="27" t="str">
        <f>IF(E1991&lt;0,"マイナス請求",IF(J1991=1900,"○",IF(J1991=0,"0",IF(J1991&lt;1900,"値引残","要確認"))))</f>
        <v>0</v>
      </c>
      <c r="L1991" s="17">
        <f>J1991</f>
        <v>0</v>
      </c>
      <c r="M1991" s="41"/>
      <c r="N1991" s="17">
        <f>COUNTIFS($B$21:$B$10020,B1991)</f>
        <v>0</v>
      </c>
    </row>
    <row r="1992" spans="1:14" x14ac:dyDescent="0.45">
      <c r="A1992" s="19">
        <v>1972</v>
      </c>
      <c r="B1992" s="54"/>
      <c r="C1992" s="55"/>
      <c r="D1992" s="21"/>
      <c r="E1992" s="21"/>
      <c r="F1992" s="20">
        <f t="shared" ref="F1992:F2000" si="1189">D1992-E1992</f>
        <v>0</v>
      </c>
      <c r="G1992" s="21"/>
      <c r="H1992" s="21"/>
      <c r="I1992" s="20">
        <f t="shared" ref="I1992:I2000" si="1190">G1992-H1992</f>
        <v>0</v>
      </c>
      <c r="J1992" s="20">
        <f t="shared" ref="J1992:J2000" si="1191">F1992+I1992</f>
        <v>0</v>
      </c>
      <c r="K1992" s="25" t="str">
        <f t="shared" ref="K1992:K2000" si="1192">IF(E1992&lt;0,"マイナス請求",IF(J1992=1900,"○",IF(J1992=0,"0",IF(J1992&lt;1900,"値引残","要確認"))))</f>
        <v>0</v>
      </c>
      <c r="L1992" s="20">
        <f t="shared" ref="L1992:L2000" si="1193">J1992</f>
        <v>0</v>
      </c>
      <c r="M1992" s="42"/>
      <c r="N1992" s="20">
        <f t="shared" ref="N1992:N2000" si="1194">COUNTIFS($B$21:$B$10020,B1992)</f>
        <v>0</v>
      </c>
    </row>
    <row r="1993" spans="1:14" x14ac:dyDescent="0.45">
      <c r="A1993" s="19">
        <v>1973</v>
      </c>
      <c r="B1993" s="54"/>
      <c r="C1993" s="55"/>
      <c r="D1993" s="21"/>
      <c r="E1993" s="21"/>
      <c r="F1993" s="20">
        <f t="shared" si="1189"/>
        <v>0</v>
      </c>
      <c r="G1993" s="21"/>
      <c r="H1993" s="21"/>
      <c r="I1993" s="20">
        <f t="shared" si="1190"/>
        <v>0</v>
      </c>
      <c r="J1993" s="20">
        <f t="shared" si="1191"/>
        <v>0</v>
      </c>
      <c r="K1993" s="25" t="str">
        <f t="shared" si="1192"/>
        <v>0</v>
      </c>
      <c r="L1993" s="20">
        <f t="shared" si="1193"/>
        <v>0</v>
      </c>
      <c r="M1993" s="42"/>
      <c r="N1993" s="20">
        <f t="shared" si="1194"/>
        <v>0</v>
      </c>
    </row>
    <row r="1994" spans="1:14" x14ac:dyDescent="0.45">
      <c r="A1994" s="19">
        <v>1974</v>
      </c>
      <c r="B1994" s="54"/>
      <c r="C1994" s="55"/>
      <c r="D1994" s="21"/>
      <c r="E1994" s="21"/>
      <c r="F1994" s="20">
        <f t="shared" si="1189"/>
        <v>0</v>
      </c>
      <c r="G1994" s="21"/>
      <c r="H1994" s="21"/>
      <c r="I1994" s="20">
        <f t="shared" si="1190"/>
        <v>0</v>
      </c>
      <c r="J1994" s="20">
        <f t="shared" si="1191"/>
        <v>0</v>
      </c>
      <c r="K1994" s="25" t="str">
        <f t="shared" si="1192"/>
        <v>0</v>
      </c>
      <c r="L1994" s="20">
        <f t="shared" si="1193"/>
        <v>0</v>
      </c>
      <c r="M1994" s="42"/>
      <c r="N1994" s="20">
        <f t="shared" si="1194"/>
        <v>0</v>
      </c>
    </row>
    <row r="1995" spans="1:14" x14ac:dyDescent="0.45">
      <c r="A1995" s="19">
        <v>1975</v>
      </c>
      <c r="B1995" s="54"/>
      <c r="C1995" s="55"/>
      <c r="D1995" s="21"/>
      <c r="E1995" s="21"/>
      <c r="F1995" s="20">
        <f t="shared" si="1189"/>
        <v>0</v>
      </c>
      <c r="G1995" s="21"/>
      <c r="H1995" s="21"/>
      <c r="I1995" s="20">
        <f t="shared" si="1190"/>
        <v>0</v>
      </c>
      <c r="J1995" s="20">
        <f t="shared" si="1191"/>
        <v>0</v>
      </c>
      <c r="K1995" s="25" t="str">
        <f t="shared" si="1192"/>
        <v>0</v>
      </c>
      <c r="L1995" s="20">
        <f t="shared" si="1193"/>
        <v>0</v>
      </c>
      <c r="M1995" s="42"/>
      <c r="N1995" s="20">
        <f t="shared" si="1194"/>
        <v>0</v>
      </c>
    </row>
    <row r="1996" spans="1:14" x14ac:dyDescent="0.45">
      <c r="A1996" s="19">
        <v>1976</v>
      </c>
      <c r="B1996" s="54"/>
      <c r="C1996" s="55"/>
      <c r="D1996" s="21"/>
      <c r="E1996" s="21"/>
      <c r="F1996" s="20">
        <f t="shared" si="1189"/>
        <v>0</v>
      </c>
      <c r="G1996" s="21"/>
      <c r="H1996" s="21"/>
      <c r="I1996" s="20">
        <f t="shared" si="1190"/>
        <v>0</v>
      </c>
      <c r="J1996" s="20">
        <f t="shared" si="1191"/>
        <v>0</v>
      </c>
      <c r="K1996" s="25" t="str">
        <f t="shared" si="1192"/>
        <v>0</v>
      </c>
      <c r="L1996" s="20">
        <f t="shared" si="1193"/>
        <v>0</v>
      </c>
      <c r="M1996" s="42"/>
      <c r="N1996" s="20">
        <f t="shared" si="1194"/>
        <v>0</v>
      </c>
    </row>
    <row r="1997" spans="1:14" x14ac:dyDescent="0.45">
      <c r="A1997" s="19">
        <v>1977</v>
      </c>
      <c r="B1997" s="54"/>
      <c r="C1997" s="55"/>
      <c r="D1997" s="21"/>
      <c r="E1997" s="21"/>
      <c r="F1997" s="20">
        <f t="shared" si="1189"/>
        <v>0</v>
      </c>
      <c r="G1997" s="21"/>
      <c r="H1997" s="21"/>
      <c r="I1997" s="20">
        <f t="shared" si="1190"/>
        <v>0</v>
      </c>
      <c r="J1997" s="20">
        <f t="shared" si="1191"/>
        <v>0</v>
      </c>
      <c r="K1997" s="25" t="str">
        <f t="shared" si="1192"/>
        <v>0</v>
      </c>
      <c r="L1997" s="20">
        <f t="shared" si="1193"/>
        <v>0</v>
      </c>
      <c r="M1997" s="42"/>
      <c r="N1997" s="20">
        <f t="shared" si="1194"/>
        <v>0</v>
      </c>
    </row>
    <row r="1998" spans="1:14" x14ac:dyDescent="0.45">
      <c r="A1998" s="19">
        <v>1978</v>
      </c>
      <c r="B1998" s="54"/>
      <c r="C1998" s="55"/>
      <c r="D1998" s="21"/>
      <c r="E1998" s="21"/>
      <c r="F1998" s="20">
        <f t="shared" si="1189"/>
        <v>0</v>
      </c>
      <c r="G1998" s="21"/>
      <c r="H1998" s="21"/>
      <c r="I1998" s="20">
        <f t="shared" si="1190"/>
        <v>0</v>
      </c>
      <c r="J1998" s="20">
        <f t="shared" si="1191"/>
        <v>0</v>
      </c>
      <c r="K1998" s="25" t="str">
        <f t="shared" si="1192"/>
        <v>0</v>
      </c>
      <c r="L1998" s="20">
        <f t="shared" si="1193"/>
        <v>0</v>
      </c>
      <c r="M1998" s="42"/>
      <c r="N1998" s="20">
        <f t="shared" si="1194"/>
        <v>0</v>
      </c>
    </row>
    <row r="1999" spans="1:14" x14ac:dyDescent="0.45">
      <c r="A1999" s="19">
        <v>1979</v>
      </c>
      <c r="B1999" s="54"/>
      <c r="C1999" s="55"/>
      <c r="D1999" s="21"/>
      <c r="E1999" s="21"/>
      <c r="F1999" s="20">
        <f t="shared" si="1189"/>
        <v>0</v>
      </c>
      <c r="G1999" s="21"/>
      <c r="H1999" s="21"/>
      <c r="I1999" s="20">
        <f t="shared" si="1190"/>
        <v>0</v>
      </c>
      <c r="J1999" s="20">
        <f t="shared" si="1191"/>
        <v>0</v>
      </c>
      <c r="K1999" s="25" t="str">
        <f t="shared" si="1192"/>
        <v>0</v>
      </c>
      <c r="L1999" s="20">
        <f t="shared" si="1193"/>
        <v>0</v>
      </c>
      <c r="M1999" s="42"/>
      <c r="N1999" s="20">
        <f t="shared" si="1194"/>
        <v>0</v>
      </c>
    </row>
    <row r="2000" spans="1:14" ht="18.600000000000001" thickBot="1" x14ac:dyDescent="0.5">
      <c r="A2000" s="22">
        <v>1980</v>
      </c>
      <c r="B2000" s="56"/>
      <c r="C2000" s="57"/>
      <c r="D2000" s="24"/>
      <c r="E2000" s="24"/>
      <c r="F2000" s="23">
        <f t="shared" si="1189"/>
        <v>0</v>
      </c>
      <c r="G2000" s="24"/>
      <c r="H2000" s="24"/>
      <c r="I2000" s="23">
        <f t="shared" si="1190"/>
        <v>0</v>
      </c>
      <c r="J2000" s="23">
        <f t="shared" si="1191"/>
        <v>0</v>
      </c>
      <c r="K2000" s="26" t="str">
        <f t="shared" si="1192"/>
        <v>0</v>
      </c>
      <c r="L2000" s="23">
        <f t="shared" si="1193"/>
        <v>0</v>
      </c>
      <c r="M2000" s="43"/>
      <c r="N2000" s="23">
        <f t="shared" si="1194"/>
        <v>0</v>
      </c>
    </row>
    <row r="2001" spans="1:14" x14ac:dyDescent="0.45">
      <c r="A2001" s="16">
        <v>1981</v>
      </c>
      <c r="B2001" s="52"/>
      <c r="C2001" s="53"/>
      <c r="D2001" s="18"/>
      <c r="E2001" s="18"/>
      <c r="F2001" s="17">
        <f>D2001-E2001</f>
        <v>0</v>
      </c>
      <c r="G2001" s="18"/>
      <c r="H2001" s="18"/>
      <c r="I2001" s="17">
        <f>G2001-H2001</f>
        <v>0</v>
      </c>
      <c r="J2001" s="17">
        <f>F2001+I2001</f>
        <v>0</v>
      </c>
      <c r="K2001" s="27" t="str">
        <f>IF(E2001&lt;0,"マイナス請求",IF(J2001=1900,"○",IF(J2001=0,"0",IF(J2001&lt;1900,"値引残","要確認"))))</f>
        <v>0</v>
      </c>
      <c r="L2001" s="17">
        <f>J2001</f>
        <v>0</v>
      </c>
      <c r="M2001" s="41"/>
      <c r="N2001" s="17">
        <f>COUNTIFS($B$21:$B$10020,B2001)</f>
        <v>0</v>
      </c>
    </row>
    <row r="2002" spans="1:14" x14ac:dyDescent="0.45">
      <c r="A2002" s="19">
        <v>1982</v>
      </c>
      <c r="B2002" s="54"/>
      <c r="C2002" s="55"/>
      <c r="D2002" s="21"/>
      <c r="E2002" s="21"/>
      <c r="F2002" s="20">
        <f t="shared" ref="F2002:F2010" si="1195">D2002-E2002</f>
        <v>0</v>
      </c>
      <c r="G2002" s="21"/>
      <c r="H2002" s="21"/>
      <c r="I2002" s="20">
        <f t="shared" ref="I2002:I2010" si="1196">G2002-H2002</f>
        <v>0</v>
      </c>
      <c r="J2002" s="20">
        <f t="shared" ref="J2002:J2010" si="1197">F2002+I2002</f>
        <v>0</v>
      </c>
      <c r="K2002" s="25" t="str">
        <f t="shared" ref="K2002:K2010" si="1198">IF(E2002&lt;0,"マイナス請求",IF(J2002=1900,"○",IF(J2002=0,"0",IF(J2002&lt;1900,"値引残","要確認"))))</f>
        <v>0</v>
      </c>
      <c r="L2002" s="20">
        <f t="shared" ref="L2002:L2010" si="1199">J2002</f>
        <v>0</v>
      </c>
      <c r="M2002" s="42"/>
      <c r="N2002" s="20">
        <f t="shared" ref="N2002:N2010" si="1200">COUNTIFS($B$21:$B$10020,B2002)</f>
        <v>0</v>
      </c>
    </row>
    <row r="2003" spans="1:14" x14ac:dyDescent="0.45">
      <c r="A2003" s="19">
        <v>1983</v>
      </c>
      <c r="B2003" s="54"/>
      <c r="C2003" s="55"/>
      <c r="D2003" s="21"/>
      <c r="E2003" s="21"/>
      <c r="F2003" s="20">
        <f t="shared" si="1195"/>
        <v>0</v>
      </c>
      <c r="G2003" s="21"/>
      <c r="H2003" s="21"/>
      <c r="I2003" s="20">
        <f t="shared" si="1196"/>
        <v>0</v>
      </c>
      <c r="J2003" s="20">
        <f t="shared" si="1197"/>
        <v>0</v>
      </c>
      <c r="K2003" s="25" t="str">
        <f t="shared" si="1198"/>
        <v>0</v>
      </c>
      <c r="L2003" s="20">
        <f t="shared" si="1199"/>
        <v>0</v>
      </c>
      <c r="M2003" s="42"/>
      <c r="N2003" s="20">
        <f t="shared" si="1200"/>
        <v>0</v>
      </c>
    </row>
    <row r="2004" spans="1:14" x14ac:dyDescent="0.45">
      <c r="A2004" s="19">
        <v>1984</v>
      </c>
      <c r="B2004" s="54"/>
      <c r="C2004" s="55"/>
      <c r="D2004" s="21"/>
      <c r="E2004" s="21"/>
      <c r="F2004" s="20">
        <f t="shared" si="1195"/>
        <v>0</v>
      </c>
      <c r="G2004" s="21"/>
      <c r="H2004" s="21"/>
      <c r="I2004" s="20">
        <f t="shared" si="1196"/>
        <v>0</v>
      </c>
      <c r="J2004" s="20">
        <f t="shared" si="1197"/>
        <v>0</v>
      </c>
      <c r="K2004" s="25" t="str">
        <f t="shared" si="1198"/>
        <v>0</v>
      </c>
      <c r="L2004" s="20">
        <f t="shared" si="1199"/>
        <v>0</v>
      </c>
      <c r="M2004" s="42"/>
      <c r="N2004" s="20">
        <f t="shared" si="1200"/>
        <v>0</v>
      </c>
    </row>
    <row r="2005" spans="1:14" x14ac:dyDescent="0.45">
      <c r="A2005" s="19">
        <v>1985</v>
      </c>
      <c r="B2005" s="54"/>
      <c r="C2005" s="55"/>
      <c r="D2005" s="21"/>
      <c r="E2005" s="21"/>
      <c r="F2005" s="20">
        <f t="shared" si="1195"/>
        <v>0</v>
      </c>
      <c r="G2005" s="21"/>
      <c r="H2005" s="21"/>
      <c r="I2005" s="20">
        <f t="shared" si="1196"/>
        <v>0</v>
      </c>
      <c r="J2005" s="20">
        <f t="shared" si="1197"/>
        <v>0</v>
      </c>
      <c r="K2005" s="25" t="str">
        <f t="shared" si="1198"/>
        <v>0</v>
      </c>
      <c r="L2005" s="20">
        <f t="shared" si="1199"/>
        <v>0</v>
      </c>
      <c r="M2005" s="42"/>
      <c r="N2005" s="20">
        <f t="shared" si="1200"/>
        <v>0</v>
      </c>
    </row>
    <row r="2006" spans="1:14" x14ac:dyDescent="0.45">
      <c r="A2006" s="19">
        <v>1986</v>
      </c>
      <c r="B2006" s="54"/>
      <c r="C2006" s="55"/>
      <c r="D2006" s="21"/>
      <c r="E2006" s="21"/>
      <c r="F2006" s="20">
        <f t="shared" si="1195"/>
        <v>0</v>
      </c>
      <c r="G2006" s="21"/>
      <c r="H2006" s="21"/>
      <c r="I2006" s="20">
        <f t="shared" si="1196"/>
        <v>0</v>
      </c>
      <c r="J2006" s="20">
        <f t="shared" si="1197"/>
        <v>0</v>
      </c>
      <c r="K2006" s="25" t="str">
        <f t="shared" si="1198"/>
        <v>0</v>
      </c>
      <c r="L2006" s="20">
        <f t="shared" si="1199"/>
        <v>0</v>
      </c>
      <c r="M2006" s="42"/>
      <c r="N2006" s="20">
        <f t="shared" si="1200"/>
        <v>0</v>
      </c>
    </row>
    <row r="2007" spans="1:14" x14ac:dyDescent="0.45">
      <c r="A2007" s="19">
        <v>1987</v>
      </c>
      <c r="B2007" s="54"/>
      <c r="C2007" s="55"/>
      <c r="D2007" s="21"/>
      <c r="E2007" s="21"/>
      <c r="F2007" s="20">
        <f t="shared" si="1195"/>
        <v>0</v>
      </c>
      <c r="G2007" s="21"/>
      <c r="H2007" s="21"/>
      <c r="I2007" s="20">
        <f t="shared" si="1196"/>
        <v>0</v>
      </c>
      <c r="J2007" s="20">
        <f t="shared" si="1197"/>
        <v>0</v>
      </c>
      <c r="K2007" s="25" t="str">
        <f t="shared" si="1198"/>
        <v>0</v>
      </c>
      <c r="L2007" s="20">
        <f t="shared" si="1199"/>
        <v>0</v>
      </c>
      <c r="M2007" s="42"/>
      <c r="N2007" s="20">
        <f t="shared" si="1200"/>
        <v>0</v>
      </c>
    </row>
    <row r="2008" spans="1:14" x14ac:dyDescent="0.45">
      <c r="A2008" s="19">
        <v>1988</v>
      </c>
      <c r="B2008" s="54"/>
      <c r="C2008" s="55"/>
      <c r="D2008" s="21"/>
      <c r="E2008" s="21"/>
      <c r="F2008" s="20">
        <f t="shared" si="1195"/>
        <v>0</v>
      </c>
      <c r="G2008" s="21"/>
      <c r="H2008" s="21"/>
      <c r="I2008" s="20">
        <f t="shared" si="1196"/>
        <v>0</v>
      </c>
      <c r="J2008" s="20">
        <f t="shared" si="1197"/>
        <v>0</v>
      </c>
      <c r="K2008" s="25" t="str">
        <f t="shared" si="1198"/>
        <v>0</v>
      </c>
      <c r="L2008" s="20">
        <f t="shared" si="1199"/>
        <v>0</v>
      </c>
      <c r="M2008" s="42"/>
      <c r="N2008" s="20">
        <f t="shared" si="1200"/>
        <v>0</v>
      </c>
    </row>
    <row r="2009" spans="1:14" x14ac:dyDescent="0.45">
      <c r="A2009" s="19">
        <v>1989</v>
      </c>
      <c r="B2009" s="54"/>
      <c r="C2009" s="55"/>
      <c r="D2009" s="21"/>
      <c r="E2009" s="21"/>
      <c r="F2009" s="20">
        <f t="shared" si="1195"/>
        <v>0</v>
      </c>
      <c r="G2009" s="21"/>
      <c r="H2009" s="21"/>
      <c r="I2009" s="20">
        <f t="shared" si="1196"/>
        <v>0</v>
      </c>
      <c r="J2009" s="20">
        <f t="shared" si="1197"/>
        <v>0</v>
      </c>
      <c r="K2009" s="25" t="str">
        <f t="shared" si="1198"/>
        <v>0</v>
      </c>
      <c r="L2009" s="20">
        <f t="shared" si="1199"/>
        <v>0</v>
      </c>
      <c r="M2009" s="42"/>
      <c r="N2009" s="20">
        <f t="shared" si="1200"/>
        <v>0</v>
      </c>
    </row>
    <row r="2010" spans="1:14" ht="18.600000000000001" thickBot="1" x14ac:dyDescent="0.5">
      <c r="A2010" s="22">
        <v>1990</v>
      </c>
      <c r="B2010" s="56"/>
      <c r="C2010" s="57"/>
      <c r="D2010" s="24"/>
      <c r="E2010" s="24"/>
      <c r="F2010" s="23">
        <f t="shared" si="1195"/>
        <v>0</v>
      </c>
      <c r="G2010" s="24"/>
      <c r="H2010" s="24"/>
      <c r="I2010" s="23">
        <f t="shared" si="1196"/>
        <v>0</v>
      </c>
      <c r="J2010" s="23">
        <f t="shared" si="1197"/>
        <v>0</v>
      </c>
      <c r="K2010" s="26" t="str">
        <f t="shared" si="1198"/>
        <v>0</v>
      </c>
      <c r="L2010" s="23">
        <f t="shared" si="1199"/>
        <v>0</v>
      </c>
      <c r="M2010" s="43"/>
      <c r="N2010" s="23">
        <f t="shared" si="1200"/>
        <v>0</v>
      </c>
    </row>
    <row r="2011" spans="1:14" x14ac:dyDescent="0.45">
      <c r="A2011" s="16">
        <v>1991</v>
      </c>
      <c r="B2011" s="52"/>
      <c r="C2011" s="53"/>
      <c r="D2011" s="18"/>
      <c r="E2011" s="18"/>
      <c r="F2011" s="17">
        <f>D2011-E2011</f>
        <v>0</v>
      </c>
      <c r="G2011" s="18"/>
      <c r="H2011" s="18"/>
      <c r="I2011" s="17">
        <f>G2011-H2011</f>
        <v>0</v>
      </c>
      <c r="J2011" s="17">
        <f>F2011+I2011</f>
        <v>0</v>
      </c>
      <c r="K2011" s="27" t="str">
        <f>IF(E2011&lt;0,"マイナス請求",IF(J2011=1900,"○",IF(J2011=0,"0",IF(J2011&lt;1900,"値引残","要確認"))))</f>
        <v>0</v>
      </c>
      <c r="L2011" s="17">
        <f>J2011</f>
        <v>0</v>
      </c>
      <c r="M2011" s="41"/>
      <c r="N2011" s="17">
        <f>COUNTIFS($B$21:$B$10020,B2011)</f>
        <v>0</v>
      </c>
    </row>
    <row r="2012" spans="1:14" x14ac:dyDescent="0.45">
      <c r="A2012" s="19">
        <v>1992</v>
      </c>
      <c r="B2012" s="54"/>
      <c r="C2012" s="55"/>
      <c r="D2012" s="21"/>
      <c r="E2012" s="21"/>
      <c r="F2012" s="20">
        <f t="shared" ref="F2012:F2020" si="1201">D2012-E2012</f>
        <v>0</v>
      </c>
      <c r="G2012" s="21"/>
      <c r="H2012" s="21"/>
      <c r="I2012" s="20">
        <f t="shared" ref="I2012:I2020" si="1202">G2012-H2012</f>
        <v>0</v>
      </c>
      <c r="J2012" s="20">
        <f t="shared" ref="J2012:J2020" si="1203">F2012+I2012</f>
        <v>0</v>
      </c>
      <c r="K2012" s="25" t="str">
        <f t="shared" ref="K2012:K2020" si="1204">IF(E2012&lt;0,"マイナス請求",IF(J2012=1900,"○",IF(J2012=0,"0",IF(J2012&lt;1900,"値引残","要確認"))))</f>
        <v>0</v>
      </c>
      <c r="L2012" s="20">
        <f t="shared" ref="L2012:L2020" si="1205">J2012</f>
        <v>0</v>
      </c>
      <c r="M2012" s="42"/>
      <c r="N2012" s="20">
        <f t="shared" ref="N2012:N2020" si="1206">COUNTIFS($B$21:$B$10020,B2012)</f>
        <v>0</v>
      </c>
    </row>
    <row r="2013" spans="1:14" x14ac:dyDescent="0.45">
      <c r="A2013" s="19">
        <v>1993</v>
      </c>
      <c r="B2013" s="54"/>
      <c r="C2013" s="55"/>
      <c r="D2013" s="21"/>
      <c r="E2013" s="21"/>
      <c r="F2013" s="20">
        <f t="shared" si="1201"/>
        <v>0</v>
      </c>
      <c r="G2013" s="21"/>
      <c r="H2013" s="21"/>
      <c r="I2013" s="20">
        <f t="shared" si="1202"/>
        <v>0</v>
      </c>
      <c r="J2013" s="20">
        <f t="shared" si="1203"/>
        <v>0</v>
      </c>
      <c r="K2013" s="25" t="str">
        <f t="shared" si="1204"/>
        <v>0</v>
      </c>
      <c r="L2013" s="20">
        <f t="shared" si="1205"/>
        <v>0</v>
      </c>
      <c r="M2013" s="42"/>
      <c r="N2013" s="20">
        <f t="shared" si="1206"/>
        <v>0</v>
      </c>
    </row>
    <row r="2014" spans="1:14" x14ac:dyDescent="0.45">
      <c r="A2014" s="19">
        <v>1994</v>
      </c>
      <c r="B2014" s="54"/>
      <c r="C2014" s="55"/>
      <c r="D2014" s="21"/>
      <c r="E2014" s="21"/>
      <c r="F2014" s="20">
        <f t="shared" si="1201"/>
        <v>0</v>
      </c>
      <c r="G2014" s="21"/>
      <c r="H2014" s="21"/>
      <c r="I2014" s="20">
        <f t="shared" si="1202"/>
        <v>0</v>
      </c>
      <c r="J2014" s="20">
        <f t="shared" si="1203"/>
        <v>0</v>
      </c>
      <c r="K2014" s="25" t="str">
        <f t="shared" si="1204"/>
        <v>0</v>
      </c>
      <c r="L2014" s="20">
        <f t="shared" si="1205"/>
        <v>0</v>
      </c>
      <c r="M2014" s="42"/>
      <c r="N2014" s="20">
        <f t="shared" si="1206"/>
        <v>0</v>
      </c>
    </row>
    <row r="2015" spans="1:14" x14ac:dyDescent="0.45">
      <c r="A2015" s="19">
        <v>1995</v>
      </c>
      <c r="B2015" s="54"/>
      <c r="C2015" s="55"/>
      <c r="D2015" s="21"/>
      <c r="E2015" s="21"/>
      <c r="F2015" s="20">
        <f t="shared" si="1201"/>
        <v>0</v>
      </c>
      <c r="G2015" s="21"/>
      <c r="H2015" s="21"/>
      <c r="I2015" s="20">
        <f t="shared" si="1202"/>
        <v>0</v>
      </c>
      <c r="J2015" s="20">
        <f t="shared" si="1203"/>
        <v>0</v>
      </c>
      <c r="K2015" s="25" t="str">
        <f t="shared" si="1204"/>
        <v>0</v>
      </c>
      <c r="L2015" s="20">
        <f t="shared" si="1205"/>
        <v>0</v>
      </c>
      <c r="M2015" s="42"/>
      <c r="N2015" s="20">
        <f t="shared" si="1206"/>
        <v>0</v>
      </c>
    </row>
    <row r="2016" spans="1:14" x14ac:dyDescent="0.45">
      <c r="A2016" s="19">
        <v>1996</v>
      </c>
      <c r="B2016" s="54"/>
      <c r="C2016" s="55"/>
      <c r="D2016" s="21"/>
      <c r="E2016" s="21"/>
      <c r="F2016" s="20">
        <f t="shared" si="1201"/>
        <v>0</v>
      </c>
      <c r="G2016" s="21"/>
      <c r="H2016" s="21"/>
      <c r="I2016" s="20">
        <f t="shared" si="1202"/>
        <v>0</v>
      </c>
      <c r="J2016" s="20">
        <f t="shared" si="1203"/>
        <v>0</v>
      </c>
      <c r="K2016" s="25" t="str">
        <f t="shared" si="1204"/>
        <v>0</v>
      </c>
      <c r="L2016" s="20">
        <f t="shared" si="1205"/>
        <v>0</v>
      </c>
      <c r="M2016" s="42"/>
      <c r="N2016" s="20">
        <f t="shared" si="1206"/>
        <v>0</v>
      </c>
    </row>
    <row r="2017" spans="1:14" x14ac:dyDescent="0.45">
      <c r="A2017" s="19">
        <v>1997</v>
      </c>
      <c r="B2017" s="54"/>
      <c r="C2017" s="55"/>
      <c r="D2017" s="21"/>
      <c r="E2017" s="21"/>
      <c r="F2017" s="20">
        <f t="shared" si="1201"/>
        <v>0</v>
      </c>
      <c r="G2017" s="21"/>
      <c r="H2017" s="21"/>
      <c r="I2017" s="20">
        <f t="shared" si="1202"/>
        <v>0</v>
      </c>
      <c r="J2017" s="20">
        <f t="shared" si="1203"/>
        <v>0</v>
      </c>
      <c r="K2017" s="25" t="str">
        <f t="shared" si="1204"/>
        <v>0</v>
      </c>
      <c r="L2017" s="20">
        <f t="shared" si="1205"/>
        <v>0</v>
      </c>
      <c r="M2017" s="42"/>
      <c r="N2017" s="20">
        <f t="shared" si="1206"/>
        <v>0</v>
      </c>
    </row>
    <row r="2018" spans="1:14" x14ac:dyDescent="0.45">
      <c r="A2018" s="19">
        <v>1998</v>
      </c>
      <c r="B2018" s="54"/>
      <c r="C2018" s="55"/>
      <c r="D2018" s="21"/>
      <c r="E2018" s="21"/>
      <c r="F2018" s="20">
        <f t="shared" si="1201"/>
        <v>0</v>
      </c>
      <c r="G2018" s="21"/>
      <c r="H2018" s="21"/>
      <c r="I2018" s="20">
        <f t="shared" si="1202"/>
        <v>0</v>
      </c>
      <c r="J2018" s="20">
        <f t="shared" si="1203"/>
        <v>0</v>
      </c>
      <c r="K2018" s="25" t="str">
        <f t="shared" si="1204"/>
        <v>0</v>
      </c>
      <c r="L2018" s="20">
        <f t="shared" si="1205"/>
        <v>0</v>
      </c>
      <c r="M2018" s="42"/>
      <c r="N2018" s="20">
        <f t="shared" si="1206"/>
        <v>0</v>
      </c>
    </row>
    <row r="2019" spans="1:14" x14ac:dyDescent="0.45">
      <c r="A2019" s="19">
        <v>1999</v>
      </c>
      <c r="B2019" s="54"/>
      <c r="C2019" s="55"/>
      <c r="D2019" s="21"/>
      <c r="E2019" s="21"/>
      <c r="F2019" s="20">
        <f t="shared" si="1201"/>
        <v>0</v>
      </c>
      <c r="G2019" s="21"/>
      <c r="H2019" s="21"/>
      <c r="I2019" s="20">
        <f t="shared" si="1202"/>
        <v>0</v>
      </c>
      <c r="J2019" s="20">
        <f t="shared" si="1203"/>
        <v>0</v>
      </c>
      <c r="K2019" s="25" t="str">
        <f t="shared" si="1204"/>
        <v>0</v>
      </c>
      <c r="L2019" s="20">
        <f t="shared" si="1205"/>
        <v>0</v>
      </c>
      <c r="M2019" s="42"/>
      <c r="N2019" s="20">
        <f t="shared" si="1206"/>
        <v>0</v>
      </c>
    </row>
    <row r="2020" spans="1:14" ht="18.600000000000001" thickBot="1" x14ac:dyDescent="0.5">
      <c r="A2020" s="22">
        <v>2000</v>
      </c>
      <c r="B2020" s="56"/>
      <c r="C2020" s="57"/>
      <c r="D2020" s="24"/>
      <c r="E2020" s="24"/>
      <c r="F2020" s="23">
        <f t="shared" si="1201"/>
        <v>0</v>
      </c>
      <c r="G2020" s="24"/>
      <c r="H2020" s="24"/>
      <c r="I2020" s="23">
        <f t="shared" si="1202"/>
        <v>0</v>
      </c>
      <c r="J2020" s="23">
        <f t="shared" si="1203"/>
        <v>0</v>
      </c>
      <c r="K2020" s="26" t="str">
        <f t="shared" si="1204"/>
        <v>0</v>
      </c>
      <c r="L2020" s="23">
        <f t="shared" si="1205"/>
        <v>0</v>
      </c>
      <c r="M2020" s="43"/>
      <c r="N2020" s="23">
        <f t="shared" si="1206"/>
        <v>0</v>
      </c>
    </row>
    <row r="2021" spans="1:14" x14ac:dyDescent="0.45">
      <c r="A2021" s="16">
        <v>2001</v>
      </c>
      <c r="B2021" s="52"/>
      <c r="C2021" s="53"/>
      <c r="D2021" s="18"/>
      <c r="E2021" s="18"/>
      <c r="F2021" s="17">
        <f>D2021-E2021</f>
        <v>0</v>
      </c>
      <c r="G2021" s="18"/>
      <c r="H2021" s="18"/>
      <c r="I2021" s="17">
        <f>G2021-H2021</f>
        <v>0</v>
      </c>
      <c r="J2021" s="17">
        <f>F2021+I2021</f>
        <v>0</v>
      </c>
      <c r="K2021" s="27" t="str">
        <f>IF(E2021&lt;0,"マイナス請求",IF(J2021=1900,"○",IF(J2021=0,"0",IF(J2021&lt;1900,"値引残","要確認"))))</f>
        <v>0</v>
      </c>
      <c r="L2021" s="17">
        <f>J2021</f>
        <v>0</v>
      </c>
      <c r="M2021" s="41"/>
      <c r="N2021" s="17">
        <f>COUNTIFS($B$21:$B$10020,B2021)</f>
        <v>0</v>
      </c>
    </row>
    <row r="2022" spans="1:14" x14ac:dyDescent="0.45">
      <c r="A2022" s="19">
        <v>2002</v>
      </c>
      <c r="B2022" s="54"/>
      <c r="C2022" s="55"/>
      <c r="D2022" s="21"/>
      <c r="E2022" s="21"/>
      <c r="F2022" s="20">
        <f t="shared" ref="F2022:F2030" si="1207">D2022-E2022</f>
        <v>0</v>
      </c>
      <c r="G2022" s="21"/>
      <c r="H2022" s="21"/>
      <c r="I2022" s="20">
        <f t="shared" ref="I2022:I2030" si="1208">G2022-H2022</f>
        <v>0</v>
      </c>
      <c r="J2022" s="20">
        <f t="shared" ref="J2022:J2030" si="1209">F2022+I2022</f>
        <v>0</v>
      </c>
      <c r="K2022" s="25" t="str">
        <f t="shared" ref="K2022:K2030" si="1210">IF(E2022&lt;0,"マイナス請求",IF(J2022=1900,"○",IF(J2022=0,"0",IF(J2022&lt;1900,"値引残","要確認"))))</f>
        <v>0</v>
      </c>
      <c r="L2022" s="20">
        <f t="shared" ref="L2022:L2030" si="1211">J2022</f>
        <v>0</v>
      </c>
      <c r="M2022" s="42"/>
      <c r="N2022" s="20">
        <f t="shared" ref="N2022:N2030" si="1212">COUNTIFS($B$21:$B$10020,B2022)</f>
        <v>0</v>
      </c>
    </row>
    <row r="2023" spans="1:14" x14ac:dyDescent="0.45">
      <c r="A2023" s="19">
        <v>2003</v>
      </c>
      <c r="B2023" s="54"/>
      <c r="C2023" s="55"/>
      <c r="D2023" s="21"/>
      <c r="E2023" s="21"/>
      <c r="F2023" s="20">
        <f t="shared" si="1207"/>
        <v>0</v>
      </c>
      <c r="G2023" s="21"/>
      <c r="H2023" s="21"/>
      <c r="I2023" s="20">
        <f t="shared" si="1208"/>
        <v>0</v>
      </c>
      <c r="J2023" s="20">
        <f t="shared" si="1209"/>
        <v>0</v>
      </c>
      <c r="K2023" s="25" t="str">
        <f t="shared" si="1210"/>
        <v>0</v>
      </c>
      <c r="L2023" s="20">
        <f t="shared" si="1211"/>
        <v>0</v>
      </c>
      <c r="M2023" s="42"/>
      <c r="N2023" s="20">
        <f t="shared" si="1212"/>
        <v>0</v>
      </c>
    </row>
    <row r="2024" spans="1:14" x14ac:dyDescent="0.45">
      <c r="A2024" s="19">
        <v>2004</v>
      </c>
      <c r="B2024" s="54"/>
      <c r="C2024" s="55"/>
      <c r="D2024" s="21"/>
      <c r="E2024" s="21"/>
      <c r="F2024" s="20">
        <f t="shared" si="1207"/>
        <v>0</v>
      </c>
      <c r="G2024" s="21"/>
      <c r="H2024" s="21"/>
      <c r="I2024" s="20">
        <f t="shared" si="1208"/>
        <v>0</v>
      </c>
      <c r="J2024" s="20">
        <f t="shared" si="1209"/>
        <v>0</v>
      </c>
      <c r="K2024" s="25" t="str">
        <f t="shared" si="1210"/>
        <v>0</v>
      </c>
      <c r="L2024" s="20">
        <f t="shared" si="1211"/>
        <v>0</v>
      </c>
      <c r="M2024" s="42"/>
      <c r="N2024" s="20">
        <f t="shared" si="1212"/>
        <v>0</v>
      </c>
    </row>
    <row r="2025" spans="1:14" x14ac:dyDescent="0.45">
      <c r="A2025" s="19">
        <v>2005</v>
      </c>
      <c r="B2025" s="54"/>
      <c r="C2025" s="55"/>
      <c r="D2025" s="21"/>
      <c r="E2025" s="21"/>
      <c r="F2025" s="20">
        <f t="shared" si="1207"/>
        <v>0</v>
      </c>
      <c r="G2025" s="21"/>
      <c r="H2025" s="21"/>
      <c r="I2025" s="20">
        <f t="shared" si="1208"/>
        <v>0</v>
      </c>
      <c r="J2025" s="20">
        <f t="shared" si="1209"/>
        <v>0</v>
      </c>
      <c r="K2025" s="25" t="str">
        <f t="shared" si="1210"/>
        <v>0</v>
      </c>
      <c r="L2025" s="20">
        <f t="shared" si="1211"/>
        <v>0</v>
      </c>
      <c r="M2025" s="42"/>
      <c r="N2025" s="20">
        <f t="shared" si="1212"/>
        <v>0</v>
      </c>
    </row>
    <row r="2026" spans="1:14" ht="19.95" customHeight="1" x14ac:dyDescent="0.45">
      <c r="A2026" s="19">
        <v>2006</v>
      </c>
      <c r="B2026" s="54"/>
      <c r="C2026" s="55"/>
      <c r="D2026" s="21"/>
      <c r="E2026" s="21"/>
      <c r="F2026" s="20">
        <f t="shared" si="1207"/>
        <v>0</v>
      </c>
      <c r="G2026" s="21"/>
      <c r="H2026" s="21"/>
      <c r="I2026" s="20">
        <f t="shared" si="1208"/>
        <v>0</v>
      </c>
      <c r="J2026" s="20">
        <f t="shared" si="1209"/>
        <v>0</v>
      </c>
      <c r="K2026" s="25" t="str">
        <f t="shared" si="1210"/>
        <v>0</v>
      </c>
      <c r="L2026" s="20">
        <f t="shared" si="1211"/>
        <v>0</v>
      </c>
      <c r="M2026" s="42"/>
      <c r="N2026" s="20">
        <f t="shared" si="1212"/>
        <v>0</v>
      </c>
    </row>
    <row r="2027" spans="1:14" x14ac:dyDescent="0.45">
      <c r="A2027" s="19">
        <v>2007</v>
      </c>
      <c r="B2027" s="54"/>
      <c r="C2027" s="55"/>
      <c r="D2027" s="21"/>
      <c r="E2027" s="21"/>
      <c r="F2027" s="20">
        <f t="shared" si="1207"/>
        <v>0</v>
      </c>
      <c r="G2027" s="21"/>
      <c r="H2027" s="21"/>
      <c r="I2027" s="20">
        <f t="shared" si="1208"/>
        <v>0</v>
      </c>
      <c r="J2027" s="20">
        <f t="shared" si="1209"/>
        <v>0</v>
      </c>
      <c r="K2027" s="25" t="str">
        <f t="shared" si="1210"/>
        <v>0</v>
      </c>
      <c r="L2027" s="20">
        <f t="shared" si="1211"/>
        <v>0</v>
      </c>
      <c r="M2027" s="42"/>
      <c r="N2027" s="20">
        <f t="shared" si="1212"/>
        <v>0</v>
      </c>
    </row>
    <row r="2028" spans="1:14" x14ac:dyDescent="0.45">
      <c r="A2028" s="19">
        <v>2008</v>
      </c>
      <c r="B2028" s="54"/>
      <c r="C2028" s="55"/>
      <c r="D2028" s="21"/>
      <c r="E2028" s="21"/>
      <c r="F2028" s="20">
        <f t="shared" si="1207"/>
        <v>0</v>
      </c>
      <c r="G2028" s="21"/>
      <c r="H2028" s="21"/>
      <c r="I2028" s="20">
        <f t="shared" si="1208"/>
        <v>0</v>
      </c>
      <c r="J2028" s="20">
        <f t="shared" si="1209"/>
        <v>0</v>
      </c>
      <c r="K2028" s="25" t="str">
        <f t="shared" si="1210"/>
        <v>0</v>
      </c>
      <c r="L2028" s="20">
        <f t="shared" si="1211"/>
        <v>0</v>
      </c>
      <c r="M2028" s="42"/>
      <c r="N2028" s="20">
        <f t="shared" si="1212"/>
        <v>0</v>
      </c>
    </row>
    <row r="2029" spans="1:14" x14ac:dyDescent="0.45">
      <c r="A2029" s="19">
        <v>2009</v>
      </c>
      <c r="B2029" s="54"/>
      <c r="C2029" s="55"/>
      <c r="D2029" s="21"/>
      <c r="E2029" s="21"/>
      <c r="F2029" s="20">
        <f t="shared" si="1207"/>
        <v>0</v>
      </c>
      <c r="G2029" s="21"/>
      <c r="H2029" s="21"/>
      <c r="I2029" s="20">
        <f t="shared" si="1208"/>
        <v>0</v>
      </c>
      <c r="J2029" s="20">
        <f t="shared" si="1209"/>
        <v>0</v>
      </c>
      <c r="K2029" s="25" t="str">
        <f t="shared" si="1210"/>
        <v>0</v>
      </c>
      <c r="L2029" s="20">
        <f t="shared" si="1211"/>
        <v>0</v>
      </c>
      <c r="M2029" s="42"/>
      <c r="N2029" s="20">
        <f t="shared" si="1212"/>
        <v>0</v>
      </c>
    </row>
    <row r="2030" spans="1:14" ht="18.600000000000001" thickBot="1" x14ac:dyDescent="0.5">
      <c r="A2030" s="22">
        <v>2010</v>
      </c>
      <c r="B2030" s="56"/>
      <c r="C2030" s="57"/>
      <c r="D2030" s="24"/>
      <c r="E2030" s="24"/>
      <c r="F2030" s="23">
        <f t="shared" si="1207"/>
        <v>0</v>
      </c>
      <c r="G2030" s="24"/>
      <c r="H2030" s="24"/>
      <c r="I2030" s="23">
        <f t="shared" si="1208"/>
        <v>0</v>
      </c>
      <c r="J2030" s="23">
        <f t="shared" si="1209"/>
        <v>0</v>
      </c>
      <c r="K2030" s="26" t="str">
        <f t="shared" si="1210"/>
        <v>0</v>
      </c>
      <c r="L2030" s="23">
        <f t="shared" si="1211"/>
        <v>0</v>
      </c>
      <c r="M2030" s="43"/>
      <c r="N2030" s="23">
        <f t="shared" si="1212"/>
        <v>0</v>
      </c>
    </row>
    <row r="2031" spans="1:14" x14ac:dyDescent="0.45">
      <c r="A2031" s="16">
        <v>2011</v>
      </c>
      <c r="B2031" s="52"/>
      <c r="C2031" s="53"/>
      <c r="D2031" s="18"/>
      <c r="E2031" s="18"/>
      <c r="F2031" s="17">
        <f>D2031-E2031</f>
        <v>0</v>
      </c>
      <c r="G2031" s="18"/>
      <c r="H2031" s="18"/>
      <c r="I2031" s="17">
        <f>G2031-H2031</f>
        <v>0</v>
      </c>
      <c r="J2031" s="17">
        <f>F2031+I2031</f>
        <v>0</v>
      </c>
      <c r="K2031" s="27" t="str">
        <f>IF(E2031&lt;0,"マイナス請求",IF(J2031=1900,"○",IF(J2031=0,"0",IF(J2031&lt;1900,"値引残","要確認"))))</f>
        <v>0</v>
      </c>
      <c r="L2031" s="17">
        <f>J2031</f>
        <v>0</v>
      </c>
      <c r="M2031" s="41"/>
      <c r="N2031" s="17">
        <f>COUNTIFS($B$21:$B$10020,B2031)</f>
        <v>0</v>
      </c>
    </row>
    <row r="2032" spans="1:14" x14ac:dyDescent="0.45">
      <c r="A2032" s="19">
        <v>2012</v>
      </c>
      <c r="B2032" s="54"/>
      <c r="C2032" s="55"/>
      <c r="D2032" s="21"/>
      <c r="E2032" s="21"/>
      <c r="F2032" s="20">
        <f t="shared" ref="F2032:F2040" si="1213">D2032-E2032</f>
        <v>0</v>
      </c>
      <c r="G2032" s="21"/>
      <c r="H2032" s="21"/>
      <c r="I2032" s="20">
        <f t="shared" ref="I2032:I2040" si="1214">G2032-H2032</f>
        <v>0</v>
      </c>
      <c r="J2032" s="20">
        <f t="shared" ref="J2032:J2040" si="1215">F2032+I2032</f>
        <v>0</v>
      </c>
      <c r="K2032" s="25" t="str">
        <f t="shared" ref="K2032:K2040" si="1216">IF(E2032&lt;0,"マイナス請求",IF(J2032=1900,"○",IF(J2032=0,"0",IF(J2032&lt;1900,"値引残","要確認"))))</f>
        <v>0</v>
      </c>
      <c r="L2032" s="20">
        <f t="shared" ref="L2032:L2040" si="1217">J2032</f>
        <v>0</v>
      </c>
      <c r="M2032" s="42"/>
      <c r="N2032" s="20">
        <f t="shared" ref="N2032:N2040" si="1218">COUNTIFS($B$21:$B$10020,B2032)</f>
        <v>0</v>
      </c>
    </row>
    <row r="2033" spans="1:14" x14ac:dyDescent="0.45">
      <c r="A2033" s="19">
        <v>2013</v>
      </c>
      <c r="B2033" s="54"/>
      <c r="C2033" s="55"/>
      <c r="D2033" s="21"/>
      <c r="E2033" s="21"/>
      <c r="F2033" s="20">
        <f t="shared" si="1213"/>
        <v>0</v>
      </c>
      <c r="G2033" s="21"/>
      <c r="H2033" s="21"/>
      <c r="I2033" s="20">
        <f t="shared" si="1214"/>
        <v>0</v>
      </c>
      <c r="J2033" s="20">
        <f t="shared" si="1215"/>
        <v>0</v>
      </c>
      <c r="K2033" s="25" t="str">
        <f t="shared" si="1216"/>
        <v>0</v>
      </c>
      <c r="L2033" s="20">
        <f t="shared" si="1217"/>
        <v>0</v>
      </c>
      <c r="M2033" s="42"/>
      <c r="N2033" s="20">
        <f t="shared" si="1218"/>
        <v>0</v>
      </c>
    </row>
    <row r="2034" spans="1:14" x14ac:dyDescent="0.45">
      <c r="A2034" s="19">
        <v>2014</v>
      </c>
      <c r="B2034" s="54"/>
      <c r="C2034" s="55"/>
      <c r="D2034" s="21"/>
      <c r="E2034" s="21"/>
      <c r="F2034" s="20">
        <f t="shared" si="1213"/>
        <v>0</v>
      </c>
      <c r="G2034" s="21"/>
      <c r="H2034" s="21"/>
      <c r="I2034" s="20">
        <f t="shared" si="1214"/>
        <v>0</v>
      </c>
      <c r="J2034" s="20">
        <f t="shared" si="1215"/>
        <v>0</v>
      </c>
      <c r="K2034" s="25" t="str">
        <f t="shared" si="1216"/>
        <v>0</v>
      </c>
      <c r="L2034" s="20">
        <f t="shared" si="1217"/>
        <v>0</v>
      </c>
      <c r="M2034" s="42"/>
      <c r="N2034" s="20">
        <f t="shared" si="1218"/>
        <v>0</v>
      </c>
    </row>
    <row r="2035" spans="1:14" x14ac:dyDescent="0.45">
      <c r="A2035" s="19">
        <v>2015</v>
      </c>
      <c r="B2035" s="54"/>
      <c r="C2035" s="55"/>
      <c r="D2035" s="21"/>
      <c r="E2035" s="21"/>
      <c r="F2035" s="20">
        <f t="shared" si="1213"/>
        <v>0</v>
      </c>
      <c r="G2035" s="21"/>
      <c r="H2035" s="21"/>
      <c r="I2035" s="20">
        <f t="shared" si="1214"/>
        <v>0</v>
      </c>
      <c r="J2035" s="20">
        <f t="shared" si="1215"/>
        <v>0</v>
      </c>
      <c r="K2035" s="25" t="str">
        <f t="shared" si="1216"/>
        <v>0</v>
      </c>
      <c r="L2035" s="20">
        <f t="shared" si="1217"/>
        <v>0</v>
      </c>
      <c r="M2035" s="42"/>
      <c r="N2035" s="20">
        <f t="shared" si="1218"/>
        <v>0</v>
      </c>
    </row>
    <row r="2036" spans="1:14" x14ac:dyDescent="0.45">
      <c r="A2036" s="19">
        <v>2016</v>
      </c>
      <c r="B2036" s="54"/>
      <c r="C2036" s="55"/>
      <c r="D2036" s="21"/>
      <c r="E2036" s="21"/>
      <c r="F2036" s="20">
        <f t="shared" si="1213"/>
        <v>0</v>
      </c>
      <c r="G2036" s="21"/>
      <c r="H2036" s="21"/>
      <c r="I2036" s="20">
        <f t="shared" si="1214"/>
        <v>0</v>
      </c>
      <c r="J2036" s="20">
        <f t="shared" si="1215"/>
        <v>0</v>
      </c>
      <c r="K2036" s="25" t="str">
        <f t="shared" si="1216"/>
        <v>0</v>
      </c>
      <c r="L2036" s="20">
        <f t="shared" si="1217"/>
        <v>0</v>
      </c>
      <c r="M2036" s="42"/>
      <c r="N2036" s="20">
        <f t="shared" si="1218"/>
        <v>0</v>
      </c>
    </row>
    <row r="2037" spans="1:14" x14ac:dyDescent="0.45">
      <c r="A2037" s="19">
        <v>2017</v>
      </c>
      <c r="B2037" s="54"/>
      <c r="C2037" s="55"/>
      <c r="D2037" s="21"/>
      <c r="E2037" s="21"/>
      <c r="F2037" s="20">
        <f t="shared" si="1213"/>
        <v>0</v>
      </c>
      <c r="G2037" s="21"/>
      <c r="H2037" s="21"/>
      <c r="I2037" s="20">
        <f t="shared" si="1214"/>
        <v>0</v>
      </c>
      <c r="J2037" s="20">
        <f t="shared" si="1215"/>
        <v>0</v>
      </c>
      <c r="K2037" s="25" t="str">
        <f t="shared" si="1216"/>
        <v>0</v>
      </c>
      <c r="L2037" s="20">
        <f t="shared" si="1217"/>
        <v>0</v>
      </c>
      <c r="M2037" s="42"/>
      <c r="N2037" s="20">
        <f t="shared" si="1218"/>
        <v>0</v>
      </c>
    </row>
    <row r="2038" spans="1:14" x14ac:dyDescent="0.45">
      <c r="A2038" s="19">
        <v>2018</v>
      </c>
      <c r="B2038" s="54"/>
      <c r="C2038" s="55"/>
      <c r="D2038" s="21"/>
      <c r="E2038" s="21"/>
      <c r="F2038" s="20">
        <f t="shared" si="1213"/>
        <v>0</v>
      </c>
      <c r="G2038" s="21"/>
      <c r="H2038" s="21"/>
      <c r="I2038" s="20">
        <f t="shared" si="1214"/>
        <v>0</v>
      </c>
      <c r="J2038" s="20">
        <f t="shared" si="1215"/>
        <v>0</v>
      </c>
      <c r="K2038" s="25" t="str">
        <f t="shared" si="1216"/>
        <v>0</v>
      </c>
      <c r="L2038" s="20">
        <f t="shared" si="1217"/>
        <v>0</v>
      </c>
      <c r="M2038" s="42"/>
      <c r="N2038" s="20">
        <f t="shared" si="1218"/>
        <v>0</v>
      </c>
    </row>
    <row r="2039" spans="1:14" x14ac:dyDescent="0.45">
      <c r="A2039" s="19">
        <v>2019</v>
      </c>
      <c r="B2039" s="54"/>
      <c r="C2039" s="55"/>
      <c r="D2039" s="21"/>
      <c r="E2039" s="21"/>
      <c r="F2039" s="20">
        <f t="shared" si="1213"/>
        <v>0</v>
      </c>
      <c r="G2039" s="21"/>
      <c r="H2039" s="21"/>
      <c r="I2039" s="20">
        <f t="shared" si="1214"/>
        <v>0</v>
      </c>
      <c r="J2039" s="20">
        <f t="shared" si="1215"/>
        <v>0</v>
      </c>
      <c r="K2039" s="25" t="str">
        <f t="shared" si="1216"/>
        <v>0</v>
      </c>
      <c r="L2039" s="20">
        <f t="shared" si="1217"/>
        <v>0</v>
      </c>
      <c r="M2039" s="42"/>
      <c r="N2039" s="20">
        <f t="shared" si="1218"/>
        <v>0</v>
      </c>
    </row>
    <row r="2040" spans="1:14" ht="18.600000000000001" thickBot="1" x14ac:dyDescent="0.5">
      <c r="A2040" s="22">
        <v>2020</v>
      </c>
      <c r="B2040" s="56"/>
      <c r="C2040" s="57"/>
      <c r="D2040" s="24"/>
      <c r="E2040" s="24"/>
      <c r="F2040" s="23">
        <f t="shared" si="1213"/>
        <v>0</v>
      </c>
      <c r="G2040" s="24"/>
      <c r="H2040" s="24"/>
      <c r="I2040" s="23">
        <f t="shared" si="1214"/>
        <v>0</v>
      </c>
      <c r="J2040" s="23">
        <f t="shared" si="1215"/>
        <v>0</v>
      </c>
      <c r="K2040" s="26" t="str">
        <f t="shared" si="1216"/>
        <v>0</v>
      </c>
      <c r="L2040" s="23">
        <f t="shared" si="1217"/>
        <v>0</v>
      </c>
      <c r="M2040" s="43"/>
      <c r="N2040" s="23">
        <f t="shared" si="1218"/>
        <v>0</v>
      </c>
    </row>
    <row r="2041" spans="1:14" x14ac:dyDescent="0.45">
      <c r="A2041" s="16">
        <v>2021</v>
      </c>
      <c r="B2041" s="52"/>
      <c r="C2041" s="53"/>
      <c r="D2041" s="18"/>
      <c r="E2041" s="18"/>
      <c r="F2041" s="17">
        <f>D2041-E2041</f>
        <v>0</v>
      </c>
      <c r="G2041" s="18"/>
      <c r="H2041" s="18"/>
      <c r="I2041" s="17">
        <f>G2041-H2041</f>
        <v>0</v>
      </c>
      <c r="J2041" s="17">
        <f>F2041+I2041</f>
        <v>0</v>
      </c>
      <c r="K2041" s="27" t="str">
        <f>IF(E2041&lt;0,"マイナス請求",IF(J2041=1900,"○",IF(J2041=0,"0",IF(J2041&lt;1900,"値引残","要確認"))))</f>
        <v>0</v>
      </c>
      <c r="L2041" s="17">
        <f>J2041</f>
        <v>0</v>
      </c>
      <c r="M2041" s="41"/>
      <c r="N2041" s="17">
        <f>COUNTIFS($B$21:$B$10020,B2041)</f>
        <v>0</v>
      </c>
    </row>
    <row r="2042" spans="1:14" x14ac:dyDescent="0.45">
      <c r="A2042" s="19">
        <v>2022</v>
      </c>
      <c r="B2042" s="54"/>
      <c r="C2042" s="55"/>
      <c r="D2042" s="21"/>
      <c r="E2042" s="21"/>
      <c r="F2042" s="20">
        <f t="shared" ref="F2042:F2050" si="1219">D2042-E2042</f>
        <v>0</v>
      </c>
      <c r="G2042" s="21"/>
      <c r="H2042" s="21"/>
      <c r="I2042" s="20">
        <f t="shared" ref="I2042:I2050" si="1220">G2042-H2042</f>
        <v>0</v>
      </c>
      <c r="J2042" s="20">
        <f t="shared" ref="J2042:J2050" si="1221">F2042+I2042</f>
        <v>0</v>
      </c>
      <c r="K2042" s="25" t="str">
        <f t="shared" ref="K2042:K2050" si="1222">IF(E2042&lt;0,"マイナス請求",IF(J2042=1900,"○",IF(J2042=0,"0",IF(J2042&lt;1900,"値引残","要確認"))))</f>
        <v>0</v>
      </c>
      <c r="L2042" s="20">
        <f t="shared" ref="L2042:L2050" si="1223">J2042</f>
        <v>0</v>
      </c>
      <c r="M2042" s="42"/>
      <c r="N2042" s="20">
        <f t="shared" ref="N2042:N2050" si="1224">COUNTIFS($B$21:$B$10020,B2042)</f>
        <v>0</v>
      </c>
    </row>
    <row r="2043" spans="1:14" x14ac:dyDescent="0.45">
      <c r="A2043" s="19">
        <v>2023</v>
      </c>
      <c r="B2043" s="54"/>
      <c r="C2043" s="55"/>
      <c r="D2043" s="21"/>
      <c r="E2043" s="21"/>
      <c r="F2043" s="20">
        <f t="shared" si="1219"/>
        <v>0</v>
      </c>
      <c r="G2043" s="21"/>
      <c r="H2043" s="21"/>
      <c r="I2043" s="20">
        <f t="shared" si="1220"/>
        <v>0</v>
      </c>
      <c r="J2043" s="20">
        <f t="shared" si="1221"/>
        <v>0</v>
      </c>
      <c r="K2043" s="25" t="str">
        <f t="shared" si="1222"/>
        <v>0</v>
      </c>
      <c r="L2043" s="20">
        <f t="shared" si="1223"/>
        <v>0</v>
      </c>
      <c r="M2043" s="42"/>
      <c r="N2043" s="20">
        <f t="shared" si="1224"/>
        <v>0</v>
      </c>
    </row>
    <row r="2044" spans="1:14" x14ac:dyDescent="0.45">
      <c r="A2044" s="19">
        <v>2024</v>
      </c>
      <c r="B2044" s="54"/>
      <c r="C2044" s="55"/>
      <c r="D2044" s="21"/>
      <c r="E2044" s="21"/>
      <c r="F2044" s="20">
        <f t="shared" si="1219"/>
        <v>0</v>
      </c>
      <c r="G2044" s="21"/>
      <c r="H2044" s="21"/>
      <c r="I2044" s="20">
        <f t="shared" si="1220"/>
        <v>0</v>
      </c>
      <c r="J2044" s="20">
        <f t="shared" si="1221"/>
        <v>0</v>
      </c>
      <c r="K2044" s="25" t="str">
        <f t="shared" si="1222"/>
        <v>0</v>
      </c>
      <c r="L2044" s="20">
        <f t="shared" si="1223"/>
        <v>0</v>
      </c>
      <c r="M2044" s="42"/>
      <c r="N2044" s="20">
        <f t="shared" si="1224"/>
        <v>0</v>
      </c>
    </row>
    <row r="2045" spans="1:14" x14ac:dyDescent="0.45">
      <c r="A2045" s="19">
        <v>2025</v>
      </c>
      <c r="B2045" s="54"/>
      <c r="C2045" s="55"/>
      <c r="D2045" s="21"/>
      <c r="E2045" s="21"/>
      <c r="F2045" s="20">
        <f t="shared" si="1219"/>
        <v>0</v>
      </c>
      <c r="G2045" s="21"/>
      <c r="H2045" s="21"/>
      <c r="I2045" s="20">
        <f t="shared" si="1220"/>
        <v>0</v>
      </c>
      <c r="J2045" s="20">
        <f t="shared" si="1221"/>
        <v>0</v>
      </c>
      <c r="K2045" s="25" t="str">
        <f t="shared" si="1222"/>
        <v>0</v>
      </c>
      <c r="L2045" s="20">
        <f t="shared" si="1223"/>
        <v>0</v>
      </c>
      <c r="M2045" s="42"/>
      <c r="N2045" s="20">
        <f t="shared" si="1224"/>
        <v>0</v>
      </c>
    </row>
    <row r="2046" spans="1:14" x14ac:dyDescent="0.45">
      <c r="A2046" s="19">
        <v>2026</v>
      </c>
      <c r="B2046" s="54"/>
      <c r="C2046" s="55"/>
      <c r="D2046" s="21"/>
      <c r="E2046" s="21"/>
      <c r="F2046" s="20">
        <f t="shared" si="1219"/>
        <v>0</v>
      </c>
      <c r="G2046" s="21"/>
      <c r="H2046" s="21"/>
      <c r="I2046" s="20">
        <f t="shared" si="1220"/>
        <v>0</v>
      </c>
      <c r="J2046" s="20">
        <f t="shared" si="1221"/>
        <v>0</v>
      </c>
      <c r="K2046" s="25" t="str">
        <f t="shared" si="1222"/>
        <v>0</v>
      </c>
      <c r="L2046" s="20">
        <f t="shared" si="1223"/>
        <v>0</v>
      </c>
      <c r="M2046" s="42"/>
      <c r="N2046" s="20">
        <f t="shared" si="1224"/>
        <v>0</v>
      </c>
    </row>
    <row r="2047" spans="1:14" x14ac:dyDescent="0.45">
      <c r="A2047" s="19">
        <v>2027</v>
      </c>
      <c r="B2047" s="54"/>
      <c r="C2047" s="55"/>
      <c r="D2047" s="21"/>
      <c r="E2047" s="21"/>
      <c r="F2047" s="20">
        <f t="shared" si="1219"/>
        <v>0</v>
      </c>
      <c r="G2047" s="21"/>
      <c r="H2047" s="21"/>
      <c r="I2047" s="20">
        <f t="shared" si="1220"/>
        <v>0</v>
      </c>
      <c r="J2047" s="20">
        <f t="shared" si="1221"/>
        <v>0</v>
      </c>
      <c r="K2047" s="25" t="str">
        <f t="shared" si="1222"/>
        <v>0</v>
      </c>
      <c r="L2047" s="20">
        <f t="shared" si="1223"/>
        <v>0</v>
      </c>
      <c r="M2047" s="42"/>
      <c r="N2047" s="20">
        <f t="shared" si="1224"/>
        <v>0</v>
      </c>
    </row>
    <row r="2048" spans="1:14" x14ac:dyDescent="0.45">
      <c r="A2048" s="19">
        <v>2028</v>
      </c>
      <c r="B2048" s="54"/>
      <c r="C2048" s="55"/>
      <c r="D2048" s="21"/>
      <c r="E2048" s="21"/>
      <c r="F2048" s="20">
        <f t="shared" si="1219"/>
        <v>0</v>
      </c>
      <c r="G2048" s="21"/>
      <c r="H2048" s="21"/>
      <c r="I2048" s="20">
        <f t="shared" si="1220"/>
        <v>0</v>
      </c>
      <c r="J2048" s="20">
        <f t="shared" si="1221"/>
        <v>0</v>
      </c>
      <c r="K2048" s="25" t="str">
        <f t="shared" si="1222"/>
        <v>0</v>
      </c>
      <c r="L2048" s="20">
        <f t="shared" si="1223"/>
        <v>0</v>
      </c>
      <c r="M2048" s="42"/>
      <c r="N2048" s="20">
        <f t="shared" si="1224"/>
        <v>0</v>
      </c>
    </row>
    <row r="2049" spans="1:14" x14ac:dyDescent="0.45">
      <c r="A2049" s="19">
        <v>2029</v>
      </c>
      <c r="B2049" s="54"/>
      <c r="C2049" s="55"/>
      <c r="D2049" s="21"/>
      <c r="E2049" s="21"/>
      <c r="F2049" s="20">
        <f t="shared" si="1219"/>
        <v>0</v>
      </c>
      <c r="G2049" s="21"/>
      <c r="H2049" s="21"/>
      <c r="I2049" s="20">
        <f t="shared" si="1220"/>
        <v>0</v>
      </c>
      <c r="J2049" s="20">
        <f t="shared" si="1221"/>
        <v>0</v>
      </c>
      <c r="K2049" s="25" t="str">
        <f t="shared" si="1222"/>
        <v>0</v>
      </c>
      <c r="L2049" s="20">
        <f t="shared" si="1223"/>
        <v>0</v>
      </c>
      <c r="M2049" s="42"/>
      <c r="N2049" s="20">
        <f t="shared" si="1224"/>
        <v>0</v>
      </c>
    </row>
    <row r="2050" spans="1:14" ht="18.600000000000001" thickBot="1" x14ac:dyDescent="0.5">
      <c r="A2050" s="22">
        <v>2030</v>
      </c>
      <c r="B2050" s="56"/>
      <c r="C2050" s="57"/>
      <c r="D2050" s="24"/>
      <c r="E2050" s="24"/>
      <c r="F2050" s="23">
        <f t="shared" si="1219"/>
        <v>0</v>
      </c>
      <c r="G2050" s="24"/>
      <c r="H2050" s="24"/>
      <c r="I2050" s="23">
        <f t="shared" si="1220"/>
        <v>0</v>
      </c>
      <c r="J2050" s="23">
        <f t="shared" si="1221"/>
        <v>0</v>
      </c>
      <c r="K2050" s="26" t="str">
        <f t="shared" si="1222"/>
        <v>0</v>
      </c>
      <c r="L2050" s="23">
        <f t="shared" si="1223"/>
        <v>0</v>
      </c>
      <c r="M2050" s="43"/>
      <c r="N2050" s="23">
        <f t="shared" si="1224"/>
        <v>0</v>
      </c>
    </row>
    <row r="2051" spans="1:14" x14ac:dyDescent="0.45">
      <c r="A2051" s="16">
        <v>2031</v>
      </c>
      <c r="B2051" s="52"/>
      <c r="C2051" s="53"/>
      <c r="D2051" s="18"/>
      <c r="E2051" s="18"/>
      <c r="F2051" s="17">
        <f>D2051-E2051</f>
        <v>0</v>
      </c>
      <c r="G2051" s="18"/>
      <c r="H2051" s="18"/>
      <c r="I2051" s="17">
        <f>G2051-H2051</f>
        <v>0</v>
      </c>
      <c r="J2051" s="17">
        <f>F2051+I2051</f>
        <v>0</v>
      </c>
      <c r="K2051" s="27" t="str">
        <f>IF(E2051&lt;0,"マイナス請求",IF(J2051=1900,"○",IF(J2051=0,"0",IF(J2051&lt;1900,"値引残","要確認"))))</f>
        <v>0</v>
      </c>
      <c r="L2051" s="17">
        <f>J2051</f>
        <v>0</v>
      </c>
      <c r="M2051" s="41"/>
      <c r="N2051" s="17">
        <f>COUNTIFS($B$21:$B$10020,B2051)</f>
        <v>0</v>
      </c>
    </row>
    <row r="2052" spans="1:14" x14ac:dyDescent="0.45">
      <c r="A2052" s="19">
        <v>2032</v>
      </c>
      <c r="B2052" s="54"/>
      <c r="C2052" s="55"/>
      <c r="D2052" s="21"/>
      <c r="E2052" s="21"/>
      <c r="F2052" s="20">
        <f t="shared" ref="F2052:F2060" si="1225">D2052-E2052</f>
        <v>0</v>
      </c>
      <c r="G2052" s="21"/>
      <c r="H2052" s="21"/>
      <c r="I2052" s="20">
        <f t="shared" ref="I2052:I2060" si="1226">G2052-H2052</f>
        <v>0</v>
      </c>
      <c r="J2052" s="20">
        <f t="shared" ref="J2052:J2060" si="1227">F2052+I2052</f>
        <v>0</v>
      </c>
      <c r="K2052" s="25" t="str">
        <f t="shared" ref="K2052:K2060" si="1228">IF(E2052&lt;0,"マイナス請求",IF(J2052=1900,"○",IF(J2052=0,"0",IF(J2052&lt;1900,"値引残","要確認"))))</f>
        <v>0</v>
      </c>
      <c r="L2052" s="20">
        <f t="shared" ref="L2052:L2060" si="1229">J2052</f>
        <v>0</v>
      </c>
      <c r="M2052" s="42"/>
      <c r="N2052" s="20">
        <f t="shared" ref="N2052:N2060" si="1230">COUNTIFS($B$21:$B$10020,B2052)</f>
        <v>0</v>
      </c>
    </row>
    <row r="2053" spans="1:14" x14ac:dyDescent="0.45">
      <c r="A2053" s="19">
        <v>2033</v>
      </c>
      <c r="B2053" s="54"/>
      <c r="C2053" s="55"/>
      <c r="D2053" s="21"/>
      <c r="E2053" s="21"/>
      <c r="F2053" s="20">
        <f t="shared" si="1225"/>
        <v>0</v>
      </c>
      <c r="G2053" s="21"/>
      <c r="H2053" s="21"/>
      <c r="I2053" s="20">
        <f t="shared" si="1226"/>
        <v>0</v>
      </c>
      <c r="J2053" s="20">
        <f t="shared" si="1227"/>
        <v>0</v>
      </c>
      <c r="K2053" s="25" t="str">
        <f t="shared" si="1228"/>
        <v>0</v>
      </c>
      <c r="L2053" s="20">
        <f t="shared" si="1229"/>
        <v>0</v>
      </c>
      <c r="M2053" s="42"/>
      <c r="N2053" s="20">
        <f t="shared" si="1230"/>
        <v>0</v>
      </c>
    </row>
    <row r="2054" spans="1:14" x14ac:dyDescent="0.45">
      <c r="A2054" s="19">
        <v>2034</v>
      </c>
      <c r="B2054" s="54"/>
      <c r="C2054" s="55"/>
      <c r="D2054" s="21"/>
      <c r="E2054" s="21"/>
      <c r="F2054" s="20">
        <f t="shared" si="1225"/>
        <v>0</v>
      </c>
      <c r="G2054" s="21"/>
      <c r="H2054" s="21"/>
      <c r="I2054" s="20">
        <f t="shared" si="1226"/>
        <v>0</v>
      </c>
      <c r="J2054" s="20">
        <f t="shared" si="1227"/>
        <v>0</v>
      </c>
      <c r="K2054" s="25" t="str">
        <f t="shared" si="1228"/>
        <v>0</v>
      </c>
      <c r="L2054" s="20">
        <f t="shared" si="1229"/>
        <v>0</v>
      </c>
      <c r="M2054" s="42"/>
      <c r="N2054" s="20">
        <f t="shared" si="1230"/>
        <v>0</v>
      </c>
    </row>
    <row r="2055" spans="1:14" x14ac:dyDescent="0.45">
      <c r="A2055" s="19">
        <v>2035</v>
      </c>
      <c r="B2055" s="54"/>
      <c r="C2055" s="55"/>
      <c r="D2055" s="21"/>
      <c r="E2055" s="21"/>
      <c r="F2055" s="20">
        <f t="shared" si="1225"/>
        <v>0</v>
      </c>
      <c r="G2055" s="21"/>
      <c r="H2055" s="21"/>
      <c r="I2055" s="20">
        <f t="shared" si="1226"/>
        <v>0</v>
      </c>
      <c r="J2055" s="20">
        <f t="shared" si="1227"/>
        <v>0</v>
      </c>
      <c r="K2055" s="25" t="str">
        <f t="shared" si="1228"/>
        <v>0</v>
      </c>
      <c r="L2055" s="20">
        <f t="shared" si="1229"/>
        <v>0</v>
      </c>
      <c r="M2055" s="42"/>
      <c r="N2055" s="20">
        <f t="shared" si="1230"/>
        <v>0</v>
      </c>
    </row>
    <row r="2056" spans="1:14" x14ac:dyDescent="0.45">
      <c r="A2056" s="19">
        <v>2036</v>
      </c>
      <c r="B2056" s="54"/>
      <c r="C2056" s="55"/>
      <c r="D2056" s="21"/>
      <c r="E2056" s="21"/>
      <c r="F2056" s="20">
        <f t="shared" si="1225"/>
        <v>0</v>
      </c>
      <c r="G2056" s="21"/>
      <c r="H2056" s="21"/>
      <c r="I2056" s="20">
        <f t="shared" si="1226"/>
        <v>0</v>
      </c>
      <c r="J2056" s="20">
        <f t="shared" si="1227"/>
        <v>0</v>
      </c>
      <c r="K2056" s="25" t="str">
        <f t="shared" si="1228"/>
        <v>0</v>
      </c>
      <c r="L2056" s="20">
        <f t="shared" si="1229"/>
        <v>0</v>
      </c>
      <c r="M2056" s="42"/>
      <c r="N2056" s="20">
        <f t="shared" si="1230"/>
        <v>0</v>
      </c>
    </row>
    <row r="2057" spans="1:14" x14ac:dyDescent="0.45">
      <c r="A2057" s="19">
        <v>2037</v>
      </c>
      <c r="B2057" s="54"/>
      <c r="C2057" s="55"/>
      <c r="D2057" s="21"/>
      <c r="E2057" s="21"/>
      <c r="F2057" s="20">
        <f t="shared" si="1225"/>
        <v>0</v>
      </c>
      <c r="G2057" s="21"/>
      <c r="H2057" s="21"/>
      <c r="I2057" s="20">
        <f t="shared" si="1226"/>
        <v>0</v>
      </c>
      <c r="J2057" s="20">
        <f t="shared" si="1227"/>
        <v>0</v>
      </c>
      <c r="K2057" s="25" t="str">
        <f t="shared" si="1228"/>
        <v>0</v>
      </c>
      <c r="L2057" s="20">
        <f t="shared" si="1229"/>
        <v>0</v>
      </c>
      <c r="M2057" s="42"/>
      <c r="N2057" s="20">
        <f t="shared" si="1230"/>
        <v>0</v>
      </c>
    </row>
    <row r="2058" spans="1:14" x14ac:dyDescent="0.45">
      <c r="A2058" s="19">
        <v>2038</v>
      </c>
      <c r="B2058" s="54"/>
      <c r="C2058" s="55"/>
      <c r="D2058" s="21"/>
      <c r="E2058" s="21"/>
      <c r="F2058" s="20">
        <f t="shared" si="1225"/>
        <v>0</v>
      </c>
      <c r="G2058" s="21"/>
      <c r="H2058" s="21"/>
      <c r="I2058" s="20">
        <f t="shared" si="1226"/>
        <v>0</v>
      </c>
      <c r="J2058" s="20">
        <f t="shared" si="1227"/>
        <v>0</v>
      </c>
      <c r="K2058" s="25" t="str">
        <f t="shared" si="1228"/>
        <v>0</v>
      </c>
      <c r="L2058" s="20">
        <f t="shared" si="1229"/>
        <v>0</v>
      </c>
      <c r="M2058" s="42"/>
      <c r="N2058" s="20">
        <f t="shared" si="1230"/>
        <v>0</v>
      </c>
    </row>
    <row r="2059" spans="1:14" x14ac:dyDescent="0.45">
      <c r="A2059" s="19">
        <v>2039</v>
      </c>
      <c r="B2059" s="54"/>
      <c r="C2059" s="55"/>
      <c r="D2059" s="21"/>
      <c r="E2059" s="21"/>
      <c r="F2059" s="20">
        <f t="shared" si="1225"/>
        <v>0</v>
      </c>
      <c r="G2059" s="21"/>
      <c r="H2059" s="21"/>
      <c r="I2059" s="20">
        <f t="shared" si="1226"/>
        <v>0</v>
      </c>
      <c r="J2059" s="20">
        <f t="shared" si="1227"/>
        <v>0</v>
      </c>
      <c r="K2059" s="25" t="str">
        <f t="shared" si="1228"/>
        <v>0</v>
      </c>
      <c r="L2059" s="20">
        <f t="shared" si="1229"/>
        <v>0</v>
      </c>
      <c r="M2059" s="42"/>
      <c r="N2059" s="20">
        <f t="shared" si="1230"/>
        <v>0</v>
      </c>
    </row>
    <row r="2060" spans="1:14" ht="18.600000000000001" thickBot="1" x14ac:dyDescent="0.5">
      <c r="A2060" s="22">
        <v>2040</v>
      </c>
      <c r="B2060" s="56"/>
      <c r="C2060" s="57"/>
      <c r="D2060" s="24"/>
      <c r="E2060" s="24"/>
      <c r="F2060" s="23">
        <f t="shared" si="1225"/>
        <v>0</v>
      </c>
      <c r="G2060" s="24"/>
      <c r="H2060" s="24"/>
      <c r="I2060" s="23">
        <f t="shared" si="1226"/>
        <v>0</v>
      </c>
      <c r="J2060" s="23">
        <f t="shared" si="1227"/>
        <v>0</v>
      </c>
      <c r="K2060" s="26" t="str">
        <f t="shared" si="1228"/>
        <v>0</v>
      </c>
      <c r="L2060" s="23">
        <f t="shared" si="1229"/>
        <v>0</v>
      </c>
      <c r="M2060" s="43"/>
      <c r="N2060" s="23">
        <f t="shared" si="1230"/>
        <v>0</v>
      </c>
    </row>
    <row r="2061" spans="1:14" x14ac:dyDescent="0.45">
      <c r="A2061" s="16">
        <v>2041</v>
      </c>
      <c r="B2061" s="52"/>
      <c r="C2061" s="53"/>
      <c r="D2061" s="18"/>
      <c r="E2061" s="18"/>
      <c r="F2061" s="17">
        <f>D2061-E2061</f>
        <v>0</v>
      </c>
      <c r="G2061" s="18"/>
      <c r="H2061" s="18"/>
      <c r="I2061" s="17">
        <f>G2061-H2061</f>
        <v>0</v>
      </c>
      <c r="J2061" s="17">
        <f>F2061+I2061</f>
        <v>0</v>
      </c>
      <c r="K2061" s="27" t="str">
        <f>IF(E2061&lt;0,"マイナス請求",IF(J2061=1900,"○",IF(J2061=0,"0",IF(J2061&lt;1900,"値引残","要確認"))))</f>
        <v>0</v>
      </c>
      <c r="L2061" s="17">
        <f>J2061</f>
        <v>0</v>
      </c>
      <c r="M2061" s="41"/>
      <c r="N2061" s="17">
        <f>COUNTIFS($B$21:$B$10020,B2061)</f>
        <v>0</v>
      </c>
    </row>
    <row r="2062" spans="1:14" x14ac:dyDescent="0.45">
      <c r="A2062" s="19">
        <v>2042</v>
      </c>
      <c r="B2062" s="54"/>
      <c r="C2062" s="55"/>
      <c r="D2062" s="21"/>
      <c r="E2062" s="21"/>
      <c r="F2062" s="20">
        <f t="shared" ref="F2062:F2070" si="1231">D2062-E2062</f>
        <v>0</v>
      </c>
      <c r="G2062" s="21"/>
      <c r="H2062" s="21"/>
      <c r="I2062" s="20">
        <f t="shared" ref="I2062:I2070" si="1232">G2062-H2062</f>
        <v>0</v>
      </c>
      <c r="J2062" s="20">
        <f t="shared" ref="J2062:J2070" si="1233">F2062+I2062</f>
        <v>0</v>
      </c>
      <c r="K2062" s="25" t="str">
        <f t="shared" ref="K2062:K2070" si="1234">IF(E2062&lt;0,"マイナス請求",IF(J2062=1900,"○",IF(J2062=0,"0",IF(J2062&lt;1900,"値引残","要確認"))))</f>
        <v>0</v>
      </c>
      <c r="L2062" s="20">
        <f t="shared" ref="L2062:L2070" si="1235">J2062</f>
        <v>0</v>
      </c>
      <c r="M2062" s="42"/>
      <c r="N2062" s="20">
        <f t="shared" ref="N2062:N2070" si="1236">COUNTIFS($B$21:$B$10020,B2062)</f>
        <v>0</v>
      </c>
    </row>
    <row r="2063" spans="1:14" x14ac:dyDescent="0.45">
      <c r="A2063" s="19">
        <v>2043</v>
      </c>
      <c r="B2063" s="54"/>
      <c r="C2063" s="55"/>
      <c r="D2063" s="21"/>
      <c r="E2063" s="21"/>
      <c r="F2063" s="20">
        <f t="shared" si="1231"/>
        <v>0</v>
      </c>
      <c r="G2063" s="21"/>
      <c r="H2063" s="21"/>
      <c r="I2063" s="20">
        <f t="shared" si="1232"/>
        <v>0</v>
      </c>
      <c r="J2063" s="20">
        <f t="shared" si="1233"/>
        <v>0</v>
      </c>
      <c r="K2063" s="25" t="str">
        <f t="shared" si="1234"/>
        <v>0</v>
      </c>
      <c r="L2063" s="20">
        <f t="shared" si="1235"/>
        <v>0</v>
      </c>
      <c r="M2063" s="42"/>
      <c r="N2063" s="20">
        <f t="shared" si="1236"/>
        <v>0</v>
      </c>
    </row>
    <row r="2064" spans="1:14" x14ac:dyDescent="0.45">
      <c r="A2064" s="19">
        <v>2044</v>
      </c>
      <c r="B2064" s="54"/>
      <c r="C2064" s="55"/>
      <c r="D2064" s="21"/>
      <c r="E2064" s="21"/>
      <c r="F2064" s="20">
        <f t="shared" si="1231"/>
        <v>0</v>
      </c>
      <c r="G2064" s="21"/>
      <c r="H2064" s="21"/>
      <c r="I2064" s="20">
        <f t="shared" si="1232"/>
        <v>0</v>
      </c>
      <c r="J2064" s="20">
        <f t="shared" si="1233"/>
        <v>0</v>
      </c>
      <c r="K2064" s="25" t="str">
        <f t="shared" si="1234"/>
        <v>0</v>
      </c>
      <c r="L2064" s="20">
        <f t="shared" si="1235"/>
        <v>0</v>
      </c>
      <c r="M2064" s="42"/>
      <c r="N2064" s="20">
        <f t="shared" si="1236"/>
        <v>0</v>
      </c>
    </row>
    <row r="2065" spans="1:14" x14ac:dyDescent="0.45">
      <c r="A2065" s="19">
        <v>2045</v>
      </c>
      <c r="B2065" s="54"/>
      <c r="C2065" s="55"/>
      <c r="D2065" s="21"/>
      <c r="E2065" s="21"/>
      <c r="F2065" s="20">
        <f t="shared" si="1231"/>
        <v>0</v>
      </c>
      <c r="G2065" s="21"/>
      <c r="H2065" s="21"/>
      <c r="I2065" s="20">
        <f t="shared" si="1232"/>
        <v>0</v>
      </c>
      <c r="J2065" s="20">
        <f t="shared" si="1233"/>
        <v>0</v>
      </c>
      <c r="K2065" s="25" t="str">
        <f t="shared" si="1234"/>
        <v>0</v>
      </c>
      <c r="L2065" s="20">
        <f t="shared" si="1235"/>
        <v>0</v>
      </c>
      <c r="M2065" s="42"/>
      <c r="N2065" s="20">
        <f t="shared" si="1236"/>
        <v>0</v>
      </c>
    </row>
    <row r="2066" spans="1:14" x14ac:dyDescent="0.45">
      <c r="A2066" s="19">
        <v>2046</v>
      </c>
      <c r="B2066" s="54"/>
      <c r="C2066" s="55"/>
      <c r="D2066" s="21"/>
      <c r="E2066" s="21"/>
      <c r="F2066" s="20">
        <f t="shared" si="1231"/>
        <v>0</v>
      </c>
      <c r="G2066" s="21"/>
      <c r="H2066" s="21"/>
      <c r="I2066" s="20">
        <f t="shared" si="1232"/>
        <v>0</v>
      </c>
      <c r="J2066" s="20">
        <f t="shared" si="1233"/>
        <v>0</v>
      </c>
      <c r="K2066" s="25" t="str">
        <f t="shared" si="1234"/>
        <v>0</v>
      </c>
      <c r="L2066" s="20">
        <f t="shared" si="1235"/>
        <v>0</v>
      </c>
      <c r="M2066" s="42"/>
      <c r="N2066" s="20">
        <f t="shared" si="1236"/>
        <v>0</v>
      </c>
    </row>
    <row r="2067" spans="1:14" x14ac:dyDescent="0.45">
      <c r="A2067" s="19">
        <v>2047</v>
      </c>
      <c r="B2067" s="54"/>
      <c r="C2067" s="55"/>
      <c r="D2067" s="21"/>
      <c r="E2067" s="21"/>
      <c r="F2067" s="20">
        <f t="shared" si="1231"/>
        <v>0</v>
      </c>
      <c r="G2067" s="21"/>
      <c r="H2067" s="21"/>
      <c r="I2067" s="20">
        <f t="shared" si="1232"/>
        <v>0</v>
      </c>
      <c r="J2067" s="20">
        <f t="shared" si="1233"/>
        <v>0</v>
      </c>
      <c r="K2067" s="25" t="str">
        <f t="shared" si="1234"/>
        <v>0</v>
      </c>
      <c r="L2067" s="20">
        <f t="shared" si="1235"/>
        <v>0</v>
      </c>
      <c r="M2067" s="42"/>
      <c r="N2067" s="20">
        <f t="shared" si="1236"/>
        <v>0</v>
      </c>
    </row>
    <row r="2068" spans="1:14" x14ac:dyDescent="0.45">
      <c r="A2068" s="19">
        <v>2048</v>
      </c>
      <c r="B2068" s="54"/>
      <c r="C2068" s="55"/>
      <c r="D2068" s="21"/>
      <c r="E2068" s="21"/>
      <c r="F2068" s="20">
        <f t="shared" si="1231"/>
        <v>0</v>
      </c>
      <c r="G2068" s="21"/>
      <c r="H2068" s="21"/>
      <c r="I2068" s="20">
        <f t="shared" si="1232"/>
        <v>0</v>
      </c>
      <c r="J2068" s="20">
        <f t="shared" si="1233"/>
        <v>0</v>
      </c>
      <c r="K2068" s="25" t="str">
        <f t="shared" si="1234"/>
        <v>0</v>
      </c>
      <c r="L2068" s="20">
        <f t="shared" si="1235"/>
        <v>0</v>
      </c>
      <c r="M2068" s="42"/>
      <c r="N2068" s="20">
        <f t="shared" si="1236"/>
        <v>0</v>
      </c>
    </row>
    <row r="2069" spans="1:14" x14ac:dyDescent="0.45">
      <c r="A2069" s="19">
        <v>2049</v>
      </c>
      <c r="B2069" s="54"/>
      <c r="C2069" s="55"/>
      <c r="D2069" s="21"/>
      <c r="E2069" s="21"/>
      <c r="F2069" s="20">
        <f t="shared" si="1231"/>
        <v>0</v>
      </c>
      <c r="G2069" s="21"/>
      <c r="H2069" s="21"/>
      <c r="I2069" s="20">
        <f t="shared" si="1232"/>
        <v>0</v>
      </c>
      <c r="J2069" s="20">
        <f t="shared" si="1233"/>
        <v>0</v>
      </c>
      <c r="K2069" s="25" t="str">
        <f t="shared" si="1234"/>
        <v>0</v>
      </c>
      <c r="L2069" s="20">
        <f t="shared" si="1235"/>
        <v>0</v>
      </c>
      <c r="M2069" s="42"/>
      <c r="N2069" s="20">
        <f t="shared" si="1236"/>
        <v>0</v>
      </c>
    </row>
    <row r="2070" spans="1:14" ht="18.600000000000001" thickBot="1" x14ac:dyDescent="0.5">
      <c r="A2070" s="22">
        <v>2050</v>
      </c>
      <c r="B2070" s="56"/>
      <c r="C2070" s="57"/>
      <c r="D2070" s="24"/>
      <c r="E2070" s="24"/>
      <c r="F2070" s="23">
        <f t="shared" si="1231"/>
        <v>0</v>
      </c>
      <c r="G2070" s="24"/>
      <c r="H2070" s="24"/>
      <c r="I2070" s="23">
        <f t="shared" si="1232"/>
        <v>0</v>
      </c>
      <c r="J2070" s="23">
        <f t="shared" si="1233"/>
        <v>0</v>
      </c>
      <c r="K2070" s="26" t="str">
        <f t="shared" si="1234"/>
        <v>0</v>
      </c>
      <c r="L2070" s="23">
        <f t="shared" si="1235"/>
        <v>0</v>
      </c>
      <c r="M2070" s="43"/>
      <c r="N2070" s="23">
        <f t="shared" si="1236"/>
        <v>0</v>
      </c>
    </row>
    <row r="2071" spans="1:14" x14ac:dyDescent="0.45">
      <c r="A2071" s="16">
        <v>2051</v>
      </c>
      <c r="B2071" s="52"/>
      <c r="C2071" s="53"/>
      <c r="D2071" s="18"/>
      <c r="E2071" s="18"/>
      <c r="F2071" s="17">
        <f>D2071-E2071</f>
        <v>0</v>
      </c>
      <c r="G2071" s="18"/>
      <c r="H2071" s="18"/>
      <c r="I2071" s="17">
        <f>G2071-H2071</f>
        <v>0</v>
      </c>
      <c r="J2071" s="17">
        <f>F2071+I2071</f>
        <v>0</v>
      </c>
      <c r="K2071" s="27" t="str">
        <f>IF(E2071&lt;0,"マイナス請求",IF(J2071=1900,"○",IF(J2071=0,"0",IF(J2071&lt;1900,"値引残","要確認"))))</f>
        <v>0</v>
      </c>
      <c r="L2071" s="17">
        <f>J2071</f>
        <v>0</v>
      </c>
      <c r="M2071" s="41"/>
      <c r="N2071" s="17">
        <f>COUNTIFS($B$21:$B$10020,B2071)</f>
        <v>0</v>
      </c>
    </row>
    <row r="2072" spans="1:14" x14ac:dyDescent="0.45">
      <c r="A2072" s="19">
        <v>2052</v>
      </c>
      <c r="B2072" s="54"/>
      <c r="C2072" s="55"/>
      <c r="D2072" s="21"/>
      <c r="E2072" s="21"/>
      <c r="F2072" s="20">
        <f t="shared" ref="F2072:F2080" si="1237">D2072-E2072</f>
        <v>0</v>
      </c>
      <c r="G2072" s="21"/>
      <c r="H2072" s="21"/>
      <c r="I2072" s="20">
        <f t="shared" ref="I2072:I2080" si="1238">G2072-H2072</f>
        <v>0</v>
      </c>
      <c r="J2072" s="20">
        <f t="shared" ref="J2072:J2080" si="1239">F2072+I2072</f>
        <v>0</v>
      </c>
      <c r="K2072" s="25" t="str">
        <f t="shared" ref="K2072:K2080" si="1240">IF(E2072&lt;0,"マイナス請求",IF(J2072=1900,"○",IF(J2072=0,"0",IF(J2072&lt;1900,"値引残","要確認"))))</f>
        <v>0</v>
      </c>
      <c r="L2072" s="20">
        <f t="shared" ref="L2072:L2080" si="1241">J2072</f>
        <v>0</v>
      </c>
      <c r="M2072" s="42"/>
      <c r="N2072" s="20">
        <f t="shared" ref="N2072:N2080" si="1242">COUNTIFS($B$21:$B$10020,B2072)</f>
        <v>0</v>
      </c>
    </row>
    <row r="2073" spans="1:14" x14ac:dyDescent="0.45">
      <c r="A2073" s="19">
        <v>2053</v>
      </c>
      <c r="B2073" s="54"/>
      <c r="C2073" s="55"/>
      <c r="D2073" s="21"/>
      <c r="E2073" s="21"/>
      <c r="F2073" s="20">
        <f t="shared" si="1237"/>
        <v>0</v>
      </c>
      <c r="G2073" s="21"/>
      <c r="H2073" s="21"/>
      <c r="I2073" s="20">
        <f t="shared" si="1238"/>
        <v>0</v>
      </c>
      <c r="J2073" s="20">
        <f t="shared" si="1239"/>
        <v>0</v>
      </c>
      <c r="K2073" s="25" t="str">
        <f t="shared" si="1240"/>
        <v>0</v>
      </c>
      <c r="L2073" s="20">
        <f t="shared" si="1241"/>
        <v>0</v>
      </c>
      <c r="M2073" s="42"/>
      <c r="N2073" s="20">
        <f t="shared" si="1242"/>
        <v>0</v>
      </c>
    </row>
    <row r="2074" spans="1:14" x14ac:dyDescent="0.45">
      <c r="A2074" s="19">
        <v>2054</v>
      </c>
      <c r="B2074" s="54"/>
      <c r="C2074" s="55"/>
      <c r="D2074" s="21"/>
      <c r="E2074" s="21"/>
      <c r="F2074" s="20">
        <f t="shared" si="1237"/>
        <v>0</v>
      </c>
      <c r="G2074" s="21"/>
      <c r="H2074" s="21"/>
      <c r="I2074" s="20">
        <f t="shared" si="1238"/>
        <v>0</v>
      </c>
      <c r="J2074" s="20">
        <f t="shared" si="1239"/>
        <v>0</v>
      </c>
      <c r="K2074" s="25" t="str">
        <f t="shared" si="1240"/>
        <v>0</v>
      </c>
      <c r="L2074" s="20">
        <f t="shared" si="1241"/>
        <v>0</v>
      </c>
      <c r="M2074" s="42"/>
      <c r="N2074" s="20">
        <f t="shared" si="1242"/>
        <v>0</v>
      </c>
    </row>
    <row r="2075" spans="1:14" x14ac:dyDescent="0.45">
      <c r="A2075" s="19">
        <v>2055</v>
      </c>
      <c r="B2075" s="54"/>
      <c r="C2075" s="55"/>
      <c r="D2075" s="21"/>
      <c r="E2075" s="21"/>
      <c r="F2075" s="20">
        <f t="shared" si="1237"/>
        <v>0</v>
      </c>
      <c r="G2075" s="21"/>
      <c r="H2075" s="21"/>
      <c r="I2075" s="20">
        <f t="shared" si="1238"/>
        <v>0</v>
      </c>
      <c r="J2075" s="20">
        <f t="shared" si="1239"/>
        <v>0</v>
      </c>
      <c r="K2075" s="25" t="str">
        <f t="shared" si="1240"/>
        <v>0</v>
      </c>
      <c r="L2075" s="20">
        <f t="shared" si="1241"/>
        <v>0</v>
      </c>
      <c r="M2075" s="42"/>
      <c r="N2075" s="20">
        <f t="shared" si="1242"/>
        <v>0</v>
      </c>
    </row>
    <row r="2076" spans="1:14" x14ac:dyDescent="0.45">
      <c r="A2076" s="19">
        <v>2056</v>
      </c>
      <c r="B2076" s="54"/>
      <c r="C2076" s="55"/>
      <c r="D2076" s="21"/>
      <c r="E2076" s="21"/>
      <c r="F2076" s="20">
        <f t="shared" si="1237"/>
        <v>0</v>
      </c>
      <c r="G2076" s="21"/>
      <c r="H2076" s="21"/>
      <c r="I2076" s="20">
        <f t="shared" si="1238"/>
        <v>0</v>
      </c>
      <c r="J2076" s="20">
        <f t="shared" si="1239"/>
        <v>0</v>
      </c>
      <c r="K2076" s="25" t="str">
        <f t="shared" si="1240"/>
        <v>0</v>
      </c>
      <c r="L2076" s="20">
        <f t="shared" si="1241"/>
        <v>0</v>
      </c>
      <c r="M2076" s="42"/>
      <c r="N2076" s="20">
        <f t="shared" si="1242"/>
        <v>0</v>
      </c>
    </row>
    <row r="2077" spans="1:14" x14ac:dyDescent="0.45">
      <c r="A2077" s="19">
        <v>2057</v>
      </c>
      <c r="B2077" s="54"/>
      <c r="C2077" s="55"/>
      <c r="D2077" s="21"/>
      <c r="E2077" s="21"/>
      <c r="F2077" s="20">
        <f t="shared" si="1237"/>
        <v>0</v>
      </c>
      <c r="G2077" s="21"/>
      <c r="H2077" s="21"/>
      <c r="I2077" s="20">
        <f t="shared" si="1238"/>
        <v>0</v>
      </c>
      <c r="J2077" s="20">
        <f t="shared" si="1239"/>
        <v>0</v>
      </c>
      <c r="K2077" s="25" t="str">
        <f t="shared" si="1240"/>
        <v>0</v>
      </c>
      <c r="L2077" s="20">
        <f t="shared" si="1241"/>
        <v>0</v>
      </c>
      <c r="M2077" s="42"/>
      <c r="N2077" s="20">
        <f t="shared" si="1242"/>
        <v>0</v>
      </c>
    </row>
    <row r="2078" spans="1:14" x14ac:dyDescent="0.45">
      <c r="A2078" s="19">
        <v>2058</v>
      </c>
      <c r="B2078" s="54"/>
      <c r="C2078" s="55"/>
      <c r="D2078" s="21"/>
      <c r="E2078" s="21"/>
      <c r="F2078" s="20">
        <f t="shared" si="1237"/>
        <v>0</v>
      </c>
      <c r="G2078" s="21"/>
      <c r="H2078" s="21"/>
      <c r="I2078" s="20">
        <f t="shared" si="1238"/>
        <v>0</v>
      </c>
      <c r="J2078" s="20">
        <f t="shared" si="1239"/>
        <v>0</v>
      </c>
      <c r="K2078" s="25" t="str">
        <f t="shared" si="1240"/>
        <v>0</v>
      </c>
      <c r="L2078" s="20">
        <f t="shared" si="1241"/>
        <v>0</v>
      </c>
      <c r="M2078" s="42"/>
      <c r="N2078" s="20">
        <f t="shared" si="1242"/>
        <v>0</v>
      </c>
    </row>
    <row r="2079" spans="1:14" x14ac:dyDescent="0.45">
      <c r="A2079" s="19">
        <v>2059</v>
      </c>
      <c r="B2079" s="54"/>
      <c r="C2079" s="55"/>
      <c r="D2079" s="21"/>
      <c r="E2079" s="21"/>
      <c r="F2079" s="20">
        <f t="shared" si="1237"/>
        <v>0</v>
      </c>
      <c r="G2079" s="21"/>
      <c r="H2079" s="21"/>
      <c r="I2079" s="20">
        <f t="shared" si="1238"/>
        <v>0</v>
      </c>
      <c r="J2079" s="20">
        <f t="shared" si="1239"/>
        <v>0</v>
      </c>
      <c r="K2079" s="25" t="str">
        <f t="shared" si="1240"/>
        <v>0</v>
      </c>
      <c r="L2079" s="20">
        <f t="shared" si="1241"/>
        <v>0</v>
      </c>
      <c r="M2079" s="42"/>
      <c r="N2079" s="20">
        <f t="shared" si="1242"/>
        <v>0</v>
      </c>
    </row>
    <row r="2080" spans="1:14" ht="18.600000000000001" thickBot="1" x14ac:dyDescent="0.5">
      <c r="A2080" s="22">
        <v>2060</v>
      </c>
      <c r="B2080" s="56"/>
      <c r="C2080" s="57"/>
      <c r="D2080" s="24"/>
      <c r="E2080" s="24"/>
      <c r="F2080" s="23">
        <f t="shared" si="1237"/>
        <v>0</v>
      </c>
      <c r="G2080" s="24"/>
      <c r="H2080" s="24"/>
      <c r="I2080" s="23">
        <f t="shared" si="1238"/>
        <v>0</v>
      </c>
      <c r="J2080" s="23">
        <f t="shared" si="1239"/>
        <v>0</v>
      </c>
      <c r="K2080" s="26" t="str">
        <f t="shared" si="1240"/>
        <v>0</v>
      </c>
      <c r="L2080" s="23">
        <f t="shared" si="1241"/>
        <v>0</v>
      </c>
      <c r="M2080" s="43"/>
      <c r="N2080" s="23">
        <f t="shared" si="1242"/>
        <v>0</v>
      </c>
    </row>
    <row r="2081" spans="1:14" x14ac:dyDescent="0.45">
      <c r="A2081" s="16">
        <v>2061</v>
      </c>
      <c r="B2081" s="52"/>
      <c r="C2081" s="53"/>
      <c r="D2081" s="18"/>
      <c r="E2081" s="18"/>
      <c r="F2081" s="17">
        <f>D2081-E2081</f>
        <v>0</v>
      </c>
      <c r="G2081" s="18"/>
      <c r="H2081" s="18"/>
      <c r="I2081" s="17">
        <f>G2081-H2081</f>
        <v>0</v>
      </c>
      <c r="J2081" s="17">
        <f>F2081+I2081</f>
        <v>0</v>
      </c>
      <c r="K2081" s="27" t="str">
        <f>IF(E2081&lt;0,"マイナス請求",IF(J2081=1900,"○",IF(J2081=0,"0",IF(J2081&lt;1900,"値引残","要確認"))))</f>
        <v>0</v>
      </c>
      <c r="L2081" s="17">
        <f>J2081</f>
        <v>0</v>
      </c>
      <c r="M2081" s="41"/>
      <c r="N2081" s="17">
        <f>COUNTIFS($B$21:$B$10020,B2081)</f>
        <v>0</v>
      </c>
    </row>
    <row r="2082" spans="1:14" x14ac:dyDescent="0.45">
      <c r="A2082" s="19">
        <v>2062</v>
      </c>
      <c r="B2082" s="54"/>
      <c r="C2082" s="55"/>
      <c r="D2082" s="21"/>
      <c r="E2082" s="21"/>
      <c r="F2082" s="20">
        <f t="shared" ref="F2082:F2090" si="1243">D2082-E2082</f>
        <v>0</v>
      </c>
      <c r="G2082" s="21"/>
      <c r="H2082" s="21"/>
      <c r="I2082" s="20">
        <f t="shared" ref="I2082:I2090" si="1244">G2082-H2082</f>
        <v>0</v>
      </c>
      <c r="J2082" s="20">
        <f t="shared" ref="J2082:J2090" si="1245">F2082+I2082</f>
        <v>0</v>
      </c>
      <c r="K2082" s="25" t="str">
        <f t="shared" ref="K2082:K2090" si="1246">IF(E2082&lt;0,"マイナス請求",IF(J2082=1900,"○",IF(J2082=0,"0",IF(J2082&lt;1900,"値引残","要確認"))))</f>
        <v>0</v>
      </c>
      <c r="L2082" s="20">
        <f t="shared" ref="L2082:L2090" si="1247">J2082</f>
        <v>0</v>
      </c>
      <c r="M2082" s="42"/>
      <c r="N2082" s="20">
        <f t="shared" ref="N2082:N2090" si="1248">COUNTIFS($B$21:$B$10020,B2082)</f>
        <v>0</v>
      </c>
    </row>
    <row r="2083" spans="1:14" x14ac:dyDescent="0.45">
      <c r="A2083" s="19">
        <v>2063</v>
      </c>
      <c r="B2083" s="54"/>
      <c r="C2083" s="55"/>
      <c r="D2083" s="21"/>
      <c r="E2083" s="21"/>
      <c r="F2083" s="20">
        <f t="shared" si="1243"/>
        <v>0</v>
      </c>
      <c r="G2083" s="21"/>
      <c r="H2083" s="21"/>
      <c r="I2083" s="20">
        <f t="shared" si="1244"/>
        <v>0</v>
      </c>
      <c r="J2083" s="20">
        <f t="shared" si="1245"/>
        <v>0</v>
      </c>
      <c r="K2083" s="25" t="str">
        <f t="shared" si="1246"/>
        <v>0</v>
      </c>
      <c r="L2083" s="20">
        <f t="shared" si="1247"/>
        <v>0</v>
      </c>
      <c r="M2083" s="42"/>
      <c r="N2083" s="20">
        <f t="shared" si="1248"/>
        <v>0</v>
      </c>
    </row>
    <row r="2084" spans="1:14" x14ac:dyDescent="0.45">
      <c r="A2084" s="19">
        <v>2064</v>
      </c>
      <c r="B2084" s="54"/>
      <c r="C2084" s="55"/>
      <c r="D2084" s="21"/>
      <c r="E2084" s="21"/>
      <c r="F2084" s="20">
        <f t="shared" si="1243"/>
        <v>0</v>
      </c>
      <c r="G2084" s="21"/>
      <c r="H2084" s="21"/>
      <c r="I2084" s="20">
        <f t="shared" si="1244"/>
        <v>0</v>
      </c>
      <c r="J2084" s="20">
        <f t="shared" si="1245"/>
        <v>0</v>
      </c>
      <c r="K2084" s="25" t="str">
        <f t="shared" si="1246"/>
        <v>0</v>
      </c>
      <c r="L2084" s="20">
        <f t="shared" si="1247"/>
        <v>0</v>
      </c>
      <c r="M2084" s="42"/>
      <c r="N2084" s="20">
        <f t="shared" si="1248"/>
        <v>0</v>
      </c>
    </row>
    <row r="2085" spans="1:14" x14ac:dyDescent="0.45">
      <c r="A2085" s="19">
        <v>2065</v>
      </c>
      <c r="B2085" s="54"/>
      <c r="C2085" s="55"/>
      <c r="D2085" s="21"/>
      <c r="E2085" s="21"/>
      <c r="F2085" s="20">
        <f t="shared" si="1243"/>
        <v>0</v>
      </c>
      <c r="G2085" s="21"/>
      <c r="H2085" s="21"/>
      <c r="I2085" s="20">
        <f t="shared" si="1244"/>
        <v>0</v>
      </c>
      <c r="J2085" s="20">
        <f t="shared" si="1245"/>
        <v>0</v>
      </c>
      <c r="K2085" s="25" t="str">
        <f t="shared" si="1246"/>
        <v>0</v>
      </c>
      <c r="L2085" s="20">
        <f t="shared" si="1247"/>
        <v>0</v>
      </c>
      <c r="M2085" s="42"/>
      <c r="N2085" s="20">
        <f t="shared" si="1248"/>
        <v>0</v>
      </c>
    </row>
    <row r="2086" spans="1:14" x14ac:dyDescent="0.45">
      <c r="A2086" s="19">
        <v>2066</v>
      </c>
      <c r="B2086" s="54"/>
      <c r="C2086" s="55"/>
      <c r="D2086" s="21"/>
      <c r="E2086" s="21"/>
      <c r="F2086" s="20">
        <f t="shared" si="1243"/>
        <v>0</v>
      </c>
      <c r="G2086" s="21"/>
      <c r="H2086" s="21"/>
      <c r="I2086" s="20">
        <f t="shared" si="1244"/>
        <v>0</v>
      </c>
      <c r="J2086" s="20">
        <f t="shared" si="1245"/>
        <v>0</v>
      </c>
      <c r="K2086" s="25" t="str">
        <f t="shared" si="1246"/>
        <v>0</v>
      </c>
      <c r="L2086" s="20">
        <f t="shared" si="1247"/>
        <v>0</v>
      </c>
      <c r="M2086" s="42"/>
      <c r="N2086" s="20">
        <f t="shared" si="1248"/>
        <v>0</v>
      </c>
    </row>
    <row r="2087" spans="1:14" x14ac:dyDescent="0.45">
      <c r="A2087" s="19">
        <v>2067</v>
      </c>
      <c r="B2087" s="54"/>
      <c r="C2087" s="55"/>
      <c r="D2087" s="21"/>
      <c r="E2087" s="21"/>
      <c r="F2087" s="20">
        <f t="shared" si="1243"/>
        <v>0</v>
      </c>
      <c r="G2087" s="21"/>
      <c r="H2087" s="21"/>
      <c r="I2087" s="20">
        <f t="shared" si="1244"/>
        <v>0</v>
      </c>
      <c r="J2087" s="20">
        <f t="shared" si="1245"/>
        <v>0</v>
      </c>
      <c r="K2087" s="25" t="str">
        <f t="shared" si="1246"/>
        <v>0</v>
      </c>
      <c r="L2087" s="20">
        <f t="shared" si="1247"/>
        <v>0</v>
      </c>
      <c r="M2087" s="42"/>
      <c r="N2087" s="20">
        <f t="shared" si="1248"/>
        <v>0</v>
      </c>
    </row>
    <row r="2088" spans="1:14" x14ac:dyDescent="0.45">
      <c r="A2088" s="19">
        <v>2068</v>
      </c>
      <c r="B2088" s="54"/>
      <c r="C2088" s="55"/>
      <c r="D2088" s="21"/>
      <c r="E2088" s="21"/>
      <c r="F2088" s="20">
        <f t="shared" si="1243"/>
        <v>0</v>
      </c>
      <c r="G2088" s="21"/>
      <c r="H2088" s="21"/>
      <c r="I2088" s="20">
        <f t="shared" si="1244"/>
        <v>0</v>
      </c>
      <c r="J2088" s="20">
        <f t="shared" si="1245"/>
        <v>0</v>
      </c>
      <c r="K2088" s="25" t="str">
        <f t="shared" si="1246"/>
        <v>0</v>
      </c>
      <c r="L2088" s="20">
        <f t="shared" si="1247"/>
        <v>0</v>
      </c>
      <c r="M2088" s="42"/>
      <c r="N2088" s="20">
        <f t="shared" si="1248"/>
        <v>0</v>
      </c>
    </row>
    <row r="2089" spans="1:14" x14ac:dyDescent="0.45">
      <c r="A2089" s="19">
        <v>2069</v>
      </c>
      <c r="B2089" s="54"/>
      <c r="C2089" s="55"/>
      <c r="D2089" s="21"/>
      <c r="E2089" s="21"/>
      <c r="F2089" s="20">
        <f t="shared" si="1243"/>
        <v>0</v>
      </c>
      <c r="G2089" s="21"/>
      <c r="H2089" s="21"/>
      <c r="I2089" s="20">
        <f t="shared" si="1244"/>
        <v>0</v>
      </c>
      <c r="J2089" s="20">
        <f t="shared" si="1245"/>
        <v>0</v>
      </c>
      <c r="K2089" s="25" t="str">
        <f t="shared" si="1246"/>
        <v>0</v>
      </c>
      <c r="L2089" s="20">
        <f t="shared" si="1247"/>
        <v>0</v>
      </c>
      <c r="M2089" s="42"/>
      <c r="N2089" s="20">
        <f t="shared" si="1248"/>
        <v>0</v>
      </c>
    </row>
    <row r="2090" spans="1:14" ht="18.600000000000001" thickBot="1" x14ac:dyDescent="0.5">
      <c r="A2090" s="22">
        <v>2070</v>
      </c>
      <c r="B2090" s="56"/>
      <c r="C2090" s="57"/>
      <c r="D2090" s="24"/>
      <c r="E2090" s="24"/>
      <c r="F2090" s="23">
        <f t="shared" si="1243"/>
        <v>0</v>
      </c>
      <c r="G2090" s="24"/>
      <c r="H2090" s="24"/>
      <c r="I2090" s="23">
        <f t="shared" si="1244"/>
        <v>0</v>
      </c>
      <c r="J2090" s="23">
        <f t="shared" si="1245"/>
        <v>0</v>
      </c>
      <c r="K2090" s="26" t="str">
        <f t="shared" si="1246"/>
        <v>0</v>
      </c>
      <c r="L2090" s="23">
        <f t="shared" si="1247"/>
        <v>0</v>
      </c>
      <c r="M2090" s="43"/>
      <c r="N2090" s="23">
        <f t="shared" si="1248"/>
        <v>0</v>
      </c>
    </row>
    <row r="2091" spans="1:14" x14ac:dyDescent="0.45">
      <c r="A2091" s="16">
        <v>2071</v>
      </c>
      <c r="B2091" s="52"/>
      <c r="C2091" s="53"/>
      <c r="D2091" s="18"/>
      <c r="E2091" s="18"/>
      <c r="F2091" s="17">
        <f>D2091-E2091</f>
        <v>0</v>
      </c>
      <c r="G2091" s="18"/>
      <c r="H2091" s="18"/>
      <c r="I2091" s="17">
        <f>G2091-H2091</f>
        <v>0</v>
      </c>
      <c r="J2091" s="17">
        <f>F2091+I2091</f>
        <v>0</v>
      </c>
      <c r="K2091" s="27" t="str">
        <f>IF(E2091&lt;0,"マイナス請求",IF(J2091=1900,"○",IF(J2091=0,"0",IF(J2091&lt;1900,"値引残","要確認"))))</f>
        <v>0</v>
      </c>
      <c r="L2091" s="17">
        <f>J2091</f>
        <v>0</v>
      </c>
      <c r="M2091" s="41"/>
      <c r="N2091" s="17">
        <f>COUNTIFS($B$21:$B$10020,B2091)</f>
        <v>0</v>
      </c>
    </row>
    <row r="2092" spans="1:14" x14ac:dyDescent="0.45">
      <c r="A2092" s="19">
        <v>2072</v>
      </c>
      <c r="B2092" s="54"/>
      <c r="C2092" s="55"/>
      <c r="D2092" s="21"/>
      <c r="E2092" s="21"/>
      <c r="F2092" s="20">
        <f t="shared" ref="F2092:F2100" si="1249">D2092-E2092</f>
        <v>0</v>
      </c>
      <c r="G2092" s="21"/>
      <c r="H2092" s="21"/>
      <c r="I2092" s="20">
        <f t="shared" ref="I2092:I2100" si="1250">G2092-H2092</f>
        <v>0</v>
      </c>
      <c r="J2092" s="20">
        <f t="shared" ref="J2092:J2100" si="1251">F2092+I2092</f>
        <v>0</v>
      </c>
      <c r="K2092" s="25" t="str">
        <f t="shared" ref="K2092:K2100" si="1252">IF(E2092&lt;0,"マイナス請求",IF(J2092=1900,"○",IF(J2092=0,"0",IF(J2092&lt;1900,"値引残","要確認"))))</f>
        <v>0</v>
      </c>
      <c r="L2092" s="20">
        <f t="shared" ref="L2092:L2100" si="1253">J2092</f>
        <v>0</v>
      </c>
      <c r="M2092" s="42"/>
      <c r="N2092" s="20">
        <f t="shared" ref="N2092:N2100" si="1254">COUNTIFS($B$21:$B$10020,B2092)</f>
        <v>0</v>
      </c>
    </row>
    <row r="2093" spans="1:14" x14ac:dyDescent="0.45">
      <c r="A2093" s="19">
        <v>2073</v>
      </c>
      <c r="B2093" s="54"/>
      <c r="C2093" s="55"/>
      <c r="D2093" s="21"/>
      <c r="E2093" s="21"/>
      <c r="F2093" s="20">
        <f t="shared" si="1249"/>
        <v>0</v>
      </c>
      <c r="G2093" s="21"/>
      <c r="H2093" s="21"/>
      <c r="I2093" s="20">
        <f t="shared" si="1250"/>
        <v>0</v>
      </c>
      <c r="J2093" s="20">
        <f t="shared" si="1251"/>
        <v>0</v>
      </c>
      <c r="K2093" s="25" t="str">
        <f t="shared" si="1252"/>
        <v>0</v>
      </c>
      <c r="L2093" s="20">
        <f t="shared" si="1253"/>
        <v>0</v>
      </c>
      <c r="M2093" s="42"/>
      <c r="N2093" s="20">
        <f t="shared" si="1254"/>
        <v>0</v>
      </c>
    </row>
    <row r="2094" spans="1:14" x14ac:dyDescent="0.45">
      <c r="A2094" s="19">
        <v>2074</v>
      </c>
      <c r="B2094" s="54"/>
      <c r="C2094" s="55"/>
      <c r="D2094" s="21"/>
      <c r="E2094" s="21"/>
      <c r="F2094" s="20">
        <f t="shared" si="1249"/>
        <v>0</v>
      </c>
      <c r="G2094" s="21"/>
      <c r="H2094" s="21"/>
      <c r="I2094" s="20">
        <f t="shared" si="1250"/>
        <v>0</v>
      </c>
      <c r="J2094" s="20">
        <f t="shared" si="1251"/>
        <v>0</v>
      </c>
      <c r="K2094" s="25" t="str">
        <f t="shared" si="1252"/>
        <v>0</v>
      </c>
      <c r="L2094" s="20">
        <f t="shared" si="1253"/>
        <v>0</v>
      </c>
      <c r="M2094" s="42"/>
      <c r="N2094" s="20">
        <f t="shared" si="1254"/>
        <v>0</v>
      </c>
    </row>
    <row r="2095" spans="1:14" x14ac:dyDescent="0.45">
      <c r="A2095" s="19">
        <v>2075</v>
      </c>
      <c r="B2095" s="54"/>
      <c r="C2095" s="55"/>
      <c r="D2095" s="21"/>
      <c r="E2095" s="21"/>
      <c r="F2095" s="20">
        <f t="shared" si="1249"/>
        <v>0</v>
      </c>
      <c r="G2095" s="21"/>
      <c r="H2095" s="21"/>
      <c r="I2095" s="20">
        <f t="shared" si="1250"/>
        <v>0</v>
      </c>
      <c r="J2095" s="20">
        <f t="shared" si="1251"/>
        <v>0</v>
      </c>
      <c r="K2095" s="25" t="str">
        <f t="shared" si="1252"/>
        <v>0</v>
      </c>
      <c r="L2095" s="20">
        <f t="shared" si="1253"/>
        <v>0</v>
      </c>
      <c r="M2095" s="42"/>
      <c r="N2095" s="20">
        <f t="shared" si="1254"/>
        <v>0</v>
      </c>
    </row>
    <row r="2096" spans="1:14" x14ac:dyDescent="0.45">
      <c r="A2096" s="19">
        <v>2076</v>
      </c>
      <c r="B2096" s="54"/>
      <c r="C2096" s="55"/>
      <c r="D2096" s="21"/>
      <c r="E2096" s="21"/>
      <c r="F2096" s="20">
        <f t="shared" si="1249"/>
        <v>0</v>
      </c>
      <c r="G2096" s="21"/>
      <c r="H2096" s="21"/>
      <c r="I2096" s="20">
        <f t="shared" si="1250"/>
        <v>0</v>
      </c>
      <c r="J2096" s="20">
        <f t="shared" si="1251"/>
        <v>0</v>
      </c>
      <c r="K2096" s="25" t="str">
        <f t="shared" si="1252"/>
        <v>0</v>
      </c>
      <c r="L2096" s="20">
        <f t="shared" si="1253"/>
        <v>0</v>
      </c>
      <c r="M2096" s="42"/>
      <c r="N2096" s="20">
        <f t="shared" si="1254"/>
        <v>0</v>
      </c>
    </row>
    <row r="2097" spans="1:14" x14ac:dyDescent="0.45">
      <c r="A2097" s="19">
        <v>2077</v>
      </c>
      <c r="B2097" s="54"/>
      <c r="C2097" s="55"/>
      <c r="D2097" s="21"/>
      <c r="E2097" s="21"/>
      <c r="F2097" s="20">
        <f t="shared" si="1249"/>
        <v>0</v>
      </c>
      <c r="G2097" s="21"/>
      <c r="H2097" s="21"/>
      <c r="I2097" s="20">
        <f t="shared" si="1250"/>
        <v>0</v>
      </c>
      <c r="J2097" s="20">
        <f t="shared" si="1251"/>
        <v>0</v>
      </c>
      <c r="K2097" s="25" t="str">
        <f t="shared" si="1252"/>
        <v>0</v>
      </c>
      <c r="L2097" s="20">
        <f t="shared" si="1253"/>
        <v>0</v>
      </c>
      <c r="M2097" s="42"/>
      <c r="N2097" s="20">
        <f t="shared" si="1254"/>
        <v>0</v>
      </c>
    </row>
    <row r="2098" spans="1:14" x14ac:dyDescent="0.45">
      <c r="A2098" s="19">
        <v>2078</v>
      </c>
      <c r="B2098" s="54"/>
      <c r="C2098" s="55"/>
      <c r="D2098" s="21"/>
      <c r="E2098" s="21"/>
      <c r="F2098" s="20">
        <f t="shared" si="1249"/>
        <v>0</v>
      </c>
      <c r="G2098" s="21"/>
      <c r="H2098" s="21"/>
      <c r="I2098" s="20">
        <f t="shared" si="1250"/>
        <v>0</v>
      </c>
      <c r="J2098" s="20">
        <f t="shared" si="1251"/>
        <v>0</v>
      </c>
      <c r="K2098" s="25" t="str">
        <f t="shared" si="1252"/>
        <v>0</v>
      </c>
      <c r="L2098" s="20">
        <f t="shared" si="1253"/>
        <v>0</v>
      </c>
      <c r="M2098" s="42"/>
      <c r="N2098" s="20">
        <f t="shared" si="1254"/>
        <v>0</v>
      </c>
    </row>
    <row r="2099" spans="1:14" x14ac:dyDescent="0.45">
      <c r="A2099" s="19">
        <v>2079</v>
      </c>
      <c r="B2099" s="54"/>
      <c r="C2099" s="55"/>
      <c r="D2099" s="21"/>
      <c r="E2099" s="21"/>
      <c r="F2099" s="20">
        <f t="shared" si="1249"/>
        <v>0</v>
      </c>
      <c r="G2099" s="21"/>
      <c r="H2099" s="21"/>
      <c r="I2099" s="20">
        <f t="shared" si="1250"/>
        <v>0</v>
      </c>
      <c r="J2099" s="20">
        <f t="shared" si="1251"/>
        <v>0</v>
      </c>
      <c r="K2099" s="25" t="str">
        <f t="shared" si="1252"/>
        <v>0</v>
      </c>
      <c r="L2099" s="20">
        <f t="shared" si="1253"/>
        <v>0</v>
      </c>
      <c r="M2099" s="42"/>
      <c r="N2099" s="20">
        <f t="shared" si="1254"/>
        <v>0</v>
      </c>
    </row>
    <row r="2100" spans="1:14" ht="18.600000000000001" thickBot="1" x14ac:dyDescent="0.5">
      <c r="A2100" s="22">
        <v>2080</v>
      </c>
      <c r="B2100" s="56"/>
      <c r="C2100" s="57"/>
      <c r="D2100" s="24"/>
      <c r="E2100" s="24"/>
      <c r="F2100" s="23">
        <f t="shared" si="1249"/>
        <v>0</v>
      </c>
      <c r="G2100" s="24"/>
      <c r="H2100" s="24"/>
      <c r="I2100" s="23">
        <f t="shared" si="1250"/>
        <v>0</v>
      </c>
      <c r="J2100" s="23">
        <f t="shared" si="1251"/>
        <v>0</v>
      </c>
      <c r="K2100" s="26" t="str">
        <f t="shared" si="1252"/>
        <v>0</v>
      </c>
      <c r="L2100" s="23">
        <f t="shared" si="1253"/>
        <v>0</v>
      </c>
      <c r="M2100" s="43"/>
      <c r="N2100" s="23">
        <f t="shared" si="1254"/>
        <v>0</v>
      </c>
    </row>
    <row r="2101" spans="1:14" x14ac:dyDescent="0.45">
      <c r="A2101" s="16">
        <v>2081</v>
      </c>
      <c r="B2101" s="52"/>
      <c r="C2101" s="53"/>
      <c r="D2101" s="18"/>
      <c r="E2101" s="18"/>
      <c r="F2101" s="17">
        <f>D2101-E2101</f>
        <v>0</v>
      </c>
      <c r="G2101" s="18"/>
      <c r="H2101" s="18"/>
      <c r="I2101" s="17">
        <f>G2101-H2101</f>
        <v>0</v>
      </c>
      <c r="J2101" s="17">
        <f>F2101+I2101</f>
        <v>0</v>
      </c>
      <c r="K2101" s="27" t="str">
        <f>IF(E2101&lt;0,"マイナス請求",IF(J2101=1900,"○",IF(J2101=0,"0",IF(J2101&lt;1900,"値引残","要確認"))))</f>
        <v>0</v>
      </c>
      <c r="L2101" s="17">
        <f>J2101</f>
        <v>0</v>
      </c>
      <c r="M2101" s="41"/>
      <c r="N2101" s="17">
        <f>COUNTIFS($B$21:$B$10020,B2101)</f>
        <v>0</v>
      </c>
    </row>
    <row r="2102" spans="1:14" x14ac:dyDescent="0.45">
      <c r="A2102" s="19">
        <v>2082</v>
      </c>
      <c r="B2102" s="54"/>
      <c r="C2102" s="55"/>
      <c r="D2102" s="21"/>
      <c r="E2102" s="21"/>
      <c r="F2102" s="20">
        <f t="shared" ref="F2102:F2110" si="1255">D2102-E2102</f>
        <v>0</v>
      </c>
      <c r="G2102" s="21"/>
      <c r="H2102" s="21"/>
      <c r="I2102" s="20">
        <f t="shared" ref="I2102:I2110" si="1256">G2102-H2102</f>
        <v>0</v>
      </c>
      <c r="J2102" s="20">
        <f t="shared" ref="J2102:J2110" si="1257">F2102+I2102</f>
        <v>0</v>
      </c>
      <c r="K2102" s="25" t="str">
        <f t="shared" ref="K2102:K2110" si="1258">IF(E2102&lt;0,"マイナス請求",IF(J2102=1900,"○",IF(J2102=0,"0",IF(J2102&lt;1900,"値引残","要確認"))))</f>
        <v>0</v>
      </c>
      <c r="L2102" s="20">
        <f t="shared" ref="L2102:L2110" si="1259">J2102</f>
        <v>0</v>
      </c>
      <c r="M2102" s="42"/>
      <c r="N2102" s="20">
        <f t="shared" ref="N2102:N2110" si="1260">COUNTIFS($B$21:$B$10020,B2102)</f>
        <v>0</v>
      </c>
    </row>
    <row r="2103" spans="1:14" x14ac:dyDescent="0.45">
      <c r="A2103" s="19">
        <v>2083</v>
      </c>
      <c r="B2103" s="54"/>
      <c r="C2103" s="55"/>
      <c r="D2103" s="21"/>
      <c r="E2103" s="21"/>
      <c r="F2103" s="20">
        <f t="shared" si="1255"/>
        <v>0</v>
      </c>
      <c r="G2103" s="21"/>
      <c r="H2103" s="21"/>
      <c r="I2103" s="20">
        <f t="shared" si="1256"/>
        <v>0</v>
      </c>
      <c r="J2103" s="20">
        <f t="shared" si="1257"/>
        <v>0</v>
      </c>
      <c r="K2103" s="25" t="str">
        <f t="shared" si="1258"/>
        <v>0</v>
      </c>
      <c r="L2103" s="20">
        <f t="shared" si="1259"/>
        <v>0</v>
      </c>
      <c r="M2103" s="42"/>
      <c r="N2103" s="20">
        <f t="shared" si="1260"/>
        <v>0</v>
      </c>
    </row>
    <row r="2104" spans="1:14" x14ac:dyDescent="0.45">
      <c r="A2104" s="19">
        <v>2084</v>
      </c>
      <c r="B2104" s="54"/>
      <c r="C2104" s="55"/>
      <c r="D2104" s="21"/>
      <c r="E2104" s="21"/>
      <c r="F2104" s="20">
        <f t="shared" si="1255"/>
        <v>0</v>
      </c>
      <c r="G2104" s="21"/>
      <c r="H2104" s="21"/>
      <c r="I2104" s="20">
        <f t="shared" si="1256"/>
        <v>0</v>
      </c>
      <c r="J2104" s="20">
        <f t="shared" si="1257"/>
        <v>0</v>
      </c>
      <c r="K2104" s="25" t="str">
        <f t="shared" si="1258"/>
        <v>0</v>
      </c>
      <c r="L2104" s="20">
        <f t="shared" si="1259"/>
        <v>0</v>
      </c>
      <c r="M2104" s="42"/>
      <c r="N2104" s="20">
        <f t="shared" si="1260"/>
        <v>0</v>
      </c>
    </row>
    <row r="2105" spans="1:14" x14ac:dyDescent="0.45">
      <c r="A2105" s="19">
        <v>2085</v>
      </c>
      <c r="B2105" s="54"/>
      <c r="C2105" s="55"/>
      <c r="D2105" s="21"/>
      <c r="E2105" s="21"/>
      <c r="F2105" s="20">
        <f t="shared" si="1255"/>
        <v>0</v>
      </c>
      <c r="G2105" s="21"/>
      <c r="H2105" s="21"/>
      <c r="I2105" s="20">
        <f t="shared" si="1256"/>
        <v>0</v>
      </c>
      <c r="J2105" s="20">
        <f t="shared" si="1257"/>
        <v>0</v>
      </c>
      <c r="K2105" s="25" t="str">
        <f t="shared" si="1258"/>
        <v>0</v>
      </c>
      <c r="L2105" s="20">
        <f t="shared" si="1259"/>
        <v>0</v>
      </c>
      <c r="M2105" s="42"/>
      <c r="N2105" s="20">
        <f t="shared" si="1260"/>
        <v>0</v>
      </c>
    </row>
    <row r="2106" spans="1:14" x14ac:dyDescent="0.45">
      <c r="A2106" s="19">
        <v>2086</v>
      </c>
      <c r="B2106" s="54"/>
      <c r="C2106" s="55"/>
      <c r="D2106" s="21"/>
      <c r="E2106" s="21"/>
      <c r="F2106" s="20">
        <f t="shared" si="1255"/>
        <v>0</v>
      </c>
      <c r="G2106" s="21"/>
      <c r="H2106" s="21"/>
      <c r="I2106" s="20">
        <f t="shared" si="1256"/>
        <v>0</v>
      </c>
      <c r="J2106" s="20">
        <f t="shared" si="1257"/>
        <v>0</v>
      </c>
      <c r="K2106" s="25" t="str">
        <f t="shared" si="1258"/>
        <v>0</v>
      </c>
      <c r="L2106" s="20">
        <f t="shared" si="1259"/>
        <v>0</v>
      </c>
      <c r="M2106" s="42"/>
      <c r="N2106" s="20">
        <f t="shared" si="1260"/>
        <v>0</v>
      </c>
    </row>
    <row r="2107" spans="1:14" x14ac:dyDescent="0.45">
      <c r="A2107" s="19">
        <v>2087</v>
      </c>
      <c r="B2107" s="54"/>
      <c r="C2107" s="55"/>
      <c r="D2107" s="21"/>
      <c r="E2107" s="21"/>
      <c r="F2107" s="20">
        <f t="shared" si="1255"/>
        <v>0</v>
      </c>
      <c r="G2107" s="21"/>
      <c r="H2107" s="21"/>
      <c r="I2107" s="20">
        <f t="shared" si="1256"/>
        <v>0</v>
      </c>
      <c r="J2107" s="20">
        <f t="shared" si="1257"/>
        <v>0</v>
      </c>
      <c r="K2107" s="25" t="str">
        <f t="shared" si="1258"/>
        <v>0</v>
      </c>
      <c r="L2107" s="20">
        <f t="shared" si="1259"/>
        <v>0</v>
      </c>
      <c r="M2107" s="42"/>
      <c r="N2107" s="20">
        <f t="shared" si="1260"/>
        <v>0</v>
      </c>
    </row>
    <row r="2108" spans="1:14" x14ac:dyDescent="0.45">
      <c r="A2108" s="19">
        <v>2088</v>
      </c>
      <c r="B2108" s="54"/>
      <c r="C2108" s="55"/>
      <c r="D2108" s="21"/>
      <c r="E2108" s="21"/>
      <c r="F2108" s="20">
        <f t="shared" si="1255"/>
        <v>0</v>
      </c>
      <c r="G2108" s="21"/>
      <c r="H2108" s="21"/>
      <c r="I2108" s="20">
        <f t="shared" si="1256"/>
        <v>0</v>
      </c>
      <c r="J2108" s="20">
        <f t="shared" si="1257"/>
        <v>0</v>
      </c>
      <c r="K2108" s="25" t="str">
        <f t="shared" si="1258"/>
        <v>0</v>
      </c>
      <c r="L2108" s="20">
        <f t="shared" si="1259"/>
        <v>0</v>
      </c>
      <c r="M2108" s="42"/>
      <c r="N2108" s="20">
        <f t="shared" si="1260"/>
        <v>0</v>
      </c>
    </row>
    <row r="2109" spans="1:14" x14ac:dyDescent="0.45">
      <c r="A2109" s="19">
        <v>2089</v>
      </c>
      <c r="B2109" s="54"/>
      <c r="C2109" s="55"/>
      <c r="D2109" s="21"/>
      <c r="E2109" s="21"/>
      <c r="F2109" s="20">
        <f t="shared" si="1255"/>
        <v>0</v>
      </c>
      <c r="G2109" s="21"/>
      <c r="H2109" s="21"/>
      <c r="I2109" s="20">
        <f t="shared" si="1256"/>
        <v>0</v>
      </c>
      <c r="J2109" s="20">
        <f t="shared" si="1257"/>
        <v>0</v>
      </c>
      <c r="K2109" s="25" t="str">
        <f t="shared" si="1258"/>
        <v>0</v>
      </c>
      <c r="L2109" s="20">
        <f t="shared" si="1259"/>
        <v>0</v>
      </c>
      <c r="M2109" s="42"/>
      <c r="N2109" s="20">
        <f t="shared" si="1260"/>
        <v>0</v>
      </c>
    </row>
    <row r="2110" spans="1:14" ht="18.600000000000001" thickBot="1" x14ac:dyDescent="0.5">
      <c r="A2110" s="22">
        <v>2090</v>
      </c>
      <c r="B2110" s="56"/>
      <c r="C2110" s="57"/>
      <c r="D2110" s="24"/>
      <c r="E2110" s="24"/>
      <c r="F2110" s="23">
        <f t="shared" si="1255"/>
        <v>0</v>
      </c>
      <c r="G2110" s="24"/>
      <c r="H2110" s="24"/>
      <c r="I2110" s="23">
        <f t="shared" si="1256"/>
        <v>0</v>
      </c>
      <c r="J2110" s="23">
        <f t="shared" si="1257"/>
        <v>0</v>
      </c>
      <c r="K2110" s="26" t="str">
        <f t="shared" si="1258"/>
        <v>0</v>
      </c>
      <c r="L2110" s="23">
        <f t="shared" si="1259"/>
        <v>0</v>
      </c>
      <c r="M2110" s="43"/>
      <c r="N2110" s="23">
        <f t="shared" si="1260"/>
        <v>0</v>
      </c>
    </row>
    <row r="2111" spans="1:14" x14ac:dyDescent="0.45">
      <c r="A2111" s="16">
        <v>2091</v>
      </c>
      <c r="B2111" s="52"/>
      <c r="C2111" s="53"/>
      <c r="D2111" s="18"/>
      <c r="E2111" s="18"/>
      <c r="F2111" s="17">
        <f>D2111-E2111</f>
        <v>0</v>
      </c>
      <c r="G2111" s="18"/>
      <c r="H2111" s="18"/>
      <c r="I2111" s="17">
        <f>G2111-H2111</f>
        <v>0</v>
      </c>
      <c r="J2111" s="17">
        <f>F2111+I2111</f>
        <v>0</v>
      </c>
      <c r="K2111" s="27" t="str">
        <f>IF(E2111&lt;0,"マイナス請求",IF(J2111=1900,"○",IF(J2111=0,"0",IF(J2111&lt;1900,"値引残","要確認"))))</f>
        <v>0</v>
      </c>
      <c r="L2111" s="17">
        <f>J2111</f>
        <v>0</v>
      </c>
      <c r="M2111" s="41"/>
      <c r="N2111" s="17">
        <f>COUNTIFS($B$21:$B$10020,B2111)</f>
        <v>0</v>
      </c>
    </row>
    <row r="2112" spans="1:14" x14ac:dyDescent="0.45">
      <c r="A2112" s="19">
        <v>2092</v>
      </c>
      <c r="B2112" s="54"/>
      <c r="C2112" s="55"/>
      <c r="D2112" s="21"/>
      <c r="E2112" s="21"/>
      <c r="F2112" s="20">
        <f t="shared" ref="F2112:F2120" si="1261">D2112-E2112</f>
        <v>0</v>
      </c>
      <c r="G2112" s="21"/>
      <c r="H2112" s="21"/>
      <c r="I2112" s="20">
        <f t="shared" ref="I2112:I2120" si="1262">G2112-H2112</f>
        <v>0</v>
      </c>
      <c r="J2112" s="20">
        <f t="shared" ref="J2112:J2120" si="1263">F2112+I2112</f>
        <v>0</v>
      </c>
      <c r="K2112" s="25" t="str">
        <f t="shared" ref="K2112:K2120" si="1264">IF(E2112&lt;0,"マイナス請求",IF(J2112=1900,"○",IF(J2112=0,"0",IF(J2112&lt;1900,"値引残","要確認"))))</f>
        <v>0</v>
      </c>
      <c r="L2112" s="20">
        <f t="shared" ref="L2112:L2120" si="1265">J2112</f>
        <v>0</v>
      </c>
      <c r="M2112" s="42"/>
      <c r="N2112" s="20">
        <f t="shared" ref="N2112:N2120" si="1266">COUNTIFS($B$21:$B$10020,B2112)</f>
        <v>0</v>
      </c>
    </row>
    <row r="2113" spans="1:14" x14ac:dyDescent="0.45">
      <c r="A2113" s="19">
        <v>2093</v>
      </c>
      <c r="B2113" s="54"/>
      <c r="C2113" s="55"/>
      <c r="D2113" s="21"/>
      <c r="E2113" s="21"/>
      <c r="F2113" s="20">
        <f t="shared" si="1261"/>
        <v>0</v>
      </c>
      <c r="G2113" s="21"/>
      <c r="H2113" s="21"/>
      <c r="I2113" s="20">
        <f t="shared" si="1262"/>
        <v>0</v>
      </c>
      <c r="J2113" s="20">
        <f t="shared" si="1263"/>
        <v>0</v>
      </c>
      <c r="K2113" s="25" t="str">
        <f t="shared" si="1264"/>
        <v>0</v>
      </c>
      <c r="L2113" s="20">
        <f t="shared" si="1265"/>
        <v>0</v>
      </c>
      <c r="M2113" s="42"/>
      <c r="N2113" s="20">
        <f t="shared" si="1266"/>
        <v>0</v>
      </c>
    </row>
    <row r="2114" spans="1:14" x14ac:dyDescent="0.45">
      <c r="A2114" s="19">
        <v>2094</v>
      </c>
      <c r="B2114" s="54"/>
      <c r="C2114" s="55"/>
      <c r="D2114" s="21"/>
      <c r="E2114" s="21"/>
      <c r="F2114" s="20">
        <f t="shared" si="1261"/>
        <v>0</v>
      </c>
      <c r="G2114" s="21"/>
      <c r="H2114" s="21"/>
      <c r="I2114" s="20">
        <f t="shared" si="1262"/>
        <v>0</v>
      </c>
      <c r="J2114" s="20">
        <f t="shared" si="1263"/>
        <v>0</v>
      </c>
      <c r="K2114" s="25" t="str">
        <f t="shared" si="1264"/>
        <v>0</v>
      </c>
      <c r="L2114" s="20">
        <f t="shared" si="1265"/>
        <v>0</v>
      </c>
      <c r="M2114" s="42"/>
      <c r="N2114" s="20">
        <f t="shared" si="1266"/>
        <v>0</v>
      </c>
    </row>
    <row r="2115" spans="1:14" x14ac:dyDescent="0.45">
      <c r="A2115" s="19">
        <v>2095</v>
      </c>
      <c r="B2115" s="54"/>
      <c r="C2115" s="55"/>
      <c r="D2115" s="21"/>
      <c r="E2115" s="21"/>
      <c r="F2115" s="20">
        <f t="shared" si="1261"/>
        <v>0</v>
      </c>
      <c r="G2115" s="21"/>
      <c r="H2115" s="21"/>
      <c r="I2115" s="20">
        <f t="shared" si="1262"/>
        <v>0</v>
      </c>
      <c r="J2115" s="20">
        <f t="shared" si="1263"/>
        <v>0</v>
      </c>
      <c r="K2115" s="25" t="str">
        <f t="shared" si="1264"/>
        <v>0</v>
      </c>
      <c r="L2115" s="20">
        <f t="shared" si="1265"/>
        <v>0</v>
      </c>
      <c r="M2115" s="42"/>
      <c r="N2115" s="20">
        <f t="shared" si="1266"/>
        <v>0</v>
      </c>
    </row>
    <row r="2116" spans="1:14" x14ac:dyDescent="0.45">
      <c r="A2116" s="19">
        <v>2096</v>
      </c>
      <c r="B2116" s="54"/>
      <c r="C2116" s="55"/>
      <c r="D2116" s="21"/>
      <c r="E2116" s="21"/>
      <c r="F2116" s="20">
        <f t="shared" si="1261"/>
        <v>0</v>
      </c>
      <c r="G2116" s="21"/>
      <c r="H2116" s="21"/>
      <c r="I2116" s="20">
        <f t="shared" si="1262"/>
        <v>0</v>
      </c>
      <c r="J2116" s="20">
        <f t="shared" si="1263"/>
        <v>0</v>
      </c>
      <c r="K2116" s="25" t="str">
        <f t="shared" si="1264"/>
        <v>0</v>
      </c>
      <c r="L2116" s="20">
        <f t="shared" si="1265"/>
        <v>0</v>
      </c>
      <c r="M2116" s="42"/>
      <c r="N2116" s="20">
        <f t="shared" si="1266"/>
        <v>0</v>
      </c>
    </row>
    <row r="2117" spans="1:14" x14ac:dyDescent="0.45">
      <c r="A2117" s="19">
        <v>2097</v>
      </c>
      <c r="B2117" s="54"/>
      <c r="C2117" s="55"/>
      <c r="D2117" s="21"/>
      <c r="E2117" s="21"/>
      <c r="F2117" s="20">
        <f t="shared" si="1261"/>
        <v>0</v>
      </c>
      <c r="G2117" s="21"/>
      <c r="H2117" s="21"/>
      <c r="I2117" s="20">
        <f t="shared" si="1262"/>
        <v>0</v>
      </c>
      <c r="J2117" s="20">
        <f t="shared" si="1263"/>
        <v>0</v>
      </c>
      <c r="K2117" s="25" t="str">
        <f t="shared" si="1264"/>
        <v>0</v>
      </c>
      <c r="L2117" s="20">
        <f t="shared" si="1265"/>
        <v>0</v>
      </c>
      <c r="M2117" s="42"/>
      <c r="N2117" s="20">
        <f t="shared" si="1266"/>
        <v>0</v>
      </c>
    </row>
    <row r="2118" spans="1:14" x14ac:dyDescent="0.45">
      <c r="A2118" s="19">
        <v>2098</v>
      </c>
      <c r="B2118" s="54"/>
      <c r="C2118" s="55"/>
      <c r="D2118" s="21"/>
      <c r="E2118" s="21"/>
      <c r="F2118" s="20">
        <f t="shared" si="1261"/>
        <v>0</v>
      </c>
      <c r="G2118" s="21"/>
      <c r="H2118" s="21"/>
      <c r="I2118" s="20">
        <f t="shared" si="1262"/>
        <v>0</v>
      </c>
      <c r="J2118" s="20">
        <f t="shared" si="1263"/>
        <v>0</v>
      </c>
      <c r="K2118" s="25" t="str">
        <f t="shared" si="1264"/>
        <v>0</v>
      </c>
      <c r="L2118" s="20">
        <f t="shared" si="1265"/>
        <v>0</v>
      </c>
      <c r="M2118" s="42"/>
      <c r="N2118" s="20">
        <f t="shared" si="1266"/>
        <v>0</v>
      </c>
    </row>
    <row r="2119" spans="1:14" x14ac:dyDescent="0.45">
      <c r="A2119" s="19">
        <v>2099</v>
      </c>
      <c r="B2119" s="54"/>
      <c r="C2119" s="55"/>
      <c r="D2119" s="21"/>
      <c r="E2119" s="21"/>
      <c r="F2119" s="20">
        <f t="shared" si="1261"/>
        <v>0</v>
      </c>
      <c r="G2119" s="21"/>
      <c r="H2119" s="21"/>
      <c r="I2119" s="20">
        <f t="shared" si="1262"/>
        <v>0</v>
      </c>
      <c r="J2119" s="20">
        <f t="shared" si="1263"/>
        <v>0</v>
      </c>
      <c r="K2119" s="25" t="str">
        <f t="shared" si="1264"/>
        <v>0</v>
      </c>
      <c r="L2119" s="20">
        <f t="shared" si="1265"/>
        <v>0</v>
      </c>
      <c r="M2119" s="42"/>
      <c r="N2119" s="20">
        <f t="shared" si="1266"/>
        <v>0</v>
      </c>
    </row>
    <row r="2120" spans="1:14" ht="18.600000000000001" thickBot="1" x14ac:dyDescent="0.5">
      <c r="A2120" s="22">
        <v>2100</v>
      </c>
      <c r="B2120" s="56"/>
      <c r="C2120" s="57"/>
      <c r="D2120" s="24"/>
      <c r="E2120" s="24"/>
      <c r="F2120" s="23">
        <f t="shared" si="1261"/>
        <v>0</v>
      </c>
      <c r="G2120" s="24"/>
      <c r="H2120" s="24"/>
      <c r="I2120" s="23">
        <f t="shared" si="1262"/>
        <v>0</v>
      </c>
      <c r="J2120" s="23">
        <f t="shared" si="1263"/>
        <v>0</v>
      </c>
      <c r="K2120" s="26" t="str">
        <f t="shared" si="1264"/>
        <v>0</v>
      </c>
      <c r="L2120" s="23">
        <f t="shared" si="1265"/>
        <v>0</v>
      </c>
      <c r="M2120" s="43"/>
      <c r="N2120" s="23">
        <f t="shared" si="1266"/>
        <v>0</v>
      </c>
    </row>
    <row r="2121" spans="1:14" x14ac:dyDescent="0.45">
      <c r="A2121" s="16">
        <v>2101</v>
      </c>
      <c r="B2121" s="52"/>
      <c r="C2121" s="53"/>
      <c r="D2121" s="18"/>
      <c r="E2121" s="18"/>
      <c r="F2121" s="17">
        <f>D2121-E2121</f>
        <v>0</v>
      </c>
      <c r="G2121" s="18"/>
      <c r="H2121" s="18"/>
      <c r="I2121" s="17">
        <f>G2121-H2121</f>
        <v>0</v>
      </c>
      <c r="J2121" s="17">
        <f>F2121+I2121</f>
        <v>0</v>
      </c>
      <c r="K2121" s="27" t="str">
        <f>IF(E2121&lt;0,"マイナス請求",IF(J2121=1900,"○",IF(J2121=0,"0",IF(J2121&lt;1900,"値引残","要確認"))))</f>
        <v>0</v>
      </c>
      <c r="L2121" s="17">
        <f>J2121</f>
        <v>0</v>
      </c>
      <c r="M2121" s="41"/>
      <c r="N2121" s="17">
        <f>COUNTIFS($B$21:$B$10020,B2121)</f>
        <v>0</v>
      </c>
    </row>
    <row r="2122" spans="1:14" x14ac:dyDescent="0.45">
      <c r="A2122" s="19">
        <v>2102</v>
      </c>
      <c r="B2122" s="54"/>
      <c r="C2122" s="55"/>
      <c r="D2122" s="21"/>
      <c r="E2122" s="21"/>
      <c r="F2122" s="20">
        <f t="shared" ref="F2122:F2130" si="1267">D2122-E2122</f>
        <v>0</v>
      </c>
      <c r="G2122" s="21"/>
      <c r="H2122" s="21"/>
      <c r="I2122" s="20">
        <f t="shared" ref="I2122:I2130" si="1268">G2122-H2122</f>
        <v>0</v>
      </c>
      <c r="J2122" s="20">
        <f t="shared" ref="J2122:J2130" si="1269">F2122+I2122</f>
        <v>0</v>
      </c>
      <c r="K2122" s="25" t="str">
        <f t="shared" ref="K2122:K2130" si="1270">IF(E2122&lt;0,"マイナス請求",IF(J2122=1900,"○",IF(J2122=0,"0",IF(J2122&lt;1900,"値引残","要確認"))))</f>
        <v>0</v>
      </c>
      <c r="L2122" s="20">
        <f t="shared" ref="L2122:L2130" si="1271">J2122</f>
        <v>0</v>
      </c>
      <c r="M2122" s="42"/>
      <c r="N2122" s="20">
        <f t="shared" ref="N2122:N2130" si="1272">COUNTIFS($B$21:$B$10020,B2122)</f>
        <v>0</v>
      </c>
    </row>
    <row r="2123" spans="1:14" x14ac:dyDescent="0.45">
      <c r="A2123" s="19">
        <v>2103</v>
      </c>
      <c r="B2123" s="54"/>
      <c r="C2123" s="55"/>
      <c r="D2123" s="21"/>
      <c r="E2123" s="21"/>
      <c r="F2123" s="20">
        <f t="shared" si="1267"/>
        <v>0</v>
      </c>
      <c r="G2123" s="21"/>
      <c r="H2123" s="21"/>
      <c r="I2123" s="20">
        <f t="shared" si="1268"/>
        <v>0</v>
      </c>
      <c r="J2123" s="20">
        <f t="shared" si="1269"/>
        <v>0</v>
      </c>
      <c r="K2123" s="25" t="str">
        <f t="shared" si="1270"/>
        <v>0</v>
      </c>
      <c r="L2123" s="20">
        <f t="shared" si="1271"/>
        <v>0</v>
      </c>
      <c r="M2123" s="42"/>
      <c r="N2123" s="20">
        <f t="shared" si="1272"/>
        <v>0</v>
      </c>
    </row>
    <row r="2124" spans="1:14" x14ac:dyDescent="0.45">
      <c r="A2124" s="19">
        <v>2104</v>
      </c>
      <c r="B2124" s="54"/>
      <c r="C2124" s="55"/>
      <c r="D2124" s="21"/>
      <c r="E2124" s="21"/>
      <c r="F2124" s="20">
        <f t="shared" si="1267"/>
        <v>0</v>
      </c>
      <c r="G2124" s="21"/>
      <c r="H2124" s="21"/>
      <c r="I2124" s="20">
        <f t="shared" si="1268"/>
        <v>0</v>
      </c>
      <c r="J2124" s="20">
        <f t="shared" si="1269"/>
        <v>0</v>
      </c>
      <c r="K2124" s="25" t="str">
        <f t="shared" si="1270"/>
        <v>0</v>
      </c>
      <c r="L2124" s="20">
        <f t="shared" si="1271"/>
        <v>0</v>
      </c>
      <c r="M2124" s="42"/>
      <c r="N2124" s="20">
        <f t="shared" si="1272"/>
        <v>0</v>
      </c>
    </row>
    <row r="2125" spans="1:14" x14ac:dyDescent="0.45">
      <c r="A2125" s="19">
        <v>2105</v>
      </c>
      <c r="B2125" s="54"/>
      <c r="C2125" s="55"/>
      <c r="D2125" s="21"/>
      <c r="E2125" s="21"/>
      <c r="F2125" s="20">
        <f t="shared" si="1267"/>
        <v>0</v>
      </c>
      <c r="G2125" s="21"/>
      <c r="H2125" s="21"/>
      <c r="I2125" s="20">
        <f t="shared" si="1268"/>
        <v>0</v>
      </c>
      <c r="J2125" s="20">
        <f t="shared" si="1269"/>
        <v>0</v>
      </c>
      <c r="K2125" s="25" t="str">
        <f t="shared" si="1270"/>
        <v>0</v>
      </c>
      <c r="L2125" s="20">
        <f t="shared" si="1271"/>
        <v>0</v>
      </c>
      <c r="M2125" s="42"/>
      <c r="N2125" s="20">
        <f t="shared" si="1272"/>
        <v>0</v>
      </c>
    </row>
    <row r="2126" spans="1:14" x14ac:dyDescent="0.45">
      <c r="A2126" s="19">
        <v>2106</v>
      </c>
      <c r="B2126" s="54"/>
      <c r="C2126" s="55"/>
      <c r="D2126" s="21"/>
      <c r="E2126" s="21"/>
      <c r="F2126" s="20">
        <f t="shared" si="1267"/>
        <v>0</v>
      </c>
      <c r="G2126" s="21"/>
      <c r="H2126" s="21"/>
      <c r="I2126" s="20">
        <f t="shared" si="1268"/>
        <v>0</v>
      </c>
      <c r="J2126" s="20">
        <f t="shared" si="1269"/>
        <v>0</v>
      </c>
      <c r="K2126" s="25" t="str">
        <f t="shared" si="1270"/>
        <v>0</v>
      </c>
      <c r="L2126" s="20">
        <f t="shared" si="1271"/>
        <v>0</v>
      </c>
      <c r="M2126" s="42"/>
      <c r="N2126" s="20">
        <f t="shared" si="1272"/>
        <v>0</v>
      </c>
    </row>
    <row r="2127" spans="1:14" x14ac:dyDescent="0.45">
      <c r="A2127" s="19">
        <v>2107</v>
      </c>
      <c r="B2127" s="54"/>
      <c r="C2127" s="55"/>
      <c r="D2127" s="21"/>
      <c r="E2127" s="21"/>
      <c r="F2127" s="20">
        <f t="shared" si="1267"/>
        <v>0</v>
      </c>
      <c r="G2127" s="21"/>
      <c r="H2127" s="21"/>
      <c r="I2127" s="20">
        <f t="shared" si="1268"/>
        <v>0</v>
      </c>
      <c r="J2127" s="20">
        <f t="shared" si="1269"/>
        <v>0</v>
      </c>
      <c r="K2127" s="25" t="str">
        <f t="shared" si="1270"/>
        <v>0</v>
      </c>
      <c r="L2127" s="20">
        <f t="shared" si="1271"/>
        <v>0</v>
      </c>
      <c r="M2127" s="42"/>
      <c r="N2127" s="20">
        <f t="shared" si="1272"/>
        <v>0</v>
      </c>
    </row>
    <row r="2128" spans="1:14" x14ac:dyDescent="0.45">
      <c r="A2128" s="19">
        <v>2108</v>
      </c>
      <c r="B2128" s="54"/>
      <c r="C2128" s="55"/>
      <c r="D2128" s="21"/>
      <c r="E2128" s="21"/>
      <c r="F2128" s="20">
        <f t="shared" si="1267"/>
        <v>0</v>
      </c>
      <c r="G2128" s="21"/>
      <c r="H2128" s="21"/>
      <c r="I2128" s="20">
        <f t="shared" si="1268"/>
        <v>0</v>
      </c>
      <c r="J2128" s="20">
        <f t="shared" si="1269"/>
        <v>0</v>
      </c>
      <c r="K2128" s="25" t="str">
        <f t="shared" si="1270"/>
        <v>0</v>
      </c>
      <c r="L2128" s="20">
        <f t="shared" si="1271"/>
        <v>0</v>
      </c>
      <c r="M2128" s="42"/>
      <c r="N2128" s="20">
        <f t="shared" si="1272"/>
        <v>0</v>
      </c>
    </row>
    <row r="2129" spans="1:14" x14ac:dyDescent="0.45">
      <c r="A2129" s="19">
        <v>2109</v>
      </c>
      <c r="B2129" s="54"/>
      <c r="C2129" s="55"/>
      <c r="D2129" s="21"/>
      <c r="E2129" s="21"/>
      <c r="F2129" s="20">
        <f t="shared" si="1267"/>
        <v>0</v>
      </c>
      <c r="G2129" s="21"/>
      <c r="H2129" s="21"/>
      <c r="I2129" s="20">
        <f t="shared" si="1268"/>
        <v>0</v>
      </c>
      <c r="J2129" s="20">
        <f t="shared" si="1269"/>
        <v>0</v>
      </c>
      <c r="K2129" s="25" t="str">
        <f t="shared" si="1270"/>
        <v>0</v>
      </c>
      <c r="L2129" s="20">
        <f t="shared" si="1271"/>
        <v>0</v>
      </c>
      <c r="M2129" s="42"/>
      <c r="N2129" s="20">
        <f t="shared" si="1272"/>
        <v>0</v>
      </c>
    </row>
    <row r="2130" spans="1:14" ht="18.600000000000001" thickBot="1" x14ac:dyDescent="0.5">
      <c r="A2130" s="22">
        <v>2110</v>
      </c>
      <c r="B2130" s="56"/>
      <c r="C2130" s="57"/>
      <c r="D2130" s="24"/>
      <c r="E2130" s="24"/>
      <c r="F2130" s="23">
        <f t="shared" si="1267"/>
        <v>0</v>
      </c>
      <c r="G2130" s="24"/>
      <c r="H2130" s="24"/>
      <c r="I2130" s="23">
        <f t="shared" si="1268"/>
        <v>0</v>
      </c>
      <c r="J2130" s="23">
        <f t="shared" si="1269"/>
        <v>0</v>
      </c>
      <c r="K2130" s="26" t="str">
        <f t="shared" si="1270"/>
        <v>0</v>
      </c>
      <c r="L2130" s="23">
        <f t="shared" si="1271"/>
        <v>0</v>
      </c>
      <c r="M2130" s="43"/>
      <c r="N2130" s="23">
        <f t="shared" si="1272"/>
        <v>0</v>
      </c>
    </row>
    <row r="2131" spans="1:14" x14ac:dyDescent="0.45">
      <c r="A2131" s="16">
        <v>2111</v>
      </c>
      <c r="B2131" s="52"/>
      <c r="C2131" s="53"/>
      <c r="D2131" s="18"/>
      <c r="E2131" s="18"/>
      <c r="F2131" s="17">
        <f>D2131-E2131</f>
        <v>0</v>
      </c>
      <c r="G2131" s="18"/>
      <c r="H2131" s="18"/>
      <c r="I2131" s="17">
        <f>G2131-H2131</f>
        <v>0</v>
      </c>
      <c r="J2131" s="17">
        <f>F2131+I2131</f>
        <v>0</v>
      </c>
      <c r="K2131" s="27" t="str">
        <f>IF(E2131&lt;0,"マイナス請求",IF(J2131=1900,"○",IF(J2131=0,"0",IF(J2131&lt;1900,"値引残","要確認"))))</f>
        <v>0</v>
      </c>
      <c r="L2131" s="17">
        <f>J2131</f>
        <v>0</v>
      </c>
      <c r="M2131" s="41"/>
      <c r="N2131" s="17">
        <f>COUNTIFS($B$21:$B$10020,B2131)</f>
        <v>0</v>
      </c>
    </row>
    <row r="2132" spans="1:14" x14ac:dyDescent="0.45">
      <c r="A2132" s="19">
        <v>2112</v>
      </c>
      <c r="B2132" s="54"/>
      <c r="C2132" s="55"/>
      <c r="D2132" s="21"/>
      <c r="E2132" s="21"/>
      <c r="F2132" s="20">
        <f t="shared" ref="F2132:F2140" si="1273">D2132-E2132</f>
        <v>0</v>
      </c>
      <c r="G2132" s="21"/>
      <c r="H2132" s="21"/>
      <c r="I2132" s="20">
        <f t="shared" ref="I2132:I2140" si="1274">G2132-H2132</f>
        <v>0</v>
      </c>
      <c r="J2132" s="20">
        <f t="shared" ref="J2132:J2140" si="1275">F2132+I2132</f>
        <v>0</v>
      </c>
      <c r="K2132" s="25" t="str">
        <f t="shared" ref="K2132:K2140" si="1276">IF(E2132&lt;0,"マイナス請求",IF(J2132=1900,"○",IF(J2132=0,"0",IF(J2132&lt;1900,"値引残","要確認"))))</f>
        <v>0</v>
      </c>
      <c r="L2132" s="20">
        <f t="shared" ref="L2132:L2140" si="1277">J2132</f>
        <v>0</v>
      </c>
      <c r="M2132" s="42"/>
      <c r="N2132" s="20">
        <f t="shared" ref="N2132:N2140" si="1278">COUNTIFS($B$21:$B$10020,B2132)</f>
        <v>0</v>
      </c>
    </row>
    <row r="2133" spans="1:14" x14ac:dyDescent="0.45">
      <c r="A2133" s="19">
        <v>2113</v>
      </c>
      <c r="B2133" s="54"/>
      <c r="C2133" s="55"/>
      <c r="D2133" s="21"/>
      <c r="E2133" s="21"/>
      <c r="F2133" s="20">
        <f t="shared" si="1273"/>
        <v>0</v>
      </c>
      <c r="G2133" s="21"/>
      <c r="H2133" s="21"/>
      <c r="I2133" s="20">
        <f t="shared" si="1274"/>
        <v>0</v>
      </c>
      <c r="J2133" s="20">
        <f t="shared" si="1275"/>
        <v>0</v>
      </c>
      <c r="K2133" s="25" t="str">
        <f t="shared" si="1276"/>
        <v>0</v>
      </c>
      <c r="L2133" s="20">
        <f t="shared" si="1277"/>
        <v>0</v>
      </c>
      <c r="M2133" s="42"/>
      <c r="N2133" s="20">
        <f t="shared" si="1278"/>
        <v>0</v>
      </c>
    </row>
    <row r="2134" spans="1:14" x14ac:dyDescent="0.45">
      <c r="A2134" s="19">
        <v>2114</v>
      </c>
      <c r="B2134" s="54"/>
      <c r="C2134" s="55"/>
      <c r="D2134" s="21"/>
      <c r="E2134" s="21"/>
      <c r="F2134" s="20">
        <f t="shared" si="1273"/>
        <v>0</v>
      </c>
      <c r="G2134" s="21"/>
      <c r="H2134" s="21"/>
      <c r="I2134" s="20">
        <f t="shared" si="1274"/>
        <v>0</v>
      </c>
      <c r="J2134" s="20">
        <f t="shared" si="1275"/>
        <v>0</v>
      </c>
      <c r="K2134" s="25" t="str">
        <f t="shared" si="1276"/>
        <v>0</v>
      </c>
      <c r="L2134" s="20">
        <f t="shared" si="1277"/>
        <v>0</v>
      </c>
      <c r="M2134" s="42"/>
      <c r="N2134" s="20">
        <f t="shared" si="1278"/>
        <v>0</v>
      </c>
    </row>
    <row r="2135" spans="1:14" x14ac:dyDescent="0.45">
      <c r="A2135" s="19">
        <v>2115</v>
      </c>
      <c r="B2135" s="54"/>
      <c r="C2135" s="55"/>
      <c r="D2135" s="21"/>
      <c r="E2135" s="21"/>
      <c r="F2135" s="20">
        <f t="shared" si="1273"/>
        <v>0</v>
      </c>
      <c r="G2135" s="21"/>
      <c r="H2135" s="21"/>
      <c r="I2135" s="20">
        <f t="shared" si="1274"/>
        <v>0</v>
      </c>
      <c r="J2135" s="20">
        <f t="shared" si="1275"/>
        <v>0</v>
      </c>
      <c r="K2135" s="25" t="str">
        <f t="shared" si="1276"/>
        <v>0</v>
      </c>
      <c r="L2135" s="20">
        <f t="shared" si="1277"/>
        <v>0</v>
      </c>
      <c r="M2135" s="42"/>
      <c r="N2135" s="20">
        <f t="shared" si="1278"/>
        <v>0</v>
      </c>
    </row>
    <row r="2136" spans="1:14" x14ac:dyDescent="0.45">
      <c r="A2136" s="19">
        <v>2116</v>
      </c>
      <c r="B2136" s="54"/>
      <c r="C2136" s="55"/>
      <c r="D2136" s="21"/>
      <c r="E2136" s="21"/>
      <c r="F2136" s="20">
        <f t="shared" si="1273"/>
        <v>0</v>
      </c>
      <c r="G2136" s="21"/>
      <c r="H2136" s="21"/>
      <c r="I2136" s="20">
        <f t="shared" si="1274"/>
        <v>0</v>
      </c>
      <c r="J2136" s="20">
        <f t="shared" si="1275"/>
        <v>0</v>
      </c>
      <c r="K2136" s="25" t="str">
        <f t="shared" si="1276"/>
        <v>0</v>
      </c>
      <c r="L2136" s="20">
        <f t="shared" si="1277"/>
        <v>0</v>
      </c>
      <c r="M2136" s="42"/>
      <c r="N2136" s="20">
        <f t="shared" si="1278"/>
        <v>0</v>
      </c>
    </row>
    <row r="2137" spans="1:14" x14ac:dyDescent="0.45">
      <c r="A2137" s="19">
        <v>2117</v>
      </c>
      <c r="B2137" s="54"/>
      <c r="C2137" s="55"/>
      <c r="D2137" s="21"/>
      <c r="E2137" s="21"/>
      <c r="F2137" s="20">
        <f t="shared" si="1273"/>
        <v>0</v>
      </c>
      <c r="G2137" s="21"/>
      <c r="H2137" s="21"/>
      <c r="I2137" s="20">
        <f t="shared" si="1274"/>
        <v>0</v>
      </c>
      <c r="J2137" s="20">
        <f t="shared" si="1275"/>
        <v>0</v>
      </c>
      <c r="K2137" s="25" t="str">
        <f t="shared" si="1276"/>
        <v>0</v>
      </c>
      <c r="L2137" s="20">
        <f t="shared" si="1277"/>
        <v>0</v>
      </c>
      <c r="M2137" s="42"/>
      <c r="N2137" s="20">
        <f t="shared" si="1278"/>
        <v>0</v>
      </c>
    </row>
    <row r="2138" spans="1:14" x14ac:dyDescent="0.45">
      <c r="A2138" s="19">
        <v>2118</v>
      </c>
      <c r="B2138" s="54"/>
      <c r="C2138" s="55"/>
      <c r="D2138" s="21"/>
      <c r="E2138" s="21"/>
      <c r="F2138" s="20">
        <f t="shared" si="1273"/>
        <v>0</v>
      </c>
      <c r="G2138" s="21"/>
      <c r="H2138" s="21"/>
      <c r="I2138" s="20">
        <f t="shared" si="1274"/>
        <v>0</v>
      </c>
      <c r="J2138" s="20">
        <f t="shared" si="1275"/>
        <v>0</v>
      </c>
      <c r="K2138" s="25" t="str">
        <f t="shared" si="1276"/>
        <v>0</v>
      </c>
      <c r="L2138" s="20">
        <f t="shared" si="1277"/>
        <v>0</v>
      </c>
      <c r="M2138" s="42"/>
      <c r="N2138" s="20">
        <f t="shared" si="1278"/>
        <v>0</v>
      </c>
    </row>
    <row r="2139" spans="1:14" x14ac:dyDescent="0.45">
      <c r="A2139" s="19">
        <v>2119</v>
      </c>
      <c r="B2139" s="54"/>
      <c r="C2139" s="55"/>
      <c r="D2139" s="21"/>
      <c r="E2139" s="21"/>
      <c r="F2139" s="20">
        <f t="shared" si="1273"/>
        <v>0</v>
      </c>
      <c r="G2139" s="21"/>
      <c r="H2139" s="21"/>
      <c r="I2139" s="20">
        <f t="shared" si="1274"/>
        <v>0</v>
      </c>
      <c r="J2139" s="20">
        <f t="shared" si="1275"/>
        <v>0</v>
      </c>
      <c r="K2139" s="25" t="str">
        <f t="shared" si="1276"/>
        <v>0</v>
      </c>
      <c r="L2139" s="20">
        <f t="shared" si="1277"/>
        <v>0</v>
      </c>
      <c r="M2139" s="42"/>
      <c r="N2139" s="20">
        <f t="shared" si="1278"/>
        <v>0</v>
      </c>
    </row>
    <row r="2140" spans="1:14" ht="18.600000000000001" thickBot="1" x14ac:dyDescent="0.5">
      <c r="A2140" s="22">
        <v>2120</v>
      </c>
      <c r="B2140" s="56"/>
      <c r="C2140" s="57"/>
      <c r="D2140" s="24"/>
      <c r="E2140" s="24"/>
      <c r="F2140" s="23">
        <f t="shared" si="1273"/>
        <v>0</v>
      </c>
      <c r="G2140" s="24"/>
      <c r="H2140" s="24"/>
      <c r="I2140" s="23">
        <f t="shared" si="1274"/>
        <v>0</v>
      </c>
      <c r="J2140" s="23">
        <f t="shared" si="1275"/>
        <v>0</v>
      </c>
      <c r="K2140" s="26" t="str">
        <f t="shared" si="1276"/>
        <v>0</v>
      </c>
      <c r="L2140" s="23">
        <f t="shared" si="1277"/>
        <v>0</v>
      </c>
      <c r="M2140" s="43"/>
      <c r="N2140" s="23">
        <f t="shared" si="1278"/>
        <v>0</v>
      </c>
    </row>
    <row r="2141" spans="1:14" x14ac:dyDescent="0.45">
      <c r="A2141" s="16">
        <v>2121</v>
      </c>
      <c r="B2141" s="52"/>
      <c r="C2141" s="53"/>
      <c r="D2141" s="18"/>
      <c r="E2141" s="18"/>
      <c r="F2141" s="17">
        <f>D2141-E2141</f>
        <v>0</v>
      </c>
      <c r="G2141" s="18"/>
      <c r="H2141" s="18"/>
      <c r="I2141" s="17">
        <f>G2141-H2141</f>
        <v>0</v>
      </c>
      <c r="J2141" s="17">
        <f>F2141+I2141</f>
        <v>0</v>
      </c>
      <c r="K2141" s="27" t="str">
        <f>IF(E2141&lt;0,"マイナス請求",IF(J2141=1900,"○",IF(J2141=0,"0",IF(J2141&lt;1900,"値引残","要確認"))))</f>
        <v>0</v>
      </c>
      <c r="L2141" s="17">
        <f>J2141</f>
        <v>0</v>
      </c>
      <c r="M2141" s="41"/>
      <c r="N2141" s="17">
        <f>COUNTIFS($B$21:$B$10020,B2141)</f>
        <v>0</v>
      </c>
    </row>
    <row r="2142" spans="1:14" x14ac:dyDescent="0.45">
      <c r="A2142" s="19">
        <v>2122</v>
      </c>
      <c r="B2142" s="54"/>
      <c r="C2142" s="55"/>
      <c r="D2142" s="21"/>
      <c r="E2142" s="21"/>
      <c r="F2142" s="20">
        <f t="shared" ref="F2142:F2150" si="1279">D2142-E2142</f>
        <v>0</v>
      </c>
      <c r="G2142" s="21"/>
      <c r="H2142" s="21"/>
      <c r="I2142" s="20">
        <f t="shared" ref="I2142:I2150" si="1280">G2142-H2142</f>
        <v>0</v>
      </c>
      <c r="J2142" s="20">
        <f t="shared" ref="J2142:J2150" si="1281">F2142+I2142</f>
        <v>0</v>
      </c>
      <c r="K2142" s="25" t="str">
        <f t="shared" ref="K2142:K2150" si="1282">IF(E2142&lt;0,"マイナス請求",IF(J2142=1900,"○",IF(J2142=0,"0",IF(J2142&lt;1900,"値引残","要確認"))))</f>
        <v>0</v>
      </c>
      <c r="L2142" s="20">
        <f t="shared" ref="L2142:L2150" si="1283">J2142</f>
        <v>0</v>
      </c>
      <c r="M2142" s="42"/>
      <c r="N2142" s="20">
        <f t="shared" ref="N2142:N2150" si="1284">COUNTIFS($B$21:$B$10020,B2142)</f>
        <v>0</v>
      </c>
    </row>
    <row r="2143" spans="1:14" x14ac:dyDescent="0.45">
      <c r="A2143" s="19">
        <v>2123</v>
      </c>
      <c r="B2143" s="54"/>
      <c r="C2143" s="55"/>
      <c r="D2143" s="21"/>
      <c r="E2143" s="21"/>
      <c r="F2143" s="20">
        <f t="shared" si="1279"/>
        <v>0</v>
      </c>
      <c r="G2143" s="21"/>
      <c r="H2143" s="21"/>
      <c r="I2143" s="20">
        <f t="shared" si="1280"/>
        <v>0</v>
      </c>
      <c r="J2143" s="20">
        <f t="shared" si="1281"/>
        <v>0</v>
      </c>
      <c r="K2143" s="25" t="str">
        <f t="shared" si="1282"/>
        <v>0</v>
      </c>
      <c r="L2143" s="20">
        <f t="shared" si="1283"/>
        <v>0</v>
      </c>
      <c r="M2143" s="42"/>
      <c r="N2143" s="20">
        <f t="shared" si="1284"/>
        <v>0</v>
      </c>
    </row>
    <row r="2144" spans="1:14" x14ac:dyDescent="0.45">
      <c r="A2144" s="19">
        <v>2124</v>
      </c>
      <c r="B2144" s="54"/>
      <c r="C2144" s="55"/>
      <c r="D2144" s="21"/>
      <c r="E2144" s="21"/>
      <c r="F2144" s="20">
        <f t="shared" si="1279"/>
        <v>0</v>
      </c>
      <c r="G2144" s="21"/>
      <c r="H2144" s="21"/>
      <c r="I2144" s="20">
        <f t="shared" si="1280"/>
        <v>0</v>
      </c>
      <c r="J2144" s="20">
        <f t="shared" si="1281"/>
        <v>0</v>
      </c>
      <c r="K2144" s="25" t="str">
        <f t="shared" si="1282"/>
        <v>0</v>
      </c>
      <c r="L2144" s="20">
        <f t="shared" si="1283"/>
        <v>0</v>
      </c>
      <c r="M2144" s="42"/>
      <c r="N2144" s="20">
        <f t="shared" si="1284"/>
        <v>0</v>
      </c>
    </row>
    <row r="2145" spans="1:14" x14ac:dyDescent="0.45">
      <c r="A2145" s="19">
        <v>2125</v>
      </c>
      <c r="B2145" s="54"/>
      <c r="C2145" s="55"/>
      <c r="D2145" s="21"/>
      <c r="E2145" s="21"/>
      <c r="F2145" s="20">
        <f t="shared" si="1279"/>
        <v>0</v>
      </c>
      <c r="G2145" s="21"/>
      <c r="H2145" s="21"/>
      <c r="I2145" s="20">
        <f t="shared" si="1280"/>
        <v>0</v>
      </c>
      <c r="J2145" s="20">
        <f t="shared" si="1281"/>
        <v>0</v>
      </c>
      <c r="K2145" s="25" t="str">
        <f t="shared" si="1282"/>
        <v>0</v>
      </c>
      <c r="L2145" s="20">
        <f t="shared" si="1283"/>
        <v>0</v>
      </c>
      <c r="M2145" s="42"/>
      <c r="N2145" s="20">
        <f t="shared" si="1284"/>
        <v>0</v>
      </c>
    </row>
    <row r="2146" spans="1:14" x14ac:dyDescent="0.45">
      <c r="A2146" s="19">
        <v>2126</v>
      </c>
      <c r="B2146" s="54"/>
      <c r="C2146" s="55"/>
      <c r="D2146" s="21"/>
      <c r="E2146" s="21"/>
      <c r="F2146" s="20">
        <f t="shared" si="1279"/>
        <v>0</v>
      </c>
      <c r="G2146" s="21"/>
      <c r="H2146" s="21"/>
      <c r="I2146" s="20">
        <f t="shared" si="1280"/>
        <v>0</v>
      </c>
      <c r="J2146" s="20">
        <f t="shared" si="1281"/>
        <v>0</v>
      </c>
      <c r="K2146" s="25" t="str">
        <f t="shared" si="1282"/>
        <v>0</v>
      </c>
      <c r="L2146" s="20">
        <f t="shared" si="1283"/>
        <v>0</v>
      </c>
      <c r="M2146" s="42"/>
      <c r="N2146" s="20">
        <f t="shared" si="1284"/>
        <v>0</v>
      </c>
    </row>
    <row r="2147" spans="1:14" x14ac:dyDescent="0.45">
      <c r="A2147" s="19">
        <v>2127</v>
      </c>
      <c r="B2147" s="54"/>
      <c r="C2147" s="55"/>
      <c r="D2147" s="21"/>
      <c r="E2147" s="21"/>
      <c r="F2147" s="20">
        <f t="shared" si="1279"/>
        <v>0</v>
      </c>
      <c r="G2147" s="21"/>
      <c r="H2147" s="21"/>
      <c r="I2147" s="20">
        <f t="shared" si="1280"/>
        <v>0</v>
      </c>
      <c r="J2147" s="20">
        <f t="shared" si="1281"/>
        <v>0</v>
      </c>
      <c r="K2147" s="25" t="str">
        <f t="shared" si="1282"/>
        <v>0</v>
      </c>
      <c r="L2147" s="20">
        <f t="shared" si="1283"/>
        <v>0</v>
      </c>
      <c r="M2147" s="42"/>
      <c r="N2147" s="20">
        <f t="shared" si="1284"/>
        <v>0</v>
      </c>
    </row>
    <row r="2148" spans="1:14" x14ac:dyDescent="0.45">
      <c r="A2148" s="19">
        <v>2128</v>
      </c>
      <c r="B2148" s="54"/>
      <c r="C2148" s="55"/>
      <c r="D2148" s="21"/>
      <c r="E2148" s="21"/>
      <c r="F2148" s="20">
        <f t="shared" si="1279"/>
        <v>0</v>
      </c>
      <c r="G2148" s="21"/>
      <c r="H2148" s="21"/>
      <c r="I2148" s="20">
        <f t="shared" si="1280"/>
        <v>0</v>
      </c>
      <c r="J2148" s="20">
        <f t="shared" si="1281"/>
        <v>0</v>
      </c>
      <c r="K2148" s="25" t="str">
        <f t="shared" si="1282"/>
        <v>0</v>
      </c>
      <c r="L2148" s="20">
        <f t="shared" si="1283"/>
        <v>0</v>
      </c>
      <c r="M2148" s="42"/>
      <c r="N2148" s="20">
        <f t="shared" si="1284"/>
        <v>0</v>
      </c>
    </row>
    <row r="2149" spans="1:14" x14ac:dyDescent="0.45">
      <c r="A2149" s="19">
        <v>2129</v>
      </c>
      <c r="B2149" s="54"/>
      <c r="C2149" s="55"/>
      <c r="D2149" s="21"/>
      <c r="E2149" s="21"/>
      <c r="F2149" s="20">
        <f t="shared" si="1279"/>
        <v>0</v>
      </c>
      <c r="G2149" s="21"/>
      <c r="H2149" s="21"/>
      <c r="I2149" s="20">
        <f t="shared" si="1280"/>
        <v>0</v>
      </c>
      <c r="J2149" s="20">
        <f t="shared" si="1281"/>
        <v>0</v>
      </c>
      <c r="K2149" s="25" t="str">
        <f t="shared" si="1282"/>
        <v>0</v>
      </c>
      <c r="L2149" s="20">
        <f t="shared" si="1283"/>
        <v>0</v>
      </c>
      <c r="M2149" s="42"/>
      <c r="N2149" s="20">
        <f t="shared" si="1284"/>
        <v>0</v>
      </c>
    </row>
    <row r="2150" spans="1:14" ht="18.600000000000001" thickBot="1" x14ac:dyDescent="0.5">
      <c r="A2150" s="22">
        <v>2130</v>
      </c>
      <c r="B2150" s="56"/>
      <c r="C2150" s="57"/>
      <c r="D2150" s="24"/>
      <c r="E2150" s="24"/>
      <c r="F2150" s="23">
        <f t="shared" si="1279"/>
        <v>0</v>
      </c>
      <c r="G2150" s="24"/>
      <c r="H2150" s="24"/>
      <c r="I2150" s="23">
        <f t="shared" si="1280"/>
        <v>0</v>
      </c>
      <c r="J2150" s="23">
        <f t="shared" si="1281"/>
        <v>0</v>
      </c>
      <c r="K2150" s="26" t="str">
        <f t="shared" si="1282"/>
        <v>0</v>
      </c>
      <c r="L2150" s="23">
        <f t="shared" si="1283"/>
        <v>0</v>
      </c>
      <c r="M2150" s="43"/>
      <c r="N2150" s="23">
        <f t="shared" si="1284"/>
        <v>0</v>
      </c>
    </row>
    <row r="2151" spans="1:14" x14ac:dyDescent="0.45">
      <c r="A2151" s="16">
        <v>2131</v>
      </c>
      <c r="B2151" s="52"/>
      <c r="C2151" s="53"/>
      <c r="D2151" s="18"/>
      <c r="E2151" s="18"/>
      <c r="F2151" s="17">
        <f>D2151-E2151</f>
        <v>0</v>
      </c>
      <c r="G2151" s="18"/>
      <c r="H2151" s="18"/>
      <c r="I2151" s="17">
        <f>G2151-H2151</f>
        <v>0</v>
      </c>
      <c r="J2151" s="17">
        <f>F2151+I2151</f>
        <v>0</v>
      </c>
      <c r="K2151" s="27" t="str">
        <f>IF(E2151&lt;0,"マイナス請求",IF(J2151=1900,"○",IF(J2151=0,"0",IF(J2151&lt;1900,"値引残","要確認"))))</f>
        <v>0</v>
      </c>
      <c r="L2151" s="17">
        <f>J2151</f>
        <v>0</v>
      </c>
      <c r="M2151" s="41"/>
      <c r="N2151" s="17">
        <f>COUNTIFS($B$21:$B$10020,B2151)</f>
        <v>0</v>
      </c>
    </row>
    <row r="2152" spans="1:14" x14ac:dyDescent="0.45">
      <c r="A2152" s="19">
        <v>2132</v>
      </c>
      <c r="B2152" s="54"/>
      <c r="C2152" s="55"/>
      <c r="D2152" s="21"/>
      <c r="E2152" s="21"/>
      <c r="F2152" s="20">
        <f t="shared" ref="F2152:F2160" si="1285">D2152-E2152</f>
        <v>0</v>
      </c>
      <c r="G2152" s="21"/>
      <c r="H2152" s="21"/>
      <c r="I2152" s="20">
        <f t="shared" ref="I2152:I2160" si="1286">G2152-H2152</f>
        <v>0</v>
      </c>
      <c r="J2152" s="20">
        <f t="shared" ref="J2152:J2160" si="1287">F2152+I2152</f>
        <v>0</v>
      </c>
      <c r="K2152" s="25" t="str">
        <f t="shared" ref="K2152:K2160" si="1288">IF(E2152&lt;0,"マイナス請求",IF(J2152=1900,"○",IF(J2152=0,"0",IF(J2152&lt;1900,"値引残","要確認"))))</f>
        <v>0</v>
      </c>
      <c r="L2152" s="20">
        <f t="shared" ref="L2152:L2160" si="1289">J2152</f>
        <v>0</v>
      </c>
      <c r="M2152" s="42"/>
      <c r="N2152" s="20">
        <f t="shared" ref="N2152:N2160" si="1290">COUNTIFS($B$21:$B$10020,B2152)</f>
        <v>0</v>
      </c>
    </row>
    <row r="2153" spans="1:14" x14ac:dyDescent="0.45">
      <c r="A2153" s="19">
        <v>2133</v>
      </c>
      <c r="B2153" s="54"/>
      <c r="C2153" s="55"/>
      <c r="D2153" s="21"/>
      <c r="E2153" s="21"/>
      <c r="F2153" s="20">
        <f t="shared" si="1285"/>
        <v>0</v>
      </c>
      <c r="G2153" s="21"/>
      <c r="H2153" s="21"/>
      <c r="I2153" s="20">
        <f t="shared" si="1286"/>
        <v>0</v>
      </c>
      <c r="J2153" s="20">
        <f t="shared" si="1287"/>
        <v>0</v>
      </c>
      <c r="K2153" s="25" t="str">
        <f t="shared" si="1288"/>
        <v>0</v>
      </c>
      <c r="L2153" s="20">
        <f t="shared" si="1289"/>
        <v>0</v>
      </c>
      <c r="M2153" s="42"/>
      <c r="N2153" s="20">
        <f t="shared" si="1290"/>
        <v>0</v>
      </c>
    </row>
    <row r="2154" spans="1:14" x14ac:dyDescent="0.45">
      <c r="A2154" s="19">
        <v>2134</v>
      </c>
      <c r="B2154" s="54"/>
      <c r="C2154" s="55"/>
      <c r="D2154" s="21"/>
      <c r="E2154" s="21"/>
      <c r="F2154" s="20">
        <f t="shared" si="1285"/>
        <v>0</v>
      </c>
      <c r="G2154" s="21"/>
      <c r="H2154" s="21"/>
      <c r="I2154" s="20">
        <f t="shared" si="1286"/>
        <v>0</v>
      </c>
      <c r="J2154" s="20">
        <f t="shared" si="1287"/>
        <v>0</v>
      </c>
      <c r="K2154" s="25" t="str">
        <f t="shared" si="1288"/>
        <v>0</v>
      </c>
      <c r="L2154" s="20">
        <f t="shared" si="1289"/>
        <v>0</v>
      </c>
      <c r="M2154" s="42"/>
      <c r="N2154" s="20">
        <f t="shared" si="1290"/>
        <v>0</v>
      </c>
    </row>
    <row r="2155" spans="1:14" x14ac:dyDescent="0.45">
      <c r="A2155" s="19">
        <v>2135</v>
      </c>
      <c r="B2155" s="54"/>
      <c r="C2155" s="55"/>
      <c r="D2155" s="21"/>
      <c r="E2155" s="21"/>
      <c r="F2155" s="20">
        <f t="shared" si="1285"/>
        <v>0</v>
      </c>
      <c r="G2155" s="21"/>
      <c r="H2155" s="21"/>
      <c r="I2155" s="20">
        <f t="shared" si="1286"/>
        <v>0</v>
      </c>
      <c r="J2155" s="20">
        <f t="shared" si="1287"/>
        <v>0</v>
      </c>
      <c r="K2155" s="25" t="str">
        <f t="shared" si="1288"/>
        <v>0</v>
      </c>
      <c r="L2155" s="20">
        <f t="shared" si="1289"/>
        <v>0</v>
      </c>
      <c r="M2155" s="42"/>
      <c r="N2155" s="20">
        <f t="shared" si="1290"/>
        <v>0</v>
      </c>
    </row>
    <row r="2156" spans="1:14" x14ac:dyDescent="0.45">
      <c r="A2156" s="19">
        <v>2136</v>
      </c>
      <c r="B2156" s="54"/>
      <c r="C2156" s="55"/>
      <c r="D2156" s="21"/>
      <c r="E2156" s="21"/>
      <c r="F2156" s="20">
        <f t="shared" si="1285"/>
        <v>0</v>
      </c>
      <c r="G2156" s="21"/>
      <c r="H2156" s="21"/>
      <c r="I2156" s="20">
        <f t="shared" si="1286"/>
        <v>0</v>
      </c>
      <c r="J2156" s="20">
        <f t="shared" si="1287"/>
        <v>0</v>
      </c>
      <c r="K2156" s="25" t="str">
        <f t="shared" si="1288"/>
        <v>0</v>
      </c>
      <c r="L2156" s="20">
        <f t="shared" si="1289"/>
        <v>0</v>
      </c>
      <c r="M2156" s="42"/>
      <c r="N2156" s="20">
        <f t="shared" si="1290"/>
        <v>0</v>
      </c>
    </row>
    <row r="2157" spans="1:14" x14ac:dyDescent="0.45">
      <c r="A2157" s="19">
        <v>2137</v>
      </c>
      <c r="B2157" s="54"/>
      <c r="C2157" s="55"/>
      <c r="D2157" s="21"/>
      <c r="E2157" s="21"/>
      <c r="F2157" s="20">
        <f t="shared" si="1285"/>
        <v>0</v>
      </c>
      <c r="G2157" s="21"/>
      <c r="H2157" s="21"/>
      <c r="I2157" s="20">
        <f t="shared" si="1286"/>
        <v>0</v>
      </c>
      <c r="J2157" s="20">
        <f t="shared" si="1287"/>
        <v>0</v>
      </c>
      <c r="K2157" s="25" t="str">
        <f t="shared" si="1288"/>
        <v>0</v>
      </c>
      <c r="L2157" s="20">
        <f t="shared" si="1289"/>
        <v>0</v>
      </c>
      <c r="M2157" s="42"/>
      <c r="N2157" s="20">
        <f t="shared" si="1290"/>
        <v>0</v>
      </c>
    </row>
    <row r="2158" spans="1:14" x14ac:dyDescent="0.45">
      <c r="A2158" s="19">
        <v>2138</v>
      </c>
      <c r="B2158" s="54"/>
      <c r="C2158" s="55"/>
      <c r="D2158" s="21"/>
      <c r="E2158" s="21"/>
      <c r="F2158" s="20">
        <f t="shared" si="1285"/>
        <v>0</v>
      </c>
      <c r="G2158" s="21"/>
      <c r="H2158" s="21"/>
      <c r="I2158" s="20">
        <f t="shared" si="1286"/>
        <v>0</v>
      </c>
      <c r="J2158" s="20">
        <f t="shared" si="1287"/>
        <v>0</v>
      </c>
      <c r="K2158" s="25" t="str">
        <f t="shared" si="1288"/>
        <v>0</v>
      </c>
      <c r="L2158" s="20">
        <f t="shared" si="1289"/>
        <v>0</v>
      </c>
      <c r="M2158" s="42"/>
      <c r="N2158" s="20">
        <f t="shared" si="1290"/>
        <v>0</v>
      </c>
    </row>
    <row r="2159" spans="1:14" x14ac:dyDescent="0.45">
      <c r="A2159" s="19">
        <v>2139</v>
      </c>
      <c r="B2159" s="54"/>
      <c r="C2159" s="55"/>
      <c r="D2159" s="21"/>
      <c r="E2159" s="21"/>
      <c r="F2159" s="20">
        <f t="shared" si="1285"/>
        <v>0</v>
      </c>
      <c r="G2159" s="21"/>
      <c r="H2159" s="21"/>
      <c r="I2159" s="20">
        <f t="shared" si="1286"/>
        <v>0</v>
      </c>
      <c r="J2159" s="20">
        <f t="shared" si="1287"/>
        <v>0</v>
      </c>
      <c r="K2159" s="25" t="str">
        <f t="shared" si="1288"/>
        <v>0</v>
      </c>
      <c r="L2159" s="20">
        <f t="shared" si="1289"/>
        <v>0</v>
      </c>
      <c r="M2159" s="42"/>
      <c r="N2159" s="20">
        <f t="shared" si="1290"/>
        <v>0</v>
      </c>
    </row>
    <row r="2160" spans="1:14" ht="18.600000000000001" thickBot="1" x14ac:dyDescent="0.5">
      <c r="A2160" s="22">
        <v>2140</v>
      </c>
      <c r="B2160" s="56"/>
      <c r="C2160" s="57"/>
      <c r="D2160" s="24"/>
      <c r="E2160" s="24"/>
      <c r="F2160" s="23">
        <f t="shared" si="1285"/>
        <v>0</v>
      </c>
      <c r="G2160" s="24"/>
      <c r="H2160" s="24"/>
      <c r="I2160" s="23">
        <f t="shared" si="1286"/>
        <v>0</v>
      </c>
      <c r="J2160" s="23">
        <f t="shared" si="1287"/>
        <v>0</v>
      </c>
      <c r="K2160" s="26" t="str">
        <f t="shared" si="1288"/>
        <v>0</v>
      </c>
      <c r="L2160" s="23">
        <f t="shared" si="1289"/>
        <v>0</v>
      </c>
      <c r="M2160" s="43"/>
      <c r="N2160" s="23">
        <f t="shared" si="1290"/>
        <v>0</v>
      </c>
    </row>
    <row r="2161" spans="1:14" x14ac:dyDescent="0.45">
      <c r="A2161" s="16">
        <v>2141</v>
      </c>
      <c r="B2161" s="52"/>
      <c r="C2161" s="53"/>
      <c r="D2161" s="18"/>
      <c r="E2161" s="18"/>
      <c r="F2161" s="17">
        <f>D2161-E2161</f>
        <v>0</v>
      </c>
      <c r="G2161" s="18"/>
      <c r="H2161" s="18"/>
      <c r="I2161" s="17">
        <f>G2161-H2161</f>
        <v>0</v>
      </c>
      <c r="J2161" s="17">
        <f>F2161+I2161</f>
        <v>0</v>
      </c>
      <c r="K2161" s="27" t="str">
        <f>IF(E2161&lt;0,"マイナス請求",IF(J2161=1900,"○",IF(J2161=0,"0",IF(J2161&lt;1900,"値引残","要確認"))))</f>
        <v>0</v>
      </c>
      <c r="L2161" s="17">
        <f>J2161</f>
        <v>0</v>
      </c>
      <c r="M2161" s="41"/>
      <c r="N2161" s="17">
        <f>COUNTIFS($B$21:$B$10020,B2161)</f>
        <v>0</v>
      </c>
    </row>
    <row r="2162" spans="1:14" x14ac:dyDescent="0.45">
      <c r="A2162" s="19">
        <v>2142</v>
      </c>
      <c r="B2162" s="54"/>
      <c r="C2162" s="55"/>
      <c r="D2162" s="21"/>
      <c r="E2162" s="21"/>
      <c r="F2162" s="20">
        <f t="shared" ref="F2162:F2170" si="1291">D2162-E2162</f>
        <v>0</v>
      </c>
      <c r="G2162" s="21"/>
      <c r="H2162" s="21"/>
      <c r="I2162" s="20">
        <f t="shared" ref="I2162:I2170" si="1292">G2162-H2162</f>
        <v>0</v>
      </c>
      <c r="J2162" s="20">
        <f t="shared" ref="J2162:J2170" si="1293">F2162+I2162</f>
        <v>0</v>
      </c>
      <c r="K2162" s="25" t="str">
        <f t="shared" ref="K2162:K2170" si="1294">IF(E2162&lt;0,"マイナス請求",IF(J2162=1900,"○",IF(J2162=0,"0",IF(J2162&lt;1900,"値引残","要確認"))))</f>
        <v>0</v>
      </c>
      <c r="L2162" s="20">
        <f t="shared" ref="L2162:L2170" si="1295">J2162</f>
        <v>0</v>
      </c>
      <c r="M2162" s="42"/>
      <c r="N2162" s="20">
        <f t="shared" ref="N2162:N2170" si="1296">COUNTIFS($B$21:$B$10020,B2162)</f>
        <v>0</v>
      </c>
    </row>
    <row r="2163" spans="1:14" x14ac:dyDescent="0.45">
      <c r="A2163" s="19">
        <v>2143</v>
      </c>
      <c r="B2163" s="54"/>
      <c r="C2163" s="55"/>
      <c r="D2163" s="21"/>
      <c r="E2163" s="21"/>
      <c r="F2163" s="20">
        <f t="shared" si="1291"/>
        <v>0</v>
      </c>
      <c r="G2163" s="21"/>
      <c r="H2163" s="21"/>
      <c r="I2163" s="20">
        <f t="shared" si="1292"/>
        <v>0</v>
      </c>
      <c r="J2163" s="20">
        <f t="shared" si="1293"/>
        <v>0</v>
      </c>
      <c r="K2163" s="25" t="str">
        <f t="shared" si="1294"/>
        <v>0</v>
      </c>
      <c r="L2163" s="20">
        <f t="shared" si="1295"/>
        <v>0</v>
      </c>
      <c r="M2163" s="42"/>
      <c r="N2163" s="20">
        <f t="shared" si="1296"/>
        <v>0</v>
      </c>
    </row>
    <row r="2164" spans="1:14" x14ac:dyDescent="0.45">
      <c r="A2164" s="19">
        <v>2144</v>
      </c>
      <c r="B2164" s="54"/>
      <c r="C2164" s="55"/>
      <c r="D2164" s="21"/>
      <c r="E2164" s="21"/>
      <c r="F2164" s="20">
        <f t="shared" si="1291"/>
        <v>0</v>
      </c>
      <c r="G2164" s="21"/>
      <c r="H2164" s="21"/>
      <c r="I2164" s="20">
        <f t="shared" si="1292"/>
        <v>0</v>
      </c>
      <c r="J2164" s="20">
        <f t="shared" si="1293"/>
        <v>0</v>
      </c>
      <c r="K2164" s="25" t="str">
        <f t="shared" si="1294"/>
        <v>0</v>
      </c>
      <c r="L2164" s="20">
        <f t="shared" si="1295"/>
        <v>0</v>
      </c>
      <c r="M2164" s="42"/>
      <c r="N2164" s="20">
        <f t="shared" si="1296"/>
        <v>0</v>
      </c>
    </row>
    <row r="2165" spans="1:14" x14ac:dyDescent="0.45">
      <c r="A2165" s="19">
        <v>2145</v>
      </c>
      <c r="B2165" s="54"/>
      <c r="C2165" s="55"/>
      <c r="D2165" s="21"/>
      <c r="E2165" s="21"/>
      <c r="F2165" s="20">
        <f t="shared" si="1291"/>
        <v>0</v>
      </c>
      <c r="G2165" s="21"/>
      <c r="H2165" s="21"/>
      <c r="I2165" s="20">
        <f t="shared" si="1292"/>
        <v>0</v>
      </c>
      <c r="J2165" s="20">
        <f t="shared" si="1293"/>
        <v>0</v>
      </c>
      <c r="K2165" s="25" t="str">
        <f t="shared" si="1294"/>
        <v>0</v>
      </c>
      <c r="L2165" s="20">
        <f t="shared" si="1295"/>
        <v>0</v>
      </c>
      <c r="M2165" s="42"/>
      <c r="N2165" s="20">
        <f t="shared" si="1296"/>
        <v>0</v>
      </c>
    </row>
    <row r="2166" spans="1:14" x14ac:dyDescent="0.45">
      <c r="A2166" s="19">
        <v>2146</v>
      </c>
      <c r="B2166" s="54"/>
      <c r="C2166" s="55"/>
      <c r="D2166" s="21"/>
      <c r="E2166" s="21"/>
      <c r="F2166" s="20">
        <f t="shared" si="1291"/>
        <v>0</v>
      </c>
      <c r="G2166" s="21"/>
      <c r="H2166" s="21"/>
      <c r="I2166" s="20">
        <f t="shared" si="1292"/>
        <v>0</v>
      </c>
      <c r="J2166" s="20">
        <f t="shared" si="1293"/>
        <v>0</v>
      </c>
      <c r="K2166" s="25" t="str">
        <f t="shared" si="1294"/>
        <v>0</v>
      </c>
      <c r="L2166" s="20">
        <f t="shared" si="1295"/>
        <v>0</v>
      </c>
      <c r="M2166" s="42"/>
      <c r="N2166" s="20">
        <f t="shared" si="1296"/>
        <v>0</v>
      </c>
    </row>
    <row r="2167" spans="1:14" x14ac:dyDescent="0.45">
      <c r="A2167" s="19">
        <v>2147</v>
      </c>
      <c r="B2167" s="54"/>
      <c r="C2167" s="55"/>
      <c r="D2167" s="21"/>
      <c r="E2167" s="21"/>
      <c r="F2167" s="20">
        <f t="shared" si="1291"/>
        <v>0</v>
      </c>
      <c r="G2167" s="21"/>
      <c r="H2167" s="21"/>
      <c r="I2167" s="20">
        <f t="shared" si="1292"/>
        <v>0</v>
      </c>
      <c r="J2167" s="20">
        <f t="shared" si="1293"/>
        <v>0</v>
      </c>
      <c r="K2167" s="25" t="str">
        <f t="shared" si="1294"/>
        <v>0</v>
      </c>
      <c r="L2167" s="20">
        <f t="shared" si="1295"/>
        <v>0</v>
      </c>
      <c r="M2167" s="42"/>
      <c r="N2167" s="20">
        <f t="shared" si="1296"/>
        <v>0</v>
      </c>
    </row>
    <row r="2168" spans="1:14" x14ac:dyDescent="0.45">
      <c r="A2168" s="19">
        <v>2148</v>
      </c>
      <c r="B2168" s="54"/>
      <c r="C2168" s="55"/>
      <c r="D2168" s="21"/>
      <c r="E2168" s="21"/>
      <c r="F2168" s="20">
        <f t="shared" si="1291"/>
        <v>0</v>
      </c>
      <c r="G2168" s="21"/>
      <c r="H2168" s="21"/>
      <c r="I2168" s="20">
        <f t="shared" si="1292"/>
        <v>0</v>
      </c>
      <c r="J2168" s="20">
        <f t="shared" si="1293"/>
        <v>0</v>
      </c>
      <c r="K2168" s="25" t="str">
        <f t="shared" si="1294"/>
        <v>0</v>
      </c>
      <c r="L2168" s="20">
        <f t="shared" si="1295"/>
        <v>0</v>
      </c>
      <c r="M2168" s="42"/>
      <c r="N2168" s="20">
        <f t="shared" si="1296"/>
        <v>0</v>
      </c>
    </row>
    <row r="2169" spans="1:14" x14ac:dyDescent="0.45">
      <c r="A2169" s="19">
        <v>2149</v>
      </c>
      <c r="B2169" s="54"/>
      <c r="C2169" s="55"/>
      <c r="D2169" s="21"/>
      <c r="E2169" s="21"/>
      <c r="F2169" s="20">
        <f t="shared" si="1291"/>
        <v>0</v>
      </c>
      <c r="G2169" s="21"/>
      <c r="H2169" s="21"/>
      <c r="I2169" s="20">
        <f t="shared" si="1292"/>
        <v>0</v>
      </c>
      <c r="J2169" s="20">
        <f t="shared" si="1293"/>
        <v>0</v>
      </c>
      <c r="K2169" s="25" t="str">
        <f t="shared" si="1294"/>
        <v>0</v>
      </c>
      <c r="L2169" s="20">
        <f t="shared" si="1295"/>
        <v>0</v>
      </c>
      <c r="M2169" s="42"/>
      <c r="N2169" s="20">
        <f t="shared" si="1296"/>
        <v>0</v>
      </c>
    </row>
    <row r="2170" spans="1:14" ht="18.600000000000001" thickBot="1" x14ac:dyDescent="0.5">
      <c r="A2170" s="22">
        <v>2150</v>
      </c>
      <c r="B2170" s="56"/>
      <c r="C2170" s="57"/>
      <c r="D2170" s="24"/>
      <c r="E2170" s="24"/>
      <c r="F2170" s="23">
        <f t="shared" si="1291"/>
        <v>0</v>
      </c>
      <c r="G2170" s="24"/>
      <c r="H2170" s="24"/>
      <c r="I2170" s="23">
        <f t="shared" si="1292"/>
        <v>0</v>
      </c>
      <c r="J2170" s="23">
        <f t="shared" si="1293"/>
        <v>0</v>
      </c>
      <c r="K2170" s="26" t="str">
        <f t="shared" si="1294"/>
        <v>0</v>
      </c>
      <c r="L2170" s="23">
        <f t="shared" si="1295"/>
        <v>0</v>
      </c>
      <c r="M2170" s="43"/>
      <c r="N2170" s="23">
        <f t="shared" si="1296"/>
        <v>0</v>
      </c>
    </row>
    <row r="2171" spans="1:14" x14ac:dyDescent="0.45">
      <c r="A2171" s="16">
        <v>2151</v>
      </c>
      <c r="B2171" s="52"/>
      <c r="C2171" s="53"/>
      <c r="D2171" s="18"/>
      <c r="E2171" s="18"/>
      <c r="F2171" s="17">
        <f>D2171-E2171</f>
        <v>0</v>
      </c>
      <c r="G2171" s="18"/>
      <c r="H2171" s="18"/>
      <c r="I2171" s="17">
        <f>G2171-H2171</f>
        <v>0</v>
      </c>
      <c r="J2171" s="17">
        <f>F2171+I2171</f>
        <v>0</v>
      </c>
      <c r="K2171" s="27" t="str">
        <f>IF(E2171&lt;0,"マイナス請求",IF(J2171=1900,"○",IF(J2171=0,"0",IF(J2171&lt;1900,"値引残","要確認"))))</f>
        <v>0</v>
      </c>
      <c r="L2171" s="17">
        <f>J2171</f>
        <v>0</v>
      </c>
      <c r="M2171" s="41"/>
      <c r="N2171" s="17">
        <f>COUNTIFS($B$21:$B$10020,B2171)</f>
        <v>0</v>
      </c>
    </row>
    <row r="2172" spans="1:14" x14ac:dyDescent="0.45">
      <c r="A2172" s="19">
        <v>2152</v>
      </c>
      <c r="B2172" s="54"/>
      <c r="C2172" s="55"/>
      <c r="D2172" s="21"/>
      <c r="E2172" s="21"/>
      <c r="F2172" s="20">
        <f t="shared" ref="F2172:F2180" si="1297">D2172-E2172</f>
        <v>0</v>
      </c>
      <c r="G2172" s="21"/>
      <c r="H2172" s="21"/>
      <c r="I2172" s="20">
        <f t="shared" ref="I2172:I2180" si="1298">G2172-H2172</f>
        <v>0</v>
      </c>
      <c r="J2172" s="20">
        <f t="shared" ref="J2172:J2180" si="1299">F2172+I2172</f>
        <v>0</v>
      </c>
      <c r="K2172" s="25" t="str">
        <f t="shared" ref="K2172:K2180" si="1300">IF(E2172&lt;0,"マイナス請求",IF(J2172=1900,"○",IF(J2172=0,"0",IF(J2172&lt;1900,"値引残","要確認"))))</f>
        <v>0</v>
      </c>
      <c r="L2172" s="20">
        <f t="shared" ref="L2172:L2180" si="1301">J2172</f>
        <v>0</v>
      </c>
      <c r="M2172" s="42"/>
      <c r="N2172" s="20">
        <f t="shared" ref="N2172:N2180" si="1302">COUNTIFS($B$21:$B$10020,B2172)</f>
        <v>0</v>
      </c>
    </row>
    <row r="2173" spans="1:14" x14ac:dyDescent="0.45">
      <c r="A2173" s="19">
        <v>2153</v>
      </c>
      <c r="B2173" s="54"/>
      <c r="C2173" s="55"/>
      <c r="D2173" s="21"/>
      <c r="E2173" s="21"/>
      <c r="F2173" s="20">
        <f t="shared" si="1297"/>
        <v>0</v>
      </c>
      <c r="G2173" s="21"/>
      <c r="H2173" s="21"/>
      <c r="I2173" s="20">
        <f t="shared" si="1298"/>
        <v>0</v>
      </c>
      <c r="J2173" s="20">
        <f t="shared" si="1299"/>
        <v>0</v>
      </c>
      <c r="K2173" s="25" t="str">
        <f t="shared" si="1300"/>
        <v>0</v>
      </c>
      <c r="L2173" s="20">
        <f t="shared" si="1301"/>
        <v>0</v>
      </c>
      <c r="M2173" s="42"/>
      <c r="N2173" s="20">
        <f t="shared" si="1302"/>
        <v>0</v>
      </c>
    </row>
    <row r="2174" spans="1:14" x14ac:dyDescent="0.45">
      <c r="A2174" s="19">
        <v>2154</v>
      </c>
      <c r="B2174" s="54"/>
      <c r="C2174" s="55"/>
      <c r="D2174" s="21"/>
      <c r="E2174" s="21"/>
      <c r="F2174" s="20">
        <f t="shared" si="1297"/>
        <v>0</v>
      </c>
      <c r="G2174" s="21"/>
      <c r="H2174" s="21"/>
      <c r="I2174" s="20">
        <f t="shared" si="1298"/>
        <v>0</v>
      </c>
      <c r="J2174" s="20">
        <f t="shared" si="1299"/>
        <v>0</v>
      </c>
      <c r="K2174" s="25" t="str">
        <f t="shared" si="1300"/>
        <v>0</v>
      </c>
      <c r="L2174" s="20">
        <f t="shared" si="1301"/>
        <v>0</v>
      </c>
      <c r="M2174" s="42"/>
      <c r="N2174" s="20">
        <f t="shared" si="1302"/>
        <v>0</v>
      </c>
    </row>
    <row r="2175" spans="1:14" x14ac:dyDescent="0.45">
      <c r="A2175" s="19">
        <v>2155</v>
      </c>
      <c r="B2175" s="54"/>
      <c r="C2175" s="55"/>
      <c r="D2175" s="21"/>
      <c r="E2175" s="21"/>
      <c r="F2175" s="20">
        <f t="shared" si="1297"/>
        <v>0</v>
      </c>
      <c r="G2175" s="21"/>
      <c r="H2175" s="21"/>
      <c r="I2175" s="20">
        <f t="shared" si="1298"/>
        <v>0</v>
      </c>
      <c r="J2175" s="20">
        <f t="shared" si="1299"/>
        <v>0</v>
      </c>
      <c r="K2175" s="25" t="str">
        <f t="shared" si="1300"/>
        <v>0</v>
      </c>
      <c r="L2175" s="20">
        <f t="shared" si="1301"/>
        <v>0</v>
      </c>
      <c r="M2175" s="42"/>
      <c r="N2175" s="20">
        <f t="shared" si="1302"/>
        <v>0</v>
      </c>
    </row>
    <row r="2176" spans="1:14" x14ac:dyDescent="0.45">
      <c r="A2176" s="19">
        <v>2156</v>
      </c>
      <c r="B2176" s="54"/>
      <c r="C2176" s="55"/>
      <c r="D2176" s="21"/>
      <c r="E2176" s="21"/>
      <c r="F2176" s="20">
        <f t="shared" si="1297"/>
        <v>0</v>
      </c>
      <c r="G2176" s="21"/>
      <c r="H2176" s="21"/>
      <c r="I2176" s="20">
        <f t="shared" si="1298"/>
        <v>0</v>
      </c>
      <c r="J2176" s="20">
        <f t="shared" si="1299"/>
        <v>0</v>
      </c>
      <c r="K2176" s="25" t="str">
        <f t="shared" si="1300"/>
        <v>0</v>
      </c>
      <c r="L2176" s="20">
        <f t="shared" si="1301"/>
        <v>0</v>
      </c>
      <c r="M2176" s="42"/>
      <c r="N2176" s="20">
        <f t="shared" si="1302"/>
        <v>0</v>
      </c>
    </row>
    <row r="2177" spans="1:14" x14ac:dyDescent="0.45">
      <c r="A2177" s="19">
        <v>2157</v>
      </c>
      <c r="B2177" s="54"/>
      <c r="C2177" s="55"/>
      <c r="D2177" s="21"/>
      <c r="E2177" s="21"/>
      <c r="F2177" s="20">
        <f t="shared" si="1297"/>
        <v>0</v>
      </c>
      <c r="G2177" s="21"/>
      <c r="H2177" s="21"/>
      <c r="I2177" s="20">
        <f t="shared" si="1298"/>
        <v>0</v>
      </c>
      <c r="J2177" s="20">
        <f t="shared" si="1299"/>
        <v>0</v>
      </c>
      <c r="K2177" s="25" t="str">
        <f t="shared" si="1300"/>
        <v>0</v>
      </c>
      <c r="L2177" s="20">
        <f t="shared" si="1301"/>
        <v>0</v>
      </c>
      <c r="M2177" s="42"/>
      <c r="N2177" s="20">
        <f t="shared" si="1302"/>
        <v>0</v>
      </c>
    </row>
    <row r="2178" spans="1:14" x14ac:dyDescent="0.45">
      <c r="A2178" s="19">
        <v>2158</v>
      </c>
      <c r="B2178" s="54"/>
      <c r="C2178" s="55"/>
      <c r="D2178" s="21"/>
      <c r="E2178" s="21"/>
      <c r="F2178" s="20">
        <f t="shared" si="1297"/>
        <v>0</v>
      </c>
      <c r="G2178" s="21"/>
      <c r="H2178" s="21"/>
      <c r="I2178" s="20">
        <f t="shared" si="1298"/>
        <v>0</v>
      </c>
      <c r="J2178" s="20">
        <f t="shared" si="1299"/>
        <v>0</v>
      </c>
      <c r="K2178" s="25" t="str">
        <f t="shared" si="1300"/>
        <v>0</v>
      </c>
      <c r="L2178" s="20">
        <f t="shared" si="1301"/>
        <v>0</v>
      </c>
      <c r="M2178" s="42"/>
      <c r="N2178" s="20">
        <f t="shared" si="1302"/>
        <v>0</v>
      </c>
    </row>
    <row r="2179" spans="1:14" x14ac:dyDescent="0.45">
      <c r="A2179" s="19">
        <v>2159</v>
      </c>
      <c r="B2179" s="54"/>
      <c r="C2179" s="55"/>
      <c r="D2179" s="21"/>
      <c r="E2179" s="21"/>
      <c r="F2179" s="20">
        <f t="shared" si="1297"/>
        <v>0</v>
      </c>
      <c r="G2179" s="21"/>
      <c r="H2179" s="21"/>
      <c r="I2179" s="20">
        <f t="shared" si="1298"/>
        <v>0</v>
      </c>
      <c r="J2179" s="20">
        <f t="shared" si="1299"/>
        <v>0</v>
      </c>
      <c r="K2179" s="25" t="str">
        <f t="shared" si="1300"/>
        <v>0</v>
      </c>
      <c r="L2179" s="20">
        <f t="shared" si="1301"/>
        <v>0</v>
      </c>
      <c r="M2179" s="42"/>
      <c r="N2179" s="20">
        <f t="shared" si="1302"/>
        <v>0</v>
      </c>
    </row>
    <row r="2180" spans="1:14" ht="18.600000000000001" thickBot="1" x14ac:dyDescent="0.5">
      <c r="A2180" s="22">
        <v>2160</v>
      </c>
      <c r="B2180" s="56"/>
      <c r="C2180" s="57"/>
      <c r="D2180" s="24"/>
      <c r="E2180" s="24"/>
      <c r="F2180" s="23">
        <f t="shared" si="1297"/>
        <v>0</v>
      </c>
      <c r="G2180" s="24"/>
      <c r="H2180" s="24"/>
      <c r="I2180" s="23">
        <f t="shared" si="1298"/>
        <v>0</v>
      </c>
      <c r="J2180" s="23">
        <f t="shared" si="1299"/>
        <v>0</v>
      </c>
      <c r="K2180" s="26" t="str">
        <f t="shared" si="1300"/>
        <v>0</v>
      </c>
      <c r="L2180" s="23">
        <f t="shared" si="1301"/>
        <v>0</v>
      </c>
      <c r="M2180" s="43"/>
      <c r="N2180" s="23">
        <f t="shared" si="1302"/>
        <v>0</v>
      </c>
    </row>
    <row r="2181" spans="1:14" x14ac:dyDescent="0.45">
      <c r="A2181" s="16">
        <v>2161</v>
      </c>
      <c r="B2181" s="52"/>
      <c r="C2181" s="53"/>
      <c r="D2181" s="18"/>
      <c r="E2181" s="18"/>
      <c r="F2181" s="17">
        <f>D2181-E2181</f>
        <v>0</v>
      </c>
      <c r="G2181" s="18"/>
      <c r="H2181" s="18"/>
      <c r="I2181" s="17">
        <f>G2181-H2181</f>
        <v>0</v>
      </c>
      <c r="J2181" s="17">
        <f>F2181+I2181</f>
        <v>0</v>
      </c>
      <c r="K2181" s="27" t="str">
        <f>IF(E2181&lt;0,"マイナス請求",IF(J2181=1900,"○",IF(J2181=0,"0",IF(J2181&lt;1900,"値引残","要確認"))))</f>
        <v>0</v>
      </c>
      <c r="L2181" s="17">
        <f>J2181</f>
        <v>0</v>
      </c>
      <c r="M2181" s="41"/>
      <c r="N2181" s="17">
        <f>COUNTIFS($B$21:$B$10020,B2181)</f>
        <v>0</v>
      </c>
    </row>
    <row r="2182" spans="1:14" x14ac:dyDescent="0.45">
      <c r="A2182" s="19">
        <v>2162</v>
      </c>
      <c r="B2182" s="54"/>
      <c r="C2182" s="55"/>
      <c r="D2182" s="21"/>
      <c r="E2182" s="21"/>
      <c r="F2182" s="20">
        <f t="shared" ref="F2182:F2190" si="1303">D2182-E2182</f>
        <v>0</v>
      </c>
      <c r="G2182" s="21"/>
      <c r="H2182" s="21"/>
      <c r="I2182" s="20">
        <f t="shared" ref="I2182:I2190" si="1304">G2182-H2182</f>
        <v>0</v>
      </c>
      <c r="J2182" s="20">
        <f t="shared" ref="J2182:J2190" si="1305">F2182+I2182</f>
        <v>0</v>
      </c>
      <c r="K2182" s="25" t="str">
        <f t="shared" ref="K2182:K2190" si="1306">IF(E2182&lt;0,"マイナス請求",IF(J2182=1900,"○",IF(J2182=0,"0",IF(J2182&lt;1900,"値引残","要確認"))))</f>
        <v>0</v>
      </c>
      <c r="L2182" s="20">
        <f t="shared" ref="L2182:L2190" si="1307">J2182</f>
        <v>0</v>
      </c>
      <c r="M2182" s="42"/>
      <c r="N2182" s="20">
        <f t="shared" ref="N2182:N2190" si="1308">COUNTIFS($B$21:$B$10020,B2182)</f>
        <v>0</v>
      </c>
    </row>
    <row r="2183" spans="1:14" x14ac:dyDescent="0.45">
      <c r="A2183" s="19">
        <v>2163</v>
      </c>
      <c r="B2183" s="54"/>
      <c r="C2183" s="55"/>
      <c r="D2183" s="21"/>
      <c r="E2183" s="21"/>
      <c r="F2183" s="20">
        <f t="shared" si="1303"/>
        <v>0</v>
      </c>
      <c r="G2183" s="21"/>
      <c r="H2183" s="21"/>
      <c r="I2183" s="20">
        <f t="shared" si="1304"/>
        <v>0</v>
      </c>
      <c r="J2183" s="20">
        <f t="shared" si="1305"/>
        <v>0</v>
      </c>
      <c r="K2183" s="25" t="str">
        <f t="shared" si="1306"/>
        <v>0</v>
      </c>
      <c r="L2183" s="20">
        <f t="shared" si="1307"/>
        <v>0</v>
      </c>
      <c r="M2183" s="42"/>
      <c r="N2183" s="20">
        <f t="shared" si="1308"/>
        <v>0</v>
      </c>
    </row>
    <row r="2184" spans="1:14" x14ac:dyDescent="0.45">
      <c r="A2184" s="19">
        <v>2164</v>
      </c>
      <c r="B2184" s="54"/>
      <c r="C2184" s="55"/>
      <c r="D2184" s="21"/>
      <c r="E2184" s="21"/>
      <c r="F2184" s="20">
        <f t="shared" si="1303"/>
        <v>0</v>
      </c>
      <c r="G2184" s="21"/>
      <c r="H2184" s="21"/>
      <c r="I2184" s="20">
        <f t="shared" si="1304"/>
        <v>0</v>
      </c>
      <c r="J2184" s="20">
        <f t="shared" si="1305"/>
        <v>0</v>
      </c>
      <c r="K2184" s="25" t="str">
        <f t="shared" si="1306"/>
        <v>0</v>
      </c>
      <c r="L2184" s="20">
        <f t="shared" si="1307"/>
        <v>0</v>
      </c>
      <c r="M2184" s="42"/>
      <c r="N2184" s="20">
        <f t="shared" si="1308"/>
        <v>0</v>
      </c>
    </row>
    <row r="2185" spans="1:14" x14ac:dyDescent="0.45">
      <c r="A2185" s="19">
        <v>2165</v>
      </c>
      <c r="B2185" s="54"/>
      <c r="C2185" s="55"/>
      <c r="D2185" s="21"/>
      <c r="E2185" s="21"/>
      <c r="F2185" s="20">
        <f t="shared" si="1303"/>
        <v>0</v>
      </c>
      <c r="G2185" s="21"/>
      <c r="H2185" s="21"/>
      <c r="I2185" s="20">
        <f t="shared" si="1304"/>
        <v>0</v>
      </c>
      <c r="J2185" s="20">
        <f t="shared" si="1305"/>
        <v>0</v>
      </c>
      <c r="K2185" s="25" t="str">
        <f t="shared" si="1306"/>
        <v>0</v>
      </c>
      <c r="L2185" s="20">
        <f t="shared" si="1307"/>
        <v>0</v>
      </c>
      <c r="M2185" s="42"/>
      <c r="N2185" s="20">
        <f t="shared" si="1308"/>
        <v>0</v>
      </c>
    </row>
    <row r="2186" spans="1:14" x14ac:dyDescent="0.45">
      <c r="A2186" s="19">
        <v>2166</v>
      </c>
      <c r="B2186" s="54"/>
      <c r="C2186" s="55"/>
      <c r="D2186" s="21"/>
      <c r="E2186" s="21"/>
      <c r="F2186" s="20">
        <f t="shared" si="1303"/>
        <v>0</v>
      </c>
      <c r="G2186" s="21"/>
      <c r="H2186" s="21"/>
      <c r="I2186" s="20">
        <f t="shared" si="1304"/>
        <v>0</v>
      </c>
      <c r="J2186" s="20">
        <f t="shared" si="1305"/>
        <v>0</v>
      </c>
      <c r="K2186" s="25" t="str">
        <f t="shared" si="1306"/>
        <v>0</v>
      </c>
      <c r="L2186" s="20">
        <f t="shared" si="1307"/>
        <v>0</v>
      </c>
      <c r="M2186" s="42"/>
      <c r="N2186" s="20">
        <f t="shared" si="1308"/>
        <v>0</v>
      </c>
    </row>
    <row r="2187" spans="1:14" x14ac:dyDescent="0.45">
      <c r="A2187" s="19">
        <v>2167</v>
      </c>
      <c r="B2187" s="54"/>
      <c r="C2187" s="55"/>
      <c r="D2187" s="21"/>
      <c r="E2187" s="21"/>
      <c r="F2187" s="20">
        <f t="shared" si="1303"/>
        <v>0</v>
      </c>
      <c r="G2187" s="21"/>
      <c r="H2187" s="21"/>
      <c r="I2187" s="20">
        <f t="shared" si="1304"/>
        <v>0</v>
      </c>
      <c r="J2187" s="20">
        <f t="shared" si="1305"/>
        <v>0</v>
      </c>
      <c r="K2187" s="25" t="str">
        <f t="shared" si="1306"/>
        <v>0</v>
      </c>
      <c r="L2187" s="20">
        <f t="shared" si="1307"/>
        <v>0</v>
      </c>
      <c r="M2187" s="42"/>
      <c r="N2187" s="20">
        <f t="shared" si="1308"/>
        <v>0</v>
      </c>
    </row>
    <row r="2188" spans="1:14" x14ac:dyDescent="0.45">
      <c r="A2188" s="19">
        <v>2168</v>
      </c>
      <c r="B2188" s="54"/>
      <c r="C2188" s="55"/>
      <c r="D2188" s="21"/>
      <c r="E2188" s="21"/>
      <c r="F2188" s="20">
        <f t="shared" si="1303"/>
        <v>0</v>
      </c>
      <c r="G2188" s="21"/>
      <c r="H2188" s="21"/>
      <c r="I2188" s="20">
        <f t="shared" si="1304"/>
        <v>0</v>
      </c>
      <c r="J2188" s="20">
        <f t="shared" si="1305"/>
        <v>0</v>
      </c>
      <c r="K2188" s="25" t="str">
        <f t="shared" si="1306"/>
        <v>0</v>
      </c>
      <c r="L2188" s="20">
        <f t="shared" si="1307"/>
        <v>0</v>
      </c>
      <c r="M2188" s="42"/>
      <c r="N2188" s="20">
        <f t="shared" si="1308"/>
        <v>0</v>
      </c>
    </row>
    <row r="2189" spans="1:14" x14ac:dyDescent="0.45">
      <c r="A2189" s="19">
        <v>2169</v>
      </c>
      <c r="B2189" s="54"/>
      <c r="C2189" s="55"/>
      <c r="D2189" s="21"/>
      <c r="E2189" s="21"/>
      <c r="F2189" s="20">
        <f t="shared" si="1303"/>
        <v>0</v>
      </c>
      <c r="G2189" s="21"/>
      <c r="H2189" s="21"/>
      <c r="I2189" s="20">
        <f t="shared" si="1304"/>
        <v>0</v>
      </c>
      <c r="J2189" s="20">
        <f t="shared" si="1305"/>
        <v>0</v>
      </c>
      <c r="K2189" s="25" t="str">
        <f t="shared" si="1306"/>
        <v>0</v>
      </c>
      <c r="L2189" s="20">
        <f t="shared" si="1307"/>
        <v>0</v>
      </c>
      <c r="M2189" s="42"/>
      <c r="N2189" s="20">
        <f t="shared" si="1308"/>
        <v>0</v>
      </c>
    </row>
    <row r="2190" spans="1:14" ht="18.600000000000001" thickBot="1" x14ac:dyDescent="0.5">
      <c r="A2190" s="22">
        <v>2170</v>
      </c>
      <c r="B2190" s="56"/>
      <c r="C2190" s="57"/>
      <c r="D2190" s="24"/>
      <c r="E2190" s="24"/>
      <c r="F2190" s="23">
        <f t="shared" si="1303"/>
        <v>0</v>
      </c>
      <c r="G2190" s="24"/>
      <c r="H2190" s="24"/>
      <c r="I2190" s="23">
        <f t="shared" si="1304"/>
        <v>0</v>
      </c>
      <c r="J2190" s="23">
        <f t="shared" si="1305"/>
        <v>0</v>
      </c>
      <c r="K2190" s="26" t="str">
        <f t="shared" si="1306"/>
        <v>0</v>
      </c>
      <c r="L2190" s="23">
        <f t="shared" si="1307"/>
        <v>0</v>
      </c>
      <c r="M2190" s="43"/>
      <c r="N2190" s="23">
        <f t="shared" si="1308"/>
        <v>0</v>
      </c>
    </row>
    <row r="2191" spans="1:14" x14ac:dyDescent="0.45">
      <c r="A2191" s="16">
        <v>2171</v>
      </c>
      <c r="B2191" s="52"/>
      <c r="C2191" s="53"/>
      <c r="D2191" s="18"/>
      <c r="E2191" s="18"/>
      <c r="F2191" s="17">
        <f>D2191-E2191</f>
        <v>0</v>
      </c>
      <c r="G2191" s="18"/>
      <c r="H2191" s="18"/>
      <c r="I2191" s="17">
        <f>G2191-H2191</f>
        <v>0</v>
      </c>
      <c r="J2191" s="17">
        <f>F2191+I2191</f>
        <v>0</v>
      </c>
      <c r="K2191" s="27" t="str">
        <f>IF(E2191&lt;0,"マイナス請求",IF(J2191=1900,"○",IF(J2191=0,"0",IF(J2191&lt;1900,"値引残","要確認"))))</f>
        <v>0</v>
      </c>
      <c r="L2191" s="17">
        <f>J2191</f>
        <v>0</v>
      </c>
      <c r="M2191" s="41"/>
      <c r="N2191" s="17">
        <f>COUNTIFS($B$21:$B$10020,B2191)</f>
        <v>0</v>
      </c>
    </row>
    <row r="2192" spans="1:14" x14ac:dyDescent="0.45">
      <c r="A2192" s="19">
        <v>2172</v>
      </c>
      <c r="B2192" s="54"/>
      <c r="C2192" s="55"/>
      <c r="D2192" s="21"/>
      <c r="E2192" s="21"/>
      <c r="F2192" s="20">
        <f t="shared" ref="F2192:F2200" si="1309">D2192-E2192</f>
        <v>0</v>
      </c>
      <c r="G2192" s="21"/>
      <c r="H2192" s="21"/>
      <c r="I2192" s="20">
        <f t="shared" ref="I2192:I2200" si="1310">G2192-H2192</f>
        <v>0</v>
      </c>
      <c r="J2192" s="20">
        <f t="shared" ref="J2192:J2200" si="1311">F2192+I2192</f>
        <v>0</v>
      </c>
      <c r="K2192" s="25" t="str">
        <f t="shared" ref="K2192:K2200" si="1312">IF(E2192&lt;0,"マイナス請求",IF(J2192=1900,"○",IF(J2192=0,"0",IF(J2192&lt;1900,"値引残","要確認"))))</f>
        <v>0</v>
      </c>
      <c r="L2192" s="20">
        <f t="shared" ref="L2192:L2200" si="1313">J2192</f>
        <v>0</v>
      </c>
      <c r="M2192" s="42"/>
      <c r="N2192" s="20">
        <f t="shared" ref="N2192:N2200" si="1314">COUNTIFS($B$21:$B$10020,B2192)</f>
        <v>0</v>
      </c>
    </row>
    <row r="2193" spans="1:14" x14ac:dyDescent="0.45">
      <c r="A2193" s="19">
        <v>2173</v>
      </c>
      <c r="B2193" s="54"/>
      <c r="C2193" s="55"/>
      <c r="D2193" s="21"/>
      <c r="E2193" s="21"/>
      <c r="F2193" s="20">
        <f t="shared" si="1309"/>
        <v>0</v>
      </c>
      <c r="G2193" s="21"/>
      <c r="H2193" s="21"/>
      <c r="I2193" s="20">
        <f t="shared" si="1310"/>
        <v>0</v>
      </c>
      <c r="J2193" s="20">
        <f t="shared" si="1311"/>
        <v>0</v>
      </c>
      <c r="K2193" s="25" t="str">
        <f t="shared" si="1312"/>
        <v>0</v>
      </c>
      <c r="L2193" s="20">
        <f t="shared" si="1313"/>
        <v>0</v>
      </c>
      <c r="M2193" s="42"/>
      <c r="N2193" s="20">
        <f t="shared" si="1314"/>
        <v>0</v>
      </c>
    </row>
    <row r="2194" spans="1:14" x14ac:dyDescent="0.45">
      <c r="A2194" s="19">
        <v>2174</v>
      </c>
      <c r="B2194" s="54"/>
      <c r="C2194" s="55"/>
      <c r="D2194" s="21"/>
      <c r="E2194" s="21"/>
      <c r="F2194" s="20">
        <f t="shared" si="1309"/>
        <v>0</v>
      </c>
      <c r="G2194" s="21"/>
      <c r="H2194" s="21"/>
      <c r="I2194" s="20">
        <f t="shared" si="1310"/>
        <v>0</v>
      </c>
      <c r="J2194" s="20">
        <f t="shared" si="1311"/>
        <v>0</v>
      </c>
      <c r="K2194" s="25" t="str">
        <f t="shared" si="1312"/>
        <v>0</v>
      </c>
      <c r="L2194" s="20">
        <f t="shared" si="1313"/>
        <v>0</v>
      </c>
      <c r="M2194" s="42"/>
      <c r="N2194" s="20">
        <f t="shared" si="1314"/>
        <v>0</v>
      </c>
    </row>
    <row r="2195" spans="1:14" x14ac:dyDescent="0.45">
      <c r="A2195" s="19">
        <v>2175</v>
      </c>
      <c r="B2195" s="54"/>
      <c r="C2195" s="55"/>
      <c r="D2195" s="21"/>
      <c r="E2195" s="21"/>
      <c r="F2195" s="20">
        <f t="shared" si="1309"/>
        <v>0</v>
      </c>
      <c r="G2195" s="21"/>
      <c r="H2195" s="21"/>
      <c r="I2195" s="20">
        <f t="shared" si="1310"/>
        <v>0</v>
      </c>
      <c r="J2195" s="20">
        <f t="shared" si="1311"/>
        <v>0</v>
      </c>
      <c r="K2195" s="25" t="str">
        <f t="shared" si="1312"/>
        <v>0</v>
      </c>
      <c r="L2195" s="20">
        <f t="shared" si="1313"/>
        <v>0</v>
      </c>
      <c r="M2195" s="42"/>
      <c r="N2195" s="20">
        <f t="shared" si="1314"/>
        <v>0</v>
      </c>
    </row>
    <row r="2196" spans="1:14" x14ac:dyDescent="0.45">
      <c r="A2196" s="19">
        <v>2176</v>
      </c>
      <c r="B2196" s="54"/>
      <c r="C2196" s="55"/>
      <c r="D2196" s="21"/>
      <c r="E2196" s="21"/>
      <c r="F2196" s="20">
        <f t="shared" si="1309"/>
        <v>0</v>
      </c>
      <c r="G2196" s="21"/>
      <c r="H2196" s="21"/>
      <c r="I2196" s="20">
        <f t="shared" si="1310"/>
        <v>0</v>
      </c>
      <c r="J2196" s="20">
        <f t="shared" si="1311"/>
        <v>0</v>
      </c>
      <c r="K2196" s="25" t="str">
        <f t="shared" si="1312"/>
        <v>0</v>
      </c>
      <c r="L2196" s="20">
        <f t="shared" si="1313"/>
        <v>0</v>
      </c>
      <c r="M2196" s="42"/>
      <c r="N2196" s="20">
        <f t="shared" si="1314"/>
        <v>0</v>
      </c>
    </row>
    <row r="2197" spans="1:14" x14ac:dyDescent="0.45">
      <c r="A2197" s="19">
        <v>2177</v>
      </c>
      <c r="B2197" s="54"/>
      <c r="C2197" s="55"/>
      <c r="D2197" s="21"/>
      <c r="E2197" s="21"/>
      <c r="F2197" s="20">
        <f t="shared" si="1309"/>
        <v>0</v>
      </c>
      <c r="G2197" s="21"/>
      <c r="H2197" s="21"/>
      <c r="I2197" s="20">
        <f t="shared" si="1310"/>
        <v>0</v>
      </c>
      <c r="J2197" s="20">
        <f t="shared" si="1311"/>
        <v>0</v>
      </c>
      <c r="K2197" s="25" t="str">
        <f t="shared" si="1312"/>
        <v>0</v>
      </c>
      <c r="L2197" s="20">
        <f t="shared" si="1313"/>
        <v>0</v>
      </c>
      <c r="M2197" s="42"/>
      <c r="N2197" s="20">
        <f t="shared" si="1314"/>
        <v>0</v>
      </c>
    </row>
    <row r="2198" spans="1:14" x14ac:dyDescent="0.45">
      <c r="A2198" s="19">
        <v>2178</v>
      </c>
      <c r="B2198" s="54"/>
      <c r="C2198" s="55"/>
      <c r="D2198" s="21"/>
      <c r="E2198" s="21"/>
      <c r="F2198" s="20">
        <f t="shared" si="1309"/>
        <v>0</v>
      </c>
      <c r="G2198" s="21"/>
      <c r="H2198" s="21"/>
      <c r="I2198" s="20">
        <f t="shared" si="1310"/>
        <v>0</v>
      </c>
      <c r="J2198" s="20">
        <f t="shared" si="1311"/>
        <v>0</v>
      </c>
      <c r="K2198" s="25" t="str">
        <f t="shared" si="1312"/>
        <v>0</v>
      </c>
      <c r="L2198" s="20">
        <f t="shared" si="1313"/>
        <v>0</v>
      </c>
      <c r="M2198" s="42"/>
      <c r="N2198" s="20">
        <f t="shared" si="1314"/>
        <v>0</v>
      </c>
    </row>
    <row r="2199" spans="1:14" x14ac:dyDescent="0.45">
      <c r="A2199" s="19">
        <v>2179</v>
      </c>
      <c r="B2199" s="54"/>
      <c r="C2199" s="55"/>
      <c r="D2199" s="21"/>
      <c r="E2199" s="21"/>
      <c r="F2199" s="20">
        <f t="shared" si="1309"/>
        <v>0</v>
      </c>
      <c r="G2199" s="21"/>
      <c r="H2199" s="21"/>
      <c r="I2199" s="20">
        <f t="shared" si="1310"/>
        <v>0</v>
      </c>
      <c r="J2199" s="20">
        <f t="shared" si="1311"/>
        <v>0</v>
      </c>
      <c r="K2199" s="25" t="str">
        <f t="shared" si="1312"/>
        <v>0</v>
      </c>
      <c r="L2199" s="20">
        <f t="shared" si="1313"/>
        <v>0</v>
      </c>
      <c r="M2199" s="42"/>
      <c r="N2199" s="20">
        <f t="shared" si="1314"/>
        <v>0</v>
      </c>
    </row>
    <row r="2200" spans="1:14" ht="18.600000000000001" thickBot="1" x14ac:dyDescent="0.5">
      <c r="A2200" s="22">
        <v>2180</v>
      </c>
      <c r="B2200" s="56"/>
      <c r="C2200" s="57"/>
      <c r="D2200" s="24"/>
      <c r="E2200" s="24"/>
      <c r="F2200" s="23">
        <f t="shared" si="1309"/>
        <v>0</v>
      </c>
      <c r="G2200" s="24"/>
      <c r="H2200" s="24"/>
      <c r="I2200" s="23">
        <f t="shared" si="1310"/>
        <v>0</v>
      </c>
      <c r="J2200" s="23">
        <f t="shared" si="1311"/>
        <v>0</v>
      </c>
      <c r="K2200" s="26" t="str">
        <f t="shared" si="1312"/>
        <v>0</v>
      </c>
      <c r="L2200" s="23">
        <f t="shared" si="1313"/>
        <v>0</v>
      </c>
      <c r="M2200" s="43"/>
      <c r="N2200" s="23">
        <f t="shared" si="1314"/>
        <v>0</v>
      </c>
    </row>
    <row r="2201" spans="1:14" x14ac:dyDescent="0.45">
      <c r="A2201" s="16">
        <v>2181</v>
      </c>
      <c r="B2201" s="52"/>
      <c r="C2201" s="53"/>
      <c r="D2201" s="18"/>
      <c r="E2201" s="18"/>
      <c r="F2201" s="17">
        <f>D2201-E2201</f>
        <v>0</v>
      </c>
      <c r="G2201" s="18"/>
      <c r="H2201" s="18"/>
      <c r="I2201" s="17">
        <f>G2201-H2201</f>
        <v>0</v>
      </c>
      <c r="J2201" s="17">
        <f>F2201+I2201</f>
        <v>0</v>
      </c>
      <c r="K2201" s="27" t="str">
        <f>IF(E2201&lt;0,"マイナス請求",IF(J2201=1900,"○",IF(J2201=0,"0",IF(J2201&lt;1900,"値引残","要確認"))))</f>
        <v>0</v>
      </c>
      <c r="L2201" s="17">
        <f>J2201</f>
        <v>0</v>
      </c>
      <c r="M2201" s="41"/>
      <c r="N2201" s="17">
        <f>COUNTIFS($B$21:$B$10020,B2201)</f>
        <v>0</v>
      </c>
    </row>
    <row r="2202" spans="1:14" x14ac:dyDescent="0.45">
      <c r="A2202" s="19">
        <v>2182</v>
      </c>
      <c r="B2202" s="54"/>
      <c r="C2202" s="55"/>
      <c r="D2202" s="21"/>
      <c r="E2202" s="21"/>
      <c r="F2202" s="20">
        <f t="shared" ref="F2202:F2210" si="1315">D2202-E2202</f>
        <v>0</v>
      </c>
      <c r="G2202" s="21"/>
      <c r="H2202" s="21"/>
      <c r="I2202" s="20">
        <f t="shared" ref="I2202:I2210" si="1316">G2202-H2202</f>
        <v>0</v>
      </c>
      <c r="J2202" s="20">
        <f t="shared" ref="J2202:J2210" si="1317">F2202+I2202</f>
        <v>0</v>
      </c>
      <c r="K2202" s="25" t="str">
        <f t="shared" ref="K2202:K2210" si="1318">IF(E2202&lt;0,"マイナス請求",IF(J2202=1900,"○",IF(J2202=0,"0",IF(J2202&lt;1900,"値引残","要確認"))))</f>
        <v>0</v>
      </c>
      <c r="L2202" s="20">
        <f t="shared" ref="L2202:L2210" si="1319">J2202</f>
        <v>0</v>
      </c>
      <c r="M2202" s="42"/>
      <c r="N2202" s="20">
        <f t="shared" ref="N2202:N2210" si="1320">COUNTIFS($B$21:$B$10020,B2202)</f>
        <v>0</v>
      </c>
    </row>
    <row r="2203" spans="1:14" x14ac:dyDescent="0.45">
      <c r="A2203" s="19">
        <v>2183</v>
      </c>
      <c r="B2203" s="54"/>
      <c r="C2203" s="55"/>
      <c r="D2203" s="21"/>
      <c r="E2203" s="21"/>
      <c r="F2203" s="20">
        <f t="shared" si="1315"/>
        <v>0</v>
      </c>
      <c r="G2203" s="21"/>
      <c r="H2203" s="21"/>
      <c r="I2203" s="20">
        <f t="shared" si="1316"/>
        <v>0</v>
      </c>
      <c r="J2203" s="20">
        <f t="shared" si="1317"/>
        <v>0</v>
      </c>
      <c r="K2203" s="25" t="str">
        <f t="shared" si="1318"/>
        <v>0</v>
      </c>
      <c r="L2203" s="20">
        <f t="shared" si="1319"/>
        <v>0</v>
      </c>
      <c r="M2203" s="42"/>
      <c r="N2203" s="20">
        <f t="shared" si="1320"/>
        <v>0</v>
      </c>
    </row>
    <row r="2204" spans="1:14" x14ac:dyDescent="0.45">
      <c r="A2204" s="19">
        <v>2184</v>
      </c>
      <c r="B2204" s="54"/>
      <c r="C2204" s="55"/>
      <c r="D2204" s="21"/>
      <c r="E2204" s="21"/>
      <c r="F2204" s="20">
        <f t="shared" si="1315"/>
        <v>0</v>
      </c>
      <c r="G2204" s="21"/>
      <c r="H2204" s="21"/>
      <c r="I2204" s="20">
        <f t="shared" si="1316"/>
        <v>0</v>
      </c>
      <c r="J2204" s="20">
        <f t="shared" si="1317"/>
        <v>0</v>
      </c>
      <c r="K2204" s="25" t="str">
        <f t="shared" si="1318"/>
        <v>0</v>
      </c>
      <c r="L2204" s="20">
        <f t="shared" si="1319"/>
        <v>0</v>
      </c>
      <c r="M2204" s="42"/>
      <c r="N2204" s="20">
        <f t="shared" si="1320"/>
        <v>0</v>
      </c>
    </row>
    <row r="2205" spans="1:14" x14ac:dyDescent="0.45">
      <c r="A2205" s="19">
        <v>2185</v>
      </c>
      <c r="B2205" s="54"/>
      <c r="C2205" s="55"/>
      <c r="D2205" s="21"/>
      <c r="E2205" s="21"/>
      <c r="F2205" s="20">
        <f t="shared" si="1315"/>
        <v>0</v>
      </c>
      <c r="G2205" s="21"/>
      <c r="H2205" s="21"/>
      <c r="I2205" s="20">
        <f t="shared" si="1316"/>
        <v>0</v>
      </c>
      <c r="J2205" s="20">
        <f t="shared" si="1317"/>
        <v>0</v>
      </c>
      <c r="K2205" s="25" t="str">
        <f t="shared" si="1318"/>
        <v>0</v>
      </c>
      <c r="L2205" s="20">
        <f t="shared" si="1319"/>
        <v>0</v>
      </c>
      <c r="M2205" s="42"/>
      <c r="N2205" s="20">
        <f t="shared" si="1320"/>
        <v>0</v>
      </c>
    </row>
    <row r="2206" spans="1:14" x14ac:dyDescent="0.45">
      <c r="A2206" s="19">
        <v>2186</v>
      </c>
      <c r="B2206" s="54"/>
      <c r="C2206" s="55"/>
      <c r="D2206" s="21"/>
      <c r="E2206" s="21"/>
      <c r="F2206" s="20">
        <f t="shared" si="1315"/>
        <v>0</v>
      </c>
      <c r="G2206" s="21"/>
      <c r="H2206" s="21"/>
      <c r="I2206" s="20">
        <f t="shared" si="1316"/>
        <v>0</v>
      </c>
      <c r="J2206" s="20">
        <f t="shared" si="1317"/>
        <v>0</v>
      </c>
      <c r="K2206" s="25" t="str">
        <f t="shared" si="1318"/>
        <v>0</v>
      </c>
      <c r="L2206" s="20">
        <f t="shared" si="1319"/>
        <v>0</v>
      </c>
      <c r="M2206" s="42"/>
      <c r="N2206" s="20">
        <f t="shared" si="1320"/>
        <v>0</v>
      </c>
    </row>
    <row r="2207" spans="1:14" x14ac:dyDescent="0.45">
      <c r="A2207" s="19">
        <v>2187</v>
      </c>
      <c r="B2207" s="54"/>
      <c r="C2207" s="55"/>
      <c r="D2207" s="21"/>
      <c r="E2207" s="21"/>
      <c r="F2207" s="20">
        <f t="shared" si="1315"/>
        <v>0</v>
      </c>
      <c r="G2207" s="21"/>
      <c r="H2207" s="21"/>
      <c r="I2207" s="20">
        <f t="shared" si="1316"/>
        <v>0</v>
      </c>
      <c r="J2207" s="20">
        <f t="shared" si="1317"/>
        <v>0</v>
      </c>
      <c r="K2207" s="25" t="str">
        <f t="shared" si="1318"/>
        <v>0</v>
      </c>
      <c r="L2207" s="20">
        <f t="shared" si="1319"/>
        <v>0</v>
      </c>
      <c r="M2207" s="42"/>
      <c r="N2207" s="20">
        <f t="shared" si="1320"/>
        <v>0</v>
      </c>
    </row>
    <row r="2208" spans="1:14" x14ac:dyDescent="0.45">
      <c r="A2208" s="19">
        <v>2188</v>
      </c>
      <c r="B2208" s="54"/>
      <c r="C2208" s="55"/>
      <c r="D2208" s="21"/>
      <c r="E2208" s="21"/>
      <c r="F2208" s="20">
        <f t="shared" si="1315"/>
        <v>0</v>
      </c>
      <c r="G2208" s="21"/>
      <c r="H2208" s="21"/>
      <c r="I2208" s="20">
        <f t="shared" si="1316"/>
        <v>0</v>
      </c>
      <c r="J2208" s="20">
        <f t="shared" si="1317"/>
        <v>0</v>
      </c>
      <c r="K2208" s="25" t="str">
        <f t="shared" si="1318"/>
        <v>0</v>
      </c>
      <c r="L2208" s="20">
        <f t="shared" si="1319"/>
        <v>0</v>
      </c>
      <c r="M2208" s="42"/>
      <c r="N2208" s="20">
        <f t="shared" si="1320"/>
        <v>0</v>
      </c>
    </row>
    <row r="2209" spans="1:14" x14ac:dyDescent="0.45">
      <c r="A2209" s="19">
        <v>2189</v>
      </c>
      <c r="B2209" s="54"/>
      <c r="C2209" s="55"/>
      <c r="D2209" s="21"/>
      <c r="E2209" s="21"/>
      <c r="F2209" s="20">
        <f t="shared" si="1315"/>
        <v>0</v>
      </c>
      <c r="G2209" s="21"/>
      <c r="H2209" s="21"/>
      <c r="I2209" s="20">
        <f t="shared" si="1316"/>
        <v>0</v>
      </c>
      <c r="J2209" s="20">
        <f t="shared" si="1317"/>
        <v>0</v>
      </c>
      <c r="K2209" s="25" t="str">
        <f t="shared" si="1318"/>
        <v>0</v>
      </c>
      <c r="L2209" s="20">
        <f t="shared" si="1319"/>
        <v>0</v>
      </c>
      <c r="M2209" s="42"/>
      <c r="N2209" s="20">
        <f t="shared" si="1320"/>
        <v>0</v>
      </c>
    </row>
    <row r="2210" spans="1:14" ht="18.600000000000001" thickBot="1" x14ac:dyDescent="0.5">
      <c r="A2210" s="22">
        <v>2190</v>
      </c>
      <c r="B2210" s="56"/>
      <c r="C2210" s="57"/>
      <c r="D2210" s="24"/>
      <c r="E2210" s="24"/>
      <c r="F2210" s="23">
        <f t="shared" si="1315"/>
        <v>0</v>
      </c>
      <c r="G2210" s="24"/>
      <c r="H2210" s="24"/>
      <c r="I2210" s="23">
        <f t="shared" si="1316"/>
        <v>0</v>
      </c>
      <c r="J2210" s="23">
        <f t="shared" si="1317"/>
        <v>0</v>
      </c>
      <c r="K2210" s="26" t="str">
        <f t="shared" si="1318"/>
        <v>0</v>
      </c>
      <c r="L2210" s="23">
        <f t="shared" si="1319"/>
        <v>0</v>
      </c>
      <c r="M2210" s="43"/>
      <c r="N2210" s="23">
        <f t="shared" si="1320"/>
        <v>0</v>
      </c>
    </row>
    <row r="2211" spans="1:14" x14ac:dyDescent="0.45">
      <c r="A2211" s="16">
        <v>2191</v>
      </c>
      <c r="B2211" s="52"/>
      <c r="C2211" s="53"/>
      <c r="D2211" s="18"/>
      <c r="E2211" s="18"/>
      <c r="F2211" s="17">
        <f>D2211-E2211</f>
        <v>0</v>
      </c>
      <c r="G2211" s="18"/>
      <c r="H2211" s="18"/>
      <c r="I2211" s="17">
        <f>G2211-H2211</f>
        <v>0</v>
      </c>
      <c r="J2211" s="17">
        <f>F2211+I2211</f>
        <v>0</v>
      </c>
      <c r="K2211" s="27" t="str">
        <f>IF(E2211&lt;0,"マイナス請求",IF(J2211=1900,"○",IF(J2211=0,"0",IF(J2211&lt;1900,"値引残","要確認"))))</f>
        <v>0</v>
      </c>
      <c r="L2211" s="17">
        <f>J2211</f>
        <v>0</v>
      </c>
      <c r="M2211" s="41"/>
      <c r="N2211" s="17">
        <f>COUNTIFS($B$21:$B$10020,B2211)</f>
        <v>0</v>
      </c>
    </row>
    <row r="2212" spans="1:14" x14ac:dyDescent="0.45">
      <c r="A2212" s="19">
        <v>2192</v>
      </c>
      <c r="B2212" s="54"/>
      <c r="C2212" s="55"/>
      <c r="D2212" s="21"/>
      <c r="E2212" s="21"/>
      <c r="F2212" s="20">
        <f t="shared" ref="F2212:F2220" si="1321">D2212-E2212</f>
        <v>0</v>
      </c>
      <c r="G2212" s="21"/>
      <c r="H2212" s="21"/>
      <c r="I2212" s="20">
        <f t="shared" ref="I2212:I2220" si="1322">G2212-H2212</f>
        <v>0</v>
      </c>
      <c r="J2212" s="20">
        <f t="shared" ref="J2212:J2220" si="1323">F2212+I2212</f>
        <v>0</v>
      </c>
      <c r="K2212" s="25" t="str">
        <f t="shared" ref="K2212:K2220" si="1324">IF(E2212&lt;0,"マイナス請求",IF(J2212=1900,"○",IF(J2212=0,"0",IF(J2212&lt;1900,"値引残","要確認"))))</f>
        <v>0</v>
      </c>
      <c r="L2212" s="20">
        <f t="shared" ref="L2212:L2220" si="1325">J2212</f>
        <v>0</v>
      </c>
      <c r="M2212" s="42"/>
      <c r="N2212" s="20">
        <f t="shared" ref="N2212:N2220" si="1326">COUNTIFS($B$21:$B$10020,B2212)</f>
        <v>0</v>
      </c>
    </row>
    <row r="2213" spans="1:14" x14ac:dyDescent="0.45">
      <c r="A2213" s="19">
        <v>2193</v>
      </c>
      <c r="B2213" s="54"/>
      <c r="C2213" s="55"/>
      <c r="D2213" s="21"/>
      <c r="E2213" s="21"/>
      <c r="F2213" s="20">
        <f t="shared" si="1321"/>
        <v>0</v>
      </c>
      <c r="G2213" s="21"/>
      <c r="H2213" s="21"/>
      <c r="I2213" s="20">
        <f t="shared" si="1322"/>
        <v>0</v>
      </c>
      <c r="J2213" s="20">
        <f t="shared" si="1323"/>
        <v>0</v>
      </c>
      <c r="K2213" s="25" t="str">
        <f t="shared" si="1324"/>
        <v>0</v>
      </c>
      <c r="L2213" s="20">
        <f t="shared" si="1325"/>
        <v>0</v>
      </c>
      <c r="M2213" s="42"/>
      <c r="N2213" s="20">
        <f t="shared" si="1326"/>
        <v>0</v>
      </c>
    </row>
    <row r="2214" spans="1:14" x14ac:dyDescent="0.45">
      <c r="A2214" s="19">
        <v>2194</v>
      </c>
      <c r="B2214" s="54"/>
      <c r="C2214" s="55"/>
      <c r="D2214" s="21"/>
      <c r="E2214" s="21"/>
      <c r="F2214" s="20">
        <f t="shared" si="1321"/>
        <v>0</v>
      </c>
      <c r="G2214" s="21"/>
      <c r="H2214" s="21"/>
      <c r="I2214" s="20">
        <f t="shared" si="1322"/>
        <v>0</v>
      </c>
      <c r="J2214" s="20">
        <f t="shared" si="1323"/>
        <v>0</v>
      </c>
      <c r="K2214" s="25" t="str">
        <f t="shared" si="1324"/>
        <v>0</v>
      </c>
      <c r="L2214" s="20">
        <f t="shared" si="1325"/>
        <v>0</v>
      </c>
      <c r="M2214" s="42"/>
      <c r="N2214" s="20">
        <f t="shared" si="1326"/>
        <v>0</v>
      </c>
    </row>
    <row r="2215" spans="1:14" x14ac:dyDescent="0.45">
      <c r="A2215" s="19">
        <v>2195</v>
      </c>
      <c r="B2215" s="54"/>
      <c r="C2215" s="55"/>
      <c r="D2215" s="21"/>
      <c r="E2215" s="21"/>
      <c r="F2215" s="20">
        <f t="shared" si="1321"/>
        <v>0</v>
      </c>
      <c r="G2215" s="21"/>
      <c r="H2215" s="21"/>
      <c r="I2215" s="20">
        <f t="shared" si="1322"/>
        <v>0</v>
      </c>
      <c r="J2215" s="20">
        <f t="shared" si="1323"/>
        <v>0</v>
      </c>
      <c r="K2215" s="25" t="str">
        <f t="shared" si="1324"/>
        <v>0</v>
      </c>
      <c r="L2215" s="20">
        <f t="shared" si="1325"/>
        <v>0</v>
      </c>
      <c r="M2215" s="42"/>
      <c r="N2215" s="20">
        <f t="shared" si="1326"/>
        <v>0</v>
      </c>
    </row>
    <row r="2216" spans="1:14" x14ac:dyDescent="0.45">
      <c r="A2216" s="19">
        <v>2196</v>
      </c>
      <c r="B2216" s="54"/>
      <c r="C2216" s="55"/>
      <c r="D2216" s="21"/>
      <c r="E2216" s="21"/>
      <c r="F2216" s="20">
        <f t="shared" si="1321"/>
        <v>0</v>
      </c>
      <c r="G2216" s="21"/>
      <c r="H2216" s="21"/>
      <c r="I2216" s="20">
        <f t="shared" si="1322"/>
        <v>0</v>
      </c>
      <c r="J2216" s="20">
        <f t="shared" si="1323"/>
        <v>0</v>
      </c>
      <c r="K2216" s="25" t="str">
        <f t="shared" si="1324"/>
        <v>0</v>
      </c>
      <c r="L2216" s="20">
        <f t="shared" si="1325"/>
        <v>0</v>
      </c>
      <c r="M2216" s="42"/>
      <c r="N2216" s="20">
        <f t="shared" si="1326"/>
        <v>0</v>
      </c>
    </row>
    <row r="2217" spans="1:14" x14ac:dyDescent="0.45">
      <c r="A2217" s="19">
        <v>2197</v>
      </c>
      <c r="B2217" s="54"/>
      <c r="C2217" s="55"/>
      <c r="D2217" s="21"/>
      <c r="E2217" s="21"/>
      <c r="F2217" s="20">
        <f t="shared" si="1321"/>
        <v>0</v>
      </c>
      <c r="G2217" s="21"/>
      <c r="H2217" s="21"/>
      <c r="I2217" s="20">
        <f t="shared" si="1322"/>
        <v>0</v>
      </c>
      <c r="J2217" s="20">
        <f t="shared" si="1323"/>
        <v>0</v>
      </c>
      <c r="K2217" s="25" t="str">
        <f t="shared" si="1324"/>
        <v>0</v>
      </c>
      <c r="L2217" s="20">
        <f t="shared" si="1325"/>
        <v>0</v>
      </c>
      <c r="M2217" s="42"/>
      <c r="N2217" s="20">
        <f t="shared" si="1326"/>
        <v>0</v>
      </c>
    </row>
    <row r="2218" spans="1:14" x14ac:dyDescent="0.45">
      <c r="A2218" s="19">
        <v>2198</v>
      </c>
      <c r="B2218" s="54"/>
      <c r="C2218" s="55"/>
      <c r="D2218" s="21"/>
      <c r="E2218" s="21"/>
      <c r="F2218" s="20">
        <f t="shared" si="1321"/>
        <v>0</v>
      </c>
      <c r="G2218" s="21"/>
      <c r="H2218" s="21"/>
      <c r="I2218" s="20">
        <f t="shared" si="1322"/>
        <v>0</v>
      </c>
      <c r="J2218" s="20">
        <f t="shared" si="1323"/>
        <v>0</v>
      </c>
      <c r="K2218" s="25" t="str">
        <f t="shared" si="1324"/>
        <v>0</v>
      </c>
      <c r="L2218" s="20">
        <f t="shared" si="1325"/>
        <v>0</v>
      </c>
      <c r="M2218" s="42"/>
      <c r="N2218" s="20">
        <f t="shared" si="1326"/>
        <v>0</v>
      </c>
    </row>
    <row r="2219" spans="1:14" x14ac:dyDescent="0.45">
      <c r="A2219" s="19">
        <v>2199</v>
      </c>
      <c r="B2219" s="54"/>
      <c r="C2219" s="55"/>
      <c r="D2219" s="21"/>
      <c r="E2219" s="21"/>
      <c r="F2219" s="20">
        <f t="shared" si="1321"/>
        <v>0</v>
      </c>
      <c r="G2219" s="21"/>
      <c r="H2219" s="21"/>
      <c r="I2219" s="20">
        <f t="shared" si="1322"/>
        <v>0</v>
      </c>
      <c r="J2219" s="20">
        <f t="shared" si="1323"/>
        <v>0</v>
      </c>
      <c r="K2219" s="25" t="str">
        <f t="shared" si="1324"/>
        <v>0</v>
      </c>
      <c r="L2219" s="20">
        <f t="shared" si="1325"/>
        <v>0</v>
      </c>
      <c r="M2219" s="42"/>
      <c r="N2219" s="20">
        <f t="shared" si="1326"/>
        <v>0</v>
      </c>
    </row>
    <row r="2220" spans="1:14" ht="18.600000000000001" thickBot="1" x14ac:dyDescent="0.5">
      <c r="A2220" s="22">
        <v>2200</v>
      </c>
      <c r="B2220" s="56"/>
      <c r="C2220" s="57"/>
      <c r="D2220" s="24"/>
      <c r="E2220" s="24"/>
      <c r="F2220" s="23">
        <f t="shared" si="1321"/>
        <v>0</v>
      </c>
      <c r="G2220" s="24"/>
      <c r="H2220" s="24"/>
      <c r="I2220" s="23">
        <f t="shared" si="1322"/>
        <v>0</v>
      </c>
      <c r="J2220" s="23">
        <f t="shared" si="1323"/>
        <v>0</v>
      </c>
      <c r="K2220" s="26" t="str">
        <f t="shared" si="1324"/>
        <v>0</v>
      </c>
      <c r="L2220" s="23">
        <f t="shared" si="1325"/>
        <v>0</v>
      </c>
      <c r="M2220" s="43"/>
      <c r="N2220" s="23">
        <f t="shared" si="1326"/>
        <v>0</v>
      </c>
    </row>
    <row r="2221" spans="1:14" x14ac:dyDescent="0.45">
      <c r="A2221" s="16">
        <v>2201</v>
      </c>
      <c r="B2221" s="52"/>
      <c r="C2221" s="53"/>
      <c r="D2221" s="18"/>
      <c r="E2221" s="18"/>
      <c r="F2221" s="17">
        <f>D2221-E2221</f>
        <v>0</v>
      </c>
      <c r="G2221" s="18"/>
      <c r="H2221" s="18"/>
      <c r="I2221" s="17">
        <f>G2221-H2221</f>
        <v>0</v>
      </c>
      <c r="J2221" s="17">
        <f>F2221+I2221</f>
        <v>0</v>
      </c>
      <c r="K2221" s="27" t="str">
        <f>IF(E2221&lt;0,"マイナス請求",IF(J2221=1900,"○",IF(J2221=0,"0",IF(J2221&lt;1900,"値引残","要確認"))))</f>
        <v>0</v>
      </c>
      <c r="L2221" s="17">
        <f>J2221</f>
        <v>0</v>
      </c>
      <c r="M2221" s="41"/>
      <c r="N2221" s="17">
        <f>COUNTIFS($B$21:$B$10020,B2221)</f>
        <v>0</v>
      </c>
    </row>
    <row r="2222" spans="1:14" x14ac:dyDescent="0.45">
      <c r="A2222" s="19">
        <v>2202</v>
      </c>
      <c r="B2222" s="54"/>
      <c r="C2222" s="55"/>
      <c r="D2222" s="21"/>
      <c r="E2222" s="21"/>
      <c r="F2222" s="20">
        <f t="shared" ref="F2222:F2230" si="1327">D2222-E2222</f>
        <v>0</v>
      </c>
      <c r="G2222" s="21"/>
      <c r="H2222" s="21"/>
      <c r="I2222" s="20">
        <f t="shared" ref="I2222:I2230" si="1328">G2222-H2222</f>
        <v>0</v>
      </c>
      <c r="J2222" s="20">
        <f t="shared" ref="J2222:J2230" si="1329">F2222+I2222</f>
        <v>0</v>
      </c>
      <c r="K2222" s="25" t="str">
        <f t="shared" ref="K2222:K2230" si="1330">IF(E2222&lt;0,"マイナス請求",IF(J2222=1900,"○",IF(J2222=0,"0",IF(J2222&lt;1900,"値引残","要確認"))))</f>
        <v>0</v>
      </c>
      <c r="L2222" s="20">
        <f t="shared" ref="L2222:L2230" si="1331">J2222</f>
        <v>0</v>
      </c>
      <c r="M2222" s="42"/>
      <c r="N2222" s="20">
        <f t="shared" ref="N2222:N2230" si="1332">COUNTIFS($B$21:$B$10020,B2222)</f>
        <v>0</v>
      </c>
    </row>
    <row r="2223" spans="1:14" x14ac:dyDescent="0.45">
      <c r="A2223" s="19">
        <v>2203</v>
      </c>
      <c r="B2223" s="54"/>
      <c r="C2223" s="55"/>
      <c r="D2223" s="21"/>
      <c r="E2223" s="21"/>
      <c r="F2223" s="20">
        <f t="shared" si="1327"/>
        <v>0</v>
      </c>
      <c r="G2223" s="21"/>
      <c r="H2223" s="21"/>
      <c r="I2223" s="20">
        <f t="shared" si="1328"/>
        <v>0</v>
      </c>
      <c r="J2223" s="20">
        <f t="shared" si="1329"/>
        <v>0</v>
      </c>
      <c r="K2223" s="25" t="str">
        <f t="shared" si="1330"/>
        <v>0</v>
      </c>
      <c r="L2223" s="20">
        <f t="shared" si="1331"/>
        <v>0</v>
      </c>
      <c r="M2223" s="42"/>
      <c r="N2223" s="20">
        <f t="shared" si="1332"/>
        <v>0</v>
      </c>
    </row>
    <row r="2224" spans="1:14" x14ac:dyDescent="0.45">
      <c r="A2224" s="19">
        <v>2204</v>
      </c>
      <c r="B2224" s="54"/>
      <c r="C2224" s="55"/>
      <c r="D2224" s="21"/>
      <c r="E2224" s="21"/>
      <c r="F2224" s="20">
        <f t="shared" si="1327"/>
        <v>0</v>
      </c>
      <c r="G2224" s="21"/>
      <c r="H2224" s="21"/>
      <c r="I2224" s="20">
        <f t="shared" si="1328"/>
        <v>0</v>
      </c>
      <c r="J2224" s="20">
        <f t="shared" si="1329"/>
        <v>0</v>
      </c>
      <c r="K2224" s="25" t="str">
        <f t="shared" si="1330"/>
        <v>0</v>
      </c>
      <c r="L2224" s="20">
        <f t="shared" si="1331"/>
        <v>0</v>
      </c>
      <c r="M2224" s="42"/>
      <c r="N2224" s="20">
        <f t="shared" si="1332"/>
        <v>0</v>
      </c>
    </row>
    <row r="2225" spans="1:14" x14ac:dyDescent="0.45">
      <c r="A2225" s="19">
        <v>2205</v>
      </c>
      <c r="B2225" s="54"/>
      <c r="C2225" s="55"/>
      <c r="D2225" s="21"/>
      <c r="E2225" s="21"/>
      <c r="F2225" s="20">
        <f t="shared" si="1327"/>
        <v>0</v>
      </c>
      <c r="G2225" s="21"/>
      <c r="H2225" s="21"/>
      <c r="I2225" s="20">
        <f t="shared" si="1328"/>
        <v>0</v>
      </c>
      <c r="J2225" s="20">
        <f t="shared" si="1329"/>
        <v>0</v>
      </c>
      <c r="K2225" s="25" t="str">
        <f t="shared" si="1330"/>
        <v>0</v>
      </c>
      <c r="L2225" s="20">
        <f t="shared" si="1331"/>
        <v>0</v>
      </c>
      <c r="M2225" s="42"/>
      <c r="N2225" s="20">
        <f t="shared" si="1332"/>
        <v>0</v>
      </c>
    </row>
    <row r="2226" spans="1:14" x14ac:dyDescent="0.45">
      <c r="A2226" s="19">
        <v>2206</v>
      </c>
      <c r="B2226" s="54"/>
      <c r="C2226" s="55"/>
      <c r="D2226" s="21"/>
      <c r="E2226" s="21"/>
      <c r="F2226" s="20">
        <f t="shared" si="1327"/>
        <v>0</v>
      </c>
      <c r="G2226" s="21"/>
      <c r="H2226" s="21"/>
      <c r="I2226" s="20">
        <f t="shared" si="1328"/>
        <v>0</v>
      </c>
      <c r="J2226" s="20">
        <f t="shared" si="1329"/>
        <v>0</v>
      </c>
      <c r="K2226" s="25" t="str">
        <f t="shared" si="1330"/>
        <v>0</v>
      </c>
      <c r="L2226" s="20">
        <f t="shared" si="1331"/>
        <v>0</v>
      </c>
      <c r="M2226" s="42"/>
      <c r="N2226" s="20">
        <f t="shared" si="1332"/>
        <v>0</v>
      </c>
    </row>
    <row r="2227" spans="1:14" x14ac:dyDescent="0.45">
      <c r="A2227" s="19">
        <v>2207</v>
      </c>
      <c r="B2227" s="54"/>
      <c r="C2227" s="55"/>
      <c r="D2227" s="21"/>
      <c r="E2227" s="21"/>
      <c r="F2227" s="20">
        <f t="shared" si="1327"/>
        <v>0</v>
      </c>
      <c r="G2227" s="21"/>
      <c r="H2227" s="21"/>
      <c r="I2227" s="20">
        <f t="shared" si="1328"/>
        <v>0</v>
      </c>
      <c r="J2227" s="20">
        <f t="shared" si="1329"/>
        <v>0</v>
      </c>
      <c r="K2227" s="25" t="str">
        <f t="shared" si="1330"/>
        <v>0</v>
      </c>
      <c r="L2227" s="20">
        <f t="shared" si="1331"/>
        <v>0</v>
      </c>
      <c r="M2227" s="42"/>
      <c r="N2227" s="20">
        <f t="shared" si="1332"/>
        <v>0</v>
      </c>
    </row>
    <row r="2228" spans="1:14" x14ac:dyDescent="0.45">
      <c r="A2228" s="19">
        <v>2208</v>
      </c>
      <c r="B2228" s="54"/>
      <c r="C2228" s="55"/>
      <c r="D2228" s="21"/>
      <c r="E2228" s="21"/>
      <c r="F2228" s="20">
        <f t="shared" si="1327"/>
        <v>0</v>
      </c>
      <c r="G2228" s="21"/>
      <c r="H2228" s="21"/>
      <c r="I2228" s="20">
        <f t="shared" si="1328"/>
        <v>0</v>
      </c>
      <c r="J2228" s="20">
        <f t="shared" si="1329"/>
        <v>0</v>
      </c>
      <c r="K2228" s="25" t="str">
        <f t="shared" si="1330"/>
        <v>0</v>
      </c>
      <c r="L2228" s="20">
        <f t="shared" si="1331"/>
        <v>0</v>
      </c>
      <c r="M2228" s="42"/>
      <c r="N2228" s="20">
        <f t="shared" si="1332"/>
        <v>0</v>
      </c>
    </row>
    <row r="2229" spans="1:14" x14ac:dyDescent="0.45">
      <c r="A2229" s="19">
        <v>2209</v>
      </c>
      <c r="B2229" s="54"/>
      <c r="C2229" s="55"/>
      <c r="D2229" s="21"/>
      <c r="E2229" s="21"/>
      <c r="F2229" s="20">
        <f t="shared" si="1327"/>
        <v>0</v>
      </c>
      <c r="G2229" s="21"/>
      <c r="H2229" s="21"/>
      <c r="I2229" s="20">
        <f t="shared" si="1328"/>
        <v>0</v>
      </c>
      <c r="J2229" s="20">
        <f t="shared" si="1329"/>
        <v>0</v>
      </c>
      <c r="K2229" s="25" t="str">
        <f t="shared" si="1330"/>
        <v>0</v>
      </c>
      <c r="L2229" s="20">
        <f t="shared" si="1331"/>
        <v>0</v>
      </c>
      <c r="M2229" s="42"/>
      <c r="N2229" s="20">
        <f t="shared" si="1332"/>
        <v>0</v>
      </c>
    </row>
    <row r="2230" spans="1:14" ht="18.600000000000001" thickBot="1" x14ac:dyDescent="0.5">
      <c r="A2230" s="22">
        <v>2210</v>
      </c>
      <c r="B2230" s="56"/>
      <c r="C2230" s="57"/>
      <c r="D2230" s="24"/>
      <c r="E2230" s="24"/>
      <c r="F2230" s="23">
        <f t="shared" si="1327"/>
        <v>0</v>
      </c>
      <c r="G2230" s="24"/>
      <c r="H2230" s="24"/>
      <c r="I2230" s="23">
        <f t="shared" si="1328"/>
        <v>0</v>
      </c>
      <c r="J2230" s="23">
        <f t="shared" si="1329"/>
        <v>0</v>
      </c>
      <c r="K2230" s="26" t="str">
        <f t="shared" si="1330"/>
        <v>0</v>
      </c>
      <c r="L2230" s="23">
        <f t="shared" si="1331"/>
        <v>0</v>
      </c>
      <c r="M2230" s="43"/>
      <c r="N2230" s="23">
        <f t="shared" si="1332"/>
        <v>0</v>
      </c>
    </row>
    <row r="2231" spans="1:14" x14ac:dyDescent="0.45">
      <c r="A2231" s="16">
        <v>2211</v>
      </c>
      <c r="B2231" s="52"/>
      <c r="C2231" s="53"/>
      <c r="D2231" s="18"/>
      <c r="E2231" s="18"/>
      <c r="F2231" s="17">
        <f>D2231-E2231</f>
        <v>0</v>
      </c>
      <c r="G2231" s="18"/>
      <c r="H2231" s="18"/>
      <c r="I2231" s="17">
        <f>G2231-H2231</f>
        <v>0</v>
      </c>
      <c r="J2231" s="17">
        <f>F2231+I2231</f>
        <v>0</v>
      </c>
      <c r="K2231" s="27" t="str">
        <f>IF(E2231&lt;0,"マイナス請求",IF(J2231=1900,"○",IF(J2231=0,"0",IF(J2231&lt;1900,"値引残","要確認"))))</f>
        <v>0</v>
      </c>
      <c r="L2231" s="17">
        <f>J2231</f>
        <v>0</v>
      </c>
      <c r="M2231" s="41"/>
      <c r="N2231" s="17">
        <f>COUNTIFS($B$21:$B$10020,B2231)</f>
        <v>0</v>
      </c>
    </row>
    <row r="2232" spans="1:14" x14ac:dyDescent="0.45">
      <c r="A2232" s="19">
        <v>2212</v>
      </c>
      <c r="B2232" s="54"/>
      <c r="C2232" s="55"/>
      <c r="D2232" s="21"/>
      <c r="E2232" s="21"/>
      <c r="F2232" s="20">
        <f t="shared" ref="F2232:F2240" si="1333">D2232-E2232</f>
        <v>0</v>
      </c>
      <c r="G2232" s="21"/>
      <c r="H2232" s="21"/>
      <c r="I2232" s="20">
        <f t="shared" ref="I2232:I2240" si="1334">G2232-H2232</f>
        <v>0</v>
      </c>
      <c r="J2232" s="20">
        <f t="shared" ref="J2232:J2240" si="1335">F2232+I2232</f>
        <v>0</v>
      </c>
      <c r="K2232" s="25" t="str">
        <f t="shared" ref="K2232:K2240" si="1336">IF(E2232&lt;0,"マイナス請求",IF(J2232=1900,"○",IF(J2232=0,"0",IF(J2232&lt;1900,"値引残","要確認"))))</f>
        <v>0</v>
      </c>
      <c r="L2232" s="20">
        <f t="shared" ref="L2232:L2240" si="1337">J2232</f>
        <v>0</v>
      </c>
      <c r="M2232" s="42"/>
      <c r="N2232" s="20">
        <f t="shared" ref="N2232:N2240" si="1338">COUNTIFS($B$21:$B$10020,B2232)</f>
        <v>0</v>
      </c>
    </row>
    <row r="2233" spans="1:14" x14ac:dyDescent="0.45">
      <c r="A2233" s="19">
        <v>2213</v>
      </c>
      <c r="B2233" s="54"/>
      <c r="C2233" s="55"/>
      <c r="D2233" s="21"/>
      <c r="E2233" s="21"/>
      <c r="F2233" s="20">
        <f t="shared" si="1333"/>
        <v>0</v>
      </c>
      <c r="G2233" s="21"/>
      <c r="H2233" s="21"/>
      <c r="I2233" s="20">
        <f t="shared" si="1334"/>
        <v>0</v>
      </c>
      <c r="J2233" s="20">
        <f t="shared" si="1335"/>
        <v>0</v>
      </c>
      <c r="K2233" s="25" t="str">
        <f t="shared" si="1336"/>
        <v>0</v>
      </c>
      <c r="L2233" s="20">
        <f t="shared" si="1337"/>
        <v>0</v>
      </c>
      <c r="M2233" s="42"/>
      <c r="N2233" s="20">
        <f t="shared" si="1338"/>
        <v>0</v>
      </c>
    </row>
    <row r="2234" spans="1:14" x14ac:dyDescent="0.45">
      <c r="A2234" s="19">
        <v>2214</v>
      </c>
      <c r="B2234" s="54"/>
      <c r="C2234" s="55"/>
      <c r="D2234" s="21"/>
      <c r="E2234" s="21"/>
      <c r="F2234" s="20">
        <f t="shared" si="1333"/>
        <v>0</v>
      </c>
      <c r="G2234" s="21"/>
      <c r="H2234" s="21"/>
      <c r="I2234" s="20">
        <f t="shared" si="1334"/>
        <v>0</v>
      </c>
      <c r="J2234" s="20">
        <f t="shared" si="1335"/>
        <v>0</v>
      </c>
      <c r="K2234" s="25" t="str">
        <f t="shared" si="1336"/>
        <v>0</v>
      </c>
      <c r="L2234" s="20">
        <f t="shared" si="1337"/>
        <v>0</v>
      </c>
      <c r="M2234" s="42"/>
      <c r="N2234" s="20">
        <f t="shared" si="1338"/>
        <v>0</v>
      </c>
    </row>
    <row r="2235" spans="1:14" x14ac:dyDescent="0.45">
      <c r="A2235" s="19">
        <v>2215</v>
      </c>
      <c r="B2235" s="54"/>
      <c r="C2235" s="55"/>
      <c r="D2235" s="21"/>
      <c r="E2235" s="21"/>
      <c r="F2235" s="20">
        <f t="shared" si="1333"/>
        <v>0</v>
      </c>
      <c r="G2235" s="21"/>
      <c r="H2235" s="21"/>
      <c r="I2235" s="20">
        <f t="shared" si="1334"/>
        <v>0</v>
      </c>
      <c r="J2235" s="20">
        <f t="shared" si="1335"/>
        <v>0</v>
      </c>
      <c r="K2235" s="25" t="str">
        <f t="shared" si="1336"/>
        <v>0</v>
      </c>
      <c r="L2235" s="20">
        <f t="shared" si="1337"/>
        <v>0</v>
      </c>
      <c r="M2235" s="42"/>
      <c r="N2235" s="20">
        <f t="shared" si="1338"/>
        <v>0</v>
      </c>
    </row>
    <row r="2236" spans="1:14" x14ac:dyDescent="0.45">
      <c r="A2236" s="19">
        <v>2216</v>
      </c>
      <c r="B2236" s="54"/>
      <c r="C2236" s="55"/>
      <c r="D2236" s="21"/>
      <c r="E2236" s="21"/>
      <c r="F2236" s="20">
        <f t="shared" si="1333"/>
        <v>0</v>
      </c>
      <c r="G2236" s="21"/>
      <c r="H2236" s="21"/>
      <c r="I2236" s="20">
        <f t="shared" si="1334"/>
        <v>0</v>
      </c>
      <c r="J2236" s="20">
        <f t="shared" si="1335"/>
        <v>0</v>
      </c>
      <c r="K2236" s="25" t="str">
        <f t="shared" si="1336"/>
        <v>0</v>
      </c>
      <c r="L2236" s="20">
        <f t="shared" si="1337"/>
        <v>0</v>
      </c>
      <c r="M2236" s="42"/>
      <c r="N2236" s="20">
        <f t="shared" si="1338"/>
        <v>0</v>
      </c>
    </row>
    <row r="2237" spans="1:14" x14ac:dyDescent="0.45">
      <c r="A2237" s="19">
        <v>2217</v>
      </c>
      <c r="B2237" s="54"/>
      <c r="C2237" s="55"/>
      <c r="D2237" s="21"/>
      <c r="E2237" s="21"/>
      <c r="F2237" s="20">
        <f t="shared" si="1333"/>
        <v>0</v>
      </c>
      <c r="G2237" s="21"/>
      <c r="H2237" s="21"/>
      <c r="I2237" s="20">
        <f t="shared" si="1334"/>
        <v>0</v>
      </c>
      <c r="J2237" s="20">
        <f t="shared" si="1335"/>
        <v>0</v>
      </c>
      <c r="K2237" s="25" t="str">
        <f t="shared" si="1336"/>
        <v>0</v>
      </c>
      <c r="L2237" s="20">
        <f t="shared" si="1337"/>
        <v>0</v>
      </c>
      <c r="M2237" s="42"/>
      <c r="N2237" s="20">
        <f t="shared" si="1338"/>
        <v>0</v>
      </c>
    </row>
    <row r="2238" spans="1:14" x14ac:dyDescent="0.45">
      <c r="A2238" s="19">
        <v>2218</v>
      </c>
      <c r="B2238" s="54"/>
      <c r="C2238" s="55"/>
      <c r="D2238" s="21"/>
      <c r="E2238" s="21"/>
      <c r="F2238" s="20">
        <f t="shared" si="1333"/>
        <v>0</v>
      </c>
      <c r="G2238" s="21"/>
      <c r="H2238" s="21"/>
      <c r="I2238" s="20">
        <f t="shared" si="1334"/>
        <v>0</v>
      </c>
      <c r="J2238" s="20">
        <f t="shared" si="1335"/>
        <v>0</v>
      </c>
      <c r="K2238" s="25" t="str">
        <f t="shared" si="1336"/>
        <v>0</v>
      </c>
      <c r="L2238" s="20">
        <f t="shared" si="1337"/>
        <v>0</v>
      </c>
      <c r="M2238" s="42"/>
      <c r="N2238" s="20">
        <f t="shared" si="1338"/>
        <v>0</v>
      </c>
    </row>
    <row r="2239" spans="1:14" x14ac:dyDescent="0.45">
      <c r="A2239" s="19">
        <v>2219</v>
      </c>
      <c r="B2239" s="54"/>
      <c r="C2239" s="55"/>
      <c r="D2239" s="21"/>
      <c r="E2239" s="21"/>
      <c r="F2239" s="20">
        <f t="shared" si="1333"/>
        <v>0</v>
      </c>
      <c r="G2239" s="21"/>
      <c r="H2239" s="21"/>
      <c r="I2239" s="20">
        <f t="shared" si="1334"/>
        <v>0</v>
      </c>
      <c r="J2239" s="20">
        <f t="shared" si="1335"/>
        <v>0</v>
      </c>
      <c r="K2239" s="25" t="str">
        <f t="shared" si="1336"/>
        <v>0</v>
      </c>
      <c r="L2239" s="20">
        <f t="shared" si="1337"/>
        <v>0</v>
      </c>
      <c r="M2239" s="42"/>
      <c r="N2239" s="20">
        <f t="shared" si="1338"/>
        <v>0</v>
      </c>
    </row>
    <row r="2240" spans="1:14" ht="18.600000000000001" thickBot="1" x14ac:dyDescent="0.5">
      <c r="A2240" s="22">
        <v>2220</v>
      </c>
      <c r="B2240" s="56"/>
      <c r="C2240" s="57"/>
      <c r="D2240" s="24"/>
      <c r="E2240" s="24"/>
      <c r="F2240" s="23">
        <f t="shared" si="1333"/>
        <v>0</v>
      </c>
      <c r="G2240" s="24"/>
      <c r="H2240" s="24"/>
      <c r="I2240" s="23">
        <f t="shared" si="1334"/>
        <v>0</v>
      </c>
      <c r="J2240" s="23">
        <f t="shared" si="1335"/>
        <v>0</v>
      </c>
      <c r="K2240" s="26" t="str">
        <f t="shared" si="1336"/>
        <v>0</v>
      </c>
      <c r="L2240" s="23">
        <f t="shared" si="1337"/>
        <v>0</v>
      </c>
      <c r="M2240" s="43"/>
      <c r="N2240" s="23">
        <f t="shared" si="1338"/>
        <v>0</v>
      </c>
    </row>
    <row r="2241" spans="1:14" x14ac:dyDescent="0.45">
      <c r="A2241" s="16">
        <v>2221</v>
      </c>
      <c r="B2241" s="52"/>
      <c r="C2241" s="53"/>
      <c r="D2241" s="18"/>
      <c r="E2241" s="18"/>
      <c r="F2241" s="17">
        <f>D2241-E2241</f>
        <v>0</v>
      </c>
      <c r="G2241" s="18"/>
      <c r="H2241" s="18"/>
      <c r="I2241" s="17">
        <f>G2241-H2241</f>
        <v>0</v>
      </c>
      <c r="J2241" s="17">
        <f>F2241+I2241</f>
        <v>0</v>
      </c>
      <c r="K2241" s="27" t="str">
        <f>IF(E2241&lt;0,"マイナス請求",IF(J2241=1900,"○",IF(J2241=0,"0",IF(J2241&lt;1900,"値引残","要確認"))))</f>
        <v>0</v>
      </c>
      <c r="L2241" s="17">
        <f>J2241</f>
        <v>0</v>
      </c>
      <c r="M2241" s="41"/>
      <c r="N2241" s="17">
        <f>COUNTIFS($B$21:$B$10020,B2241)</f>
        <v>0</v>
      </c>
    </row>
    <row r="2242" spans="1:14" x14ac:dyDescent="0.45">
      <c r="A2242" s="19">
        <v>2222</v>
      </c>
      <c r="B2242" s="54"/>
      <c r="C2242" s="55"/>
      <c r="D2242" s="21"/>
      <c r="E2242" s="21"/>
      <c r="F2242" s="20">
        <f t="shared" ref="F2242:F2250" si="1339">D2242-E2242</f>
        <v>0</v>
      </c>
      <c r="G2242" s="21"/>
      <c r="H2242" s="21"/>
      <c r="I2242" s="20">
        <f t="shared" ref="I2242:I2250" si="1340">G2242-H2242</f>
        <v>0</v>
      </c>
      <c r="J2242" s="20">
        <f t="shared" ref="J2242:J2250" si="1341">F2242+I2242</f>
        <v>0</v>
      </c>
      <c r="K2242" s="25" t="str">
        <f t="shared" ref="K2242:K2250" si="1342">IF(E2242&lt;0,"マイナス請求",IF(J2242=1900,"○",IF(J2242=0,"0",IF(J2242&lt;1900,"値引残","要確認"))))</f>
        <v>0</v>
      </c>
      <c r="L2242" s="20">
        <f t="shared" ref="L2242:L2250" si="1343">J2242</f>
        <v>0</v>
      </c>
      <c r="M2242" s="42"/>
      <c r="N2242" s="20">
        <f t="shared" ref="N2242:N2250" si="1344">COUNTIFS($B$21:$B$10020,B2242)</f>
        <v>0</v>
      </c>
    </row>
    <row r="2243" spans="1:14" x14ac:dyDescent="0.45">
      <c r="A2243" s="19">
        <v>2223</v>
      </c>
      <c r="B2243" s="54"/>
      <c r="C2243" s="55"/>
      <c r="D2243" s="21"/>
      <c r="E2243" s="21"/>
      <c r="F2243" s="20">
        <f t="shared" si="1339"/>
        <v>0</v>
      </c>
      <c r="G2243" s="21"/>
      <c r="H2243" s="21"/>
      <c r="I2243" s="20">
        <f t="shared" si="1340"/>
        <v>0</v>
      </c>
      <c r="J2243" s="20">
        <f t="shared" si="1341"/>
        <v>0</v>
      </c>
      <c r="K2243" s="25" t="str">
        <f t="shared" si="1342"/>
        <v>0</v>
      </c>
      <c r="L2243" s="20">
        <f t="shared" si="1343"/>
        <v>0</v>
      </c>
      <c r="M2243" s="42"/>
      <c r="N2243" s="20">
        <f t="shared" si="1344"/>
        <v>0</v>
      </c>
    </row>
    <row r="2244" spans="1:14" x14ac:dyDescent="0.45">
      <c r="A2244" s="19">
        <v>2224</v>
      </c>
      <c r="B2244" s="54"/>
      <c r="C2244" s="55"/>
      <c r="D2244" s="21"/>
      <c r="E2244" s="21"/>
      <c r="F2244" s="20">
        <f t="shared" si="1339"/>
        <v>0</v>
      </c>
      <c r="G2244" s="21"/>
      <c r="H2244" s="21"/>
      <c r="I2244" s="20">
        <f t="shared" si="1340"/>
        <v>0</v>
      </c>
      <c r="J2244" s="20">
        <f t="shared" si="1341"/>
        <v>0</v>
      </c>
      <c r="K2244" s="25" t="str">
        <f t="shared" si="1342"/>
        <v>0</v>
      </c>
      <c r="L2244" s="20">
        <f t="shared" si="1343"/>
        <v>0</v>
      </c>
      <c r="M2244" s="42"/>
      <c r="N2244" s="20">
        <f t="shared" si="1344"/>
        <v>0</v>
      </c>
    </row>
    <row r="2245" spans="1:14" x14ac:dyDescent="0.45">
      <c r="A2245" s="19">
        <v>2225</v>
      </c>
      <c r="B2245" s="54"/>
      <c r="C2245" s="55"/>
      <c r="D2245" s="21"/>
      <c r="E2245" s="21"/>
      <c r="F2245" s="20">
        <f t="shared" si="1339"/>
        <v>0</v>
      </c>
      <c r="G2245" s="21"/>
      <c r="H2245" s="21"/>
      <c r="I2245" s="20">
        <f t="shared" si="1340"/>
        <v>0</v>
      </c>
      <c r="J2245" s="20">
        <f t="shared" si="1341"/>
        <v>0</v>
      </c>
      <c r="K2245" s="25" t="str">
        <f t="shared" si="1342"/>
        <v>0</v>
      </c>
      <c r="L2245" s="20">
        <f t="shared" si="1343"/>
        <v>0</v>
      </c>
      <c r="M2245" s="42"/>
      <c r="N2245" s="20">
        <f t="shared" si="1344"/>
        <v>0</v>
      </c>
    </row>
    <row r="2246" spans="1:14" x14ac:dyDescent="0.45">
      <c r="A2246" s="19">
        <v>2226</v>
      </c>
      <c r="B2246" s="54"/>
      <c r="C2246" s="55"/>
      <c r="D2246" s="21"/>
      <c r="E2246" s="21"/>
      <c r="F2246" s="20">
        <f t="shared" si="1339"/>
        <v>0</v>
      </c>
      <c r="G2246" s="21"/>
      <c r="H2246" s="21"/>
      <c r="I2246" s="20">
        <f t="shared" si="1340"/>
        <v>0</v>
      </c>
      <c r="J2246" s="20">
        <f t="shared" si="1341"/>
        <v>0</v>
      </c>
      <c r="K2246" s="25" t="str">
        <f t="shared" si="1342"/>
        <v>0</v>
      </c>
      <c r="L2246" s="20">
        <f t="shared" si="1343"/>
        <v>0</v>
      </c>
      <c r="M2246" s="42"/>
      <c r="N2246" s="20">
        <f t="shared" si="1344"/>
        <v>0</v>
      </c>
    </row>
    <row r="2247" spans="1:14" x14ac:dyDescent="0.45">
      <c r="A2247" s="19">
        <v>2227</v>
      </c>
      <c r="B2247" s="54"/>
      <c r="C2247" s="55"/>
      <c r="D2247" s="21"/>
      <c r="E2247" s="21"/>
      <c r="F2247" s="20">
        <f t="shared" si="1339"/>
        <v>0</v>
      </c>
      <c r="G2247" s="21"/>
      <c r="H2247" s="21"/>
      <c r="I2247" s="20">
        <f t="shared" si="1340"/>
        <v>0</v>
      </c>
      <c r="J2247" s="20">
        <f t="shared" si="1341"/>
        <v>0</v>
      </c>
      <c r="K2247" s="25" t="str">
        <f t="shared" si="1342"/>
        <v>0</v>
      </c>
      <c r="L2247" s="20">
        <f t="shared" si="1343"/>
        <v>0</v>
      </c>
      <c r="M2247" s="42"/>
      <c r="N2247" s="20">
        <f t="shared" si="1344"/>
        <v>0</v>
      </c>
    </row>
    <row r="2248" spans="1:14" x14ac:dyDescent="0.45">
      <c r="A2248" s="19">
        <v>2228</v>
      </c>
      <c r="B2248" s="54"/>
      <c r="C2248" s="55"/>
      <c r="D2248" s="21"/>
      <c r="E2248" s="21"/>
      <c r="F2248" s="20">
        <f t="shared" si="1339"/>
        <v>0</v>
      </c>
      <c r="G2248" s="21"/>
      <c r="H2248" s="21"/>
      <c r="I2248" s="20">
        <f t="shared" si="1340"/>
        <v>0</v>
      </c>
      <c r="J2248" s="20">
        <f t="shared" si="1341"/>
        <v>0</v>
      </c>
      <c r="K2248" s="25" t="str">
        <f t="shared" si="1342"/>
        <v>0</v>
      </c>
      <c r="L2248" s="20">
        <f t="shared" si="1343"/>
        <v>0</v>
      </c>
      <c r="M2248" s="42"/>
      <c r="N2248" s="20">
        <f t="shared" si="1344"/>
        <v>0</v>
      </c>
    </row>
    <row r="2249" spans="1:14" x14ac:dyDescent="0.45">
      <c r="A2249" s="19">
        <v>2229</v>
      </c>
      <c r="B2249" s="54"/>
      <c r="C2249" s="55"/>
      <c r="D2249" s="21"/>
      <c r="E2249" s="21"/>
      <c r="F2249" s="20">
        <f t="shared" si="1339"/>
        <v>0</v>
      </c>
      <c r="G2249" s="21"/>
      <c r="H2249" s="21"/>
      <c r="I2249" s="20">
        <f t="shared" si="1340"/>
        <v>0</v>
      </c>
      <c r="J2249" s="20">
        <f t="shared" si="1341"/>
        <v>0</v>
      </c>
      <c r="K2249" s="25" t="str">
        <f t="shared" si="1342"/>
        <v>0</v>
      </c>
      <c r="L2249" s="20">
        <f t="shared" si="1343"/>
        <v>0</v>
      </c>
      <c r="M2249" s="42"/>
      <c r="N2249" s="20">
        <f t="shared" si="1344"/>
        <v>0</v>
      </c>
    </row>
    <row r="2250" spans="1:14" ht="18.600000000000001" thickBot="1" x14ac:dyDescent="0.5">
      <c r="A2250" s="22">
        <v>2230</v>
      </c>
      <c r="B2250" s="56"/>
      <c r="C2250" s="57"/>
      <c r="D2250" s="24"/>
      <c r="E2250" s="24"/>
      <c r="F2250" s="23">
        <f t="shared" si="1339"/>
        <v>0</v>
      </c>
      <c r="G2250" s="24"/>
      <c r="H2250" s="24"/>
      <c r="I2250" s="23">
        <f t="shared" si="1340"/>
        <v>0</v>
      </c>
      <c r="J2250" s="23">
        <f t="shared" si="1341"/>
        <v>0</v>
      </c>
      <c r="K2250" s="26" t="str">
        <f t="shared" si="1342"/>
        <v>0</v>
      </c>
      <c r="L2250" s="23">
        <f t="shared" si="1343"/>
        <v>0</v>
      </c>
      <c r="M2250" s="43"/>
      <c r="N2250" s="23">
        <f t="shared" si="1344"/>
        <v>0</v>
      </c>
    </row>
    <row r="2251" spans="1:14" x14ac:dyDescent="0.45">
      <c r="A2251" s="16">
        <v>2231</v>
      </c>
      <c r="B2251" s="52"/>
      <c r="C2251" s="53"/>
      <c r="D2251" s="18"/>
      <c r="E2251" s="18"/>
      <c r="F2251" s="17">
        <f>D2251-E2251</f>
        <v>0</v>
      </c>
      <c r="G2251" s="18"/>
      <c r="H2251" s="18"/>
      <c r="I2251" s="17">
        <f>G2251-H2251</f>
        <v>0</v>
      </c>
      <c r="J2251" s="17">
        <f>F2251+I2251</f>
        <v>0</v>
      </c>
      <c r="K2251" s="27" t="str">
        <f>IF(E2251&lt;0,"マイナス請求",IF(J2251=1900,"○",IF(J2251=0,"0",IF(J2251&lt;1900,"値引残","要確認"))))</f>
        <v>0</v>
      </c>
      <c r="L2251" s="17">
        <f>J2251</f>
        <v>0</v>
      </c>
      <c r="M2251" s="41"/>
      <c r="N2251" s="17">
        <f>COUNTIFS($B$21:$B$10020,B2251)</f>
        <v>0</v>
      </c>
    </row>
    <row r="2252" spans="1:14" x14ac:dyDescent="0.45">
      <c r="A2252" s="19">
        <v>2232</v>
      </c>
      <c r="B2252" s="54"/>
      <c r="C2252" s="55"/>
      <c r="D2252" s="21"/>
      <c r="E2252" s="21"/>
      <c r="F2252" s="20">
        <f t="shared" ref="F2252:F2260" si="1345">D2252-E2252</f>
        <v>0</v>
      </c>
      <c r="G2252" s="21"/>
      <c r="H2252" s="21"/>
      <c r="I2252" s="20">
        <f t="shared" ref="I2252:I2260" si="1346">G2252-H2252</f>
        <v>0</v>
      </c>
      <c r="J2252" s="20">
        <f t="shared" ref="J2252:J2260" si="1347">F2252+I2252</f>
        <v>0</v>
      </c>
      <c r="K2252" s="25" t="str">
        <f t="shared" ref="K2252:K2260" si="1348">IF(E2252&lt;0,"マイナス請求",IF(J2252=1900,"○",IF(J2252=0,"0",IF(J2252&lt;1900,"値引残","要確認"))))</f>
        <v>0</v>
      </c>
      <c r="L2252" s="20">
        <f t="shared" ref="L2252:L2260" si="1349">J2252</f>
        <v>0</v>
      </c>
      <c r="M2252" s="42"/>
      <c r="N2252" s="20">
        <f t="shared" ref="N2252:N2260" si="1350">COUNTIFS($B$21:$B$10020,B2252)</f>
        <v>0</v>
      </c>
    </row>
    <row r="2253" spans="1:14" x14ac:dyDescent="0.45">
      <c r="A2253" s="19">
        <v>2233</v>
      </c>
      <c r="B2253" s="54"/>
      <c r="C2253" s="55"/>
      <c r="D2253" s="21"/>
      <c r="E2253" s="21"/>
      <c r="F2253" s="20">
        <f t="shared" si="1345"/>
        <v>0</v>
      </c>
      <c r="G2253" s="21"/>
      <c r="H2253" s="21"/>
      <c r="I2253" s="20">
        <f t="shared" si="1346"/>
        <v>0</v>
      </c>
      <c r="J2253" s="20">
        <f t="shared" si="1347"/>
        <v>0</v>
      </c>
      <c r="K2253" s="25" t="str">
        <f t="shared" si="1348"/>
        <v>0</v>
      </c>
      <c r="L2253" s="20">
        <f t="shared" si="1349"/>
        <v>0</v>
      </c>
      <c r="M2253" s="42"/>
      <c r="N2253" s="20">
        <f t="shared" si="1350"/>
        <v>0</v>
      </c>
    </row>
    <row r="2254" spans="1:14" x14ac:dyDescent="0.45">
      <c r="A2254" s="19">
        <v>2234</v>
      </c>
      <c r="B2254" s="54"/>
      <c r="C2254" s="55"/>
      <c r="D2254" s="21"/>
      <c r="E2254" s="21"/>
      <c r="F2254" s="20">
        <f t="shared" si="1345"/>
        <v>0</v>
      </c>
      <c r="G2254" s="21"/>
      <c r="H2254" s="21"/>
      <c r="I2254" s="20">
        <f t="shared" si="1346"/>
        <v>0</v>
      </c>
      <c r="J2254" s="20">
        <f t="shared" si="1347"/>
        <v>0</v>
      </c>
      <c r="K2254" s="25" t="str">
        <f t="shared" si="1348"/>
        <v>0</v>
      </c>
      <c r="L2254" s="20">
        <f t="shared" si="1349"/>
        <v>0</v>
      </c>
      <c r="M2254" s="42"/>
      <c r="N2254" s="20">
        <f t="shared" si="1350"/>
        <v>0</v>
      </c>
    </row>
    <row r="2255" spans="1:14" x14ac:dyDescent="0.45">
      <c r="A2255" s="19">
        <v>2235</v>
      </c>
      <c r="B2255" s="54"/>
      <c r="C2255" s="55"/>
      <c r="D2255" s="21"/>
      <c r="E2255" s="21"/>
      <c r="F2255" s="20">
        <f t="shared" si="1345"/>
        <v>0</v>
      </c>
      <c r="G2255" s="21"/>
      <c r="H2255" s="21"/>
      <c r="I2255" s="20">
        <f t="shared" si="1346"/>
        <v>0</v>
      </c>
      <c r="J2255" s="20">
        <f t="shared" si="1347"/>
        <v>0</v>
      </c>
      <c r="K2255" s="25" t="str">
        <f t="shared" si="1348"/>
        <v>0</v>
      </c>
      <c r="L2255" s="20">
        <f t="shared" si="1349"/>
        <v>0</v>
      </c>
      <c r="M2255" s="42"/>
      <c r="N2255" s="20">
        <f t="shared" si="1350"/>
        <v>0</v>
      </c>
    </row>
    <row r="2256" spans="1:14" x14ac:dyDescent="0.45">
      <c r="A2256" s="19">
        <v>2236</v>
      </c>
      <c r="B2256" s="54"/>
      <c r="C2256" s="55"/>
      <c r="D2256" s="21"/>
      <c r="E2256" s="21"/>
      <c r="F2256" s="20">
        <f t="shared" si="1345"/>
        <v>0</v>
      </c>
      <c r="G2256" s="21"/>
      <c r="H2256" s="21"/>
      <c r="I2256" s="20">
        <f t="shared" si="1346"/>
        <v>0</v>
      </c>
      <c r="J2256" s="20">
        <f t="shared" si="1347"/>
        <v>0</v>
      </c>
      <c r="K2256" s="25" t="str">
        <f t="shared" si="1348"/>
        <v>0</v>
      </c>
      <c r="L2256" s="20">
        <f t="shared" si="1349"/>
        <v>0</v>
      </c>
      <c r="M2256" s="42"/>
      <c r="N2256" s="20">
        <f t="shared" si="1350"/>
        <v>0</v>
      </c>
    </row>
    <row r="2257" spans="1:14" x14ac:dyDescent="0.45">
      <c r="A2257" s="19">
        <v>2237</v>
      </c>
      <c r="B2257" s="54"/>
      <c r="C2257" s="55"/>
      <c r="D2257" s="21"/>
      <c r="E2257" s="21"/>
      <c r="F2257" s="20">
        <f t="shared" si="1345"/>
        <v>0</v>
      </c>
      <c r="G2257" s="21"/>
      <c r="H2257" s="21"/>
      <c r="I2257" s="20">
        <f t="shared" si="1346"/>
        <v>0</v>
      </c>
      <c r="J2257" s="20">
        <f t="shared" si="1347"/>
        <v>0</v>
      </c>
      <c r="K2257" s="25" t="str">
        <f t="shared" si="1348"/>
        <v>0</v>
      </c>
      <c r="L2257" s="20">
        <f t="shared" si="1349"/>
        <v>0</v>
      </c>
      <c r="M2257" s="42"/>
      <c r="N2257" s="20">
        <f t="shared" si="1350"/>
        <v>0</v>
      </c>
    </row>
    <row r="2258" spans="1:14" x14ac:dyDescent="0.45">
      <c r="A2258" s="19">
        <v>2238</v>
      </c>
      <c r="B2258" s="54"/>
      <c r="C2258" s="55"/>
      <c r="D2258" s="21"/>
      <c r="E2258" s="21"/>
      <c r="F2258" s="20">
        <f t="shared" si="1345"/>
        <v>0</v>
      </c>
      <c r="G2258" s="21"/>
      <c r="H2258" s="21"/>
      <c r="I2258" s="20">
        <f t="shared" si="1346"/>
        <v>0</v>
      </c>
      <c r="J2258" s="20">
        <f t="shared" si="1347"/>
        <v>0</v>
      </c>
      <c r="K2258" s="25" t="str">
        <f t="shared" si="1348"/>
        <v>0</v>
      </c>
      <c r="L2258" s="20">
        <f t="shared" si="1349"/>
        <v>0</v>
      </c>
      <c r="M2258" s="42"/>
      <c r="N2258" s="20">
        <f t="shared" si="1350"/>
        <v>0</v>
      </c>
    </row>
    <row r="2259" spans="1:14" x14ac:dyDescent="0.45">
      <c r="A2259" s="19">
        <v>2239</v>
      </c>
      <c r="B2259" s="54"/>
      <c r="C2259" s="55"/>
      <c r="D2259" s="21"/>
      <c r="E2259" s="21"/>
      <c r="F2259" s="20">
        <f t="shared" si="1345"/>
        <v>0</v>
      </c>
      <c r="G2259" s="21"/>
      <c r="H2259" s="21"/>
      <c r="I2259" s="20">
        <f t="shared" si="1346"/>
        <v>0</v>
      </c>
      <c r="J2259" s="20">
        <f t="shared" si="1347"/>
        <v>0</v>
      </c>
      <c r="K2259" s="25" t="str">
        <f t="shared" si="1348"/>
        <v>0</v>
      </c>
      <c r="L2259" s="20">
        <f t="shared" si="1349"/>
        <v>0</v>
      </c>
      <c r="M2259" s="42"/>
      <c r="N2259" s="20">
        <f t="shared" si="1350"/>
        <v>0</v>
      </c>
    </row>
    <row r="2260" spans="1:14" ht="18.600000000000001" thickBot="1" x14ac:dyDescent="0.5">
      <c r="A2260" s="22">
        <v>2240</v>
      </c>
      <c r="B2260" s="56"/>
      <c r="C2260" s="57"/>
      <c r="D2260" s="24"/>
      <c r="E2260" s="24"/>
      <c r="F2260" s="23">
        <f t="shared" si="1345"/>
        <v>0</v>
      </c>
      <c r="G2260" s="24"/>
      <c r="H2260" s="24"/>
      <c r="I2260" s="23">
        <f t="shared" si="1346"/>
        <v>0</v>
      </c>
      <c r="J2260" s="23">
        <f t="shared" si="1347"/>
        <v>0</v>
      </c>
      <c r="K2260" s="26" t="str">
        <f t="shared" si="1348"/>
        <v>0</v>
      </c>
      <c r="L2260" s="23">
        <f t="shared" si="1349"/>
        <v>0</v>
      </c>
      <c r="M2260" s="43"/>
      <c r="N2260" s="23">
        <f t="shared" si="1350"/>
        <v>0</v>
      </c>
    </row>
    <row r="2261" spans="1:14" x14ac:dyDescent="0.45">
      <c r="A2261" s="16">
        <v>2241</v>
      </c>
      <c r="B2261" s="52"/>
      <c r="C2261" s="53"/>
      <c r="D2261" s="18"/>
      <c r="E2261" s="18"/>
      <c r="F2261" s="17">
        <f>D2261-E2261</f>
        <v>0</v>
      </c>
      <c r="G2261" s="18"/>
      <c r="H2261" s="18"/>
      <c r="I2261" s="17">
        <f>G2261-H2261</f>
        <v>0</v>
      </c>
      <c r="J2261" s="17">
        <f>F2261+I2261</f>
        <v>0</v>
      </c>
      <c r="K2261" s="27" t="str">
        <f>IF(E2261&lt;0,"マイナス請求",IF(J2261=1900,"○",IF(J2261=0,"0",IF(J2261&lt;1900,"値引残","要確認"))))</f>
        <v>0</v>
      </c>
      <c r="L2261" s="17">
        <f>J2261</f>
        <v>0</v>
      </c>
      <c r="M2261" s="41"/>
      <c r="N2261" s="17">
        <f>COUNTIFS($B$21:$B$10020,B2261)</f>
        <v>0</v>
      </c>
    </row>
    <row r="2262" spans="1:14" x14ac:dyDescent="0.45">
      <c r="A2262" s="19">
        <v>2242</v>
      </c>
      <c r="B2262" s="54"/>
      <c r="C2262" s="55"/>
      <c r="D2262" s="21"/>
      <c r="E2262" s="21"/>
      <c r="F2262" s="20">
        <f t="shared" ref="F2262:F2270" si="1351">D2262-E2262</f>
        <v>0</v>
      </c>
      <c r="G2262" s="21"/>
      <c r="H2262" s="21"/>
      <c r="I2262" s="20">
        <f t="shared" ref="I2262:I2270" si="1352">G2262-H2262</f>
        <v>0</v>
      </c>
      <c r="J2262" s="20">
        <f t="shared" ref="J2262:J2270" si="1353">F2262+I2262</f>
        <v>0</v>
      </c>
      <c r="K2262" s="25" t="str">
        <f t="shared" ref="K2262:K2270" si="1354">IF(E2262&lt;0,"マイナス請求",IF(J2262=1900,"○",IF(J2262=0,"0",IF(J2262&lt;1900,"値引残","要確認"))))</f>
        <v>0</v>
      </c>
      <c r="L2262" s="20">
        <f t="shared" ref="L2262:L2270" si="1355">J2262</f>
        <v>0</v>
      </c>
      <c r="M2262" s="42"/>
      <c r="N2262" s="20">
        <f t="shared" ref="N2262:N2270" si="1356">COUNTIFS($B$21:$B$10020,B2262)</f>
        <v>0</v>
      </c>
    </row>
    <row r="2263" spans="1:14" x14ac:dyDescent="0.45">
      <c r="A2263" s="19">
        <v>2243</v>
      </c>
      <c r="B2263" s="54"/>
      <c r="C2263" s="55"/>
      <c r="D2263" s="21"/>
      <c r="E2263" s="21"/>
      <c r="F2263" s="20">
        <f t="shared" si="1351"/>
        <v>0</v>
      </c>
      <c r="G2263" s="21"/>
      <c r="H2263" s="21"/>
      <c r="I2263" s="20">
        <f t="shared" si="1352"/>
        <v>0</v>
      </c>
      <c r="J2263" s="20">
        <f t="shared" si="1353"/>
        <v>0</v>
      </c>
      <c r="K2263" s="25" t="str">
        <f t="shared" si="1354"/>
        <v>0</v>
      </c>
      <c r="L2263" s="20">
        <f t="shared" si="1355"/>
        <v>0</v>
      </c>
      <c r="M2263" s="42"/>
      <c r="N2263" s="20">
        <f t="shared" si="1356"/>
        <v>0</v>
      </c>
    </row>
    <row r="2264" spans="1:14" x14ac:dyDescent="0.45">
      <c r="A2264" s="19">
        <v>2244</v>
      </c>
      <c r="B2264" s="54"/>
      <c r="C2264" s="55"/>
      <c r="D2264" s="21"/>
      <c r="E2264" s="21"/>
      <c r="F2264" s="20">
        <f t="shared" si="1351"/>
        <v>0</v>
      </c>
      <c r="G2264" s="21"/>
      <c r="H2264" s="21"/>
      <c r="I2264" s="20">
        <f t="shared" si="1352"/>
        <v>0</v>
      </c>
      <c r="J2264" s="20">
        <f t="shared" si="1353"/>
        <v>0</v>
      </c>
      <c r="K2264" s="25" t="str">
        <f t="shared" si="1354"/>
        <v>0</v>
      </c>
      <c r="L2264" s="20">
        <f t="shared" si="1355"/>
        <v>0</v>
      </c>
      <c r="M2264" s="42"/>
      <c r="N2264" s="20">
        <f t="shared" si="1356"/>
        <v>0</v>
      </c>
    </row>
    <row r="2265" spans="1:14" x14ac:dyDescent="0.45">
      <c r="A2265" s="19">
        <v>2245</v>
      </c>
      <c r="B2265" s="54"/>
      <c r="C2265" s="55"/>
      <c r="D2265" s="21"/>
      <c r="E2265" s="21"/>
      <c r="F2265" s="20">
        <f t="shared" si="1351"/>
        <v>0</v>
      </c>
      <c r="G2265" s="21"/>
      <c r="H2265" s="21"/>
      <c r="I2265" s="20">
        <f t="shared" si="1352"/>
        <v>0</v>
      </c>
      <c r="J2265" s="20">
        <f t="shared" si="1353"/>
        <v>0</v>
      </c>
      <c r="K2265" s="25" t="str">
        <f t="shared" si="1354"/>
        <v>0</v>
      </c>
      <c r="L2265" s="20">
        <f t="shared" si="1355"/>
        <v>0</v>
      </c>
      <c r="M2265" s="42"/>
      <c r="N2265" s="20">
        <f t="shared" si="1356"/>
        <v>0</v>
      </c>
    </row>
    <row r="2266" spans="1:14" x14ac:dyDescent="0.45">
      <c r="A2266" s="19">
        <v>2246</v>
      </c>
      <c r="B2266" s="54"/>
      <c r="C2266" s="55"/>
      <c r="D2266" s="21"/>
      <c r="E2266" s="21"/>
      <c r="F2266" s="20">
        <f t="shared" si="1351"/>
        <v>0</v>
      </c>
      <c r="G2266" s="21"/>
      <c r="H2266" s="21"/>
      <c r="I2266" s="20">
        <f t="shared" si="1352"/>
        <v>0</v>
      </c>
      <c r="J2266" s="20">
        <f t="shared" si="1353"/>
        <v>0</v>
      </c>
      <c r="K2266" s="25" t="str">
        <f t="shared" si="1354"/>
        <v>0</v>
      </c>
      <c r="L2266" s="20">
        <f t="shared" si="1355"/>
        <v>0</v>
      </c>
      <c r="M2266" s="42"/>
      <c r="N2266" s="20">
        <f t="shared" si="1356"/>
        <v>0</v>
      </c>
    </row>
    <row r="2267" spans="1:14" x14ac:dyDescent="0.45">
      <c r="A2267" s="19">
        <v>2247</v>
      </c>
      <c r="B2267" s="54"/>
      <c r="C2267" s="55"/>
      <c r="D2267" s="21"/>
      <c r="E2267" s="21"/>
      <c r="F2267" s="20">
        <f t="shared" si="1351"/>
        <v>0</v>
      </c>
      <c r="G2267" s="21"/>
      <c r="H2267" s="21"/>
      <c r="I2267" s="20">
        <f t="shared" si="1352"/>
        <v>0</v>
      </c>
      <c r="J2267" s="20">
        <f t="shared" si="1353"/>
        <v>0</v>
      </c>
      <c r="K2267" s="25" t="str">
        <f t="shared" si="1354"/>
        <v>0</v>
      </c>
      <c r="L2267" s="20">
        <f t="shared" si="1355"/>
        <v>0</v>
      </c>
      <c r="M2267" s="42"/>
      <c r="N2267" s="20">
        <f t="shared" si="1356"/>
        <v>0</v>
      </c>
    </row>
    <row r="2268" spans="1:14" x14ac:dyDescent="0.45">
      <c r="A2268" s="19">
        <v>2248</v>
      </c>
      <c r="B2268" s="54"/>
      <c r="C2268" s="55"/>
      <c r="D2268" s="21"/>
      <c r="E2268" s="21"/>
      <c r="F2268" s="20">
        <f t="shared" si="1351"/>
        <v>0</v>
      </c>
      <c r="G2268" s="21"/>
      <c r="H2268" s="21"/>
      <c r="I2268" s="20">
        <f t="shared" si="1352"/>
        <v>0</v>
      </c>
      <c r="J2268" s="20">
        <f t="shared" si="1353"/>
        <v>0</v>
      </c>
      <c r="K2268" s="25" t="str">
        <f t="shared" si="1354"/>
        <v>0</v>
      </c>
      <c r="L2268" s="20">
        <f t="shared" si="1355"/>
        <v>0</v>
      </c>
      <c r="M2268" s="42"/>
      <c r="N2268" s="20">
        <f t="shared" si="1356"/>
        <v>0</v>
      </c>
    </row>
    <row r="2269" spans="1:14" x14ac:dyDescent="0.45">
      <c r="A2269" s="19">
        <v>2249</v>
      </c>
      <c r="B2269" s="54"/>
      <c r="C2269" s="55"/>
      <c r="D2269" s="21"/>
      <c r="E2269" s="21"/>
      <c r="F2269" s="20">
        <f t="shared" si="1351"/>
        <v>0</v>
      </c>
      <c r="G2269" s="21"/>
      <c r="H2269" s="21"/>
      <c r="I2269" s="20">
        <f t="shared" si="1352"/>
        <v>0</v>
      </c>
      <c r="J2269" s="20">
        <f t="shared" si="1353"/>
        <v>0</v>
      </c>
      <c r="K2269" s="25" t="str">
        <f t="shared" si="1354"/>
        <v>0</v>
      </c>
      <c r="L2269" s="20">
        <f t="shared" si="1355"/>
        <v>0</v>
      </c>
      <c r="M2269" s="42"/>
      <c r="N2269" s="20">
        <f t="shared" si="1356"/>
        <v>0</v>
      </c>
    </row>
    <row r="2270" spans="1:14" ht="18.600000000000001" thickBot="1" x14ac:dyDescent="0.5">
      <c r="A2270" s="22">
        <v>2250</v>
      </c>
      <c r="B2270" s="56"/>
      <c r="C2270" s="57"/>
      <c r="D2270" s="24"/>
      <c r="E2270" s="24"/>
      <c r="F2270" s="23">
        <f t="shared" si="1351"/>
        <v>0</v>
      </c>
      <c r="G2270" s="24"/>
      <c r="H2270" s="24"/>
      <c r="I2270" s="23">
        <f t="shared" si="1352"/>
        <v>0</v>
      </c>
      <c r="J2270" s="23">
        <f t="shared" si="1353"/>
        <v>0</v>
      </c>
      <c r="K2270" s="26" t="str">
        <f t="shared" si="1354"/>
        <v>0</v>
      </c>
      <c r="L2270" s="23">
        <f t="shared" si="1355"/>
        <v>0</v>
      </c>
      <c r="M2270" s="43"/>
      <c r="N2270" s="23">
        <f t="shared" si="1356"/>
        <v>0</v>
      </c>
    </row>
    <row r="2271" spans="1:14" x14ac:dyDescent="0.45">
      <c r="A2271" s="16">
        <v>2251</v>
      </c>
      <c r="B2271" s="52"/>
      <c r="C2271" s="53"/>
      <c r="D2271" s="18"/>
      <c r="E2271" s="18"/>
      <c r="F2271" s="17">
        <f>D2271-E2271</f>
        <v>0</v>
      </c>
      <c r="G2271" s="18"/>
      <c r="H2271" s="18"/>
      <c r="I2271" s="17">
        <f>G2271-H2271</f>
        <v>0</v>
      </c>
      <c r="J2271" s="17">
        <f>F2271+I2271</f>
        <v>0</v>
      </c>
      <c r="K2271" s="27" t="str">
        <f>IF(E2271&lt;0,"マイナス請求",IF(J2271=1900,"○",IF(J2271=0,"0",IF(J2271&lt;1900,"値引残","要確認"))))</f>
        <v>0</v>
      </c>
      <c r="L2271" s="17">
        <f>J2271</f>
        <v>0</v>
      </c>
      <c r="M2271" s="41"/>
      <c r="N2271" s="17">
        <f>COUNTIFS($B$21:$B$10020,B2271)</f>
        <v>0</v>
      </c>
    </row>
    <row r="2272" spans="1:14" x14ac:dyDescent="0.45">
      <c r="A2272" s="19">
        <v>2252</v>
      </c>
      <c r="B2272" s="54"/>
      <c r="C2272" s="55"/>
      <c r="D2272" s="21"/>
      <c r="E2272" s="21"/>
      <c r="F2272" s="20">
        <f t="shared" ref="F2272:F2280" si="1357">D2272-E2272</f>
        <v>0</v>
      </c>
      <c r="G2272" s="21"/>
      <c r="H2272" s="21"/>
      <c r="I2272" s="20">
        <f t="shared" ref="I2272:I2280" si="1358">G2272-H2272</f>
        <v>0</v>
      </c>
      <c r="J2272" s="20">
        <f t="shared" ref="J2272:J2280" si="1359">F2272+I2272</f>
        <v>0</v>
      </c>
      <c r="K2272" s="25" t="str">
        <f t="shared" ref="K2272:K2280" si="1360">IF(E2272&lt;0,"マイナス請求",IF(J2272=1900,"○",IF(J2272=0,"0",IF(J2272&lt;1900,"値引残","要確認"))))</f>
        <v>0</v>
      </c>
      <c r="L2272" s="20">
        <f t="shared" ref="L2272:L2280" si="1361">J2272</f>
        <v>0</v>
      </c>
      <c r="M2272" s="42"/>
      <c r="N2272" s="20">
        <f t="shared" ref="N2272:N2280" si="1362">COUNTIFS($B$21:$B$10020,B2272)</f>
        <v>0</v>
      </c>
    </row>
    <row r="2273" spans="1:14" x14ac:dyDescent="0.45">
      <c r="A2273" s="19">
        <v>2253</v>
      </c>
      <c r="B2273" s="54"/>
      <c r="C2273" s="55"/>
      <c r="D2273" s="21"/>
      <c r="E2273" s="21"/>
      <c r="F2273" s="20">
        <f t="shared" si="1357"/>
        <v>0</v>
      </c>
      <c r="G2273" s="21"/>
      <c r="H2273" s="21"/>
      <c r="I2273" s="20">
        <f t="shared" si="1358"/>
        <v>0</v>
      </c>
      <c r="J2273" s="20">
        <f t="shared" si="1359"/>
        <v>0</v>
      </c>
      <c r="K2273" s="25" t="str">
        <f t="shared" si="1360"/>
        <v>0</v>
      </c>
      <c r="L2273" s="20">
        <f t="shared" si="1361"/>
        <v>0</v>
      </c>
      <c r="M2273" s="42"/>
      <c r="N2273" s="20">
        <f t="shared" si="1362"/>
        <v>0</v>
      </c>
    </row>
    <row r="2274" spans="1:14" x14ac:dyDescent="0.45">
      <c r="A2274" s="19">
        <v>2254</v>
      </c>
      <c r="B2274" s="54"/>
      <c r="C2274" s="55"/>
      <c r="D2274" s="21"/>
      <c r="E2274" s="21"/>
      <c r="F2274" s="20">
        <f t="shared" si="1357"/>
        <v>0</v>
      </c>
      <c r="G2274" s="21"/>
      <c r="H2274" s="21"/>
      <c r="I2274" s="20">
        <f t="shared" si="1358"/>
        <v>0</v>
      </c>
      <c r="J2274" s="20">
        <f t="shared" si="1359"/>
        <v>0</v>
      </c>
      <c r="K2274" s="25" t="str">
        <f t="shared" si="1360"/>
        <v>0</v>
      </c>
      <c r="L2274" s="20">
        <f t="shared" si="1361"/>
        <v>0</v>
      </c>
      <c r="M2274" s="42"/>
      <c r="N2274" s="20">
        <f t="shared" si="1362"/>
        <v>0</v>
      </c>
    </row>
    <row r="2275" spans="1:14" x14ac:dyDescent="0.45">
      <c r="A2275" s="19">
        <v>2255</v>
      </c>
      <c r="B2275" s="54"/>
      <c r="C2275" s="55"/>
      <c r="D2275" s="21"/>
      <c r="E2275" s="21"/>
      <c r="F2275" s="20">
        <f t="shared" si="1357"/>
        <v>0</v>
      </c>
      <c r="G2275" s="21"/>
      <c r="H2275" s="21"/>
      <c r="I2275" s="20">
        <f t="shared" si="1358"/>
        <v>0</v>
      </c>
      <c r="J2275" s="20">
        <f t="shared" si="1359"/>
        <v>0</v>
      </c>
      <c r="K2275" s="25" t="str">
        <f t="shared" si="1360"/>
        <v>0</v>
      </c>
      <c r="L2275" s="20">
        <f t="shared" si="1361"/>
        <v>0</v>
      </c>
      <c r="M2275" s="42"/>
      <c r="N2275" s="20">
        <f t="shared" si="1362"/>
        <v>0</v>
      </c>
    </row>
    <row r="2276" spans="1:14" x14ac:dyDescent="0.45">
      <c r="A2276" s="19">
        <v>2256</v>
      </c>
      <c r="B2276" s="54"/>
      <c r="C2276" s="55"/>
      <c r="D2276" s="21"/>
      <c r="E2276" s="21"/>
      <c r="F2276" s="20">
        <f t="shared" si="1357"/>
        <v>0</v>
      </c>
      <c r="G2276" s="21"/>
      <c r="H2276" s="21"/>
      <c r="I2276" s="20">
        <f t="shared" si="1358"/>
        <v>0</v>
      </c>
      <c r="J2276" s="20">
        <f t="shared" si="1359"/>
        <v>0</v>
      </c>
      <c r="K2276" s="25" t="str">
        <f t="shared" si="1360"/>
        <v>0</v>
      </c>
      <c r="L2276" s="20">
        <f t="shared" si="1361"/>
        <v>0</v>
      </c>
      <c r="M2276" s="42"/>
      <c r="N2276" s="20">
        <f t="shared" si="1362"/>
        <v>0</v>
      </c>
    </row>
    <row r="2277" spans="1:14" x14ac:dyDescent="0.45">
      <c r="A2277" s="19">
        <v>2257</v>
      </c>
      <c r="B2277" s="54"/>
      <c r="C2277" s="55"/>
      <c r="D2277" s="21"/>
      <c r="E2277" s="21"/>
      <c r="F2277" s="20">
        <f t="shared" si="1357"/>
        <v>0</v>
      </c>
      <c r="G2277" s="21"/>
      <c r="H2277" s="21"/>
      <c r="I2277" s="20">
        <f t="shared" si="1358"/>
        <v>0</v>
      </c>
      <c r="J2277" s="20">
        <f t="shared" si="1359"/>
        <v>0</v>
      </c>
      <c r="K2277" s="25" t="str">
        <f t="shared" si="1360"/>
        <v>0</v>
      </c>
      <c r="L2277" s="20">
        <f t="shared" si="1361"/>
        <v>0</v>
      </c>
      <c r="M2277" s="42"/>
      <c r="N2277" s="20">
        <f t="shared" si="1362"/>
        <v>0</v>
      </c>
    </row>
    <row r="2278" spans="1:14" x14ac:dyDescent="0.45">
      <c r="A2278" s="19">
        <v>2258</v>
      </c>
      <c r="B2278" s="54"/>
      <c r="C2278" s="55"/>
      <c r="D2278" s="21"/>
      <c r="E2278" s="21"/>
      <c r="F2278" s="20">
        <f t="shared" si="1357"/>
        <v>0</v>
      </c>
      <c r="G2278" s="21"/>
      <c r="H2278" s="21"/>
      <c r="I2278" s="20">
        <f t="shared" si="1358"/>
        <v>0</v>
      </c>
      <c r="J2278" s="20">
        <f t="shared" si="1359"/>
        <v>0</v>
      </c>
      <c r="K2278" s="25" t="str">
        <f t="shared" si="1360"/>
        <v>0</v>
      </c>
      <c r="L2278" s="20">
        <f t="shared" si="1361"/>
        <v>0</v>
      </c>
      <c r="M2278" s="42"/>
      <c r="N2278" s="20">
        <f t="shared" si="1362"/>
        <v>0</v>
      </c>
    </row>
    <row r="2279" spans="1:14" x14ac:dyDescent="0.45">
      <c r="A2279" s="19">
        <v>2259</v>
      </c>
      <c r="B2279" s="54"/>
      <c r="C2279" s="55"/>
      <c r="D2279" s="21"/>
      <c r="E2279" s="21"/>
      <c r="F2279" s="20">
        <f t="shared" si="1357"/>
        <v>0</v>
      </c>
      <c r="G2279" s="21"/>
      <c r="H2279" s="21"/>
      <c r="I2279" s="20">
        <f t="shared" si="1358"/>
        <v>0</v>
      </c>
      <c r="J2279" s="20">
        <f t="shared" si="1359"/>
        <v>0</v>
      </c>
      <c r="K2279" s="25" t="str">
        <f t="shared" si="1360"/>
        <v>0</v>
      </c>
      <c r="L2279" s="20">
        <f t="shared" si="1361"/>
        <v>0</v>
      </c>
      <c r="M2279" s="42"/>
      <c r="N2279" s="20">
        <f t="shared" si="1362"/>
        <v>0</v>
      </c>
    </row>
    <row r="2280" spans="1:14" ht="18.600000000000001" thickBot="1" x14ac:dyDescent="0.5">
      <c r="A2280" s="22">
        <v>2260</v>
      </c>
      <c r="B2280" s="56"/>
      <c r="C2280" s="57"/>
      <c r="D2280" s="24"/>
      <c r="E2280" s="24"/>
      <c r="F2280" s="23">
        <f t="shared" si="1357"/>
        <v>0</v>
      </c>
      <c r="G2280" s="24"/>
      <c r="H2280" s="24"/>
      <c r="I2280" s="23">
        <f t="shared" si="1358"/>
        <v>0</v>
      </c>
      <c r="J2280" s="23">
        <f t="shared" si="1359"/>
        <v>0</v>
      </c>
      <c r="K2280" s="26" t="str">
        <f t="shared" si="1360"/>
        <v>0</v>
      </c>
      <c r="L2280" s="23">
        <f t="shared" si="1361"/>
        <v>0</v>
      </c>
      <c r="M2280" s="43"/>
      <c r="N2280" s="23">
        <f t="shared" si="1362"/>
        <v>0</v>
      </c>
    </row>
    <row r="2281" spans="1:14" x14ac:dyDescent="0.45">
      <c r="A2281" s="16">
        <v>2261</v>
      </c>
      <c r="B2281" s="52"/>
      <c r="C2281" s="53"/>
      <c r="D2281" s="18"/>
      <c r="E2281" s="18"/>
      <c r="F2281" s="17">
        <f>D2281-E2281</f>
        <v>0</v>
      </c>
      <c r="G2281" s="18"/>
      <c r="H2281" s="18"/>
      <c r="I2281" s="17">
        <f>G2281-H2281</f>
        <v>0</v>
      </c>
      <c r="J2281" s="17">
        <f>F2281+I2281</f>
        <v>0</v>
      </c>
      <c r="K2281" s="27" t="str">
        <f>IF(E2281&lt;0,"マイナス請求",IF(J2281=1900,"○",IF(J2281=0,"0",IF(J2281&lt;1900,"値引残","要確認"))))</f>
        <v>0</v>
      </c>
      <c r="L2281" s="17">
        <f>J2281</f>
        <v>0</v>
      </c>
      <c r="M2281" s="41"/>
      <c r="N2281" s="17">
        <f>COUNTIFS($B$21:$B$10020,B2281)</f>
        <v>0</v>
      </c>
    </row>
    <row r="2282" spans="1:14" x14ac:dyDescent="0.45">
      <c r="A2282" s="19">
        <v>2262</v>
      </c>
      <c r="B2282" s="54"/>
      <c r="C2282" s="55"/>
      <c r="D2282" s="21"/>
      <c r="E2282" s="21"/>
      <c r="F2282" s="20">
        <f t="shared" ref="F2282:F2290" si="1363">D2282-E2282</f>
        <v>0</v>
      </c>
      <c r="G2282" s="21"/>
      <c r="H2282" s="21"/>
      <c r="I2282" s="20">
        <f t="shared" ref="I2282:I2290" si="1364">G2282-H2282</f>
        <v>0</v>
      </c>
      <c r="J2282" s="20">
        <f t="shared" ref="J2282:J2290" si="1365">F2282+I2282</f>
        <v>0</v>
      </c>
      <c r="K2282" s="25" t="str">
        <f t="shared" ref="K2282:K2290" si="1366">IF(E2282&lt;0,"マイナス請求",IF(J2282=1900,"○",IF(J2282=0,"0",IF(J2282&lt;1900,"値引残","要確認"))))</f>
        <v>0</v>
      </c>
      <c r="L2282" s="20">
        <f t="shared" ref="L2282:L2290" si="1367">J2282</f>
        <v>0</v>
      </c>
      <c r="M2282" s="42"/>
      <c r="N2282" s="20">
        <f t="shared" ref="N2282:N2290" si="1368">COUNTIFS($B$21:$B$10020,B2282)</f>
        <v>0</v>
      </c>
    </row>
    <row r="2283" spans="1:14" x14ac:dyDescent="0.45">
      <c r="A2283" s="19">
        <v>2263</v>
      </c>
      <c r="B2283" s="54"/>
      <c r="C2283" s="55"/>
      <c r="D2283" s="21"/>
      <c r="E2283" s="21"/>
      <c r="F2283" s="20">
        <f t="shared" si="1363"/>
        <v>0</v>
      </c>
      <c r="G2283" s="21"/>
      <c r="H2283" s="21"/>
      <c r="I2283" s="20">
        <f t="shared" si="1364"/>
        <v>0</v>
      </c>
      <c r="J2283" s="20">
        <f t="shared" si="1365"/>
        <v>0</v>
      </c>
      <c r="K2283" s="25" t="str">
        <f t="shared" si="1366"/>
        <v>0</v>
      </c>
      <c r="L2283" s="20">
        <f t="shared" si="1367"/>
        <v>0</v>
      </c>
      <c r="M2283" s="42"/>
      <c r="N2283" s="20">
        <f t="shared" si="1368"/>
        <v>0</v>
      </c>
    </row>
    <row r="2284" spans="1:14" x14ac:dyDescent="0.45">
      <c r="A2284" s="19">
        <v>2264</v>
      </c>
      <c r="B2284" s="54"/>
      <c r="C2284" s="55"/>
      <c r="D2284" s="21"/>
      <c r="E2284" s="21"/>
      <c r="F2284" s="20">
        <f t="shared" si="1363"/>
        <v>0</v>
      </c>
      <c r="G2284" s="21"/>
      <c r="H2284" s="21"/>
      <c r="I2284" s="20">
        <f t="shared" si="1364"/>
        <v>0</v>
      </c>
      <c r="J2284" s="20">
        <f t="shared" si="1365"/>
        <v>0</v>
      </c>
      <c r="K2284" s="25" t="str">
        <f t="shared" si="1366"/>
        <v>0</v>
      </c>
      <c r="L2284" s="20">
        <f t="shared" si="1367"/>
        <v>0</v>
      </c>
      <c r="M2284" s="42"/>
      <c r="N2284" s="20">
        <f t="shared" si="1368"/>
        <v>0</v>
      </c>
    </row>
    <row r="2285" spans="1:14" x14ac:dyDescent="0.45">
      <c r="A2285" s="19">
        <v>2265</v>
      </c>
      <c r="B2285" s="54"/>
      <c r="C2285" s="55"/>
      <c r="D2285" s="21"/>
      <c r="E2285" s="21"/>
      <c r="F2285" s="20">
        <f t="shared" si="1363"/>
        <v>0</v>
      </c>
      <c r="G2285" s="21"/>
      <c r="H2285" s="21"/>
      <c r="I2285" s="20">
        <f t="shared" si="1364"/>
        <v>0</v>
      </c>
      <c r="J2285" s="20">
        <f t="shared" si="1365"/>
        <v>0</v>
      </c>
      <c r="K2285" s="25" t="str">
        <f t="shared" si="1366"/>
        <v>0</v>
      </c>
      <c r="L2285" s="20">
        <f t="shared" si="1367"/>
        <v>0</v>
      </c>
      <c r="M2285" s="42"/>
      <c r="N2285" s="20">
        <f t="shared" si="1368"/>
        <v>0</v>
      </c>
    </row>
    <row r="2286" spans="1:14" x14ac:dyDescent="0.45">
      <c r="A2286" s="19">
        <v>2266</v>
      </c>
      <c r="B2286" s="54"/>
      <c r="C2286" s="55"/>
      <c r="D2286" s="21"/>
      <c r="E2286" s="21"/>
      <c r="F2286" s="20">
        <f t="shared" si="1363"/>
        <v>0</v>
      </c>
      <c r="G2286" s="21"/>
      <c r="H2286" s="21"/>
      <c r="I2286" s="20">
        <f t="shared" si="1364"/>
        <v>0</v>
      </c>
      <c r="J2286" s="20">
        <f t="shared" si="1365"/>
        <v>0</v>
      </c>
      <c r="K2286" s="25" t="str">
        <f t="shared" si="1366"/>
        <v>0</v>
      </c>
      <c r="L2286" s="20">
        <f t="shared" si="1367"/>
        <v>0</v>
      </c>
      <c r="M2286" s="42"/>
      <c r="N2286" s="20">
        <f t="shared" si="1368"/>
        <v>0</v>
      </c>
    </row>
    <row r="2287" spans="1:14" x14ac:dyDescent="0.45">
      <c r="A2287" s="19">
        <v>2267</v>
      </c>
      <c r="B2287" s="54"/>
      <c r="C2287" s="55"/>
      <c r="D2287" s="21"/>
      <c r="E2287" s="21"/>
      <c r="F2287" s="20">
        <f t="shared" si="1363"/>
        <v>0</v>
      </c>
      <c r="G2287" s="21"/>
      <c r="H2287" s="21"/>
      <c r="I2287" s="20">
        <f t="shared" si="1364"/>
        <v>0</v>
      </c>
      <c r="J2287" s="20">
        <f t="shared" si="1365"/>
        <v>0</v>
      </c>
      <c r="K2287" s="25" t="str">
        <f t="shared" si="1366"/>
        <v>0</v>
      </c>
      <c r="L2287" s="20">
        <f t="shared" si="1367"/>
        <v>0</v>
      </c>
      <c r="M2287" s="42"/>
      <c r="N2287" s="20">
        <f t="shared" si="1368"/>
        <v>0</v>
      </c>
    </row>
    <row r="2288" spans="1:14" x14ac:dyDescent="0.45">
      <c r="A2288" s="19">
        <v>2268</v>
      </c>
      <c r="B2288" s="54"/>
      <c r="C2288" s="55"/>
      <c r="D2288" s="21"/>
      <c r="E2288" s="21"/>
      <c r="F2288" s="20">
        <f t="shared" si="1363"/>
        <v>0</v>
      </c>
      <c r="G2288" s="21"/>
      <c r="H2288" s="21"/>
      <c r="I2288" s="20">
        <f t="shared" si="1364"/>
        <v>0</v>
      </c>
      <c r="J2288" s="20">
        <f t="shared" si="1365"/>
        <v>0</v>
      </c>
      <c r="K2288" s="25" t="str">
        <f t="shared" si="1366"/>
        <v>0</v>
      </c>
      <c r="L2288" s="20">
        <f t="shared" si="1367"/>
        <v>0</v>
      </c>
      <c r="M2288" s="42"/>
      <c r="N2288" s="20">
        <f t="shared" si="1368"/>
        <v>0</v>
      </c>
    </row>
    <row r="2289" spans="1:14" x14ac:dyDescent="0.45">
      <c r="A2289" s="19">
        <v>2269</v>
      </c>
      <c r="B2289" s="54"/>
      <c r="C2289" s="55"/>
      <c r="D2289" s="21"/>
      <c r="E2289" s="21"/>
      <c r="F2289" s="20">
        <f t="shared" si="1363"/>
        <v>0</v>
      </c>
      <c r="G2289" s="21"/>
      <c r="H2289" s="21"/>
      <c r="I2289" s="20">
        <f t="shared" si="1364"/>
        <v>0</v>
      </c>
      <c r="J2289" s="20">
        <f t="shared" si="1365"/>
        <v>0</v>
      </c>
      <c r="K2289" s="25" t="str">
        <f t="shared" si="1366"/>
        <v>0</v>
      </c>
      <c r="L2289" s="20">
        <f t="shared" si="1367"/>
        <v>0</v>
      </c>
      <c r="M2289" s="42"/>
      <c r="N2289" s="20">
        <f t="shared" si="1368"/>
        <v>0</v>
      </c>
    </row>
    <row r="2290" spans="1:14" ht="18.600000000000001" thickBot="1" x14ac:dyDescent="0.5">
      <c r="A2290" s="22">
        <v>2270</v>
      </c>
      <c r="B2290" s="56"/>
      <c r="C2290" s="57"/>
      <c r="D2290" s="24"/>
      <c r="E2290" s="24"/>
      <c r="F2290" s="23">
        <f t="shared" si="1363"/>
        <v>0</v>
      </c>
      <c r="G2290" s="24"/>
      <c r="H2290" s="24"/>
      <c r="I2290" s="23">
        <f t="shared" si="1364"/>
        <v>0</v>
      </c>
      <c r="J2290" s="23">
        <f t="shared" si="1365"/>
        <v>0</v>
      </c>
      <c r="K2290" s="26" t="str">
        <f t="shared" si="1366"/>
        <v>0</v>
      </c>
      <c r="L2290" s="23">
        <f t="shared" si="1367"/>
        <v>0</v>
      </c>
      <c r="M2290" s="43"/>
      <c r="N2290" s="23">
        <f t="shared" si="1368"/>
        <v>0</v>
      </c>
    </row>
    <row r="2291" spans="1:14" x14ac:dyDescent="0.45">
      <c r="A2291" s="16">
        <v>2271</v>
      </c>
      <c r="B2291" s="52"/>
      <c r="C2291" s="53"/>
      <c r="D2291" s="18"/>
      <c r="E2291" s="18"/>
      <c r="F2291" s="17">
        <f>D2291-E2291</f>
        <v>0</v>
      </c>
      <c r="G2291" s="18"/>
      <c r="H2291" s="18"/>
      <c r="I2291" s="17">
        <f>G2291-H2291</f>
        <v>0</v>
      </c>
      <c r="J2291" s="17">
        <f>F2291+I2291</f>
        <v>0</v>
      </c>
      <c r="K2291" s="27" t="str">
        <f>IF(E2291&lt;0,"マイナス請求",IF(J2291=1900,"○",IF(J2291=0,"0",IF(J2291&lt;1900,"値引残","要確認"))))</f>
        <v>0</v>
      </c>
      <c r="L2291" s="17">
        <f>J2291</f>
        <v>0</v>
      </c>
      <c r="M2291" s="41"/>
      <c r="N2291" s="17">
        <f>COUNTIFS($B$21:$B$10020,B2291)</f>
        <v>0</v>
      </c>
    </row>
    <row r="2292" spans="1:14" x14ac:dyDescent="0.45">
      <c r="A2292" s="19">
        <v>2272</v>
      </c>
      <c r="B2292" s="54"/>
      <c r="C2292" s="55"/>
      <c r="D2292" s="21"/>
      <c r="E2292" s="21"/>
      <c r="F2292" s="20">
        <f t="shared" ref="F2292:F2300" si="1369">D2292-E2292</f>
        <v>0</v>
      </c>
      <c r="G2292" s="21"/>
      <c r="H2292" s="21"/>
      <c r="I2292" s="20">
        <f t="shared" ref="I2292:I2300" si="1370">G2292-H2292</f>
        <v>0</v>
      </c>
      <c r="J2292" s="20">
        <f t="shared" ref="J2292:J2300" si="1371">F2292+I2292</f>
        <v>0</v>
      </c>
      <c r="K2292" s="25" t="str">
        <f t="shared" ref="K2292:K2300" si="1372">IF(E2292&lt;0,"マイナス請求",IF(J2292=1900,"○",IF(J2292=0,"0",IF(J2292&lt;1900,"値引残","要確認"))))</f>
        <v>0</v>
      </c>
      <c r="L2292" s="20">
        <f t="shared" ref="L2292:L2300" si="1373">J2292</f>
        <v>0</v>
      </c>
      <c r="M2292" s="42"/>
      <c r="N2292" s="20">
        <f t="shared" ref="N2292:N2300" si="1374">COUNTIFS($B$21:$B$10020,B2292)</f>
        <v>0</v>
      </c>
    </row>
    <row r="2293" spans="1:14" x14ac:dyDescent="0.45">
      <c r="A2293" s="19">
        <v>2273</v>
      </c>
      <c r="B2293" s="54"/>
      <c r="C2293" s="55"/>
      <c r="D2293" s="21"/>
      <c r="E2293" s="21"/>
      <c r="F2293" s="20">
        <f t="shared" si="1369"/>
        <v>0</v>
      </c>
      <c r="G2293" s="21"/>
      <c r="H2293" s="21"/>
      <c r="I2293" s="20">
        <f t="shared" si="1370"/>
        <v>0</v>
      </c>
      <c r="J2293" s="20">
        <f t="shared" si="1371"/>
        <v>0</v>
      </c>
      <c r="K2293" s="25" t="str">
        <f t="shared" si="1372"/>
        <v>0</v>
      </c>
      <c r="L2293" s="20">
        <f t="shared" si="1373"/>
        <v>0</v>
      </c>
      <c r="M2293" s="42"/>
      <c r="N2293" s="20">
        <f t="shared" si="1374"/>
        <v>0</v>
      </c>
    </row>
    <row r="2294" spans="1:14" x14ac:dyDescent="0.45">
      <c r="A2294" s="19">
        <v>2274</v>
      </c>
      <c r="B2294" s="54"/>
      <c r="C2294" s="55"/>
      <c r="D2294" s="21"/>
      <c r="E2294" s="21"/>
      <c r="F2294" s="20">
        <f t="shared" si="1369"/>
        <v>0</v>
      </c>
      <c r="G2294" s="21"/>
      <c r="H2294" s="21"/>
      <c r="I2294" s="20">
        <f t="shared" si="1370"/>
        <v>0</v>
      </c>
      <c r="J2294" s="20">
        <f t="shared" si="1371"/>
        <v>0</v>
      </c>
      <c r="K2294" s="25" t="str">
        <f t="shared" si="1372"/>
        <v>0</v>
      </c>
      <c r="L2294" s="20">
        <f t="shared" si="1373"/>
        <v>0</v>
      </c>
      <c r="M2294" s="42"/>
      <c r="N2294" s="20">
        <f t="shared" si="1374"/>
        <v>0</v>
      </c>
    </row>
    <row r="2295" spans="1:14" x14ac:dyDescent="0.45">
      <c r="A2295" s="19">
        <v>2275</v>
      </c>
      <c r="B2295" s="54"/>
      <c r="C2295" s="55"/>
      <c r="D2295" s="21"/>
      <c r="E2295" s="21"/>
      <c r="F2295" s="20">
        <f t="shared" si="1369"/>
        <v>0</v>
      </c>
      <c r="G2295" s="21"/>
      <c r="H2295" s="21"/>
      <c r="I2295" s="20">
        <f t="shared" si="1370"/>
        <v>0</v>
      </c>
      <c r="J2295" s="20">
        <f t="shared" si="1371"/>
        <v>0</v>
      </c>
      <c r="K2295" s="25" t="str">
        <f t="shared" si="1372"/>
        <v>0</v>
      </c>
      <c r="L2295" s="20">
        <f t="shared" si="1373"/>
        <v>0</v>
      </c>
      <c r="M2295" s="42"/>
      <c r="N2295" s="20">
        <f t="shared" si="1374"/>
        <v>0</v>
      </c>
    </row>
    <row r="2296" spans="1:14" x14ac:dyDescent="0.45">
      <c r="A2296" s="19">
        <v>2276</v>
      </c>
      <c r="B2296" s="54"/>
      <c r="C2296" s="55"/>
      <c r="D2296" s="21"/>
      <c r="E2296" s="21"/>
      <c r="F2296" s="20">
        <f t="shared" si="1369"/>
        <v>0</v>
      </c>
      <c r="G2296" s="21"/>
      <c r="H2296" s="21"/>
      <c r="I2296" s="20">
        <f t="shared" si="1370"/>
        <v>0</v>
      </c>
      <c r="J2296" s="20">
        <f t="shared" si="1371"/>
        <v>0</v>
      </c>
      <c r="K2296" s="25" t="str">
        <f t="shared" si="1372"/>
        <v>0</v>
      </c>
      <c r="L2296" s="20">
        <f t="shared" si="1373"/>
        <v>0</v>
      </c>
      <c r="M2296" s="42"/>
      <c r="N2296" s="20">
        <f t="shared" si="1374"/>
        <v>0</v>
      </c>
    </row>
    <row r="2297" spans="1:14" x14ac:dyDescent="0.45">
      <c r="A2297" s="19">
        <v>2277</v>
      </c>
      <c r="B2297" s="54"/>
      <c r="C2297" s="55"/>
      <c r="D2297" s="21"/>
      <c r="E2297" s="21"/>
      <c r="F2297" s="20">
        <f t="shared" si="1369"/>
        <v>0</v>
      </c>
      <c r="G2297" s="21"/>
      <c r="H2297" s="21"/>
      <c r="I2297" s="20">
        <f t="shared" si="1370"/>
        <v>0</v>
      </c>
      <c r="J2297" s="20">
        <f t="shared" si="1371"/>
        <v>0</v>
      </c>
      <c r="K2297" s="25" t="str">
        <f t="shared" si="1372"/>
        <v>0</v>
      </c>
      <c r="L2297" s="20">
        <f t="shared" si="1373"/>
        <v>0</v>
      </c>
      <c r="M2297" s="42"/>
      <c r="N2297" s="20">
        <f t="shared" si="1374"/>
        <v>0</v>
      </c>
    </row>
    <row r="2298" spans="1:14" x14ac:dyDescent="0.45">
      <c r="A2298" s="19">
        <v>2278</v>
      </c>
      <c r="B2298" s="54"/>
      <c r="C2298" s="55"/>
      <c r="D2298" s="21"/>
      <c r="E2298" s="21"/>
      <c r="F2298" s="20">
        <f t="shared" si="1369"/>
        <v>0</v>
      </c>
      <c r="G2298" s="21"/>
      <c r="H2298" s="21"/>
      <c r="I2298" s="20">
        <f t="shared" si="1370"/>
        <v>0</v>
      </c>
      <c r="J2298" s="20">
        <f t="shared" si="1371"/>
        <v>0</v>
      </c>
      <c r="K2298" s="25" t="str">
        <f t="shared" si="1372"/>
        <v>0</v>
      </c>
      <c r="L2298" s="20">
        <f t="shared" si="1373"/>
        <v>0</v>
      </c>
      <c r="M2298" s="42"/>
      <c r="N2298" s="20">
        <f t="shared" si="1374"/>
        <v>0</v>
      </c>
    </row>
    <row r="2299" spans="1:14" x14ac:dyDescent="0.45">
      <c r="A2299" s="19">
        <v>2279</v>
      </c>
      <c r="B2299" s="54"/>
      <c r="C2299" s="55"/>
      <c r="D2299" s="21"/>
      <c r="E2299" s="21"/>
      <c r="F2299" s="20">
        <f t="shared" si="1369"/>
        <v>0</v>
      </c>
      <c r="G2299" s="21"/>
      <c r="H2299" s="21"/>
      <c r="I2299" s="20">
        <f t="shared" si="1370"/>
        <v>0</v>
      </c>
      <c r="J2299" s="20">
        <f t="shared" si="1371"/>
        <v>0</v>
      </c>
      <c r="K2299" s="25" t="str">
        <f t="shared" si="1372"/>
        <v>0</v>
      </c>
      <c r="L2299" s="20">
        <f t="shared" si="1373"/>
        <v>0</v>
      </c>
      <c r="M2299" s="42"/>
      <c r="N2299" s="20">
        <f t="shared" si="1374"/>
        <v>0</v>
      </c>
    </row>
    <row r="2300" spans="1:14" ht="18.600000000000001" thickBot="1" x14ac:dyDescent="0.5">
      <c r="A2300" s="22">
        <v>2280</v>
      </c>
      <c r="B2300" s="56"/>
      <c r="C2300" s="57"/>
      <c r="D2300" s="24"/>
      <c r="E2300" s="24"/>
      <c r="F2300" s="23">
        <f t="shared" si="1369"/>
        <v>0</v>
      </c>
      <c r="G2300" s="24"/>
      <c r="H2300" s="24"/>
      <c r="I2300" s="23">
        <f t="shared" si="1370"/>
        <v>0</v>
      </c>
      <c r="J2300" s="23">
        <f t="shared" si="1371"/>
        <v>0</v>
      </c>
      <c r="K2300" s="26" t="str">
        <f t="shared" si="1372"/>
        <v>0</v>
      </c>
      <c r="L2300" s="23">
        <f t="shared" si="1373"/>
        <v>0</v>
      </c>
      <c r="M2300" s="43"/>
      <c r="N2300" s="23">
        <f t="shared" si="1374"/>
        <v>0</v>
      </c>
    </row>
    <row r="2301" spans="1:14" x14ac:dyDescent="0.45">
      <c r="A2301" s="16">
        <v>2281</v>
      </c>
      <c r="B2301" s="52"/>
      <c r="C2301" s="53"/>
      <c r="D2301" s="18"/>
      <c r="E2301" s="18"/>
      <c r="F2301" s="17">
        <f>D2301-E2301</f>
        <v>0</v>
      </c>
      <c r="G2301" s="18"/>
      <c r="H2301" s="18"/>
      <c r="I2301" s="17">
        <f>G2301-H2301</f>
        <v>0</v>
      </c>
      <c r="J2301" s="17">
        <f>F2301+I2301</f>
        <v>0</v>
      </c>
      <c r="K2301" s="27" t="str">
        <f>IF(E2301&lt;0,"マイナス請求",IF(J2301=1900,"○",IF(J2301=0,"0",IF(J2301&lt;1900,"値引残","要確認"))))</f>
        <v>0</v>
      </c>
      <c r="L2301" s="17">
        <f>J2301</f>
        <v>0</v>
      </c>
      <c r="M2301" s="41"/>
      <c r="N2301" s="17">
        <f>COUNTIFS($B$21:$B$10020,B2301)</f>
        <v>0</v>
      </c>
    </row>
    <row r="2302" spans="1:14" x14ac:dyDescent="0.45">
      <c r="A2302" s="19">
        <v>2282</v>
      </c>
      <c r="B2302" s="54"/>
      <c r="C2302" s="55"/>
      <c r="D2302" s="21"/>
      <c r="E2302" s="21"/>
      <c r="F2302" s="20">
        <f t="shared" ref="F2302:F2310" si="1375">D2302-E2302</f>
        <v>0</v>
      </c>
      <c r="G2302" s="21"/>
      <c r="H2302" s="21"/>
      <c r="I2302" s="20">
        <f t="shared" ref="I2302:I2310" si="1376">G2302-H2302</f>
        <v>0</v>
      </c>
      <c r="J2302" s="20">
        <f t="shared" ref="J2302:J2310" si="1377">F2302+I2302</f>
        <v>0</v>
      </c>
      <c r="K2302" s="25" t="str">
        <f t="shared" ref="K2302:K2310" si="1378">IF(E2302&lt;0,"マイナス請求",IF(J2302=1900,"○",IF(J2302=0,"0",IF(J2302&lt;1900,"値引残","要確認"))))</f>
        <v>0</v>
      </c>
      <c r="L2302" s="20">
        <f t="shared" ref="L2302:L2310" si="1379">J2302</f>
        <v>0</v>
      </c>
      <c r="M2302" s="42"/>
      <c r="N2302" s="20">
        <f t="shared" ref="N2302:N2310" si="1380">COUNTIFS($B$21:$B$10020,B2302)</f>
        <v>0</v>
      </c>
    </row>
    <row r="2303" spans="1:14" x14ac:dyDescent="0.45">
      <c r="A2303" s="19">
        <v>2283</v>
      </c>
      <c r="B2303" s="54"/>
      <c r="C2303" s="55"/>
      <c r="D2303" s="21"/>
      <c r="E2303" s="21"/>
      <c r="F2303" s="20">
        <f t="shared" si="1375"/>
        <v>0</v>
      </c>
      <c r="G2303" s="21"/>
      <c r="H2303" s="21"/>
      <c r="I2303" s="20">
        <f t="shared" si="1376"/>
        <v>0</v>
      </c>
      <c r="J2303" s="20">
        <f t="shared" si="1377"/>
        <v>0</v>
      </c>
      <c r="K2303" s="25" t="str">
        <f t="shared" si="1378"/>
        <v>0</v>
      </c>
      <c r="L2303" s="20">
        <f t="shared" si="1379"/>
        <v>0</v>
      </c>
      <c r="M2303" s="42"/>
      <c r="N2303" s="20">
        <f t="shared" si="1380"/>
        <v>0</v>
      </c>
    </row>
    <row r="2304" spans="1:14" x14ac:dyDescent="0.45">
      <c r="A2304" s="19">
        <v>2284</v>
      </c>
      <c r="B2304" s="54"/>
      <c r="C2304" s="55"/>
      <c r="D2304" s="21"/>
      <c r="E2304" s="21"/>
      <c r="F2304" s="20">
        <f t="shared" si="1375"/>
        <v>0</v>
      </c>
      <c r="G2304" s="21"/>
      <c r="H2304" s="21"/>
      <c r="I2304" s="20">
        <f t="shared" si="1376"/>
        <v>0</v>
      </c>
      <c r="J2304" s="20">
        <f t="shared" si="1377"/>
        <v>0</v>
      </c>
      <c r="K2304" s="25" t="str">
        <f t="shared" si="1378"/>
        <v>0</v>
      </c>
      <c r="L2304" s="20">
        <f t="shared" si="1379"/>
        <v>0</v>
      </c>
      <c r="M2304" s="42"/>
      <c r="N2304" s="20">
        <f t="shared" si="1380"/>
        <v>0</v>
      </c>
    </row>
    <row r="2305" spans="1:14" x14ac:dyDescent="0.45">
      <c r="A2305" s="19">
        <v>2285</v>
      </c>
      <c r="B2305" s="54"/>
      <c r="C2305" s="55"/>
      <c r="D2305" s="21"/>
      <c r="E2305" s="21"/>
      <c r="F2305" s="20">
        <f t="shared" si="1375"/>
        <v>0</v>
      </c>
      <c r="G2305" s="21"/>
      <c r="H2305" s="21"/>
      <c r="I2305" s="20">
        <f t="shared" si="1376"/>
        <v>0</v>
      </c>
      <c r="J2305" s="20">
        <f t="shared" si="1377"/>
        <v>0</v>
      </c>
      <c r="K2305" s="25" t="str">
        <f t="shared" si="1378"/>
        <v>0</v>
      </c>
      <c r="L2305" s="20">
        <f t="shared" si="1379"/>
        <v>0</v>
      </c>
      <c r="M2305" s="42"/>
      <c r="N2305" s="20">
        <f t="shared" si="1380"/>
        <v>0</v>
      </c>
    </row>
    <row r="2306" spans="1:14" x14ac:dyDescent="0.45">
      <c r="A2306" s="19">
        <v>2286</v>
      </c>
      <c r="B2306" s="54"/>
      <c r="C2306" s="55"/>
      <c r="D2306" s="21"/>
      <c r="E2306" s="21"/>
      <c r="F2306" s="20">
        <f t="shared" si="1375"/>
        <v>0</v>
      </c>
      <c r="G2306" s="21"/>
      <c r="H2306" s="21"/>
      <c r="I2306" s="20">
        <f t="shared" si="1376"/>
        <v>0</v>
      </c>
      <c r="J2306" s="20">
        <f t="shared" si="1377"/>
        <v>0</v>
      </c>
      <c r="K2306" s="25" t="str">
        <f t="shared" si="1378"/>
        <v>0</v>
      </c>
      <c r="L2306" s="20">
        <f t="shared" si="1379"/>
        <v>0</v>
      </c>
      <c r="M2306" s="42"/>
      <c r="N2306" s="20">
        <f t="shared" si="1380"/>
        <v>0</v>
      </c>
    </row>
    <row r="2307" spans="1:14" x14ac:dyDescent="0.45">
      <c r="A2307" s="19">
        <v>2287</v>
      </c>
      <c r="B2307" s="54"/>
      <c r="C2307" s="55"/>
      <c r="D2307" s="21"/>
      <c r="E2307" s="21"/>
      <c r="F2307" s="20">
        <f t="shared" si="1375"/>
        <v>0</v>
      </c>
      <c r="G2307" s="21"/>
      <c r="H2307" s="21"/>
      <c r="I2307" s="20">
        <f t="shared" si="1376"/>
        <v>0</v>
      </c>
      <c r="J2307" s="20">
        <f t="shared" si="1377"/>
        <v>0</v>
      </c>
      <c r="K2307" s="25" t="str">
        <f t="shared" si="1378"/>
        <v>0</v>
      </c>
      <c r="L2307" s="20">
        <f t="shared" si="1379"/>
        <v>0</v>
      </c>
      <c r="M2307" s="42"/>
      <c r="N2307" s="20">
        <f t="shared" si="1380"/>
        <v>0</v>
      </c>
    </row>
    <row r="2308" spans="1:14" x14ac:dyDescent="0.45">
      <c r="A2308" s="19">
        <v>2288</v>
      </c>
      <c r="B2308" s="54"/>
      <c r="C2308" s="55"/>
      <c r="D2308" s="21"/>
      <c r="E2308" s="21"/>
      <c r="F2308" s="20">
        <f t="shared" si="1375"/>
        <v>0</v>
      </c>
      <c r="G2308" s="21"/>
      <c r="H2308" s="21"/>
      <c r="I2308" s="20">
        <f t="shared" si="1376"/>
        <v>0</v>
      </c>
      <c r="J2308" s="20">
        <f t="shared" si="1377"/>
        <v>0</v>
      </c>
      <c r="K2308" s="25" t="str">
        <f t="shared" si="1378"/>
        <v>0</v>
      </c>
      <c r="L2308" s="20">
        <f t="shared" si="1379"/>
        <v>0</v>
      </c>
      <c r="M2308" s="42"/>
      <c r="N2308" s="20">
        <f t="shared" si="1380"/>
        <v>0</v>
      </c>
    </row>
    <row r="2309" spans="1:14" x14ac:dyDescent="0.45">
      <c r="A2309" s="19">
        <v>2289</v>
      </c>
      <c r="B2309" s="54"/>
      <c r="C2309" s="55"/>
      <c r="D2309" s="21"/>
      <c r="E2309" s="21"/>
      <c r="F2309" s="20">
        <f t="shared" si="1375"/>
        <v>0</v>
      </c>
      <c r="G2309" s="21"/>
      <c r="H2309" s="21"/>
      <c r="I2309" s="20">
        <f t="shared" si="1376"/>
        <v>0</v>
      </c>
      <c r="J2309" s="20">
        <f t="shared" si="1377"/>
        <v>0</v>
      </c>
      <c r="K2309" s="25" t="str">
        <f t="shared" si="1378"/>
        <v>0</v>
      </c>
      <c r="L2309" s="20">
        <f t="shared" si="1379"/>
        <v>0</v>
      </c>
      <c r="M2309" s="42"/>
      <c r="N2309" s="20">
        <f t="shared" si="1380"/>
        <v>0</v>
      </c>
    </row>
    <row r="2310" spans="1:14" ht="18.600000000000001" thickBot="1" x14ac:dyDescent="0.5">
      <c r="A2310" s="22">
        <v>2290</v>
      </c>
      <c r="B2310" s="56"/>
      <c r="C2310" s="57"/>
      <c r="D2310" s="24"/>
      <c r="E2310" s="24"/>
      <c r="F2310" s="23">
        <f t="shared" si="1375"/>
        <v>0</v>
      </c>
      <c r="G2310" s="24"/>
      <c r="H2310" s="24"/>
      <c r="I2310" s="23">
        <f t="shared" si="1376"/>
        <v>0</v>
      </c>
      <c r="J2310" s="23">
        <f t="shared" si="1377"/>
        <v>0</v>
      </c>
      <c r="K2310" s="26" t="str">
        <f t="shared" si="1378"/>
        <v>0</v>
      </c>
      <c r="L2310" s="23">
        <f t="shared" si="1379"/>
        <v>0</v>
      </c>
      <c r="M2310" s="43"/>
      <c r="N2310" s="23">
        <f t="shared" si="1380"/>
        <v>0</v>
      </c>
    </row>
    <row r="2311" spans="1:14" x14ac:dyDescent="0.45">
      <c r="A2311" s="16">
        <v>2291</v>
      </c>
      <c r="B2311" s="52"/>
      <c r="C2311" s="53"/>
      <c r="D2311" s="18"/>
      <c r="E2311" s="18"/>
      <c r="F2311" s="17">
        <f>D2311-E2311</f>
        <v>0</v>
      </c>
      <c r="G2311" s="18"/>
      <c r="H2311" s="18"/>
      <c r="I2311" s="17">
        <f>G2311-H2311</f>
        <v>0</v>
      </c>
      <c r="J2311" s="17">
        <f>F2311+I2311</f>
        <v>0</v>
      </c>
      <c r="K2311" s="27" t="str">
        <f>IF(E2311&lt;0,"マイナス請求",IF(J2311=1900,"○",IF(J2311=0,"0",IF(J2311&lt;1900,"値引残","要確認"))))</f>
        <v>0</v>
      </c>
      <c r="L2311" s="17">
        <f>J2311</f>
        <v>0</v>
      </c>
      <c r="M2311" s="41"/>
      <c r="N2311" s="17">
        <f>COUNTIFS($B$21:$B$10020,B2311)</f>
        <v>0</v>
      </c>
    </row>
    <row r="2312" spans="1:14" x14ac:dyDescent="0.45">
      <c r="A2312" s="19">
        <v>2292</v>
      </c>
      <c r="B2312" s="54"/>
      <c r="C2312" s="55"/>
      <c r="D2312" s="21"/>
      <c r="E2312" s="21"/>
      <c r="F2312" s="20">
        <f t="shared" ref="F2312:F2320" si="1381">D2312-E2312</f>
        <v>0</v>
      </c>
      <c r="G2312" s="21"/>
      <c r="H2312" s="21"/>
      <c r="I2312" s="20">
        <f t="shared" ref="I2312:I2320" si="1382">G2312-H2312</f>
        <v>0</v>
      </c>
      <c r="J2312" s="20">
        <f t="shared" ref="J2312:J2320" si="1383">F2312+I2312</f>
        <v>0</v>
      </c>
      <c r="K2312" s="25" t="str">
        <f t="shared" ref="K2312:K2320" si="1384">IF(E2312&lt;0,"マイナス請求",IF(J2312=1900,"○",IF(J2312=0,"0",IF(J2312&lt;1900,"値引残","要確認"))))</f>
        <v>0</v>
      </c>
      <c r="L2312" s="20">
        <f t="shared" ref="L2312:L2320" si="1385">J2312</f>
        <v>0</v>
      </c>
      <c r="M2312" s="42"/>
      <c r="N2312" s="20">
        <f t="shared" ref="N2312:N2320" si="1386">COUNTIFS($B$21:$B$10020,B2312)</f>
        <v>0</v>
      </c>
    </row>
    <row r="2313" spans="1:14" x14ac:dyDescent="0.45">
      <c r="A2313" s="19">
        <v>2293</v>
      </c>
      <c r="B2313" s="54"/>
      <c r="C2313" s="55"/>
      <c r="D2313" s="21"/>
      <c r="E2313" s="21"/>
      <c r="F2313" s="20">
        <f t="shared" si="1381"/>
        <v>0</v>
      </c>
      <c r="G2313" s="21"/>
      <c r="H2313" s="21"/>
      <c r="I2313" s="20">
        <f t="shared" si="1382"/>
        <v>0</v>
      </c>
      <c r="J2313" s="20">
        <f t="shared" si="1383"/>
        <v>0</v>
      </c>
      <c r="K2313" s="25" t="str">
        <f t="shared" si="1384"/>
        <v>0</v>
      </c>
      <c r="L2313" s="20">
        <f t="shared" si="1385"/>
        <v>0</v>
      </c>
      <c r="M2313" s="42"/>
      <c r="N2313" s="20">
        <f t="shared" si="1386"/>
        <v>0</v>
      </c>
    </row>
    <row r="2314" spans="1:14" x14ac:dyDescent="0.45">
      <c r="A2314" s="19">
        <v>2294</v>
      </c>
      <c r="B2314" s="54"/>
      <c r="C2314" s="55"/>
      <c r="D2314" s="21"/>
      <c r="E2314" s="21"/>
      <c r="F2314" s="20">
        <f t="shared" si="1381"/>
        <v>0</v>
      </c>
      <c r="G2314" s="21"/>
      <c r="H2314" s="21"/>
      <c r="I2314" s="20">
        <f t="shared" si="1382"/>
        <v>0</v>
      </c>
      <c r="J2314" s="20">
        <f t="shared" si="1383"/>
        <v>0</v>
      </c>
      <c r="K2314" s="25" t="str">
        <f t="shared" si="1384"/>
        <v>0</v>
      </c>
      <c r="L2314" s="20">
        <f t="shared" si="1385"/>
        <v>0</v>
      </c>
      <c r="M2314" s="42"/>
      <c r="N2314" s="20">
        <f t="shared" si="1386"/>
        <v>0</v>
      </c>
    </row>
    <row r="2315" spans="1:14" x14ac:dyDescent="0.45">
      <c r="A2315" s="19">
        <v>2295</v>
      </c>
      <c r="B2315" s="54"/>
      <c r="C2315" s="55"/>
      <c r="D2315" s="21"/>
      <c r="E2315" s="21"/>
      <c r="F2315" s="20">
        <f t="shared" si="1381"/>
        <v>0</v>
      </c>
      <c r="G2315" s="21"/>
      <c r="H2315" s="21"/>
      <c r="I2315" s="20">
        <f t="shared" si="1382"/>
        <v>0</v>
      </c>
      <c r="J2315" s="20">
        <f t="shared" si="1383"/>
        <v>0</v>
      </c>
      <c r="K2315" s="25" t="str">
        <f t="shared" si="1384"/>
        <v>0</v>
      </c>
      <c r="L2315" s="20">
        <f t="shared" si="1385"/>
        <v>0</v>
      </c>
      <c r="M2315" s="42"/>
      <c r="N2315" s="20">
        <f t="shared" si="1386"/>
        <v>0</v>
      </c>
    </row>
    <row r="2316" spans="1:14" x14ac:dyDescent="0.45">
      <c r="A2316" s="19">
        <v>2296</v>
      </c>
      <c r="B2316" s="54"/>
      <c r="C2316" s="55"/>
      <c r="D2316" s="21"/>
      <c r="E2316" s="21"/>
      <c r="F2316" s="20">
        <f t="shared" si="1381"/>
        <v>0</v>
      </c>
      <c r="G2316" s="21"/>
      <c r="H2316" s="21"/>
      <c r="I2316" s="20">
        <f t="shared" si="1382"/>
        <v>0</v>
      </c>
      <c r="J2316" s="20">
        <f t="shared" si="1383"/>
        <v>0</v>
      </c>
      <c r="K2316" s="25" t="str">
        <f t="shared" si="1384"/>
        <v>0</v>
      </c>
      <c r="L2316" s="20">
        <f t="shared" si="1385"/>
        <v>0</v>
      </c>
      <c r="M2316" s="42"/>
      <c r="N2316" s="20">
        <f t="shared" si="1386"/>
        <v>0</v>
      </c>
    </row>
    <row r="2317" spans="1:14" x14ac:dyDescent="0.45">
      <c r="A2317" s="19">
        <v>2297</v>
      </c>
      <c r="B2317" s="54"/>
      <c r="C2317" s="55"/>
      <c r="D2317" s="21"/>
      <c r="E2317" s="21"/>
      <c r="F2317" s="20">
        <f t="shared" si="1381"/>
        <v>0</v>
      </c>
      <c r="G2317" s="21"/>
      <c r="H2317" s="21"/>
      <c r="I2317" s="20">
        <f t="shared" si="1382"/>
        <v>0</v>
      </c>
      <c r="J2317" s="20">
        <f t="shared" si="1383"/>
        <v>0</v>
      </c>
      <c r="K2317" s="25" t="str">
        <f t="shared" si="1384"/>
        <v>0</v>
      </c>
      <c r="L2317" s="20">
        <f t="shared" si="1385"/>
        <v>0</v>
      </c>
      <c r="M2317" s="42"/>
      <c r="N2317" s="20">
        <f t="shared" si="1386"/>
        <v>0</v>
      </c>
    </row>
    <row r="2318" spans="1:14" x14ac:dyDescent="0.45">
      <c r="A2318" s="19">
        <v>2298</v>
      </c>
      <c r="B2318" s="54"/>
      <c r="C2318" s="55"/>
      <c r="D2318" s="21"/>
      <c r="E2318" s="21"/>
      <c r="F2318" s="20">
        <f t="shared" si="1381"/>
        <v>0</v>
      </c>
      <c r="G2318" s="21"/>
      <c r="H2318" s="21"/>
      <c r="I2318" s="20">
        <f t="shared" si="1382"/>
        <v>0</v>
      </c>
      <c r="J2318" s="20">
        <f t="shared" si="1383"/>
        <v>0</v>
      </c>
      <c r="K2318" s="25" t="str">
        <f t="shared" si="1384"/>
        <v>0</v>
      </c>
      <c r="L2318" s="20">
        <f t="shared" si="1385"/>
        <v>0</v>
      </c>
      <c r="M2318" s="42"/>
      <c r="N2318" s="20">
        <f t="shared" si="1386"/>
        <v>0</v>
      </c>
    </row>
    <row r="2319" spans="1:14" x14ac:dyDescent="0.45">
      <c r="A2319" s="19">
        <v>2299</v>
      </c>
      <c r="B2319" s="54"/>
      <c r="C2319" s="55"/>
      <c r="D2319" s="21"/>
      <c r="E2319" s="21"/>
      <c r="F2319" s="20">
        <f t="shared" si="1381"/>
        <v>0</v>
      </c>
      <c r="G2319" s="21"/>
      <c r="H2319" s="21"/>
      <c r="I2319" s="20">
        <f t="shared" si="1382"/>
        <v>0</v>
      </c>
      <c r="J2319" s="20">
        <f t="shared" si="1383"/>
        <v>0</v>
      </c>
      <c r="K2319" s="25" t="str">
        <f t="shared" si="1384"/>
        <v>0</v>
      </c>
      <c r="L2319" s="20">
        <f t="shared" si="1385"/>
        <v>0</v>
      </c>
      <c r="M2319" s="42"/>
      <c r="N2319" s="20">
        <f t="shared" si="1386"/>
        <v>0</v>
      </c>
    </row>
    <row r="2320" spans="1:14" ht="18.600000000000001" thickBot="1" x14ac:dyDescent="0.5">
      <c r="A2320" s="22">
        <v>2300</v>
      </c>
      <c r="B2320" s="56"/>
      <c r="C2320" s="57"/>
      <c r="D2320" s="24"/>
      <c r="E2320" s="24"/>
      <c r="F2320" s="23">
        <f t="shared" si="1381"/>
        <v>0</v>
      </c>
      <c r="G2320" s="24"/>
      <c r="H2320" s="24"/>
      <c r="I2320" s="23">
        <f t="shared" si="1382"/>
        <v>0</v>
      </c>
      <c r="J2320" s="23">
        <f t="shared" si="1383"/>
        <v>0</v>
      </c>
      <c r="K2320" s="26" t="str">
        <f t="shared" si="1384"/>
        <v>0</v>
      </c>
      <c r="L2320" s="23">
        <f t="shared" si="1385"/>
        <v>0</v>
      </c>
      <c r="M2320" s="43"/>
      <c r="N2320" s="23">
        <f t="shared" si="1386"/>
        <v>0</v>
      </c>
    </row>
    <row r="2321" spans="1:14" x14ac:dyDescent="0.45">
      <c r="A2321" s="16">
        <v>2301</v>
      </c>
      <c r="B2321" s="52"/>
      <c r="C2321" s="53"/>
      <c r="D2321" s="18"/>
      <c r="E2321" s="18"/>
      <c r="F2321" s="17">
        <f>D2321-E2321</f>
        <v>0</v>
      </c>
      <c r="G2321" s="18"/>
      <c r="H2321" s="18"/>
      <c r="I2321" s="17">
        <f>G2321-H2321</f>
        <v>0</v>
      </c>
      <c r="J2321" s="17">
        <f>F2321+I2321</f>
        <v>0</v>
      </c>
      <c r="K2321" s="27" t="str">
        <f>IF(E2321&lt;0,"マイナス請求",IF(J2321=1900,"○",IF(J2321=0,"0",IF(J2321&lt;1900,"値引残","要確認"))))</f>
        <v>0</v>
      </c>
      <c r="L2321" s="17">
        <f>J2321</f>
        <v>0</v>
      </c>
      <c r="M2321" s="41"/>
      <c r="N2321" s="17">
        <f>COUNTIFS($B$21:$B$10020,B2321)</f>
        <v>0</v>
      </c>
    </row>
    <row r="2322" spans="1:14" x14ac:dyDescent="0.45">
      <c r="A2322" s="19">
        <v>2302</v>
      </c>
      <c r="B2322" s="54"/>
      <c r="C2322" s="55"/>
      <c r="D2322" s="21"/>
      <c r="E2322" s="21"/>
      <c r="F2322" s="20">
        <f t="shared" ref="F2322:F2330" si="1387">D2322-E2322</f>
        <v>0</v>
      </c>
      <c r="G2322" s="21"/>
      <c r="H2322" s="21"/>
      <c r="I2322" s="20">
        <f t="shared" ref="I2322:I2330" si="1388">G2322-H2322</f>
        <v>0</v>
      </c>
      <c r="J2322" s="20">
        <f t="shared" ref="J2322:J2330" si="1389">F2322+I2322</f>
        <v>0</v>
      </c>
      <c r="K2322" s="25" t="str">
        <f t="shared" ref="K2322:K2330" si="1390">IF(E2322&lt;0,"マイナス請求",IF(J2322=1900,"○",IF(J2322=0,"0",IF(J2322&lt;1900,"値引残","要確認"))))</f>
        <v>0</v>
      </c>
      <c r="L2322" s="20">
        <f t="shared" ref="L2322:L2330" si="1391">J2322</f>
        <v>0</v>
      </c>
      <c r="M2322" s="42"/>
      <c r="N2322" s="20">
        <f t="shared" ref="N2322:N2330" si="1392">COUNTIFS($B$21:$B$10020,B2322)</f>
        <v>0</v>
      </c>
    </row>
    <row r="2323" spans="1:14" x14ac:dyDescent="0.45">
      <c r="A2323" s="19">
        <v>2303</v>
      </c>
      <c r="B2323" s="54"/>
      <c r="C2323" s="55"/>
      <c r="D2323" s="21"/>
      <c r="E2323" s="21"/>
      <c r="F2323" s="20">
        <f t="shared" si="1387"/>
        <v>0</v>
      </c>
      <c r="G2323" s="21"/>
      <c r="H2323" s="21"/>
      <c r="I2323" s="20">
        <f t="shared" si="1388"/>
        <v>0</v>
      </c>
      <c r="J2323" s="20">
        <f t="shared" si="1389"/>
        <v>0</v>
      </c>
      <c r="K2323" s="25" t="str">
        <f t="shared" si="1390"/>
        <v>0</v>
      </c>
      <c r="L2323" s="20">
        <f t="shared" si="1391"/>
        <v>0</v>
      </c>
      <c r="M2323" s="42"/>
      <c r="N2323" s="20">
        <f t="shared" si="1392"/>
        <v>0</v>
      </c>
    </row>
    <row r="2324" spans="1:14" x14ac:dyDescent="0.45">
      <c r="A2324" s="19">
        <v>2304</v>
      </c>
      <c r="B2324" s="54"/>
      <c r="C2324" s="55"/>
      <c r="D2324" s="21"/>
      <c r="E2324" s="21"/>
      <c r="F2324" s="20">
        <f t="shared" si="1387"/>
        <v>0</v>
      </c>
      <c r="G2324" s="21"/>
      <c r="H2324" s="21"/>
      <c r="I2324" s="20">
        <f t="shared" si="1388"/>
        <v>0</v>
      </c>
      <c r="J2324" s="20">
        <f t="shared" si="1389"/>
        <v>0</v>
      </c>
      <c r="K2324" s="25" t="str">
        <f t="shared" si="1390"/>
        <v>0</v>
      </c>
      <c r="L2324" s="20">
        <f t="shared" si="1391"/>
        <v>0</v>
      </c>
      <c r="M2324" s="42"/>
      <c r="N2324" s="20">
        <f t="shared" si="1392"/>
        <v>0</v>
      </c>
    </row>
    <row r="2325" spans="1:14" x14ac:dyDescent="0.45">
      <c r="A2325" s="19">
        <v>2305</v>
      </c>
      <c r="B2325" s="54"/>
      <c r="C2325" s="55"/>
      <c r="D2325" s="21"/>
      <c r="E2325" s="21"/>
      <c r="F2325" s="20">
        <f t="shared" si="1387"/>
        <v>0</v>
      </c>
      <c r="G2325" s="21"/>
      <c r="H2325" s="21"/>
      <c r="I2325" s="20">
        <f t="shared" si="1388"/>
        <v>0</v>
      </c>
      <c r="J2325" s="20">
        <f t="shared" si="1389"/>
        <v>0</v>
      </c>
      <c r="K2325" s="25" t="str">
        <f t="shared" si="1390"/>
        <v>0</v>
      </c>
      <c r="L2325" s="20">
        <f t="shared" si="1391"/>
        <v>0</v>
      </c>
      <c r="M2325" s="42"/>
      <c r="N2325" s="20">
        <f t="shared" si="1392"/>
        <v>0</v>
      </c>
    </row>
    <row r="2326" spans="1:14" x14ac:dyDescent="0.45">
      <c r="A2326" s="19">
        <v>2306</v>
      </c>
      <c r="B2326" s="54"/>
      <c r="C2326" s="55"/>
      <c r="D2326" s="21"/>
      <c r="E2326" s="21"/>
      <c r="F2326" s="20">
        <f t="shared" si="1387"/>
        <v>0</v>
      </c>
      <c r="G2326" s="21"/>
      <c r="H2326" s="21"/>
      <c r="I2326" s="20">
        <f t="shared" si="1388"/>
        <v>0</v>
      </c>
      <c r="J2326" s="20">
        <f t="shared" si="1389"/>
        <v>0</v>
      </c>
      <c r="K2326" s="25" t="str">
        <f t="shared" si="1390"/>
        <v>0</v>
      </c>
      <c r="L2326" s="20">
        <f t="shared" si="1391"/>
        <v>0</v>
      </c>
      <c r="M2326" s="42"/>
      <c r="N2326" s="20">
        <f t="shared" si="1392"/>
        <v>0</v>
      </c>
    </row>
    <row r="2327" spans="1:14" x14ac:dyDescent="0.45">
      <c r="A2327" s="19">
        <v>2307</v>
      </c>
      <c r="B2327" s="54"/>
      <c r="C2327" s="55"/>
      <c r="D2327" s="21"/>
      <c r="E2327" s="21"/>
      <c r="F2327" s="20">
        <f t="shared" si="1387"/>
        <v>0</v>
      </c>
      <c r="G2327" s="21"/>
      <c r="H2327" s="21"/>
      <c r="I2327" s="20">
        <f t="shared" si="1388"/>
        <v>0</v>
      </c>
      <c r="J2327" s="20">
        <f t="shared" si="1389"/>
        <v>0</v>
      </c>
      <c r="K2327" s="25" t="str">
        <f t="shared" si="1390"/>
        <v>0</v>
      </c>
      <c r="L2327" s="20">
        <f t="shared" si="1391"/>
        <v>0</v>
      </c>
      <c r="M2327" s="42"/>
      <c r="N2327" s="20">
        <f t="shared" si="1392"/>
        <v>0</v>
      </c>
    </row>
    <row r="2328" spans="1:14" x14ac:dyDescent="0.45">
      <c r="A2328" s="19">
        <v>2308</v>
      </c>
      <c r="B2328" s="54"/>
      <c r="C2328" s="55"/>
      <c r="D2328" s="21"/>
      <c r="E2328" s="21"/>
      <c r="F2328" s="20">
        <f t="shared" si="1387"/>
        <v>0</v>
      </c>
      <c r="G2328" s="21"/>
      <c r="H2328" s="21"/>
      <c r="I2328" s="20">
        <f t="shared" si="1388"/>
        <v>0</v>
      </c>
      <c r="J2328" s="20">
        <f t="shared" si="1389"/>
        <v>0</v>
      </c>
      <c r="K2328" s="25" t="str">
        <f t="shared" si="1390"/>
        <v>0</v>
      </c>
      <c r="L2328" s="20">
        <f t="shared" si="1391"/>
        <v>0</v>
      </c>
      <c r="M2328" s="42"/>
      <c r="N2328" s="20">
        <f t="shared" si="1392"/>
        <v>0</v>
      </c>
    </row>
    <row r="2329" spans="1:14" x14ac:dyDescent="0.45">
      <c r="A2329" s="19">
        <v>2309</v>
      </c>
      <c r="B2329" s="54"/>
      <c r="C2329" s="55"/>
      <c r="D2329" s="21"/>
      <c r="E2329" s="21"/>
      <c r="F2329" s="20">
        <f t="shared" si="1387"/>
        <v>0</v>
      </c>
      <c r="G2329" s="21"/>
      <c r="H2329" s="21"/>
      <c r="I2329" s="20">
        <f t="shared" si="1388"/>
        <v>0</v>
      </c>
      <c r="J2329" s="20">
        <f t="shared" si="1389"/>
        <v>0</v>
      </c>
      <c r="K2329" s="25" t="str">
        <f t="shared" si="1390"/>
        <v>0</v>
      </c>
      <c r="L2329" s="20">
        <f t="shared" si="1391"/>
        <v>0</v>
      </c>
      <c r="M2329" s="42"/>
      <c r="N2329" s="20">
        <f t="shared" si="1392"/>
        <v>0</v>
      </c>
    </row>
    <row r="2330" spans="1:14" ht="18.600000000000001" thickBot="1" x14ac:dyDescent="0.5">
      <c r="A2330" s="22">
        <v>2310</v>
      </c>
      <c r="B2330" s="56"/>
      <c r="C2330" s="57"/>
      <c r="D2330" s="24"/>
      <c r="E2330" s="24"/>
      <c r="F2330" s="23">
        <f t="shared" si="1387"/>
        <v>0</v>
      </c>
      <c r="G2330" s="24"/>
      <c r="H2330" s="24"/>
      <c r="I2330" s="23">
        <f t="shared" si="1388"/>
        <v>0</v>
      </c>
      <c r="J2330" s="23">
        <f t="shared" si="1389"/>
        <v>0</v>
      </c>
      <c r="K2330" s="26" t="str">
        <f t="shared" si="1390"/>
        <v>0</v>
      </c>
      <c r="L2330" s="23">
        <f t="shared" si="1391"/>
        <v>0</v>
      </c>
      <c r="M2330" s="43"/>
      <c r="N2330" s="23">
        <f t="shared" si="1392"/>
        <v>0</v>
      </c>
    </row>
    <row r="2331" spans="1:14" x14ac:dyDescent="0.45">
      <c r="A2331" s="16">
        <v>2311</v>
      </c>
      <c r="B2331" s="52"/>
      <c r="C2331" s="53"/>
      <c r="D2331" s="18"/>
      <c r="E2331" s="18"/>
      <c r="F2331" s="17">
        <f>D2331-E2331</f>
        <v>0</v>
      </c>
      <c r="G2331" s="18"/>
      <c r="H2331" s="18"/>
      <c r="I2331" s="17">
        <f>G2331-H2331</f>
        <v>0</v>
      </c>
      <c r="J2331" s="17">
        <f>F2331+I2331</f>
        <v>0</v>
      </c>
      <c r="K2331" s="27" t="str">
        <f>IF(E2331&lt;0,"マイナス請求",IF(J2331=1900,"○",IF(J2331=0,"0",IF(J2331&lt;1900,"値引残","要確認"))))</f>
        <v>0</v>
      </c>
      <c r="L2331" s="17">
        <f>J2331</f>
        <v>0</v>
      </c>
      <c r="M2331" s="41"/>
      <c r="N2331" s="17">
        <f>COUNTIFS($B$21:$B$10020,B2331)</f>
        <v>0</v>
      </c>
    </row>
    <row r="2332" spans="1:14" x14ac:dyDescent="0.45">
      <c r="A2332" s="19">
        <v>2312</v>
      </c>
      <c r="B2332" s="54"/>
      <c r="C2332" s="55"/>
      <c r="D2332" s="21"/>
      <c r="E2332" s="21"/>
      <c r="F2332" s="20">
        <f t="shared" ref="F2332:F2340" si="1393">D2332-E2332</f>
        <v>0</v>
      </c>
      <c r="G2332" s="21"/>
      <c r="H2332" s="21"/>
      <c r="I2332" s="20">
        <f t="shared" ref="I2332:I2340" si="1394">G2332-H2332</f>
        <v>0</v>
      </c>
      <c r="J2332" s="20">
        <f t="shared" ref="J2332:J2340" si="1395">F2332+I2332</f>
        <v>0</v>
      </c>
      <c r="K2332" s="25" t="str">
        <f t="shared" ref="K2332:K2340" si="1396">IF(E2332&lt;0,"マイナス請求",IF(J2332=1900,"○",IF(J2332=0,"0",IF(J2332&lt;1900,"値引残","要確認"))))</f>
        <v>0</v>
      </c>
      <c r="L2332" s="20">
        <f t="shared" ref="L2332:L2340" si="1397">J2332</f>
        <v>0</v>
      </c>
      <c r="M2332" s="42"/>
      <c r="N2332" s="20">
        <f t="shared" ref="N2332:N2340" si="1398">COUNTIFS($B$21:$B$10020,B2332)</f>
        <v>0</v>
      </c>
    </row>
    <row r="2333" spans="1:14" x14ac:dyDescent="0.45">
      <c r="A2333" s="19">
        <v>2313</v>
      </c>
      <c r="B2333" s="54"/>
      <c r="C2333" s="55"/>
      <c r="D2333" s="21"/>
      <c r="E2333" s="21"/>
      <c r="F2333" s="20">
        <f t="shared" si="1393"/>
        <v>0</v>
      </c>
      <c r="G2333" s="21"/>
      <c r="H2333" s="21"/>
      <c r="I2333" s="20">
        <f t="shared" si="1394"/>
        <v>0</v>
      </c>
      <c r="J2333" s="20">
        <f t="shared" si="1395"/>
        <v>0</v>
      </c>
      <c r="K2333" s="25" t="str">
        <f t="shared" si="1396"/>
        <v>0</v>
      </c>
      <c r="L2333" s="20">
        <f t="shared" si="1397"/>
        <v>0</v>
      </c>
      <c r="M2333" s="42"/>
      <c r="N2333" s="20">
        <f t="shared" si="1398"/>
        <v>0</v>
      </c>
    </row>
    <row r="2334" spans="1:14" x14ac:dyDescent="0.45">
      <c r="A2334" s="19">
        <v>2314</v>
      </c>
      <c r="B2334" s="54"/>
      <c r="C2334" s="55"/>
      <c r="D2334" s="21"/>
      <c r="E2334" s="21"/>
      <c r="F2334" s="20">
        <f t="shared" si="1393"/>
        <v>0</v>
      </c>
      <c r="G2334" s="21"/>
      <c r="H2334" s="21"/>
      <c r="I2334" s="20">
        <f t="shared" si="1394"/>
        <v>0</v>
      </c>
      <c r="J2334" s="20">
        <f t="shared" si="1395"/>
        <v>0</v>
      </c>
      <c r="K2334" s="25" t="str">
        <f t="shared" si="1396"/>
        <v>0</v>
      </c>
      <c r="L2334" s="20">
        <f t="shared" si="1397"/>
        <v>0</v>
      </c>
      <c r="M2334" s="42"/>
      <c r="N2334" s="20">
        <f t="shared" si="1398"/>
        <v>0</v>
      </c>
    </row>
    <row r="2335" spans="1:14" x14ac:dyDescent="0.45">
      <c r="A2335" s="19">
        <v>2315</v>
      </c>
      <c r="B2335" s="54"/>
      <c r="C2335" s="55"/>
      <c r="D2335" s="21"/>
      <c r="E2335" s="21"/>
      <c r="F2335" s="20">
        <f t="shared" si="1393"/>
        <v>0</v>
      </c>
      <c r="G2335" s="21"/>
      <c r="H2335" s="21"/>
      <c r="I2335" s="20">
        <f t="shared" si="1394"/>
        <v>0</v>
      </c>
      <c r="J2335" s="20">
        <f t="shared" si="1395"/>
        <v>0</v>
      </c>
      <c r="K2335" s="25" t="str">
        <f t="shared" si="1396"/>
        <v>0</v>
      </c>
      <c r="L2335" s="20">
        <f t="shared" si="1397"/>
        <v>0</v>
      </c>
      <c r="M2335" s="42"/>
      <c r="N2335" s="20">
        <f t="shared" si="1398"/>
        <v>0</v>
      </c>
    </row>
    <row r="2336" spans="1:14" x14ac:dyDescent="0.45">
      <c r="A2336" s="19">
        <v>2316</v>
      </c>
      <c r="B2336" s="54"/>
      <c r="C2336" s="55"/>
      <c r="D2336" s="21"/>
      <c r="E2336" s="21"/>
      <c r="F2336" s="20">
        <f t="shared" si="1393"/>
        <v>0</v>
      </c>
      <c r="G2336" s="21"/>
      <c r="H2336" s="21"/>
      <c r="I2336" s="20">
        <f t="shared" si="1394"/>
        <v>0</v>
      </c>
      <c r="J2336" s="20">
        <f t="shared" si="1395"/>
        <v>0</v>
      </c>
      <c r="K2336" s="25" t="str">
        <f t="shared" si="1396"/>
        <v>0</v>
      </c>
      <c r="L2336" s="20">
        <f t="shared" si="1397"/>
        <v>0</v>
      </c>
      <c r="M2336" s="42"/>
      <c r="N2336" s="20">
        <f t="shared" si="1398"/>
        <v>0</v>
      </c>
    </row>
    <row r="2337" spans="1:14" x14ac:dyDescent="0.45">
      <c r="A2337" s="19">
        <v>2317</v>
      </c>
      <c r="B2337" s="54"/>
      <c r="C2337" s="55"/>
      <c r="D2337" s="21"/>
      <c r="E2337" s="21"/>
      <c r="F2337" s="20">
        <f t="shared" si="1393"/>
        <v>0</v>
      </c>
      <c r="G2337" s="21"/>
      <c r="H2337" s="21"/>
      <c r="I2337" s="20">
        <f t="shared" si="1394"/>
        <v>0</v>
      </c>
      <c r="J2337" s="20">
        <f t="shared" si="1395"/>
        <v>0</v>
      </c>
      <c r="K2337" s="25" t="str">
        <f t="shared" si="1396"/>
        <v>0</v>
      </c>
      <c r="L2337" s="20">
        <f t="shared" si="1397"/>
        <v>0</v>
      </c>
      <c r="M2337" s="42"/>
      <c r="N2337" s="20">
        <f t="shared" si="1398"/>
        <v>0</v>
      </c>
    </row>
    <row r="2338" spans="1:14" x14ac:dyDescent="0.45">
      <c r="A2338" s="19">
        <v>2318</v>
      </c>
      <c r="B2338" s="54"/>
      <c r="C2338" s="55"/>
      <c r="D2338" s="21"/>
      <c r="E2338" s="21"/>
      <c r="F2338" s="20">
        <f t="shared" si="1393"/>
        <v>0</v>
      </c>
      <c r="G2338" s="21"/>
      <c r="H2338" s="21"/>
      <c r="I2338" s="20">
        <f t="shared" si="1394"/>
        <v>0</v>
      </c>
      <c r="J2338" s="20">
        <f t="shared" si="1395"/>
        <v>0</v>
      </c>
      <c r="K2338" s="25" t="str">
        <f t="shared" si="1396"/>
        <v>0</v>
      </c>
      <c r="L2338" s="20">
        <f t="shared" si="1397"/>
        <v>0</v>
      </c>
      <c r="M2338" s="42"/>
      <c r="N2338" s="20">
        <f t="shared" si="1398"/>
        <v>0</v>
      </c>
    </row>
    <row r="2339" spans="1:14" x14ac:dyDescent="0.45">
      <c r="A2339" s="19">
        <v>2319</v>
      </c>
      <c r="B2339" s="54"/>
      <c r="C2339" s="55"/>
      <c r="D2339" s="21"/>
      <c r="E2339" s="21"/>
      <c r="F2339" s="20">
        <f t="shared" si="1393"/>
        <v>0</v>
      </c>
      <c r="G2339" s="21"/>
      <c r="H2339" s="21"/>
      <c r="I2339" s="20">
        <f t="shared" si="1394"/>
        <v>0</v>
      </c>
      <c r="J2339" s="20">
        <f t="shared" si="1395"/>
        <v>0</v>
      </c>
      <c r="K2339" s="25" t="str">
        <f t="shared" si="1396"/>
        <v>0</v>
      </c>
      <c r="L2339" s="20">
        <f t="shared" si="1397"/>
        <v>0</v>
      </c>
      <c r="M2339" s="42"/>
      <c r="N2339" s="20">
        <f t="shared" si="1398"/>
        <v>0</v>
      </c>
    </row>
    <row r="2340" spans="1:14" ht="18.600000000000001" thickBot="1" x14ac:dyDescent="0.5">
      <c r="A2340" s="22">
        <v>2320</v>
      </c>
      <c r="B2340" s="56"/>
      <c r="C2340" s="57"/>
      <c r="D2340" s="24"/>
      <c r="E2340" s="24"/>
      <c r="F2340" s="23">
        <f t="shared" si="1393"/>
        <v>0</v>
      </c>
      <c r="G2340" s="24"/>
      <c r="H2340" s="24"/>
      <c r="I2340" s="23">
        <f t="shared" si="1394"/>
        <v>0</v>
      </c>
      <c r="J2340" s="23">
        <f t="shared" si="1395"/>
        <v>0</v>
      </c>
      <c r="K2340" s="26" t="str">
        <f t="shared" si="1396"/>
        <v>0</v>
      </c>
      <c r="L2340" s="23">
        <f t="shared" si="1397"/>
        <v>0</v>
      </c>
      <c r="M2340" s="43"/>
      <c r="N2340" s="23">
        <f t="shared" si="1398"/>
        <v>0</v>
      </c>
    </row>
    <row r="2341" spans="1:14" x14ac:dyDescent="0.45">
      <c r="A2341" s="16">
        <v>2321</v>
      </c>
      <c r="B2341" s="52"/>
      <c r="C2341" s="53"/>
      <c r="D2341" s="18"/>
      <c r="E2341" s="18"/>
      <c r="F2341" s="17">
        <f>D2341-E2341</f>
        <v>0</v>
      </c>
      <c r="G2341" s="18"/>
      <c r="H2341" s="18"/>
      <c r="I2341" s="17">
        <f>G2341-H2341</f>
        <v>0</v>
      </c>
      <c r="J2341" s="17">
        <f>F2341+I2341</f>
        <v>0</v>
      </c>
      <c r="K2341" s="27" t="str">
        <f>IF(E2341&lt;0,"マイナス請求",IF(J2341=1900,"○",IF(J2341=0,"0",IF(J2341&lt;1900,"値引残","要確認"))))</f>
        <v>0</v>
      </c>
      <c r="L2341" s="17">
        <f>J2341</f>
        <v>0</v>
      </c>
      <c r="M2341" s="41"/>
      <c r="N2341" s="17">
        <f>COUNTIFS($B$21:$B$10020,B2341)</f>
        <v>0</v>
      </c>
    </row>
    <row r="2342" spans="1:14" x14ac:dyDescent="0.45">
      <c r="A2342" s="19">
        <v>2322</v>
      </c>
      <c r="B2342" s="54"/>
      <c r="C2342" s="55"/>
      <c r="D2342" s="21"/>
      <c r="E2342" s="21"/>
      <c r="F2342" s="20">
        <f t="shared" ref="F2342:F2350" si="1399">D2342-E2342</f>
        <v>0</v>
      </c>
      <c r="G2342" s="21"/>
      <c r="H2342" s="21"/>
      <c r="I2342" s="20">
        <f t="shared" ref="I2342:I2350" si="1400">G2342-H2342</f>
        <v>0</v>
      </c>
      <c r="J2342" s="20">
        <f t="shared" ref="J2342:J2350" si="1401">F2342+I2342</f>
        <v>0</v>
      </c>
      <c r="K2342" s="25" t="str">
        <f t="shared" ref="K2342:K2350" si="1402">IF(E2342&lt;0,"マイナス請求",IF(J2342=1900,"○",IF(J2342=0,"0",IF(J2342&lt;1900,"値引残","要確認"))))</f>
        <v>0</v>
      </c>
      <c r="L2342" s="20">
        <f t="shared" ref="L2342:L2350" si="1403">J2342</f>
        <v>0</v>
      </c>
      <c r="M2342" s="42"/>
      <c r="N2342" s="20">
        <f t="shared" ref="N2342:N2350" si="1404">COUNTIFS($B$21:$B$10020,B2342)</f>
        <v>0</v>
      </c>
    </row>
    <row r="2343" spans="1:14" x14ac:dyDescent="0.45">
      <c r="A2343" s="19">
        <v>2323</v>
      </c>
      <c r="B2343" s="54"/>
      <c r="C2343" s="55"/>
      <c r="D2343" s="21"/>
      <c r="E2343" s="21"/>
      <c r="F2343" s="20">
        <f t="shared" si="1399"/>
        <v>0</v>
      </c>
      <c r="G2343" s="21"/>
      <c r="H2343" s="21"/>
      <c r="I2343" s="20">
        <f t="shared" si="1400"/>
        <v>0</v>
      </c>
      <c r="J2343" s="20">
        <f t="shared" si="1401"/>
        <v>0</v>
      </c>
      <c r="K2343" s="25" t="str">
        <f t="shared" si="1402"/>
        <v>0</v>
      </c>
      <c r="L2343" s="20">
        <f t="shared" si="1403"/>
        <v>0</v>
      </c>
      <c r="M2343" s="42"/>
      <c r="N2343" s="20">
        <f t="shared" si="1404"/>
        <v>0</v>
      </c>
    </row>
    <row r="2344" spans="1:14" x14ac:dyDescent="0.45">
      <c r="A2344" s="19">
        <v>2324</v>
      </c>
      <c r="B2344" s="54"/>
      <c r="C2344" s="55"/>
      <c r="D2344" s="21"/>
      <c r="E2344" s="21"/>
      <c r="F2344" s="20">
        <f t="shared" si="1399"/>
        <v>0</v>
      </c>
      <c r="G2344" s="21"/>
      <c r="H2344" s="21"/>
      <c r="I2344" s="20">
        <f t="shared" si="1400"/>
        <v>0</v>
      </c>
      <c r="J2344" s="20">
        <f t="shared" si="1401"/>
        <v>0</v>
      </c>
      <c r="K2344" s="25" t="str">
        <f t="shared" si="1402"/>
        <v>0</v>
      </c>
      <c r="L2344" s="20">
        <f t="shared" si="1403"/>
        <v>0</v>
      </c>
      <c r="M2344" s="42"/>
      <c r="N2344" s="20">
        <f t="shared" si="1404"/>
        <v>0</v>
      </c>
    </row>
    <row r="2345" spans="1:14" x14ac:dyDescent="0.45">
      <c r="A2345" s="19">
        <v>2325</v>
      </c>
      <c r="B2345" s="54"/>
      <c r="C2345" s="55"/>
      <c r="D2345" s="21"/>
      <c r="E2345" s="21"/>
      <c r="F2345" s="20">
        <f t="shared" si="1399"/>
        <v>0</v>
      </c>
      <c r="G2345" s="21"/>
      <c r="H2345" s="21"/>
      <c r="I2345" s="20">
        <f t="shared" si="1400"/>
        <v>0</v>
      </c>
      <c r="J2345" s="20">
        <f t="shared" si="1401"/>
        <v>0</v>
      </c>
      <c r="K2345" s="25" t="str">
        <f t="shared" si="1402"/>
        <v>0</v>
      </c>
      <c r="L2345" s="20">
        <f t="shared" si="1403"/>
        <v>0</v>
      </c>
      <c r="M2345" s="42"/>
      <c r="N2345" s="20">
        <f t="shared" si="1404"/>
        <v>0</v>
      </c>
    </row>
    <row r="2346" spans="1:14" x14ac:dyDescent="0.45">
      <c r="A2346" s="19">
        <v>2326</v>
      </c>
      <c r="B2346" s="54"/>
      <c r="C2346" s="55"/>
      <c r="D2346" s="21"/>
      <c r="E2346" s="21"/>
      <c r="F2346" s="20">
        <f t="shared" si="1399"/>
        <v>0</v>
      </c>
      <c r="G2346" s="21"/>
      <c r="H2346" s="21"/>
      <c r="I2346" s="20">
        <f t="shared" si="1400"/>
        <v>0</v>
      </c>
      <c r="J2346" s="20">
        <f t="shared" si="1401"/>
        <v>0</v>
      </c>
      <c r="K2346" s="25" t="str">
        <f t="shared" si="1402"/>
        <v>0</v>
      </c>
      <c r="L2346" s="20">
        <f t="shared" si="1403"/>
        <v>0</v>
      </c>
      <c r="M2346" s="42"/>
      <c r="N2346" s="20">
        <f t="shared" si="1404"/>
        <v>0</v>
      </c>
    </row>
    <row r="2347" spans="1:14" x14ac:dyDescent="0.45">
      <c r="A2347" s="19">
        <v>2327</v>
      </c>
      <c r="B2347" s="54"/>
      <c r="C2347" s="55"/>
      <c r="D2347" s="21"/>
      <c r="E2347" s="21"/>
      <c r="F2347" s="20">
        <f t="shared" si="1399"/>
        <v>0</v>
      </c>
      <c r="G2347" s="21"/>
      <c r="H2347" s="21"/>
      <c r="I2347" s="20">
        <f t="shared" si="1400"/>
        <v>0</v>
      </c>
      <c r="J2347" s="20">
        <f t="shared" si="1401"/>
        <v>0</v>
      </c>
      <c r="K2347" s="25" t="str">
        <f t="shared" si="1402"/>
        <v>0</v>
      </c>
      <c r="L2347" s="20">
        <f t="shared" si="1403"/>
        <v>0</v>
      </c>
      <c r="M2347" s="42"/>
      <c r="N2347" s="20">
        <f t="shared" si="1404"/>
        <v>0</v>
      </c>
    </row>
    <row r="2348" spans="1:14" x14ac:dyDescent="0.45">
      <c r="A2348" s="19">
        <v>2328</v>
      </c>
      <c r="B2348" s="54"/>
      <c r="C2348" s="55"/>
      <c r="D2348" s="21"/>
      <c r="E2348" s="21"/>
      <c r="F2348" s="20">
        <f t="shared" si="1399"/>
        <v>0</v>
      </c>
      <c r="G2348" s="21"/>
      <c r="H2348" s="21"/>
      <c r="I2348" s="20">
        <f t="shared" si="1400"/>
        <v>0</v>
      </c>
      <c r="J2348" s="20">
        <f t="shared" si="1401"/>
        <v>0</v>
      </c>
      <c r="K2348" s="25" t="str">
        <f t="shared" si="1402"/>
        <v>0</v>
      </c>
      <c r="L2348" s="20">
        <f t="shared" si="1403"/>
        <v>0</v>
      </c>
      <c r="M2348" s="42"/>
      <c r="N2348" s="20">
        <f t="shared" si="1404"/>
        <v>0</v>
      </c>
    </row>
    <row r="2349" spans="1:14" x14ac:dyDescent="0.45">
      <c r="A2349" s="19">
        <v>2329</v>
      </c>
      <c r="B2349" s="54"/>
      <c r="C2349" s="55"/>
      <c r="D2349" s="21"/>
      <c r="E2349" s="21"/>
      <c r="F2349" s="20">
        <f t="shared" si="1399"/>
        <v>0</v>
      </c>
      <c r="G2349" s="21"/>
      <c r="H2349" s="21"/>
      <c r="I2349" s="20">
        <f t="shared" si="1400"/>
        <v>0</v>
      </c>
      <c r="J2349" s="20">
        <f t="shared" si="1401"/>
        <v>0</v>
      </c>
      <c r="K2349" s="25" t="str">
        <f t="shared" si="1402"/>
        <v>0</v>
      </c>
      <c r="L2349" s="20">
        <f t="shared" si="1403"/>
        <v>0</v>
      </c>
      <c r="M2349" s="42"/>
      <c r="N2349" s="20">
        <f t="shared" si="1404"/>
        <v>0</v>
      </c>
    </row>
    <row r="2350" spans="1:14" ht="18.600000000000001" thickBot="1" x14ac:dyDescent="0.5">
      <c r="A2350" s="22">
        <v>2330</v>
      </c>
      <c r="B2350" s="56"/>
      <c r="C2350" s="57"/>
      <c r="D2350" s="24"/>
      <c r="E2350" s="24"/>
      <c r="F2350" s="23">
        <f t="shared" si="1399"/>
        <v>0</v>
      </c>
      <c r="G2350" s="24"/>
      <c r="H2350" s="24"/>
      <c r="I2350" s="23">
        <f t="shared" si="1400"/>
        <v>0</v>
      </c>
      <c r="J2350" s="23">
        <f t="shared" si="1401"/>
        <v>0</v>
      </c>
      <c r="K2350" s="26" t="str">
        <f t="shared" si="1402"/>
        <v>0</v>
      </c>
      <c r="L2350" s="23">
        <f t="shared" si="1403"/>
        <v>0</v>
      </c>
      <c r="M2350" s="43"/>
      <c r="N2350" s="23">
        <f t="shared" si="1404"/>
        <v>0</v>
      </c>
    </row>
    <row r="2351" spans="1:14" x14ac:dyDescent="0.45">
      <c r="A2351" s="16">
        <v>2331</v>
      </c>
      <c r="B2351" s="52"/>
      <c r="C2351" s="53"/>
      <c r="D2351" s="18"/>
      <c r="E2351" s="18"/>
      <c r="F2351" s="17">
        <f>D2351-E2351</f>
        <v>0</v>
      </c>
      <c r="G2351" s="18"/>
      <c r="H2351" s="18"/>
      <c r="I2351" s="17">
        <f>G2351-H2351</f>
        <v>0</v>
      </c>
      <c r="J2351" s="17">
        <f>F2351+I2351</f>
        <v>0</v>
      </c>
      <c r="K2351" s="27" t="str">
        <f>IF(E2351&lt;0,"マイナス請求",IF(J2351=1900,"○",IF(J2351=0,"0",IF(J2351&lt;1900,"値引残","要確認"))))</f>
        <v>0</v>
      </c>
      <c r="L2351" s="17">
        <f>J2351</f>
        <v>0</v>
      </c>
      <c r="M2351" s="41"/>
      <c r="N2351" s="17">
        <f>COUNTIFS($B$21:$B$10020,B2351)</f>
        <v>0</v>
      </c>
    </row>
    <row r="2352" spans="1:14" x14ac:dyDescent="0.45">
      <c r="A2352" s="19">
        <v>2332</v>
      </c>
      <c r="B2352" s="54"/>
      <c r="C2352" s="55"/>
      <c r="D2352" s="21"/>
      <c r="E2352" s="21"/>
      <c r="F2352" s="20">
        <f t="shared" ref="F2352:F2360" si="1405">D2352-E2352</f>
        <v>0</v>
      </c>
      <c r="G2352" s="21"/>
      <c r="H2352" s="21"/>
      <c r="I2352" s="20">
        <f t="shared" ref="I2352:I2360" si="1406">G2352-H2352</f>
        <v>0</v>
      </c>
      <c r="J2352" s="20">
        <f t="shared" ref="J2352:J2360" si="1407">F2352+I2352</f>
        <v>0</v>
      </c>
      <c r="K2352" s="25" t="str">
        <f t="shared" ref="K2352:K2360" si="1408">IF(E2352&lt;0,"マイナス請求",IF(J2352=1900,"○",IF(J2352=0,"0",IF(J2352&lt;1900,"値引残","要確認"))))</f>
        <v>0</v>
      </c>
      <c r="L2352" s="20">
        <f t="shared" ref="L2352:L2360" si="1409">J2352</f>
        <v>0</v>
      </c>
      <c r="M2352" s="42"/>
      <c r="N2352" s="20">
        <f t="shared" ref="N2352:N2360" si="1410">COUNTIFS($B$21:$B$10020,B2352)</f>
        <v>0</v>
      </c>
    </row>
    <row r="2353" spans="1:14" x14ac:dyDescent="0.45">
      <c r="A2353" s="19">
        <v>2333</v>
      </c>
      <c r="B2353" s="54"/>
      <c r="C2353" s="55"/>
      <c r="D2353" s="21"/>
      <c r="E2353" s="21"/>
      <c r="F2353" s="20">
        <f t="shared" si="1405"/>
        <v>0</v>
      </c>
      <c r="G2353" s="21"/>
      <c r="H2353" s="21"/>
      <c r="I2353" s="20">
        <f t="shared" si="1406"/>
        <v>0</v>
      </c>
      <c r="J2353" s="20">
        <f t="shared" si="1407"/>
        <v>0</v>
      </c>
      <c r="K2353" s="25" t="str">
        <f t="shared" si="1408"/>
        <v>0</v>
      </c>
      <c r="L2353" s="20">
        <f t="shared" si="1409"/>
        <v>0</v>
      </c>
      <c r="M2353" s="42"/>
      <c r="N2353" s="20">
        <f t="shared" si="1410"/>
        <v>0</v>
      </c>
    </row>
    <row r="2354" spans="1:14" x14ac:dyDescent="0.45">
      <c r="A2354" s="19">
        <v>2334</v>
      </c>
      <c r="B2354" s="54"/>
      <c r="C2354" s="55"/>
      <c r="D2354" s="21"/>
      <c r="E2354" s="21"/>
      <c r="F2354" s="20">
        <f t="shared" si="1405"/>
        <v>0</v>
      </c>
      <c r="G2354" s="21"/>
      <c r="H2354" s="21"/>
      <c r="I2354" s="20">
        <f t="shared" si="1406"/>
        <v>0</v>
      </c>
      <c r="J2354" s="20">
        <f t="shared" si="1407"/>
        <v>0</v>
      </c>
      <c r="K2354" s="25" t="str">
        <f t="shared" si="1408"/>
        <v>0</v>
      </c>
      <c r="L2354" s="20">
        <f t="shared" si="1409"/>
        <v>0</v>
      </c>
      <c r="M2354" s="42"/>
      <c r="N2354" s="20">
        <f t="shared" si="1410"/>
        <v>0</v>
      </c>
    </row>
    <row r="2355" spans="1:14" x14ac:dyDescent="0.45">
      <c r="A2355" s="19">
        <v>2335</v>
      </c>
      <c r="B2355" s="54"/>
      <c r="C2355" s="55"/>
      <c r="D2355" s="21"/>
      <c r="E2355" s="21"/>
      <c r="F2355" s="20">
        <f t="shared" si="1405"/>
        <v>0</v>
      </c>
      <c r="G2355" s="21"/>
      <c r="H2355" s="21"/>
      <c r="I2355" s="20">
        <f t="shared" si="1406"/>
        <v>0</v>
      </c>
      <c r="J2355" s="20">
        <f t="shared" si="1407"/>
        <v>0</v>
      </c>
      <c r="K2355" s="25" t="str">
        <f t="shared" si="1408"/>
        <v>0</v>
      </c>
      <c r="L2355" s="20">
        <f t="shared" si="1409"/>
        <v>0</v>
      </c>
      <c r="M2355" s="42"/>
      <c r="N2355" s="20">
        <f t="shared" si="1410"/>
        <v>0</v>
      </c>
    </row>
    <row r="2356" spans="1:14" x14ac:dyDescent="0.45">
      <c r="A2356" s="19">
        <v>2336</v>
      </c>
      <c r="B2356" s="54"/>
      <c r="C2356" s="55"/>
      <c r="D2356" s="21"/>
      <c r="E2356" s="21"/>
      <c r="F2356" s="20">
        <f t="shared" si="1405"/>
        <v>0</v>
      </c>
      <c r="G2356" s="21"/>
      <c r="H2356" s="21"/>
      <c r="I2356" s="20">
        <f t="shared" si="1406"/>
        <v>0</v>
      </c>
      <c r="J2356" s="20">
        <f t="shared" si="1407"/>
        <v>0</v>
      </c>
      <c r="K2356" s="25" t="str">
        <f t="shared" si="1408"/>
        <v>0</v>
      </c>
      <c r="L2356" s="20">
        <f t="shared" si="1409"/>
        <v>0</v>
      </c>
      <c r="M2356" s="42"/>
      <c r="N2356" s="20">
        <f t="shared" si="1410"/>
        <v>0</v>
      </c>
    </row>
    <row r="2357" spans="1:14" x14ac:dyDescent="0.45">
      <c r="A2357" s="19">
        <v>2337</v>
      </c>
      <c r="B2357" s="54"/>
      <c r="C2357" s="55"/>
      <c r="D2357" s="21"/>
      <c r="E2357" s="21"/>
      <c r="F2357" s="20">
        <f t="shared" si="1405"/>
        <v>0</v>
      </c>
      <c r="G2357" s="21"/>
      <c r="H2357" s="21"/>
      <c r="I2357" s="20">
        <f t="shared" si="1406"/>
        <v>0</v>
      </c>
      <c r="J2357" s="20">
        <f t="shared" si="1407"/>
        <v>0</v>
      </c>
      <c r="K2357" s="25" t="str">
        <f t="shared" si="1408"/>
        <v>0</v>
      </c>
      <c r="L2357" s="20">
        <f t="shared" si="1409"/>
        <v>0</v>
      </c>
      <c r="M2357" s="42"/>
      <c r="N2357" s="20">
        <f t="shared" si="1410"/>
        <v>0</v>
      </c>
    </row>
    <row r="2358" spans="1:14" x14ac:dyDescent="0.45">
      <c r="A2358" s="19">
        <v>2338</v>
      </c>
      <c r="B2358" s="54"/>
      <c r="C2358" s="55"/>
      <c r="D2358" s="21"/>
      <c r="E2358" s="21"/>
      <c r="F2358" s="20">
        <f t="shared" si="1405"/>
        <v>0</v>
      </c>
      <c r="G2358" s="21"/>
      <c r="H2358" s="21"/>
      <c r="I2358" s="20">
        <f t="shared" si="1406"/>
        <v>0</v>
      </c>
      <c r="J2358" s="20">
        <f t="shared" si="1407"/>
        <v>0</v>
      </c>
      <c r="K2358" s="25" t="str">
        <f t="shared" si="1408"/>
        <v>0</v>
      </c>
      <c r="L2358" s="20">
        <f t="shared" si="1409"/>
        <v>0</v>
      </c>
      <c r="M2358" s="42"/>
      <c r="N2358" s="20">
        <f t="shared" si="1410"/>
        <v>0</v>
      </c>
    </row>
    <row r="2359" spans="1:14" x14ac:dyDescent="0.45">
      <c r="A2359" s="19">
        <v>2339</v>
      </c>
      <c r="B2359" s="54"/>
      <c r="C2359" s="55"/>
      <c r="D2359" s="21"/>
      <c r="E2359" s="21"/>
      <c r="F2359" s="20">
        <f t="shared" si="1405"/>
        <v>0</v>
      </c>
      <c r="G2359" s="21"/>
      <c r="H2359" s="21"/>
      <c r="I2359" s="20">
        <f t="shared" si="1406"/>
        <v>0</v>
      </c>
      <c r="J2359" s="20">
        <f t="shared" si="1407"/>
        <v>0</v>
      </c>
      <c r="K2359" s="25" t="str">
        <f t="shared" si="1408"/>
        <v>0</v>
      </c>
      <c r="L2359" s="20">
        <f t="shared" si="1409"/>
        <v>0</v>
      </c>
      <c r="M2359" s="42"/>
      <c r="N2359" s="20">
        <f t="shared" si="1410"/>
        <v>0</v>
      </c>
    </row>
    <row r="2360" spans="1:14" ht="18.600000000000001" thickBot="1" x14ac:dyDescent="0.5">
      <c r="A2360" s="22">
        <v>2340</v>
      </c>
      <c r="B2360" s="56"/>
      <c r="C2360" s="57"/>
      <c r="D2360" s="24"/>
      <c r="E2360" s="24"/>
      <c r="F2360" s="23">
        <f t="shared" si="1405"/>
        <v>0</v>
      </c>
      <c r="G2360" s="24"/>
      <c r="H2360" s="24"/>
      <c r="I2360" s="23">
        <f t="shared" si="1406"/>
        <v>0</v>
      </c>
      <c r="J2360" s="23">
        <f t="shared" si="1407"/>
        <v>0</v>
      </c>
      <c r="K2360" s="26" t="str">
        <f t="shared" si="1408"/>
        <v>0</v>
      </c>
      <c r="L2360" s="23">
        <f t="shared" si="1409"/>
        <v>0</v>
      </c>
      <c r="M2360" s="43"/>
      <c r="N2360" s="23">
        <f t="shared" si="1410"/>
        <v>0</v>
      </c>
    </row>
    <row r="2361" spans="1:14" x14ac:dyDescent="0.45">
      <c r="A2361" s="16">
        <v>2341</v>
      </c>
      <c r="B2361" s="52"/>
      <c r="C2361" s="53"/>
      <c r="D2361" s="18"/>
      <c r="E2361" s="18"/>
      <c r="F2361" s="17">
        <f>D2361-E2361</f>
        <v>0</v>
      </c>
      <c r="G2361" s="18"/>
      <c r="H2361" s="18"/>
      <c r="I2361" s="17">
        <f>G2361-H2361</f>
        <v>0</v>
      </c>
      <c r="J2361" s="17">
        <f>F2361+I2361</f>
        <v>0</v>
      </c>
      <c r="K2361" s="27" t="str">
        <f>IF(E2361&lt;0,"マイナス請求",IF(J2361=1900,"○",IF(J2361=0,"0",IF(J2361&lt;1900,"値引残","要確認"))))</f>
        <v>0</v>
      </c>
      <c r="L2361" s="17">
        <f>J2361</f>
        <v>0</v>
      </c>
      <c r="M2361" s="41"/>
      <c r="N2361" s="17">
        <f>COUNTIFS($B$21:$B$10020,B2361)</f>
        <v>0</v>
      </c>
    </row>
    <row r="2362" spans="1:14" x14ac:dyDescent="0.45">
      <c r="A2362" s="19">
        <v>2342</v>
      </c>
      <c r="B2362" s="54"/>
      <c r="C2362" s="55"/>
      <c r="D2362" s="21"/>
      <c r="E2362" s="21"/>
      <c r="F2362" s="20">
        <f t="shared" ref="F2362:F2370" si="1411">D2362-E2362</f>
        <v>0</v>
      </c>
      <c r="G2362" s="21"/>
      <c r="H2362" s="21"/>
      <c r="I2362" s="20">
        <f t="shared" ref="I2362:I2370" si="1412">G2362-H2362</f>
        <v>0</v>
      </c>
      <c r="J2362" s="20">
        <f t="shared" ref="J2362:J2370" si="1413">F2362+I2362</f>
        <v>0</v>
      </c>
      <c r="K2362" s="25" t="str">
        <f t="shared" ref="K2362:K2370" si="1414">IF(E2362&lt;0,"マイナス請求",IF(J2362=1900,"○",IF(J2362=0,"0",IF(J2362&lt;1900,"値引残","要確認"))))</f>
        <v>0</v>
      </c>
      <c r="L2362" s="20">
        <f t="shared" ref="L2362:L2370" si="1415">J2362</f>
        <v>0</v>
      </c>
      <c r="M2362" s="42"/>
      <c r="N2362" s="20">
        <f t="shared" ref="N2362:N2370" si="1416">COUNTIFS($B$21:$B$10020,B2362)</f>
        <v>0</v>
      </c>
    </row>
    <row r="2363" spans="1:14" x14ac:dyDescent="0.45">
      <c r="A2363" s="19">
        <v>2343</v>
      </c>
      <c r="B2363" s="54"/>
      <c r="C2363" s="55"/>
      <c r="D2363" s="21"/>
      <c r="E2363" s="21"/>
      <c r="F2363" s="20">
        <f t="shared" si="1411"/>
        <v>0</v>
      </c>
      <c r="G2363" s="21"/>
      <c r="H2363" s="21"/>
      <c r="I2363" s="20">
        <f t="shared" si="1412"/>
        <v>0</v>
      </c>
      <c r="J2363" s="20">
        <f t="shared" si="1413"/>
        <v>0</v>
      </c>
      <c r="K2363" s="25" t="str">
        <f t="shared" si="1414"/>
        <v>0</v>
      </c>
      <c r="L2363" s="20">
        <f t="shared" si="1415"/>
        <v>0</v>
      </c>
      <c r="M2363" s="42"/>
      <c r="N2363" s="20">
        <f t="shared" si="1416"/>
        <v>0</v>
      </c>
    </row>
    <row r="2364" spans="1:14" x14ac:dyDescent="0.45">
      <c r="A2364" s="19">
        <v>2344</v>
      </c>
      <c r="B2364" s="54"/>
      <c r="C2364" s="55"/>
      <c r="D2364" s="21"/>
      <c r="E2364" s="21"/>
      <c r="F2364" s="20">
        <f t="shared" si="1411"/>
        <v>0</v>
      </c>
      <c r="G2364" s="21"/>
      <c r="H2364" s="21"/>
      <c r="I2364" s="20">
        <f t="shared" si="1412"/>
        <v>0</v>
      </c>
      <c r="J2364" s="20">
        <f t="shared" si="1413"/>
        <v>0</v>
      </c>
      <c r="K2364" s="25" t="str">
        <f t="shared" si="1414"/>
        <v>0</v>
      </c>
      <c r="L2364" s="20">
        <f t="shared" si="1415"/>
        <v>0</v>
      </c>
      <c r="M2364" s="42"/>
      <c r="N2364" s="20">
        <f t="shared" si="1416"/>
        <v>0</v>
      </c>
    </row>
    <row r="2365" spans="1:14" x14ac:dyDescent="0.45">
      <c r="A2365" s="19">
        <v>2345</v>
      </c>
      <c r="B2365" s="54"/>
      <c r="C2365" s="55"/>
      <c r="D2365" s="21"/>
      <c r="E2365" s="21"/>
      <c r="F2365" s="20">
        <f t="shared" si="1411"/>
        <v>0</v>
      </c>
      <c r="G2365" s="21"/>
      <c r="H2365" s="21"/>
      <c r="I2365" s="20">
        <f t="shared" si="1412"/>
        <v>0</v>
      </c>
      <c r="J2365" s="20">
        <f t="shared" si="1413"/>
        <v>0</v>
      </c>
      <c r="K2365" s="25" t="str">
        <f t="shared" si="1414"/>
        <v>0</v>
      </c>
      <c r="L2365" s="20">
        <f t="shared" si="1415"/>
        <v>0</v>
      </c>
      <c r="M2365" s="42"/>
      <c r="N2365" s="20">
        <f t="shared" si="1416"/>
        <v>0</v>
      </c>
    </row>
    <row r="2366" spans="1:14" x14ac:dyDescent="0.45">
      <c r="A2366" s="19">
        <v>2346</v>
      </c>
      <c r="B2366" s="54"/>
      <c r="C2366" s="55"/>
      <c r="D2366" s="21"/>
      <c r="E2366" s="21"/>
      <c r="F2366" s="20">
        <f t="shared" si="1411"/>
        <v>0</v>
      </c>
      <c r="G2366" s="21"/>
      <c r="H2366" s="21"/>
      <c r="I2366" s="20">
        <f t="shared" si="1412"/>
        <v>0</v>
      </c>
      <c r="J2366" s="20">
        <f t="shared" si="1413"/>
        <v>0</v>
      </c>
      <c r="K2366" s="25" t="str">
        <f t="shared" si="1414"/>
        <v>0</v>
      </c>
      <c r="L2366" s="20">
        <f t="shared" si="1415"/>
        <v>0</v>
      </c>
      <c r="M2366" s="42"/>
      <c r="N2366" s="20">
        <f t="shared" si="1416"/>
        <v>0</v>
      </c>
    </row>
    <row r="2367" spans="1:14" x14ac:dyDescent="0.45">
      <c r="A2367" s="19">
        <v>2347</v>
      </c>
      <c r="B2367" s="54"/>
      <c r="C2367" s="55"/>
      <c r="D2367" s="21"/>
      <c r="E2367" s="21"/>
      <c r="F2367" s="20">
        <f t="shared" si="1411"/>
        <v>0</v>
      </c>
      <c r="G2367" s="21"/>
      <c r="H2367" s="21"/>
      <c r="I2367" s="20">
        <f t="shared" si="1412"/>
        <v>0</v>
      </c>
      <c r="J2367" s="20">
        <f t="shared" si="1413"/>
        <v>0</v>
      </c>
      <c r="K2367" s="25" t="str">
        <f t="shared" si="1414"/>
        <v>0</v>
      </c>
      <c r="L2367" s="20">
        <f t="shared" si="1415"/>
        <v>0</v>
      </c>
      <c r="M2367" s="42"/>
      <c r="N2367" s="20">
        <f t="shared" si="1416"/>
        <v>0</v>
      </c>
    </row>
    <row r="2368" spans="1:14" x14ac:dyDescent="0.45">
      <c r="A2368" s="19">
        <v>2348</v>
      </c>
      <c r="B2368" s="54"/>
      <c r="C2368" s="55"/>
      <c r="D2368" s="21"/>
      <c r="E2368" s="21"/>
      <c r="F2368" s="20">
        <f t="shared" si="1411"/>
        <v>0</v>
      </c>
      <c r="G2368" s="21"/>
      <c r="H2368" s="21"/>
      <c r="I2368" s="20">
        <f t="shared" si="1412"/>
        <v>0</v>
      </c>
      <c r="J2368" s="20">
        <f t="shared" si="1413"/>
        <v>0</v>
      </c>
      <c r="K2368" s="25" t="str">
        <f t="shared" si="1414"/>
        <v>0</v>
      </c>
      <c r="L2368" s="20">
        <f t="shared" si="1415"/>
        <v>0</v>
      </c>
      <c r="M2368" s="42"/>
      <c r="N2368" s="20">
        <f t="shared" si="1416"/>
        <v>0</v>
      </c>
    </row>
    <row r="2369" spans="1:14" x14ac:dyDescent="0.45">
      <c r="A2369" s="19">
        <v>2349</v>
      </c>
      <c r="B2369" s="54"/>
      <c r="C2369" s="55"/>
      <c r="D2369" s="21"/>
      <c r="E2369" s="21"/>
      <c r="F2369" s="20">
        <f t="shared" si="1411"/>
        <v>0</v>
      </c>
      <c r="G2369" s="21"/>
      <c r="H2369" s="21"/>
      <c r="I2369" s="20">
        <f t="shared" si="1412"/>
        <v>0</v>
      </c>
      <c r="J2369" s="20">
        <f t="shared" si="1413"/>
        <v>0</v>
      </c>
      <c r="K2369" s="25" t="str">
        <f t="shared" si="1414"/>
        <v>0</v>
      </c>
      <c r="L2369" s="20">
        <f t="shared" si="1415"/>
        <v>0</v>
      </c>
      <c r="M2369" s="42"/>
      <c r="N2369" s="20">
        <f t="shared" si="1416"/>
        <v>0</v>
      </c>
    </row>
    <row r="2370" spans="1:14" ht="18.600000000000001" thickBot="1" x14ac:dyDescent="0.5">
      <c r="A2370" s="22">
        <v>2350</v>
      </c>
      <c r="B2370" s="56"/>
      <c r="C2370" s="57"/>
      <c r="D2370" s="24"/>
      <c r="E2370" s="24"/>
      <c r="F2370" s="23">
        <f t="shared" si="1411"/>
        <v>0</v>
      </c>
      <c r="G2370" s="24"/>
      <c r="H2370" s="24"/>
      <c r="I2370" s="23">
        <f t="shared" si="1412"/>
        <v>0</v>
      </c>
      <c r="J2370" s="23">
        <f t="shared" si="1413"/>
        <v>0</v>
      </c>
      <c r="K2370" s="26" t="str">
        <f t="shared" si="1414"/>
        <v>0</v>
      </c>
      <c r="L2370" s="23">
        <f t="shared" si="1415"/>
        <v>0</v>
      </c>
      <c r="M2370" s="43"/>
      <c r="N2370" s="23">
        <f t="shared" si="1416"/>
        <v>0</v>
      </c>
    </row>
    <row r="2371" spans="1:14" x14ac:dyDescent="0.45">
      <c r="A2371" s="16">
        <v>2351</v>
      </c>
      <c r="B2371" s="52"/>
      <c r="C2371" s="53"/>
      <c r="D2371" s="18"/>
      <c r="E2371" s="18"/>
      <c r="F2371" s="17">
        <f>D2371-E2371</f>
        <v>0</v>
      </c>
      <c r="G2371" s="18"/>
      <c r="H2371" s="18"/>
      <c r="I2371" s="17">
        <f>G2371-H2371</f>
        <v>0</v>
      </c>
      <c r="J2371" s="17">
        <f>F2371+I2371</f>
        <v>0</v>
      </c>
      <c r="K2371" s="27" t="str">
        <f>IF(E2371&lt;0,"マイナス請求",IF(J2371=1900,"○",IF(J2371=0,"0",IF(J2371&lt;1900,"値引残","要確認"))))</f>
        <v>0</v>
      </c>
      <c r="L2371" s="17">
        <f>J2371</f>
        <v>0</v>
      </c>
      <c r="M2371" s="41"/>
      <c r="N2371" s="17">
        <f>COUNTIFS($B$21:$B$10020,B2371)</f>
        <v>0</v>
      </c>
    </row>
    <row r="2372" spans="1:14" x14ac:dyDescent="0.45">
      <c r="A2372" s="19">
        <v>2352</v>
      </c>
      <c r="B2372" s="54"/>
      <c r="C2372" s="55"/>
      <c r="D2372" s="21"/>
      <c r="E2372" s="21"/>
      <c r="F2372" s="20">
        <f t="shared" ref="F2372:F2380" si="1417">D2372-E2372</f>
        <v>0</v>
      </c>
      <c r="G2372" s="21"/>
      <c r="H2372" s="21"/>
      <c r="I2372" s="20">
        <f t="shared" ref="I2372:I2380" si="1418">G2372-H2372</f>
        <v>0</v>
      </c>
      <c r="J2372" s="20">
        <f t="shared" ref="J2372:J2380" si="1419">F2372+I2372</f>
        <v>0</v>
      </c>
      <c r="K2372" s="25" t="str">
        <f t="shared" ref="K2372:K2380" si="1420">IF(E2372&lt;0,"マイナス請求",IF(J2372=1900,"○",IF(J2372=0,"0",IF(J2372&lt;1900,"値引残","要確認"))))</f>
        <v>0</v>
      </c>
      <c r="L2372" s="20">
        <f t="shared" ref="L2372:L2380" si="1421">J2372</f>
        <v>0</v>
      </c>
      <c r="M2372" s="42"/>
      <c r="N2372" s="20">
        <f t="shared" ref="N2372:N2380" si="1422">COUNTIFS($B$21:$B$10020,B2372)</f>
        <v>0</v>
      </c>
    </row>
    <row r="2373" spans="1:14" x14ac:dyDescent="0.45">
      <c r="A2373" s="19">
        <v>2353</v>
      </c>
      <c r="B2373" s="54"/>
      <c r="C2373" s="55"/>
      <c r="D2373" s="21"/>
      <c r="E2373" s="21"/>
      <c r="F2373" s="20">
        <f t="shared" si="1417"/>
        <v>0</v>
      </c>
      <c r="G2373" s="21"/>
      <c r="H2373" s="21"/>
      <c r="I2373" s="20">
        <f t="shared" si="1418"/>
        <v>0</v>
      </c>
      <c r="J2373" s="20">
        <f t="shared" si="1419"/>
        <v>0</v>
      </c>
      <c r="K2373" s="25" t="str">
        <f t="shared" si="1420"/>
        <v>0</v>
      </c>
      <c r="L2373" s="20">
        <f t="shared" si="1421"/>
        <v>0</v>
      </c>
      <c r="M2373" s="42"/>
      <c r="N2373" s="20">
        <f t="shared" si="1422"/>
        <v>0</v>
      </c>
    </row>
    <row r="2374" spans="1:14" x14ac:dyDescent="0.45">
      <c r="A2374" s="19">
        <v>2354</v>
      </c>
      <c r="B2374" s="54"/>
      <c r="C2374" s="55"/>
      <c r="D2374" s="21"/>
      <c r="E2374" s="21"/>
      <c r="F2374" s="20">
        <f t="shared" si="1417"/>
        <v>0</v>
      </c>
      <c r="G2374" s="21"/>
      <c r="H2374" s="21"/>
      <c r="I2374" s="20">
        <f t="shared" si="1418"/>
        <v>0</v>
      </c>
      <c r="J2374" s="20">
        <f t="shared" si="1419"/>
        <v>0</v>
      </c>
      <c r="K2374" s="25" t="str">
        <f t="shared" si="1420"/>
        <v>0</v>
      </c>
      <c r="L2374" s="20">
        <f t="shared" si="1421"/>
        <v>0</v>
      </c>
      <c r="M2374" s="42"/>
      <c r="N2374" s="20">
        <f t="shared" si="1422"/>
        <v>0</v>
      </c>
    </row>
    <row r="2375" spans="1:14" x14ac:dyDescent="0.45">
      <c r="A2375" s="19">
        <v>2355</v>
      </c>
      <c r="B2375" s="54"/>
      <c r="C2375" s="55"/>
      <c r="D2375" s="21"/>
      <c r="E2375" s="21"/>
      <c r="F2375" s="20">
        <f t="shared" si="1417"/>
        <v>0</v>
      </c>
      <c r="G2375" s="21"/>
      <c r="H2375" s="21"/>
      <c r="I2375" s="20">
        <f t="shared" si="1418"/>
        <v>0</v>
      </c>
      <c r="J2375" s="20">
        <f t="shared" si="1419"/>
        <v>0</v>
      </c>
      <c r="K2375" s="25" t="str">
        <f t="shared" si="1420"/>
        <v>0</v>
      </c>
      <c r="L2375" s="20">
        <f t="shared" si="1421"/>
        <v>0</v>
      </c>
      <c r="M2375" s="42"/>
      <c r="N2375" s="20">
        <f t="shared" si="1422"/>
        <v>0</v>
      </c>
    </row>
    <row r="2376" spans="1:14" x14ac:dyDescent="0.45">
      <c r="A2376" s="19">
        <v>2356</v>
      </c>
      <c r="B2376" s="54"/>
      <c r="C2376" s="55"/>
      <c r="D2376" s="21"/>
      <c r="E2376" s="21"/>
      <c r="F2376" s="20">
        <f t="shared" si="1417"/>
        <v>0</v>
      </c>
      <c r="G2376" s="21"/>
      <c r="H2376" s="21"/>
      <c r="I2376" s="20">
        <f t="shared" si="1418"/>
        <v>0</v>
      </c>
      <c r="J2376" s="20">
        <f t="shared" si="1419"/>
        <v>0</v>
      </c>
      <c r="K2376" s="25" t="str">
        <f t="shared" si="1420"/>
        <v>0</v>
      </c>
      <c r="L2376" s="20">
        <f t="shared" si="1421"/>
        <v>0</v>
      </c>
      <c r="M2376" s="42"/>
      <c r="N2376" s="20">
        <f t="shared" si="1422"/>
        <v>0</v>
      </c>
    </row>
    <row r="2377" spans="1:14" x14ac:dyDescent="0.45">
      <c r="A2377" s="19">
        <v>2357</v>
      </c>
      <c r="B2377" s="54"/>
      <c r="C2377" s="55"/>
      <c r="D2377" s="21"/>
      <c r="E2377" s="21"/>
      <c r="F2377" s="20">
        <f t="shared" si="1417"/>
        <v>0</v>
      </c>
      <c r="G2377" s="21"/>
      <c r="H2377" s="21"/>
      <c r="I2377" s="20">
        <f t="shared" si="1418"/>
        <v>0</v>
      </c>
      <c r="J2377" s="20">
        <f t="shared" si="1419"/>
        <v>0</v>
      </c>
      <c r="K2377" s="25" t="str">
        <f t="shared" si="1420"/>
        <v>0</v>
      </c>
      <c r="L2377" s="20">
        <f t="shared" si="1421"/>
        <v>0</v>
      </c>
      <c r="M2377" s="42"/>
      <c r="N2377" s="20">
        <f t="shared" si="1422"/>
        <v>0</v>
      </c>
    </row>
    <row r="2378" spans="1:14" x14ac:dyDescent="0.45">
      <c r="A2378" s="19">
        <v>2358</v>
      </c>
      <c r="B2378" s="54"/>
      <c r="C2378" s="55"/>
      <c r="D2378" s="21"/>
      <c r="E2378" s="21"/>
      <c r="F2378" s="20">
        <f t="shared" si="1417"/>
        <v>0</v>
      </c>
      <c r="G2378" s="21"/>
      <c r="H2378" s="21"/>
      <c r="I2378" s="20">
        <f t="shared" si="1418"/>
        <v>0</v>
      </c>
      <c r="J2378" s="20">
        <f t="shared" si="1419"/>
        <v>0</v>
      </c>
      <c r="K2378" s="25" t="str">
        <f t="shared" si="1420"/>
        <v>0</v>
      </c>
      <c r="L2378" s="20">
        <f t="shared" si="1421"/>
        <v>0</v>
      </c>
      <c r="M2378" s="42"/>
      <c r="N2378" s="20">
        <f t="shared" si="1422"/>
        <v>0</v>
      </c>
    </row>
    <row r="2379" spans="1:14" x14ac:dyDescent="0.45">
      <c r="A2379" s="19">
        <v>2359</v>
      </c>
      <c r="B2379" s="54"/>
      <c r="C2379" s="55"/>
      <c r="D2379" s="21"/>
      <c r="E2379" s="21"/>
      <c r="F2379" s="20">
        <f t="shared" si="1417"/>
        <v>0</v>
      </c>
      <c r="G2379" s="21"/>
      <c r="H2379" s="21"/>
      <c r="I2379" s="20">
        <f t="shared" si="1418"/>
        <v>0</v>
      </c>
      <c r="J2379" s="20">
        <f t="shared" si="1419"/>
        <v>0</v>
      </c>
      <c r="K2379" s="25" t="str">
        <f t="shared" si="1420"/>
        <v>0</v>
      </c>
      <c r="L2379" s="20">
        <f t="shared" si="1421"/>
        <v>0</v>
      </c>
      <c r="M2379" s="42"/>
      <c r="N2379" s="20">
        <f t="shared" si="1422"/>
        <v>0</v>
      </c>
    </row>
    <row r="2380" spans="1:14" ht="18.600000000000001" thickBot="1" x14ac:dyDescent="0.5">
      <c r="A2380" s="22">
        <v>2360</v>
      </c>
      <c r="B2380" s="56"/>
      <c r="C2380" s="57"/>
      <c r="D2380" s="24"/>
      <c r="E2380" s="24"/>
      <c r="F2380" s="23">
        <f t="shared" si="1417"/>
        <v>0</v>
      </c>
      <c r="G2380" s="24"/>
      <c r="H2380" s="24"/>
      <c r="I2380" s="23">
        <f t="shared" si="1418"/>
        <v>0</v>
      </c>
      <c r="J2380" s="23">
        <f t="shared" si="1419"/>
        <v>0</v>
      </c>
      <c r="K2380" s="26" t="str">
        <f t="shared" si="1420"/>
        <v>0</v>
      </c>
      <c r="L2380" s="23">
        <f t="shared" si="1421"/>
        <v>0</v>
      </c>
      <c r="M2380" s="43"/>
      <c r="N2380" s="23">
        <f t="shared" si="1422"/>
        <v>0</v>
      </c>
    </row>
    <row r="2381" spans="1:14" x14ac:dyDescent="0.45">
      <c r="A2381" s="16">
        <v>2361</v>
      </c>
      <c r="B2381" s="52"/>
      <c r="C2381" s="53"/>
      <c r="D2381" s="18"/>
      <c r="E2381" s="18"/>
      <c r="F2381" s="17">
        <f>D2381-E2381</f>
        <v>0</v>
      </c>
      <c r="G2381" s="18"/>
      <c r="H2381" s="18"/>
      <c r="I2381" s="17">
        <f>G2381-H2381</f>
        <v>0</v>
      </c>
      <c r="J2381" s="17">
        <f>F2381+I2381</f>
        <v>0</v>
      </c>
      <c r="K2381" s="27" t="str">
        <f>IF(E2381&lt;0,"マイナス請求",IF(J2381=1900,"○",IF(J2381=0,"0",IF(J2381&lt;1900,"値引残","要確認"))))</f>
        <v>0</v>
      </c>
      <c r="L2381" s="17">
        <f>J2381</f>
        <v>0</v>
      </c>
      <c r="M2381" s="41"/>
      <c r="N2381" s="17">
        <f>COUNTIFS($B$21:$B$10020,B2381)</f>
        <v>0</v>
      </c>
    </row>
    <row r="2382" spans="1:14" x14ac:dyDescent="0.45">
      <c r="A2382" s="19">
        <v>2362</v>
      </c>
      <c r="B2382" s="54"/>
      <c r="C2382" s="55"/>
      <c r="D2382" s="21"/>
      <c r="E2382" s="21"/>
      <c r="F2382" s="20">
        <f t="shared" ref="F2382:F2390" si="1423">D2382-E2382</f>
        <v>0</v>
      </c>
      <c r="G2382" s="21"/>
      <c r="H2382" s="21"/>
      <c r="I2382" s="20">
        <f t="shared" ref="I2382:I2390" si="1424">G2382-H2382</f>
        <v>0</v>
      </c>
      <c r="J2382" s="20">
        <f t="shared" ref="J2382:J2390" si="1425">F2382+I2382</f>
        <v>0</v>
      </c>
      <c r="K2382" s="25" t="str">
        <f t="shared" ref="K2382:K2390" si="1426">IF(E2382&lt;0,"マイナス請求",IF(J2382=1900,"○",IF(J2382=0,"0",IF(J2382&lt;1900,"値引残","要確認"))))</f>
        <v>0</v>
      </c>
      <c r="L2382" s="20">
        <f t="shared" ref="L2382:L2390" si="1427">J2382</f>
        <v>0</v>
      </c>
      <c r="M2382" s="42"/>
      <c r="N2382" s="20">
        <f t="shared" ref="N2382:N2390" si="1428">COUNTIFS($B$21:$B$10020,B2382)</f>
        <v>0</v>
      </c>
    </row>
    <row r="2383" spans="1:14" x14ac:dyDescent="0.45">
      <c r="A2383" s="19">
        <v>2363</v>
      </c>
      <c r="B2383" s="54"/>
      <c r="C2383" s="55"/>
      <c r="D2383" s="21"/>
      <c r="E2383" s="21"/>
      <c r="F2383" s="20">
        <f t="shared" si="1423"/>
        <v>0</v>
      </c>
      <c r="G2383" s="21"/>
      <c r="H2383" s="21"/>
      <c r="I2383" s="20">
        <f t="shared" si="1424"/>
        <v>0</v>
      </c>
      <c r="J2383" s="20">
        <f t="shared" si="1425"/>
        <v>0</v>
      </c>
      <c r="K2383" s="25" t="str">
        <f t="shared" si="1426"/>
        <v>0</v>
      </c>
      <c r="L2383" s="20">
        <f t="shared" si="1427"/>
        <v>0</v>
      </c>
      <c r="M2383" s="42"/>
      <c r="N2383" s="20">
        <f t="shared" si="1428"/>
        <v>0</v>
      </c>
    </row>
    <row r="2384" spans="1:14" x14ac:dyDescent="0.45">
      <c r="A2384" s="19">
        <v>2364</v>
      </c>
      <c r="B2384" s="54"/>
      <c r="C2384" s="55"/>
      <c r="D2384" s="21"/>
      <c r="E2384" s="21"/>
      <c r="F2384" s="20">
        <f t="shared" si="1423"/>
        <v>0</v>
      </c>
      <c r="G2384" s="21"/>
      <c r="H2384" s="21"/>
      <c r="I2384" s="20">
        <f t="shared" si="1424"/>
        <v>0</v>
      </c>
      <c r="J2384" s="20">
        <f t="shared" si="1425"/>
        <v>0</v>
      </c>
      <c r="K2384" s="25" t="str">
        <f t="shared" si="1426"/>
        <v>0</v>
      </c>
      <c r="L2384" s="20">
        <f t="shared" si="1427"/>
        <v>0</v>
      </c>
      <c r="M2384" s="42"/>
      <c r="N2384" s="20">
        <f t="shared" si="1428"/>
        <v>0</v>
      </c>
    </row>
    <row r="2385" spans="1:14" x14ac:dyDescent="0.45">
      <c r="A2385" s="19">
        <v>2365</v>
      </c>
      <c r="B2385" s="54"/>
      <c r="C2385" s="55"/>
      <c r="D2385" s="21"/>
      <c r="E2385" s="21"/>
      <c r="F2385" s="20">
        <f t="shared" si="1423"/>
        <v>0</v>
      </c>
      <c r="G2385" s="21"/>
      <c r="H2385" s="21"/>
      <c r="I2385" s="20">
        <f t="shared" si="1424"/>
        <v>0</v>
      </c>
      <c r="J2385" s="20">
        <f t="shared" si="1425"/>
        <v>0</v>
      </c>
      <c r="K2385" s="25" t="str">
        <f t="shared" si="1426"/>
        <v>0</v>
      </c>
      <c r="L2385" s="20">
        <f t="shared" si="1427"/>
        <v>0</v>
      </c>
      <c r="M2385" s="42"/>
      <c r="N2385" s="20">
        <f t="shared" si="1428"/>
        <v>0</v>
      </c>
    </row>
    <row r="2386" spans="1:14" x14ac:dyDescent="0.45">
      <c r="A2386" s="19">
        <v>2366</v>
      </c>
      <c r="B2386" s="54"/>
      <c r="C2386" s="55"/>
      <c r="D2386" s="21"/>
      <c r="E2386" s="21"/>
      <c r="F2386" s="20">
        <f t="shared" si="1423"/>
        <v>0</v>
      </c>
      <c r="G2386" s="21"/>
      <c r="H2386" s="21"/>
      <c r="I2386" s="20">
        <f t="shared" si="1424"/>
        <v>0</v>
      </c>
      <c r="J2386" s="20">
        <f t="shared" si="1425"/>
        <v>0</v>
      </c>
      <c r="K2386" s="25" t="str">
        <f t="shared" si="1426"/>
        <v>0</v>
      </c>
      <c r="L2386" s="20">
        <f t="shared" si="1427"/>
        <v>0</v>
      </c>
      <c r="M2386" s="42"/>
      <c r="N2386" s="20">
        <f t="shared" si="1428"/>
        <v>0</v>
      </c>
    </row>
    <row r="2387" spans="1:14" x14ac:dyDescent="0.45">
      <c r="A2387" s="19">
        <v>2367</v>
      </c>
      <c r="B2387" s="54"/>
      <c r="C2387" s="55"/>
      <c r="D2387" s="21"/>
      <c r="E2387" s="21"/>
      <c r="F2387" s="20">
        <f t="shared" si="1423"/>
        <v>0</v>
      </c>
      <c r="G2387" s="21"/>
      <c r="H2387" s="21"/>
      <c r="I2387" s="20">
        <f t="shared" si="1424"/>
        <v>0</v>
      </c>
      <c r="J2387" s="20">
        <f t="shared" si="1425"/>
        <v>0</v>
      </c>
      <c r="K2387" s="25" t="str">
        <f t="shared" si="1426"/>
        <v>0</v>
      </c>
      <c r="L2387" s="20">
        <f t="shared" si="1427"/>
        <v>0</v>
      </c>
      <c r="M2387" s="42"/>
      <c r="N2387" s="20">
        <f t="shared" si="1428"/>
        <v>0</v>
      </c>
    </row>
    <row r="2388" spans="1:14" x14ac:dyDescent="0.45">
      <c r="A2388" s="19">
        <v>2368</v>
      </c>
      <c r="B2388" s="54"/>
      <c r="C2388" s="55"/>
      <c r="D2388" s="21"/>
      <c r="E2388" s="21"/>
      <c r="F2388" s="20">
        <f t="shared" si="1423"/>
        <v>0</v>
      </c>
      <c r="G2388" s="21"/>
      <c r="H2388" s="21"/>
      <c r="I2388" s="20">
        <f t="shared" si="1424"/>
        <v>0</v>
      </c>
      <c r="J2388" s="20">
        <f t="shared" si="1425"/>
        <v>0</v>
      </c>
      <c r="K2388" s="25" t="str">
        <f t="shared" si="1426"/>
        <v>0</v>
      </c>
      <c r="L2388" s="20">
        <f t="shared" si="1427"/>
        <v>0</v>
      </c>
      <c r="M2388" s="42"/>
      <c r="N2388" s="20">
        <f t="shared" si="1428"/>
        <v>0</v>
      </c>
    </row>
    <row r="2389" spans="1:14" x14ac:dyDescent="0.45">
      <c r="A2389" s="19">
        <v>2369</v>
      </c>
      <c r="B2389" s="54"/>
      <c r="C2389" s="55"/>
      <c r="D2389" s="21"/>
      <c r="E2389" s="21"/>
      <c r="F2389" s="20">
        <f t="shared" si="1423"/>
        <v>0</v>
      </c>
      <c r="G2389" s="21"/>
      <c r="H2389" s="21"/>
      <c r="I2389" s="20">
        <f t="shared" si="1424"/>
        <v>0</v>
      </c>
      <c r="J2389" s="20">
        <f t="shared" si="1425"/>
        <v>0</v>
      </c>
      <c r="K2389" s="25" t="str">
        <f t="shared" si="1426"/>
        <v>0</v>
      </c>
      <c r="L2389" s="20">
        <f t="shared" si="1427"/>
        <v>0</v>
      </c>
      <c r="M2389" s="42"/>
      <c r="N2389" s="20">
        <f t="shared" si="1428"/>
        <v>0</v>
      </c>
    </row>
    <row r="2390" spans="1:14" ht="18.600000000000001" thickBot="1" x14ac:dyDescent="0.5">
      <c r="A2390" s="22">
        <v>2370</v>
      </c>
      <c r="B2390" s="56"/>
      <c r="C2390" s="57"/>
      <c r="D2390" s="24"/>
      <c r="E2390" s="24"/>
      <c r="F2390" s="23">
        <f t="shared" si="1423"/>
        <v>0</v>
      </c>
      <c r="G2390" s="24"/>
      <c r="H2390" s="24"/>
      <c r="I2390" s="23">
        <f t="shared" si="1424"/>
        <v>0</v>
      </c>
      <c r="J2390" s="23">
        <f t="shared" si="1425"/>
        <v>0</v>
      </c>
      <c r="K2390" s="26" t="str">
        <f t="shared" si="1426"/>
        <v>0</v>
      </c>
      <c r="L2390" s="23">
        <f t="shared" si="1427"/>
        <v>0</v>
      </c>
      <c r="M2390" s="43"/>
      <c r="N2390" s="23">
        <f t="shared" si="1428"/>
        <v>0</v>
      </c>
    </row>
    <row r="2391" spans="1:14" x14ac:dyDescent="0.45">
      <c r="A2391" s="16">
        <v>2371</v>
      </c>
      <c r="B2391" s="52"/>
      <c r="C2391" s="53"/>
      <c r="D2391" s="18"/>
      <c r="E2391" s="18"/>
      <c r="F2391" s="17">
        <f>D2391-E2391</f>
        <v>0</v>
      </c>
      <c r="G2391" s="18"/>
      <c r="H2391" s="18"/>
      <c r="I2391" s="17">
        <f>G2391-H2391</f>
        <v>0</v>
      </c>
      <c r="J2391" s="17">
        <f>F2391+I2391</f>
        <v>0</v>
      </c>
      <c r="K2391" s="27" t="str">
        <f>IF(E2391&lt;0,"マイナス請求",IF(J2391=1900,"○",IF(J2391=0,"0",IF(J2391&lt;1900,"値引残","要確認"))))</f>
        <v>0</v>
      </c>
      <c r="L2391" s="17">
        <f>J2391</f>
        <v>0</v>
      </c>
      <c r="M2391" s="41"/>
      <c r="N2391" s="17">
        <f>COUNTIFS($B$21:$B$10020,B2391)</f>
        <v>0</v>
      </c>
    </row>
    <row r="2392" spans="1:14" x14ac:dyDescent="0.45">
      <c r="A2392" s="19">
        <v>2372</v>
      </c>
      <c r="B2392" s="54"/>
      <c r="C2392" s="55"/>
      <c r="D2392" s="21"/>
      <c r="E2392" s="21"/>
      <c r="F2392" s="20">
        <f t="shared" ref="F2392:F2400" si="1429">D2392-E2392</f>
        <v>0</v>
      </c>
      <c r="G2392" s="21"/>
      <c r="H2392" s="21"/>
      <c r="I2392" s="20">
        <f t="shared" ref="I2392:I2400" si="1430">G2392-H2392</f>
        <v>0</v>
      </c>
      <c r="J2392" s="20">
        <f t="shared" ref="J2392:J2400" si="1431">F2392+I2392</f>
        <v>0</v>
      </c>
      <c r="K2392" s="25" t="str">
        <f t="shared" ref="K2392:K2400" si="1432">IF(E2392&lt;0,"マイナス請求",IF(J2392=1900,"○",IF(J2392=0,"0",IF(J2392&lt;1900,"値引残","要確認"))))</f>
        <v>0</v>
      </c>
      <c r="L2392" s="20">
        <f t="shared" ref="L2392:L2400" si="1433">J2392</f>
        <v>0</v>
      </c>
      <c r="M2392" s="42"/>
      <c r="N2392" s="20">
        <f t="shared" ref="N2392:N2400" si="1434">COUNTIFS($B$21:$B$10020,B2392)</f>
        <v>0</v>
      </c>
    </row>
    <row r="2393" spans="1:14" x14ac:dyDescent="0.45">
      <c r="A2393" s="19">
        <v>2373</v>
      </c>
      <c r="B2393" s="54"/>
      <c r="C2393" s="55"/>
      <c r="D2393" s="21"/>
      <c r="E2393" s="21"/>
      <c r="F2393" s="20">
        <f t="shared" si="1429"/>
        <v>0</v>
      </c>
      <c r="G2393" s="21"/>
      <c r="H2393" s="21"/>
      <c r="I2393" s="20">
        <f t="shared" si="1430"/>
        <v>0</v>
      </c>
      <c r="J2393" s="20">
        <f t="shared" si="1431"/>
        <v>0</v>
      </c>
      <c r="K2393" s="25" t="str">
        <f t="shared" si="1432"/>
        <v>0</v>
      </c>
      <c r="L2393" s="20">
        <f t="shared" si="1433"/>
        <v>0</v>
      </c>
      <c r="M2393" s="42"/>
      <c r="N2393" s="20">
        <f t="shared" si="1434"/>
        <v>0</v>
      </c>
    </row>
    <row r="2394" spans="1:14" x14ac:dyDescent="0.45">
      <c r="A2394" s="19">
        <v>2374</v>
      </c>
      <c r="B2394" s="54"/>
      <c r="C2394" s="55"/>
      <c r="D2394" s="21"/>
      <c r="E2394" s="21"/>
      <c r="F2394" s="20">
        <f t="shared" si="1429"/>
        <v>0</v>
      </c>
      <c r="G2394" s="21"/>
      <c r="H2394" s="21"/>
      <c r="I2394" s="20">
        <f t="shared" si="1430"/>
        <v>0</v>
      </c>
      <c r="J2394" s="20">
        <f t="shared" si="1431"/>
        <v>0</v>
      </c>
      <c r="K2394" s="25" t="str">
        <f t="shared" si="1432"/>
        <v>0</v>
      </c>
      <c r="L2394" s="20">
        <f t="shared" si="1433"/>
        <v>0</v>
      </c>
      <c r="M2394" s="42"/>
      <c r="N2394" s="20">
        <f t="shared" si="1434"/>
        <v>0</v>
      </c>
    </row>
    <row r="2395" spans="1:14" x14ac:dyDescent="0.45">
      <c r="A2395" s="19">
        <v>2375</v>
      </c>
      <c r="B2395" s="54"/>
      <c r="C2395" s="55"/>
      <c r="D2395" s="21"/>
      <c r="E2395" s="21"/>
      <c r="F2395" s="20">
        <f t="shared" si="1429"/>
        <v>0</v>
      </c>
      <c r="G2395" s="21"/>
      <c r="H2395" s="21"/>
      <c r="I2395" s="20">
        <f t="shared" si="1430"/>
        <v>0</v>
      </c>
      <c r="J2395" s="20">
        <f t="shared" si="1431"/>
        <v>0</v>
      </c>
      <c r="K2395" s="25" t="str">
        <f t="shared" si="1432"/>
        <v>0</v>
      </c>
      <c r="L2395" s="20">
        <f t="shared" si="1433"/>
        <v>0</v>
      </c>
      <c r="M2395" s="42"/>
      <c r="N2395" s="20">
        <f t="shared" si="1434"/>
        <v>0</v>
      </c>
    </row>
    <row r="2396" spans="1:14" x14ac:dyDescent="0.45">
      <c r="A2396" s="19">
        <v>2376</v>
      </c>
      <c r="B2396" s="54"/>
      <c r="C2396" s="55"/>
      <c r="D2396" s="21"/>
      <c r="E2396" s="21"/>
      <c r="F2396" s="20">
        <f t="shared" si="1429"/>
        <v>0</v>
      </c>
      <c r="G2396" s="21"/>
      <c r="H2396" s="21"/>
      <c r="I2396" s="20">
        <f t="shared" si="1430"/>
        <v>0</v>
      </c>
      <c r="J2396" s="20">
        <f t="shared" si="1431"/>
        <v>0</v>
      </c>
      <c r="K2396" s="25" t="str">
        <f t="shared" si="1432"/>
        <v>0</v>
      </c>
      <c r="L2396" s="20">
        <f t="shared" si="1433"/>
        <v>0</v>
      </c>
      <c r="M2396" s="42"/>
      <c r="N2396" s="20">
        <f t="shared" si="1434"/>
        <v>0</v>
      </c>
    </row>
    <row r="2397" spans="1:14" x14ac:dyDescent="0.45">
      <c r="A2397" s="19">
        <v>2377</v>
      </c>
      <c r="B2397" s="54"/>
      <c r="C2397" s="55"/>
      <c r="D2397" s="21"/>
      <c r="E2397" s="21"/>
      <c r="F2397" s="20">
        <f t="shared" si="1429"/>
        <v>0</v>
      </c>
      <c r="G2397" s="21"/>
      <c r="H2397" s="21"/>
      <c r="I2397" s="20">
        <f t="shared" si="1430"/>
        <v>0</v>
      </c>
      <c r="J2397" s="20">
        <f t="shared" si="1431"/>
        <v>0</v>
      </c>
      <c r="K2397" s="25" t="str">
        <f t="shared" si="1432"/>
        <v>0</v>
      </c>
      <c r="L2397" s="20">
        <f t="shared" si="1433"/>
        <v>0</v>
      </c>
      <c r="M2397" s="42"/>
      <c r="N2397" s="20">
        <f t="shared" si="1434"/>
        <v>0</v>
      </c>
    </row>
    <row r="2398" spans="1:14" x14ac:dyDescent="0.45">
      <c r="A2398" s="19">
        <v>2378</v>
      </c>
      <c r="B2398" s="54"/>
      <c r="C2398" s="55"/>
      <c r="D2398" s="21"/>
      <c r="E2398" s="21"/>
      <c r="F2398" s="20">
        <f t="shared" si="1429"/>
        <v>0</v>
      </c>
      <c r="G2398" s="21"/>
      <c r="H2398" s="21"/>
      <c r="I2398" s="20">
        <f t="shared" si="1430"/>
        <v>0</v>
      </c>
      <c r="J2398" s="20">
        <f t="shared" si="1431"/>
        <v>0</v>
      </c>
      <c r="K2398" s="25" t="str">
        <f t="shared" si="1432"/>
        <v>0</v>
      </c>
      <c r="L2398" s="20">
        <f t="shared" si="1433"/>
        <v>0</v>
      </c>
      <c r="M2398" s="42"/>
      <c r="N2398" s="20">
        <f t="shared" si="1434"/>
        <v>0</v>
      </c>
    </row>
    <row r="2399" spans="1:14" x14ac:dyDescent="0.45">
      <c r="A2399" s="19">
        <v>2379</v>
      </c>
      <c r="B2399" s="54"/>
      <c r="C2399" s="55"/>
      <c r="D2399" s="21"/>
      <c r="E2399" s="21"/>
      <c r="F2399" s="20">
        <f t="shared" si="1429"/>
        <v>0</v>
      </c>
      <c r="G2399" s="21"/>
      <c r="H2399" s="21"/>
      <c r="I2399" s="20">
        <f t="shared" si="1430"/>
        <v>0</v>
      </c>
      <c r="J2399" s="20">
        <f t="shared" si="1431"/>
        <v>0</v>
      </c>
      <c r="K2399" s="25" t="str">
        <f t="shared" si="1432"/>
        <v>0</v>
      </c>
      <c r="L2399" s="20">
        <f t="shared" si="1433"/>
        <v>0</v>
      </c>
      <c r="M2399" s="42"/>
      <c r="N2399" s="20">
        <f t="shared" si="1434"/>
        <v>0</v>
      </c>
    </row>
    <row r="2400" spans="1:14" ht="18.600000000000001" thickBot="1" x14ac:dyDescent="0.5">
      <c r="A2400" s="22">
        <v>2380</v>
      </c>
      <c r="B2400" s="56"/>
      <c r="C2400" s="57"/>
      <c r="D2400" s="24"/>
      <c r="E2400" s="24"/>
      <c r="F2400" s="23">
        <f t="shared" si="1429"/>
        <v>0</v>
      </c>
      <c r="G2400" s="24"/>
      <c r="H2400" s="24"/>
      <c r="I2400" s="23">
        <f t="shared" si="1430"/>
        <v>0</v>
      </c>
      <c r="J2400" s="23">
        <f t="shared" si="1431"/>
        <v>0</v>
      </c>
      <c r="K2400" s="26" t="str">
        <f t="shared" si="1432"/>
        <v>0</v>
      </c>
      <c r="L2400" s="23">
        <f t="shared" si="1433"/>
        <v>0</v>
      </c>
      <c r="M2400" s="43"/>
      <c r="N2400" s="23">
        <f t="shared" si="1434"/>
        <v>0</v>
      </c>
    </row>
    <row r="2401" spans="1:14" x14ac:dyDescent="0.45">
      <c r="A2401" s="16">
        <v>2381</v>
      </c>
      <c r="B2401" s="52"/>
      <c r="C2401" s="53"/>
      <c r="D2401" s="18"/>
      <c r="E2401" s="18"/>
      <c r="F2401" s="17">
        <f>D2401-E2401</f>
        <v>0</v>
      </c>
      <c r="G2401" s="18"/>
      <c r="H2401" s="18"/>
      <c r="I2401" s="17">
        <f>G2401-H2401</f>
        <v>0</v>
      </c>
      <c r="J2401" s="17">
        <f>F2401+I2401</f>
        <v>0</v>
      </c>
      <c r="K2401" s="27" t="str">
        <f>IF(E2401&lt;0,"マイナス請求",IF(J2401=1900,"○",IF(J2401=0,"0",IF(J2401&lt;1900,"値引残","要確認"))))</f>
        <v>0</v>
      </c>
      <c r="L2401" s="17">
        <f>J2401</f>
        <v>0</v>
      </c>
      <c r="M2401" s="41"/>
      <c r="N2401" s="17">
        <f>COUNTIFS($B$21:$B$10020,B2401)</f>
        <v>0</v>
      </c>
    </row>
    <row r="2402" spans="1:14" x14ac:dyDescent="0.45">
      <c r="A2402" s="19">
        <v>2382</v>
      </c>
      <c r="B2402" s="54"/>
      <c r="C2402" s="55"/>
      <c r="D2402" s="21"/>
      <c r="E2402" s="21"/>
      <c r="F2402" s="20">
        <f t="shared" ref="F2402:F2410" si="1435">D2402-E2402</f>
        <v>0</v>
      </c>
      <c r="G2402" s="21"/>
      <c r="H2402" s="21"/>
      <c r="I2402" s="20">
        <f t="shared" ref="I2402:I2410" si="1436">G2402-H2402</f>
        <v>0</v>
      </c>
      <c r="J2402" s="20">
        <f t="shared" ref="J2402:J2410" si="1437">F2402+I2402</f>
        <v>0</v>
      </c>
      <c r="K2402" s="25" t="str">
        <f t="shared" ref="K2402:K2410" si="1438">IF(E2402&lt;0,"マイナス請求",IF(J2402=1900,"○",IF(J2402=0,"0",IF(J2402&lt;1900,"値引残","要確認"))))</f>
        <v>0</v>
      </c>
      <c r="L2402" s="20">
        <f t="shared" ref="L2402:L2410" si="1439">J2402</f>
        <v>0</v>
      </c>
      <c r="M2402" s="42"/>
      <c r="N2402" s="20">
        <f t="shared" ref="N2402:N2410" si="1440">COUNTIFS($B$21:$B$10020,B2402)</f>
        <v>0</v>
      </c>
    </row>
    <row r="2403" spans="1:14" x14ac:dyDescent="0.45">
      <c r="A2403" s="19">
        <v>2383</v>
      </c>
      <c r="B2403" s="54"/>
      <c r="C2403" s="55"/>
      <c r="D2403" s="21"/>
      <c r="E2403" s="21"/>
      <c r="F2403" s="20">
        <f t="shared" si="1435"/>
        <v>0</v>
      </c>
      <c r="G2403" s="21"/>
      <c r="H2403" s="21"/>
      <c r="I2403" s="20">
        <f t="shared" si="1436"/>
        <v>0</v>
      </c>
      <c r="J2403" s="20">
        <f t="shared" si="1437"/>
        <v>0</v>
      </c>
      <c r="K2403" s="25" t="str">
        <f t="shared" si="1438"/>
        <v>0</v>
      </c>
      <c r="L2403" s="20">
        <f t="shared" si="1439"/>
        <v>0</v>
      </c>
      <c r="M2403" s="42"/>
      <c r="N2403" s="20">
        <f t="shared" si="1440"/>
        <v>0</v>
      </c>
    </row>
    <row r="2404" spans="1:14" x14ac:dyDescent="0.45">
      <c r="A2404" s="19">
        <v>2384</v>
      </c>
      <c r="B2404" s="54"/>
      <c r="C2404" s="55"/>
      <c r="D2404" s="21"/>
      <c r="E2404" s="21"/>
      <c r="F2404" s="20">
        <f t="shared" si="1435"/>
        <v>0</v>
      </c>
      <c r="G2404" s="21"/>
      <c r="H2404" s="21"/>
      <c r="I2404" s="20">
        <f t="shared" si="1436"/>
        <v>0</v>
      </c>
      <c r="J2404" s="20">
        <f t="shared" si="1437"/>
        <v>0</v>
      </c>
      <c r="K2404" s="25" t="str">
        <f t="shared" si="1438"/>
        <v>0</v>
      </c>
      <c r="L2404" s="20">
        <f t="shared" si="1439"/>
        <v>0</v>
      </c>
      <c r="M2404" s="42"/>
      <c r="N2404" s="20">
        <f t="shared" si="1440"/>
        <v>0</v>
      </c>
    </row>
    <row r="2405" spans="1:14" x14ac:dyDescent="0.45">
      <c r="A2405" s="19">
        <v>2385</v>
      </c>
      <c r="B2405" s="54"/>
      <c r="C2405" s="55"/>
      <c r="D2405" s="21"/>
      <c r="E2405" s="21"/>
      <c r="F2405" s="20">
        <f t="shared" si="1435"/>
        <v>0</v>
      </c>
      <c r="G2405" s="21"/>
      <c r="H2405" s="21"/>
      <c r="I2405" s="20">
        <f t="shared" si="1436"/>
        <v>0</v>
      </c>
      <c r="J2405" s="20">
        <f t="shared" si="1437"/>
        <v>0</v>
      </c>
      <c r="K2405" s="25" t="str">
        <f t="shared" si="1438"/>
        <v>0</v>
      </c>
      <c r="L2405" s="20">
        <f t="shared" si="1439"/>
        <v>0</v>
      </c>
      <c r="M2405" s="42"/>
      <c r="N2405" s="20">
        <f t="shared" si="1440"/>
        <v>0</v>
      </c>
    </row>
    <row r="2406" spans="1:14" x14ac:dyDescent="0.45">
      <c r="A2406" s="19">
        <v>2386</v>
      </c>
      <c r="B2406" s="54"/>
      <c r="C2406" s="55"/>
      <c r="D2406" s="21"/>
      <c r="E2406" s="21"/>
      <c r="F2406" s="20">
        <f t="shared" si="1435"/>
        <v>0</v>
      </c>
      <c r="G2406" s="21"/>
      <c r="H2406" s="21"/>
      <c r="I2406" s="20">
        <f t="shared" si="1436"/>
        <v>0</v>
      </c>
      <c r="J2406" s="20">
        <f t="shared" si="1437"/>
        <v>0</v>
      </c>
      <c r="K2406" s="25" t="str">
        <f t="shared" si="1438"/>
        <v>0</v>
      </c>
      <c r="L2406" s="20">
        <f t="shared" si="1439"/>
        <v>0</v>
      </c>
      <c r="M2406" s="42"/>
      <c r="N2406" s="20">
        <f t="shared" si="1440"/>
        <v>0</v>
      </c>
    </row>
    <row r="2407" spans="1:14" x14ac:dyDescent="0.45">
      <c r="A2407" s="19">
        <v>2387</v>
      </c>
      <c r="B2407" s="54"/>
      <c r="C2407" s="55"/>
      <c r="D2407" s="21"/>
      <c r="E2407" s="21"/>
      <c r="F2407" s="20">
        <f t="shared" si="1435"/>
        <v>0</v>
      </c>
      <c r="G2407" s="21"/>
      <c r="H2407" s="21"/>
      <c r="I2407" s="20">
        <f t="shared" si="1436"/>
        <v>0</v>
      </c>
      <c r="J2407" s="20">
        <f t="shared" si="1437"/>
        <v>0</v>
      </c>
      <c r="K2407" s="25" t="str">
        <f t="shared" si="1438"/>
        <v>0</v>
      </c>
      <c r="L2407" s="20">
        <f t="shared" si="1439"/>
        <v>0</v>
      </c>
      <c r="M2407" s="42"/>
      <c r="N2407" s="20">
        <f t="shared" si="1440"/>
        <v>0</v>
      </c>
    </row>
    <row r="2408" spans="1:14" x14ac:dyDescent="0.45">
      <c r="A2408" s="19">
        <v>2388</v>
      </c>
      <c r="B2408" s="54"/>
      <c r="C2408" s="55"/>
      <c r="D2408" s="21"/>
      <c r="E2408" s="21"/>
      <c r="F2408" s="20">
        <f t="shared" si="1435"/>
        <v>0</v>
      </c>
      <c r="G2408" s="21"/>
      <c r="H2408" s="21"/>
      <c r="I2408" s="20">
        <f t="shared" si="1436"/>
        <v>0</v>
      </c>
      <c r="J2408" s="20">
        <f t="shared" si="1437"/>
        <v>0</v>
      </c>
      <c r="K2408" s="25" t="str">
        <f t="shared" si="1438"/>
        <v>0</v>
      </c>
      <c r="L2408" s="20">
        <f t="shared" si="1439"/>
        <v>0</v>
      </c>
      <c r="M2408" s="42"/>
      <c r="N2408" s="20">
        <f t="shared" si="1440"/>
        <v>0</v>
      </c>
    </row>
    <row r="2409" spans="1:14" x14ac:dyDescent="0.45">
      <c r="A2409" s="19">
        <v>2389</v>
      </c>
      <c r="B2409" s="54"/>
      <c r="C2409" s="55"/>
      <c r="D2409" s="21"/>
      <c r="E2409" s="21"/>
      <c r="F2409" s="20">
        <f t="shared" si="1435"/>
        <v>0</v>
      </c>
      <c r="G2409" s="21"/>
      <c r="H2409" s="21"/>
      <c r="I2409" s="20">
        <f t="shared" si="1436"/>
        <v>0</v>
      </c>
      <c r="J2409" s="20">
        <f t="shared" si="1437"/>
        <v>0</v>
      </c>
      <c r="K2409" s="25" t="str">
        <f t="shared" si="1438"/>
        <v>0</v>
      </c>
      <c r="L2409" s="20">
        <f t="shared" si="1439"/>
        <v>0</v>
      </c>
      <c r="M2409" s="42"/>
      <c r="N2409" s="20">
        <f t="shared" si="1440"/>
        <v>0</v>
      </c>
    </row>
    <row r="2410" spans="1:14" ht="18.600000000000001" thickBot="1" x14ac:dyDescent="0.5">
      <c r="A2410" s="22">
        <v>2390</v>
      </c>
      <c r="B2410" s="56"/>
      <c r="C2410" s="57"/>
      <c r="D2410" s="24"/>
      <c r="E2410" s="24"/>
      <c r="F2410" s="23">
        <f t="shared" si="1435"/>
        <v>0</v>
      </c>
      <c r="G2410" s="24"/>
      <c r="H2410" s="24"/>
      <c r="I2410" s="23">
        <f t="shared" si="1436"/>
        <v>0</v>
      </c>
      <c r="J2410" s="23">
        <f t="shared" si="1437"/>
        <v>0</v>
      </c>
      <c r="K2410" s="26" t="str">
        <f t="shared" si="1438"/>
        <v>0</v>
      </c>
      <c r="L2410" s="23">
        <f t="shared" si="1439"/>
        <v>0</v>
      </c>
      <c r="M2410" s="43"/>
      <c r="N2410" s="23">
        <f t="shared" si="1440"/>
        <v>0</v>
      </c>
    </row>
    <row r="2411" spans="1:14" x14ac:dyDescent="0.45">
      <c r="A2411" s="16">
        <v>2391</v>
      </c>
      <c r="B2411" s="52"/>
      <c r="C2411" s="53"/>
      <c r="D2411" s="18"/>
      <c r="E2411" s="18"/>
      <c r="F2411" s="17">
        <f>D2411-E2411</f>
        <v>0</v>
      </c>
      <c r="G2411" s="18"/>
      <c r="H2411" s="18"/>
      <c r="I2411" s="17">
        <f>G2411-H2411</f>
        <v>0</v>
      </c>
      <c r="J2411" s="17">
        <f>F2411+I2411</f>
        <v>0</v>
      </c>
      <c r="K2411" s="27" t="str">
        <f>IF(E2411&lt;0,"マイナス請求",IF(J2411=1900,"○",IF(J2411=0,"0",IF(J2411&lt;1900,"値引残","要確認"))))</f>
        <v>0</v>
      </c>
      <c r="L2411" s="17">
        <f>J2411</f>
        <v>0</v>
      </c>
      <c r="M2411" s="41"/>
      <c r="N2411" s="17">
        <f>COUNTIFS($B$21:$B$10020,B2411)</f>
        <v>0</v>
      </c>
    </row>
    <row r="2412" spans="1:14" x14ac:dyDescent="0.45">
      <c r="A2412" s="19">
        <v>2392</v>
      </c>
      <c r="B2412" s="54"/>
      <c r="C2412" s="55"/>
      <c r="D2412" s="21"/>
      <c r="E2412" s="21"/>
      <c r="F2412" s="20">
        <f t="shared" ref="F2412:F2420" si="1441">D2412-E2412</f>
        <v>0</v>
      </c>
      <c r="G2412" s="21"/>
      <c r="H2412" s="21"/>
      <c r="I2412" s="20">
        <f t="shared" ref="I2412:I2420" si="1442">G2412-H2412</f>
        <v>0</v>
      </c>
      <c r="J2412" s="20">
        <f t="shared" ref="J2412:J2420" si="1443">F2412+I2412</f>
        <v>0</v>
      </c>
      <c r="K2412" s="25" t="str">
        <f t="shared" ref="K2412:K2420" si="1444">IF(E2412&lt;0,"マイナス請求",IF(J2412=1900,"○",IF(J2412=0,"0",IF(J2412&lt;1900,"値引残","要確認"))))</f>
        <v>0</v>
      </c>
      <c r="L2412" s="20">
        <f t="shared" ref="L2412:L2420" si="1445">J2412</f>
        <v>0</v>
      </c>
      <c r="M2412" s="42"/>
      <c r="N2412" s="20">
        <f t="shared" ref="N2412:N2420" si="1446">COUNTIFS($B$21:$B$10020,B2412)</f>
        <v>0</v>
      </c>
    </row>
    <row r="2413" spans="1:14" x14ac:dyDescent="0.45">
      <c r="A2413" s="19">
        <v>2393</v>
      </c>
      <c r="B2413" s="54"/>
      <c r="C2413" s="55"/>
      <c r="D2413" s="21"/>
      <c r="E2413" s="21"/>
      <c r="F2413" s="20">
        <f t="shared" si="1441"/>
        <v>0</v>
      </c>
      <c r="G2413" s="21"/>
      <c r="H2413" s="21"/>
      <c r="I2413" s="20">
        <f t="shared" si="1442"/>
        <v>0</v>
      </c>
      <c r="J2413" s="20">
        <f t="shared" si="1443"/>
        <v>0</v>
      </c>
      <c r="K2413" s="25" t="str">
        <f t="shared" si="1444"/>
        <v>0</v>
      </c>
      <c r="L2413" s="20">
        <f t="shared" si="1445"/>
        <v>0</v>
      </c>
      <c r="M2413" s="42"/>
      <c r="N2413" s="20">
        <f t="shared" si="1446"/>
        <v>0</v>
      </c>
    </row>
    <row r="2414" spans="1:14" x14ac:dyDescent="0.45">
      <c r="A2414" s="19">
        <v>2394</v>
      </c>
      <c r="B2414" s="54"/>
      <c r="C2414" s="55"/>
      <c r="D2414" s="21"/>
      <c r="E2414" s="21"/>
      <c r="F2414" s="20">
        <f t="shared" si="1441"/>
        <v>0</v>
      </c>
      <c r="G2414" s="21"/>
      <c r="H2414" s="21"/>
      <c r="I2414" s="20">
        <f t="shared" si="1442"/>
        <v>0</v>
      </c>
      <c r="J2414" s="20">
        <f t="shared" si="1443"/>
        <v>0</v>
      </c>
      <c r="K2414" s="25" t="str">
        <f t="shared" si="1444"/>
        <v>0</v>
      </c>
      <c r="L2414" s="20">
        <f t="shared" si="1445"/>
        <v>0</v>
      </c>
      <c r="M2414" s="42"/>
      <c r="N2414" s="20">
        <f t="shared" si="1446"/>
        <v>0</v>
      </c>
    </row>
    <row r="2415" spans="1:14" x14ac:dyDescent="0.45">
      <c r="A2415" s="19">
        <v>2395</v>
      </c>
      <c r="B2415" s="54"/>
      <c r="C2415" s="55"/>
      <c r="D2415" s="21"/>
      <c r="E2415" s="21"/>
      <c r="F2415" s="20">
        <f t="shared" si="1441"/>
        <v>0</v>
      </c>
      <c r="G2415" s="21"/>
      <c r="H2415" s="21"/>
      <c r="I2415" s="20">
        <f t="shared" si="1442"/>
        <v>0</v>
      </c>
      <c r="J2415" s="20">
        <f t="shared" si="1443"/>
        <v>0</v>
      </c>
      <c r="K2415" s="25" t="str">
        <f t="shared" si="1444"/>
        <v>0</v>
      </c>
      <c r="L2415" s="20">
        <f t="shared" si="1445"/>
        <v>0</v>
      </c>
      <c r="M2415" s="42"/>
      <c r="N2415" s="20">
        <f t="shared" si="1446"/>
        <v>0</v>
      </c>
    </row>
    <row r="2416" spans="1:14" x14ac:dyDescent="0.45">
      <c r="A2416" s="19">
        <v>2396</v>
      </c>
      <c r="B2416" s="54"/>
      <c r="C2416" s="55"/>
      <c r="D2416" s="21"/>
      <c r="E2416" s="21"/>
      <c r="F2416" s="20">
        <f t="shared" si="1441"/>
        <v>0</v>
      </c>
      <c r="G2416" s="21"/>
      <c r="H2416" s="21"/>
      <c r="I2416" s="20">
        <f t="shared" si="1442"/>
        <v>0</v>
      </c>
      <c r="J2416" s="20">
        <f t="shared" si="1443"/>
        <v>0</v>
      </c>
      <c r="K2416" s="25" t="str">
        <f t="shared" si="1444"/>
        <v>0</v>
      </c>
      <c r="L2416" s="20">
        <f t="shared" si="1445"/>
        <v>0</v>
      </c>
      <c r="M2416" s="42"/>
      <c r="N2416" s="20">
        <f t="shared" si="1446"/>
        <v>0</v>
      </c>
    </row>
    <row r="2417" spans="1:14" x14ac:dyDescent="0.45">
      <c r="A2417" s="19">
        <v>2397</v>
      </c>
      <c r="B2417" s="54"/>
      <c r="C2417" s="55"/>
      <c r="D2417" s="21"/>
      <c r="E2417" s="21"/>
      <c r="F2417" s="20">
        <f t="shared" si="1441"/>
        <v>0</v>
      </c>
      <c r="G2417" s="21"/>
      <c r="H2417" s="21"/>
      <c r="I2417" s="20">
        <f t="shared" si="1442"/>
        <v>0</v>
      </c>
      <c r="J2417" s="20">
        <f t="shared" si="1443"/>
        <v>0</v>
      </c>
      <c r="K2417" s="25" t="str">
        <f t="shared" si="1444"/>
        <v>0</v>
      </c>
      <c r="L2417" s="20">
        <f t="shared" si="1445"/>
        <v>0</v>
      </c>
      <c r="M2417" s="42"/>
      <c r="N2417" s="20">
        <f t="shared" si="1446"/>
        <v>0</v>
      </c>
    </row>
    <row r="2418" spans="1:14" x14ac:dyDescent="0.45">
      <c r="A2418" s="19">
        <v>2398</v>
      </c>
      <c r="B2418" s="54"/>
      <c r="C2418" s="55"/>
      <c r="D2418" s="21"/>
      <c r="E2418" s="21"/>
      <c r="F2418" s="20">
        <f t="shared" si="1441"/>
        <v>0</v>
      </c>
      <c r="G2418" s="21"/>
      <c r="H2418" s="21"/>
      <c r="I2418" s="20">
        <f t="shared" si="1442"/>
        <v>0</v>
      </c>
      <c r="J2418" s="20">
        <f t="shared" si="1443"/>
        <v>0</v>
      </c>
      <c r="K2418" s="25" t="str">
        <f t="shared" si="1444"/>
        <v>0</v>
      </c>
      <c r="L2418" s="20">
        <f t="shared" si="1445"/>
        <v>0</v>
      </c>
      <c r="M2418" s="42"/>
      <c r="N2418" s="20">
        <f t="shared" si="1446"/>
        <v>0</v>
      </c>
    </row>
    <row r="2419" spans="1:14" x14ac:dyDescent="0.45">
      <c r="A2419" s="19">
        <v>2399</v>
      </c>
      <c r="B2419" s="54"/>
      <c r="C2419" s="55"/>
      <c r="D2419" s="21"/>
      <c r="E2419" s="21"/>
      <c r="F2419" s="20">
        <f t="shared" si="1441"/>
        <v>0</v>
      </c>
      <c r="G2419" s="21"/>
      <c r="H2419" s="21"/>
      <c r="I2419" s="20">
        <f t="shared" si="1442"/>
        <v>0</v>
      </c>
      <c r="J2419" s="20">
        <f t="shared" si="1443"/>
        <v>0</v>
      </c>
      <c r="K2419" s="25" t="str">
        <f t="shared" si="1444"/>
        <v>0</v>
      </c>
      <c r="L2419" s="20">
        <f t="shared" si="1445"/>
        <v>0</v>
      </c>
      <c r="M2419" s="42"/>
      <c r="N2419" s="20">
        <f t="shared" si="1446"/>
        <v>0</v>
      </c>
    </row>
    <row r="2420" spans="1:14" ht="18.600000000000001" thickBot="1" x14ac:dyDescent="0.5">
      <c r="A2420" s="22">
        <v>2400</v>
      </c>
      <c r="B2420" s="56"/>
      <c r="C2420" s="57"/>
      <c r="D2420" s="24"/>
      <c r="E2420" s="24"/>
      <c r="F2420" s="23">
        <f t="shared" si="1441"/>
        <v>0</v>
      </c>
      <c r="G2420" s="24"/>
      <c r="H2420" s="24"/>
      <c r="I2420" s="23">
        <f t="shared" si="1442"/>
        <v>0</v>
      </c>
      <c r="J2420" s="23">
        <f t="shared" si="1443"/>
        <v>0</v>
      </c>
      <c r="K2420" s="26" t="str">
        <f t="shared" si="1444"/>
        <v>0</v>
      </c>
      <c r="L2420" s="23">
        <f t="shared" si="1445"/>
        <v>0</v>
      </c>
      <c r="M2420" s="43"/>
      <c r="N2420" s="23">
        <f t="shared" si="1446"/>
        <v>0</v>
      </c>
    </row>
    <row r="2421" spans="1:14" x14ac:dyDescent="0.45">
      <c r="A2421" s="16">
        <v>2401</v>
      </c>
      <c r="B2421" s="52"/>
      <c r="C2421" s="53"/>
      <c r="D2421" s="18"/>
      <c r="E2421" s="18"/>
      <c r="F2421" s="17">
        <f>D2421-E2421</f>
        <v>0</v>
      </c>
      <c r="G2421" s="18"/>
      <c r="H2421" s="18"/>
      <c r="I2421" s="17">
        <f>G2421-H2421</f>
        <v>0</v>
      </c>
      <c r="J2421" s="17">
        <f>F2421+I2421</f>
        <v>0</v>
      </c>
      <c r="K2421" s="27" t="str">
        <f>IF(E2421&lt;0,"マイナス請求",IF(J2421=1900,"○",IF(J2421=0,"0",IF(J2421&lt;1900,"値引残","要確認"))))</f>
        <v>0</v>
      </c>
      <c r="L2421" s="17">
        <f>J2421</f>
        <v>0</v>
      </c>
      <c r="M2421" s="41"/>
      <c r="N2421" s="17">
        <f>COUNTIFS($B$21:$B$10020,B2421)</f>
        <v>0</v>
      </c>
    </row>
    <row r="2422" spans="1:14" x14ac:dyDescent="0.45">
      <c r="A2422" s="19">
        <v>2402</v>
      </c>
      <c r="B2422" s="54"/>
      <c r="C2422" s="55"/>
      <c r="D2422" s="21"/>
      <c r="E2422" s="21"/>
      <c r="F2422" s="20">
        <f t="shared" ref="F2422:F2430" si="1447">D2422-E2422</f>
        <v>0</v>
      </c>
      <c r="G2422" s="21"/>
      <c r="H2422" s="21"/>
      <c r="I2422" s="20">
        <f t="shared" ref="I2422:I2430" si="1448">G2422-H2422</f>
        <v>0</v>
      </c>
      <c r="J2422" s="20">
        <f t="shared" ref="J2422:J2430" si="1449">F2422+I2422</f>
        <v>0</v>
      </c>
      <c r="K2422" s="25" t="str">
        <f t="shared" ref="K2422:K2430" si="1450">IF(E2422&lt;0,"マイナス請求",IF(J2422=1900,"○",IF(J2422=0,"0",IF(J2422&lt;1900,"値引残","要確認"))))</f>
        <v>0</v>
      </c>
      <c r="L2422" s="20">
        <f t="shared" ref="L2422:L2430" si="1451">J2422</f>
        <v>0</v>
      </c>
      <c r="M2422" s="42"/>
      <c r="N2422" s="20">
        <f t="shared" ref="N2422:N2430" si="1452">COUNTIFS($B$21:$B$10020,B2422)</f>
        <v>0</v>
      </c>
    </row>
    <row r="2423" spans="1:14" x14ac:dyDescent="0.45">
      <c r="A2423" s="19">
        <v>2403</v>
      </c>
      <c r="B2423" s="54"/>
      <c r="C2423" s="55"/>
      <c r="D2423" s="21"/>
      <c r="E2423" s="21"/>
      <c r="F2423" s="20">
        <f t="shared" si="1447"/>
        <v>0</v>
      </c>
      <c r="G2423" s="21"/>
      <c r="H2423" s="21"/>
      <c r="I2423" s="20">
        <f t="shared" si="1448"/>
        <v>0</v>
      </c>
      <c r="J2423" s="20">
        <f t="shared" si="1449"/>
        <v>0</v>
      </c>
      <c r="K2423" s="25" t="str">
        <f t="shared" si="1450"/>
        <v>0</v>
      </c>
      <c r="L2423" s="20">
        <f t="shared" si="1451"/>
        <v>0</v>
      </c>
      <c r="M2423" s="42"/>
      <c r="N2423" s="20">
        <f t="shared" si="1452"/>
        <v>0</v>
      </c>
    </row>
    <row r="2424" spans="1:14" x14ac:dyDescent="0.45">
      <c r="A2424" s="19">
        <v>2404</v>
      </c>
      <c r="B2424" s="54"/>
      <c r="C2424" s="55"/>
      <c r="D2424" s="21"/>
      <c r="E2424" s="21"/>
      <c r="F2424" s="20">
        <f t="shared" si="1447"/>
        <v>0</v>
      </c>
      <c r="G2424" s="21"/>
      <c r="H2424" s="21"/>
      <c r="I2424" s="20">
        <f t="shared" si="1448"/>
        <v>0</v>
      </c>
      <c r="J2424" s="20">
        <f t="shared" si="1449"/>
        <v>0</v>
      </c>
      <c r="K2424" s="25" t="str">
        <f t="shared" si="1450"/>
        <v>0</v>
      </c>
      <c r="L2424" s="20">
        <f t="shared" si="1451"/>
        <v>0</v>
      </c>
      <c r="M2424" s="42"/>
      <c r="N2424" s="20">
        <f t="shared" si="1452"/>
        <v>0</v>
      </c>
    </row>
    <row r="2425" spans="1:14" x14ac:dyDescent="0.45">
      <c r="A2425" s="19">
        <v>2405</v>
      </c>
      <c r="B2425" s="54"/>
      <c r="C2425" s="55"/>
      <c r="D2425" s="21"/>
      <c r="E2425" s="21"/>
      <c r="F2425" s="20">
        <f t="shared" si="1447"/>
        <v>0</v>
      </c>
      <c r="G2425" s="21"/>
      <c r="H2425" s="21"/>
      <c r="I2425" s="20">
        <f t="shared" si="1448"/>
        <v>0</v>
      </c>
      <c r="J2425" s="20">
        <f t="shared" si="1449"/>
        <v>0</v>
      </c>
      <c r="K2425" s="25" t="str">
        <f t="shared" si="1450"/>
        <v>0</v>
      </c>
      <c r="L2425" s="20">
        <f t="shared" si="1451"/>
        <v>0</v>
      </c>
      <c r="M2425" s="42"/>
      <c r="N2425" s="20">
        <f t="shared" si="1452"/>
        <v>0</v>
      </c>
    </row>
    <row r="2426" spans="1:14" x14ac:dyDescent="0.45">
      <c r="A2426" s="19">
        <v>2406</v>
      </c>
      <c r="B2426" s="54"/>
      <c r="C2426" s="55"/>
      <c r="D2426" s="21"/>
      <c r="E2426" s="21"/>
      <c r="F2426" s="20">
        <f t="shared" si="1447"/>
        <v>0</v>
      </c>
      <c r="G2426" s="21"/>
      <c r="H2426" s="21"/>
      <c r="I2426" s="20">
        <f t="shared" si="1448"/>
        <v>0</v>
      </c>
      <c r="J2426" s="20">
        <f t="shared" si="1449"/>
        <v>0</v>
      </c>
      <c r="K2426" s="25" t="str">
        <f t="shared" si="1450"/>
        <v>0</v>
      </c>
      <c r="L2426" s="20">
        <f t="shared" si="1451"/>
        <v>0</v>
      </c>
      <c r="M2426" s="42"/>
      <c r="N2426" s="20">
        <f t="shared" si="1452"/>
        <v>0</v>
      </c>
    </row>
    <row r="2427" spans="1:14" x14ac:dyDescent="0.45">
      <c r="A2427" s="19">
        <v>2407</v>
      </c>
      <c r="B2427" s="54"/>
      <c r="C2427" s="55"/>
      <c r="D2427" s="21"/>
      <c r="E2427" s="21"/>
      <c r="F2427" s="20">
        <f t="shared" si="1447"/>
        <v>0</v>
      </c>
      <c r="G2427" s="21"/>
      <c r="H2427" s="21"/>
      <c r="I2427" s="20">
        <f t="shared" si="1448"/>
        <v>0</v>
      </c>
      <c r="J2427" s="20">
        <f t="shared" si="1449"/>
        <v>0</v>
      </c>
      <c r="K2427" s="25" t="str">
        <f t="shared" si="1450"/>
        <v>0</v>
      </c>
      <c r="L2427" s="20">
        <f t="shared" si="1451"/>
        <v>0</v>
      </c>
      <c r="M2427" s="42"/>
      <c r="N2427" s="20">
        <f t="shared" si="1452"/>
        <v>0</v>
      </c>
    </row>
    <row r="2428" spans="1:14" x14ac:dyDescent="0.45">
      <c r="A2428" s="19">
        <v>2408</v>
      </c>
      <c r="B2428" s="54"/>
      <c r="C2428" s="55"/>
      <c r="D2428" s="21"/>
      <c r="E2428" s="21"/>
      <c r="F2428" s="20">
        <f t="shared" si="1447"/>
        <v>0</v>
      </c>
      <c r="G2428" s="21"/>
      <c r="H2428" s="21"/>
      <c r="I2428" s="20">
        <f t="shared" si="1448"/>
        <v>0</v>
      </c>
      <c r="J2428" s="20">
        <f t="shared" si="1449"/>
        <v>0</v>
      </c>
      <c r="K2428" s="25" t="str">
        <f t="shared" si="1450"/>
        <v>0</v>
      </c>
      <c r="L2428" s="20">
        <f t="shared" si="1451"/>
        <v>0</v>
      </c>
      <c r="M2428" s="42"/>
      <c r="N2428" s="20">
        <f t="shared" si="1452"/>
        <v>0</v>
      </c>
    </row>
    <row r="2429" spans="1:14" x14ac:dyDescent="0.45">
      <c r="A2429" s="19">
        <v>2409</v>
      </c>
      <c r="B2429" s="54"/>
      <c r="C2429" s="55"/>
      <c r="D2429" s="21"/>
      <c r="E2429" s="21"/>
      <c r="F2429" s="20">
        <f t="shared" si="1447"/>
        <v>0</v>
      </c>
      <c r="G2429" s="21"/>
      <c r="H2429" s="21"/>
      <c r="I2429" s="20">
        <f t="shared" si="1448"/>
        <v>0</v>
      </c>
      <c r="J2429" s="20">
        <f t="shared" si="1449"/>
        <v>0</v>
      </c>
      <c r="K2429" s="25" t="str">
        <f t="shared" si="1450"/>
        <v>0</v>
      </c>
      <c r="L2429" s="20">
        <f t="shared" si="1451"/>
        <v>0</v>
      </c>
      <c r="M2429" s="42"/>
      <c r="N2429" s="20">
        <f t="shared" si="1452"/>
        <v>0</v>
      </c>
    </row>
    <row r="2430" spans="1:14" ht="18.600000000000001" thickBot="1" x14ac:dyDescent="0.5">
      <c r="A2430" s="22">
        <v>2410</v>
      </c>
      <c r="B2430" s="56"/>
      <c r="C2430" s="57"/>
      <c r="D2430" s="24"/>
      <c r="E2430" s="24"/>
      <c r="F2430" s="23">
        <f t="shared" si="1447"/>
        <v>0</v>
      </c>
      <c r="G2430" s="24"/>
      <c r="H2430" s="24"/>
      <c r="I2430" s="23">
        <f t="shared" si="1448"/>
        <v>0</v>
      </c>
      <c r="J2430" s="23">
        <f t="shared" si="1449"/>
        <v>0</v>
      </c>
      <c r="K2430" s="26" t="str">
        <f t="shared" si="1450"/>
        <v>0</v>
      </c>
      <c r="L2430" s="23">
        <f t="shared" si="1451"/>
        <v>0</v>
      </c>
      <c r="M2430" s="43"/>
      <c r="N2430" s="23">
        <f t="shared" si="1452"/>
        <v>0</v>
      </c>
    </row>
    <row r="2431" spans="1:14" x14ac:dyDescent="0.45">
      <c r="A2431" s="16">
        <v>2411</v>
      </c>
      <c r="B2431" s="52"/>
      <c r="C2431" s="53"/>
      <c r="D2431" s="18"/>
      <c r="E2431" s="18"/>
      <c r="F2431" s="17">
        <f>D2431-E2431</f>
        <v>0</v>
      </c>
      <c r="G2431" s="18"/>
      <c r="H2431" s="18"/>
      <c r="I2431" s="17">
        <f>G2431-H2431</f>
        <v>0</v>
      </c>
      <c r="J2431" s="17">
        <f>F2431+I2431</f>
        <v>0</v>
      </c>
      <c r="K2431" s="27" t="str">
        <f>IF(E2431&lt;0,"マイナス請求",IF(J2431=1900,"○",IF(J2431=0,"0",IF(J2431&lt;1900,"値引残","要確認"))))</f>
        <v>0</v>
      </c>
      <c r="L2431" s="17">
        <f>J2431</f>
        <v>0</v>
      </c>
      <c r="M2431" s="41"/>
      <c r="N2431" s="17">
        <f>COUNTIFS($B$21:$B$10020,B2431)</f>
        <v>0</v>
      </c>
    </row>
    <row r="2432" spans="1:14" x14ac:dyDescent="0.45">
      <c r="A2432" s="19">
        <v>2412</v>
      </c>
      <c r="B2432" s="54"/>
      <c r="C2432" s="55"/>
      <c r="D2432" s="21"/>
      <c r="E2432" s="21"/>
      <c r="F2432" s="20">
        <f t="shared" ref="F2432:F2440" si="1453">D2432-E2432</f>
        <v>0</v>
      </c>
      <c r="G2432" s="21"/>
      <c r="H2432" s="21"/>
      <c r="I2432" s="20">
        <f t="shared" ref="I2432:I2440" si="1454">G2432-H2432</f>
        <v>0</v>
      </c>
      <c r="J2432" s="20">
        <f t="shared" ref="J2432:J2440" si="1455">F2432+I2432</f>
        <v>0</v>
      </c>
      <c r="K2432" s="25" t="str">
        <f t="shared" ref="K2432:K2440" si="1456">IF(E2432&lt;0,"マイナス請求",IF(J2432=1900,"○",IF(J2432=0,"0",IF(J2432&lt;1900,"値引残","要確認"))))</f>
        <v>0</v>
      </c>
      <c r="L2432" s="20">
        <f t="shared" ref="L2432:L2440" si="1457">J2432</f>
        <v>0</v>
      </c>
      <c r="M2432" s="42"/>
      <c r="N2432" s="20">
        <f t="shared" ref="N2432:N2440" si="1458">COUNTIFS($B$21:$B$10020,B2432)</f>
        <v>0</v>
      </c>
    </row>
    <row r="2433" spans="1:14" x14ac:dyDescent="0.45">
      <c r="A2433" s="19">
        <v>2413</v>
      </c>
      <c r="B2433" s="54"/>
      <c r="C2433" s="55"/>
      <c r="D2433" s="21"/>
      <c r="E2433" s="21"/>
      <c r="F2433" s="20">
        <f t="shared" si="1453"/>
        <v>0</v>
      </c>
      <c r="G2433" s="21"/>
      <c r="H2433" s="21"/>
      <c r="I2433" s="20">
        <f t="shared" si="1454"/>
        <v>0</v>
      </c>
      <c r="J2433" s="20">
        <f t="shared" si="1455"/>
        <v>0</v>
      </c>
      <c r="K2433" s="25" t="str">
        <f t="shared" si="1456"/>
        <v>0</v>
      </c>
      <c r="L2433" s="20">
        <f t="shared" si="1457"/>
        <v>0</v>
      </c>
      <c r="M2433" s="42"/>
      <c r="N2433" s="20">
        <f t="shared" si="1458"/>
        <v>0</v>
      </c>
    </row>
    <row r="2434" spans="1:14" x14ac:dyDescent="0.45">
      <c r="A2434" s="19">
        <v>2414</v>
      </c>
      <c r="B2434" s="54"/>
      <c r="C2434" s="55"/>
      <c r="D2434" s="21"/>
      <c r="E2434" s="21"/>
      <c r="F2434" s="20">
        <f t="shared" si="1453"/>
        <v>0</v>
      </c>
      <c r="G2434" s="21"/>
      <c r="H2434" s="21"/>
      <c r="I2434" s="20">
        <f t="shared" si="1454"/>
        <v>0</v>
      </c>
      <c r="J2434" s="20">
        <f t="shared" si="1455"/>
        <v>0</v>
      </c>
      <c r="K2434" s="25" t="str">
        <f t="shared" si="1456"/>
        <v>0</v>
      </c>
      <c r="L2434" s="20">
        <f t="shared" si="1457"/>
        <v>0</v>
      </c>
      <c r="M2434" s="42"/>
      <c r="N2434" s="20">
        <f t="shared" si="1458"/>
        <v>0</v>
      </c>
    </row>
    <row r="2435" spans="1:14" x14ac:dyDescent="0.45">
      <c r="A2435" s="19">
        <v>2415</v>
      </c>
      <c r="B2435" s="54"/>
      <c r="C2435" s="55"/>
      <c r="D2435" s="21"/>
      <c r="E2435" s="21"/>
      <c r="F2435" s="20">
        <f t="shared" si="1453"/>
        <v>0</v>
      </c>
      <c r="G2435" s="21"/>
      <c r="H2435" s="21"/>
      <c r="I2435" s="20">
        <f t="shared" si="1454"/>
        <v>0</v>
      </c>
      <c r="J2435" s="20">
        <f t="shared" si="1455"/>
        <v>0</v>
      </c>
      <c r="K2435" s="25" t="str">
        <f t="shared" si="1456"/>
        <v>0</v>
      </c>
      <c r="L2435" s="20">
        <f t="shared" si="1457"/>
        <v>0</v>
      </c>
      <c r="M2435" s="42"/>
      <c r="N2435" s="20">
        <f t="shared" si="1458"/>
        <v>0</v>
      </c>
    </row>
    <row r="2436" spans="1:14" x14ac:dyDescent="0.45">
      <c r="A2436" s="19">
        <v>2416</v>
      </c>
      <c r="B2436" s="54"/>
      <c r="C2436" s="55"/>
      <c r="D2436" s="21"/>
      <c r="E2436" s="21"/>
      <c r="F2436" s="20">
        <f t="shared" si="1453"/>
        <v>0</v>
      </c>
      <c r="G2436" s="21"/>
      <c r="H2436" s="21"/>
      <c r="I2436" s="20">
        <f t="shared" si="1454"/>
        <v>0</v>
      </c>
      <c r="J2436" s="20">
        <f t="shared" si="1455"/>
        <v>0</v>
      </c>
      <c r="K2436" s="25" t="str">
        <f t="shared" si="1456"/>
        <v>0</v>
      </c>
      <c r="L2436" s="20">
        <f t="shared" si="1457"/>
        <v>0</v>
      </c>
      <c r="M2436" s="42"/>
      <c r="N2436" s="20">
        <f t="shared" si="1458"/>
        <v>0</v>
      </c>
    </row>
    <row r="2437" spans="1:14" x14ac:dyDescent="0.45">
      <c r="A2437" s="19">
        <v>2417</v>
      </c>
      <c r="B2437" s="54"/>
      <c r="C2437" s="55"/>
      <c r="D2437" s="21"/>
      <c r="E2437" s="21"/>
      <c r="F2437" s="20">
        <f t="shared" si="1453"/>
        <v>0</v>
      </c>
      <c r="G2437" s="21"/>
      <c r="H2437" s="21"/>
      <c r="I2437" s="20">
        <f t="shared" si="1454"/>
        <v>0</v>
      </c>
      <c r="J2437" s="20">
        <f t="shared" si="1455"/>
        <v>0</v>
      </c>
      <c r="K2437" s="25" t="str">
        <f t="shared" si="1456"/>
        <v>0</v>
      </c>
      <c r="L2437" s="20">
        <f t="shared" si="1457"/>
        <v>0</v>
      </c>
      <c r="M2437" s="42"/>
      <c r="N2437" s="20">
        <f t="shared" si="1458"/>
        <v>0</v>
      </c>
    </row>
    <row r="2438" spans="1:14" x14ac:dyDescent="0.45">
      <c r="A2438" s="19">
        <v>2418</v>
      </c>
      <c r="B2438" s="54"/>
      <c r="C2438" s="55"/>
      <c r="D2438" s="21"/>
      <c r="E2438" s="21"/>
      <c r="F2438" s="20">
        <f t="shared" si="1453"/>
        <v>0</v>
      </c>
      <c r="G2438" s="21"/>
      <c r="H2438" s="21"/>
      <c r="I2438" s="20">
        <f t="shared" si="1454"/>
        <v>0</v>
      </c>
      <c r="J2438" s="20">
        <f t="shared" si="1455"/>
        <v>0</v>
      </c>
      <c r="K2438" s="25" t="str">
        <f t="shared" si="1456"/>
        <v>0</v>
      </c>
      <c r="L2438" s="20">
        <f t="shared" si="1457"/>
        <v>0</v>
      </c>
      <c r="M2438" s="42"/>
      <c r="N2438" s="20">
        <f t="shared" si="1458"/>
        <v>0</v>
      </c>
    </row>
    <row r="2439" spans="1:14" x14ac:dyDescent="0.45">
      <c r="A2439" s="19">
        <v>2419</v>
      </c>
      <c r="B2439" s="54"/>
      <c r="C2439" s="55"/>
      <c r="D2439" s="21"/>
      <c r="E2439" s="21"/>
      <c r="F2439" s="20">
        <f t="shared" si="1453"/>
        <v>0</v>
      </c>
      <c r="G2439" s="21"/>
      <c r="H2439" s="21"/>
      <c r="I2439" s="20">
        <f t="shared" si="1454"/>
        <v>0</v>
      </c>
      <c r="J2439" s="20">
        <f t="shared" si="1455"/>
        <v>0</v>
      </c>
      <c r="K2439" s="25" t="str">
        <f t="shared" si="1456"/>
        <v>0</v>
      </c>
      <c r="L2439" s="20">
        <f t="shared" si="1457"/>
        <v>0</v>
      </c>
      <c r="M2439" s="42"/>
      <c r="N2439" s="20">
        <f t="shared" si="1458"/>
        <v>0</v>
      </c>
    </row>
    <row r="2440" spans="1:14" ht="18.600000000000001" thickBot="1" x14ac:dyDescent="0.5">
      <c r="A2440" s="22">
        <v>2420</v>
      </c>
      <c r="B2440" s="56"/>
      <c r="C2440" s="57"/>
      <c r="D2440" s="24"/>
      <c r="E2440" s="24"/>
      <c r="F2440" s="23">
        <f t="shared" si="1453"/>
        <v>0</v>
      </c>
      <c r="G2440" s="24"/>
      <c r="H2440" s="24"/>
      <c r="I2440" s="23">
        <f t="shared" si="1454"/>
        <v>0</v>
      </c>
      <c r="J2440" s="23">
        <f t="shared" si="1455"/>
        <v>0</v>
      </c>
      <c r="K2440" s="26" t="str">
        <f t="shared" si="1456"/>
        <v>0</v>
      </c>
      <c r="L2440" s="23">
        <f t="shared" si="1457"/>
        <v>0</v>
      </c>
      <c r="M2440" s="43"/>
      <c r="N2440" s="23">
        <f t="shared" si="1458"/>
        <v>0</v>
      </c>
    </row>
    <row r="2441" spans="1:14" x14ac:dyDescent="0.45">
      <c r="A2441" s="16">
        <v>2421</v>
      </c>
      <c r="B2441" s="52"/>
      <c r="C2441" s="53"/>
      <c r="D2441" s="18"/>
      <c r="E2441" s="18"/>
      <c r="F2441" s="17">
        <f>D2441-E2441</f>
        <v>0</v>
      </c>
      <c r="G2441" s="18"/>
      <c r="H2441" s="18"/>
      <c r="I2441" s="17">
        <f>G2441-H2441</f>
        <v>0</v>
      </c>
      <c r="J2441" s="17">
        <f>F2441+I2441</f>
        <v>0</v>
      </c>
      <c r="K2441" s="27" t="str">
        <f>IF(E2441&lt;0,"マイナス請求",IF(J2441=1900,"○",IF(J2441=0,"0",IF(J2441&lt;1900,"値引残","要確認"))))</f>
        <v>0</v>
      </c>
      <c r="L2441" s="17">
        <f>J2441</f>
        <v>0</v>
      </c>
      <c r="M2441" s="41"/>
      <c r="N2441" s="17">
        <f>COUNTIFS($B$21:$B$10020,B2441)</f>
        <v>0</v>
      </c>
    </row>
    <row r="2442" spans="1:14" x14ac:dyDescent="0.45">
      <c r="A2442" s="19">
        <v>2422</v>
      </c>
      <c r="B2442" s="54"/>
      <c r="C2442" s="55"/>
      <c r="D2442" s="21"/>
      <c r="E2442" s="21"/>
      <c r="F2442" s="20">
        <f t="shared" ref="F2442:F2450" si="1459">D2442-E2442</f>
        <v>0</v>
      </c>
      <c r="G2442" s="21"/>
      <c r="H2442" s="21"/>
      <c r="I2442" s="20">
        <f t="shared" ref="I2442:I2450" si="1460">G2442-H2442</f>
        <v>0</v>
      </c>
      <c r="J2442" s="20">
        <f t="shared" ref="J2442:J2450" si="1461">F2442+I2442</f>
        <v>0</v>
      </c>
      <c r="K2442" s="25" t="str">
        <f t="shared" ref="K2442:K2450" si="1462">IF(E2442&lt;0,"マイナス請求",IF(J2442=1900,"○",IF(J2442=0,"0",IF(J2442&lt;1900,"値引残","要確認"))))</f>
        <v>0</v>
      </c>
      <c r="L2442" s="20">
        <f t="shared" ref="L2442:L2450" si="1463">J2442</f>
        <v>0</v>
      </c>
      <c r="M2442" s="42"/>
      <c r="N2442" s="20">
        <f t="shared" ref="N2442:N2450" si="1464">COUNTIFS($B$21:$B$10020,B2442)</f>
        <v>0</v>
      </c>
    </row>
    <row r="2443" spans="1:14" x14ac:dyDescent="0.45">
      <c r="A2443" s="19">
        <v>2423</v>
      </c>
      <c r="B2443" s="54"/>
      <c r="C2443" s="55"/>
      <c r="D2443" s="21"/>
      <c r="E2443" s="21"/>
      <c r="F2443" s="20">
        <f t="shared" si="1459"/>
        <v>0</v>
      </c>
      <c r="G2443" s="21"/>
      <c r="H2443" s="21"/>
      <c r="I2443" s="20">
        <f t="shared" si="1460"/>
        <v>0</v>
      </c>
      <c r="J2443" s="20">
        <f t="shared" si="1461"/>
        <v>0</v>
      </c>
      <c r="K2443" s="25" t="str">
        <f t="shared" si="1462"/>
        <v>0</v>
      </c>
      <c r="L2443" s="20">
        <f t="shared" si="1463"/>
        <v>0</v>
      </c>
      <c r="M2443" s="42"/>
      <c r="N2443" s="20">
        <f t="shared" si="1464"/>
        <v>0</v>
      </c>
    </row>
    <row r="2444" spans="1:14" x14ac:dyDescent="0.45">
      <c r="A2444" s="19">
        <v>2424</v>
      </c>
      <c r="B2444" s="54"/>
      <c r="C2444" s="55"/>
      <c r="D2444" s="21"/>
      <c r="E2444" s="21"/>
      <c r="F2444" s="20">
        <f t="shared" si="1459"/>
        <v>0</v>
      </c>
      <c r="G2444" s="21"/>
      <c r="H2444" s="21"/>
      <c r="I2444" s="20">
        <f t="shared" si="1460"/>
        <v>0</v>
      </c>
      <c r="J2444" s="20">
        <f t="shared" si="1461"/>
        <v>0</v>
      </c>
      <c r="K2444" s="25" t="str">
        <f t="shared" si="1462"/>
        <v>0</v>
      </c>
      <c r="L2444" s="20">
        <f t="shared" si="1463"/>
        <v>0</v>
      </c>
      <c r="M2444" s="42"/>
      <c r="N2444" s="20">
        <f t="shared" si="1464"/>
        <v>0</v>
      </c>
    </row>
    <row r="2445" spans="1:14" x14ac:dyDescent="0.45">
      <c r="A2445" s="19">
        <v>2425</v>
      </c>
      <c r="B2445" s="54"/>
      <c r="C2445" s="55"/>
      <c r="D2445" s="21"/>
      <c r="E2445" s="21"/>
      <c r="F2445" s="20">
        <f t="shared" si="1459"/>
        <v>0</v>
      </c>
      <c r="G2445" s="21"/>
      <c r="H2445" s="21"/>
      <c r="I2445" s="20">
        <f t="shared" si="1460"/>
        <v>0</v>
      </c>
      <c r="J2445" s="20">
        <f t="shared" si="1461"/>
        <v>0</v>
      </c>
      <c r="K2445" s="25" t="str">
        <f t="shared" si="1462"/>
        <v>0</v>
      </c>
      <c r="L2445" s="20">
        <f t="shared" si="1463"/>
        <v>0</v>
      </c>
      <c r="M2445" s="42"/>
      <c r="N2445" s="20">
        <f t="shared" si="1464"/>
        <v>0</v>
      </c>
    </row>
    <row r="2446" spans="1:14" x14ac:dyDescent="0.45">
      <c r="A2446" s="19">
        <v>2426</v>
      </c>
      <c r="B2446" s="54"/>
      <c r="C2446" s="55"/>
      <c r="D2446" s="21"/>
      <c r="E2446" s="21"/>
      <c r="F2446" s="20">
        <f t="shared" si="1459"/>
        <v>0</v>
      </c>
      <c r="G2446" s="21"/>
      <c r="H2446" s="21"/>
      <c r="I2446" s="20">
        <f t="shared" si="1460"/>
        <v>0</v>
      </c>
      <c r="J2446" s="20">
        <f t="shared" si="1461"/>
        <v>0</v>
      </c>
      <c r="K2446" s="25" t="str">
        <f t="shared" si="1462"/>
        <v>0</v>
      </c>
      <c r="L2446" s="20">
        <f t="shared" si="1463"/>
        <v>0</v>
      </c>
      <c r="M2446" s="42"/>
      <c r="N2446" s="20">
        <f t="shared" si="1464"/>
        <v>0</v>
      </c>
    </row>
    <row r="2447" spans="1:14" x14ac:dyDescent="0.45">
      <c r="A2447" s="19">
        <v>2427</v>
      </c>
      <c r="B2447" s="54"/>
      <c r="C2447" s="55"/>
      <c r="D2447" s="21"/>
      <c r="E2447" s="21"/>
      <c r="F2447" s="20">
        <f t="shared" si="1459"/>
        <v>0</v>
      </c>
      <c r="G2447" s="21"/>
      <c r="H2447" s="21"/>
      <c r="I2447" s="20">
        <f t="shared" si="1460"/>
        <v>0</v>
      </c>
      <c r="J2447" s="20">
        <f t="shared" si="1461"/>
        <v>0</v>
      </c>
      <c r="K2447" s="25" t="str">
        <f t="shared" si="1462"/>
        <v>0</v>
      </c>
      <c r="L2447" s="20">
        <f t="shared" si="1463"/>
        <v>0</v>
      </c>
      <c r="M2447" s="42"/>
      <c r="N2447" s="20">
        <f t="shared" si="1464"/>
        <v>0</v>
      </c>
    </row>
    <row r="2448" spans="1:14" x14ac:dyDescent="0.45">
      <c r="A2448" s="19">
        <v>2428</v>
      </c>
      <c r="B2448" s="54"/>
      <c r="C2448" s="55"/>
      <c r="D2448" s="21"/>
      <c r="E2448" s="21"/>
      <c r="F2448" s="20">
        <f t="shared" si="1459"/>
        <v>0</v>
      </c>
      <c r="G2448" s="21"/>
      <c r="H2448" s="21"/>
      <c r="I2448" s="20">
        <f t="shared" si="1460"/>
        <v>0</v>
      </c>
      <c r="J2448" s="20">
        <f t="shared" si="1461"/>
        <v>0</v>
      </c>
      <c r="K2448" s="25" t="str">
        <f t="shared" si="1462"/>
        <v>0</v>
      </c>
      <c r="L2448" s="20">
        <f t="shared" si="1463"/>
        <v>0</v>
      </c>
      <c r="M2448" s="42"/>
      <c r="N2448" s="20">
        <f t="shared" si="1464"/>
        <v>0</v>
      </c>
    </row>
    <row r="2449" spans="1:14" x14ac:dyDescent="0.45">
      <c r="A2449" s="19">
        <v>2429</v>
      </c>
      <c r="B2449" s="54"/>
      <c r="C2449" s="55"/>
      <c r="D2449" s="21"/>
      <c r="E2449" s="21"/>
      <c r="F2449" s="20">
        <f t="shared" si="1459"/>
        <v>0</v>
      </c>
      <c r="G2449" s="21"/>
      <c r="H2449" s="21"/>
      <c r="I2449" s="20">
        <f t="shared" si="1460"/>
        <v>0</v>
      </c>
      <c r="J2449" s="20">
        <f t="shared" si="1461"/>
        <v>0</v>
      </c>
      <c r="K2449" s="25" t="str">
        <f t="shared" si="1462"/>
        <v>0</v>
      </c>
      <c r="L2449" s="20">
        <f t="shared" si="1463"/>
        <v>0</v>
      </c>
      <c r="M2449" s="42"/>
      <c r="N2449" s="20">
        <f t="shared" si="1464"/>
        <v>0</v>
      </c>
    </row>
    <row r="2450" spans="1:14" ht="18.600000000000001" thickBot="1" x14ac:dyDescent="0.5">
      <c r="A2450" s="22">
        <v>2430</v>
      </c>
      <c r="B2450" s="56"/>
      <c r="C2450" s="57"/>
      <c r="D2450" s="24"/>
      <c r="E2450" s="24"/>
      <c r="F2450" s="23">
        <f t="shared" si="1459"/>
        <v>0</v>
      </c>
      <c r="G2450" s="24"/>
      <c r="H2450" s="24"/>
      <c r="I2450" s="23">
        <f t="shared" si="1460"/>
        <v>0</v>
      </c>
      <c r="J2450" s="23">
        <f t="shared" si="1461"/>
        <v>0</v>
      </c>
      <c r="K2450" s="26" t="str">
        <f t="shared" si="1462"/>
        <v>0</v>
      </c>
      <c r="L2450" s="23">
        <f t="shared" si="1463"/>
        <v>0</v>
      </c>
      <c r="M2450" s="43"/>
      <c r="N2450" s="23">
        <f t="shared" si="1464"/>
        <v>0</v>
      </c>
    </row>
    <row r="2451" spans="1:14" x14ac:dyDescent="0.45">
      <c r="A2451" s="16">
        <v>2431</v>
      </c>
      <c r="B2451" s="52"/>
      <c r="C2451" s="53"/>
      <c r="D2451" s="18"/>
      <c r="E2451" s="18"/>
      <c r="F2451" s="17">
        <f>D2451-E2451</f>
        <v>0</v>
      </c>
      <c r="G2451" s="18"/>
      <c r="H2451" s="18"/>
      <c r="I2451" s="17">
        <f>G2451-H2451</f>
        <v>0</v>
      </c>
      <c r="J2451" s="17">
        <f>F2451+I2451</f>
        <v>0</v>
      </c>
      <c r="K2451" s="27" t="str">
        <f>IF(E2451&lt;0,"マイナス請求",IF(J2451=1900,"○",IF(J2451=0,"0",IF(J2451&lt;1900,"値引残","要確認"))))</f>
        <v>0</v>
      </c>
      <c r="L2451" s="17">
        <f>J2451</f>
        <v>0</v>
      </c>
      <c r="M2451" s="41"/>
      <c r="N2451" s="17">
        <f>COUNTIFS($B$21:$B$10020,B2451)</f>
        <v>0</v>
      </c>
    </row>
    <row r="2452" spans="1:14" x14ac:dyDescent="0.45">
      <c r="A2452" s="19">
        <v>2432</v>
      </c>
      <c r="B2452" s="54"/>
      <c r="C2452" s="55"/>
      <c r="D2452" s="21"/>
      <c r="E2452" s="21"/>
      <c r="F2452" s="20">
        <f t="shared" ref="F2452:F2460" si="1465">D2452-E2452</f>
        <v>0</v>
      </c>
      <c r="G2452" s="21"/>
      <c r="H2452" s="21"/>
      <c r="I2452" s="20">
        <f t="shared" ref="I2452:I2460" si="1466">G2452-H2452</f>
        <v>0</v>
      </c>
      <c r="J2452" s="20">
        <f t="shared" ref="J2452:J2460" si="1467">F2452+I2452</f>
        <v>0</v>
      </c>
      <c r="K2452" s="25" t="str">
        <f t="shared" ref="K2452:K2460" si="1468">IF(E2452&lt;0,"マイナス請求",IF(J2452=1900,"○",IF(J2452=0,"0",IF(J2452&lt;1900,"値引残","要確認"))))</f>
        <v>0</v>
      </c>
      <c r="L2452" s="20">
        <f t="shared" ref="L2452:L2460" si="1469">J2452</f>
        <v>0</v>
      </c>
      <c r="M2452" s="42"/>
      <c r="N2452" s="20">
        <f t="shared" ref="N2452:N2460" si="1470">COUNTIFS($B$21:$B$10020,B2452)</f>
        <v>0</v>
      </c>
    </row>
    <row r="2453" spans="1:14" x14ac:dyDescent="0.45">
      <c r="A2453" s="19">
        <v>2433</v>
      </c>
      <c r="B2453" s="54"/>
      <c r="C2453" s="55"/>
      <c r="D2453" s="21"/>
      <c r="E2453" s="21"/>
      <c r="F2453" s="20">
        <f t="shared" si="1465"/>
        <v>0</v>
      </c>
      <c r="G2453" s="21"/>
      <c r="H2453" s="21"/>
      <c r="I2453" s="20">
        <f t="shared" si="1466"/>
        <v>0</v>
      </c>
      <c r="J2453" s="20">
        <f t="shared" si="1467"/>
        <v>0</v>
      </c>
      <c r="K2453" s="25" t="str">
        <f t="shared" si="1468"/>
        <v>0</v>
      </c>
      <c r="L2453" s="20">
        <f t="shared" si="1469"/>
        <v>0</v>
      </c>
      <c r="M2453" s="42"/>
      <c r="N2453" s="20">
        <f t="shared" si="1470"/>
        <v>0</v>
      </c>
    </row>
    <row r="2454" spans="1:14" x14ac:dyDescent="0.45">
      <c r="A2454" s="19">
        <v>2434</v>
      </c>
      <c r="B2454" s="54"/>
      <c r="C2454" s="55"/>
      <c r="D2454" s="21"/>
      <c r="E2454" s="21"/>
      <c r="F2454" s="20">
        <f t="shared" si="1465"/>
        <v>0</v>
      </c>
      <c r="G2454" s="21"/>
      <c r="H2454" s="21"/>
      <c r="I2454" s="20">
        <f t="shared" si="1466"/>
        <v>0</v>
      </c>
      <c r="J2454" s="20">
        <f t="shared" si="1467"/>
        <v>0</v>
      </c>
      <c r="K2454" s="25" t="str">
        <f t="shared" si="1468"/>
        <v>0</v>
      </c>
      <c r="L2454" s="20">
        <f t="shared" si="1469"/>
        <v>0</v>
      </c>
      <c r="M2454" s="42"/>
      <c r="N2454" s="20">
        <f t="shared" si="1470"/>
        <v>0</v>
      </c>
    </row>
    <row r="2455" spans="1:14" x14ac:dyDescent="0.45">
      <c r="A2455" s="19">
        <v>2435</v>
      </c>
      <c r="B2455" s="54"/>
      <c r="C2455" s="55"/>
      <c r="D2455" s="21"/>
      <c r="E2455" s="21"/>
      <c r="F2455" s="20">
        <f t="shared" si="1465"/>
        <v>0</v>
      </c>
      <c r="G2455" s="21"/>
      <c r="H2455" s="21"/>
      <c r="I2455" s="20">
        <f t="shared" si="1466"/>
        <v>0</v>
      </c>
      <c r="J2455" s="20">
        <f t="shared" si="1467"/>
        <v>0</v>
      </c>
      <c r="K2455" s="25" t="str">
        <f t="shared" si="1468"/>
        <v>0</v>
      </c>
      <c r="L2455" s="20">
        <f t="shared" si="1469"/>
        <v>0</v>
      </c>
      <c r="M2455" s="42"/>
      <c r="N2455" s="20">
        <f t="shared" si="1470"/>
        <v>0</v>
      </c>
    </row>
    <row r="2456" spans="1:14" x14ac:dyDescent="0.45">
      <c r="A2456" s="19">
        <v>2436</v>
      </c>
      <c r="B2456" s="54"/>
      <c r="C2456" s="55"/>
      <c r="D2456" s="21"/>
      <c r="E2456" s="21"/>
      <c r="F2456" s="20">
        <f t="shared" si="1465"/>
        <v>0</v>
      </c>
      <c r="G2456" s="21"/>
      <c r="H2456" s="21"/>
      <c r="I2456" s="20">
        <f t="shared" si="1466"/>
        <v>0</v>
      </c>
      <c r="J2456" s="20">
        <f t="shared" si="1467"/>
        <v>0</v>
      </c>
      <c r="K2456" s="25" t="str">
        <f t="shared" si="1468"/>
        <v>0</v>
      </c>
      <c r="L2456" s="20">
        <f t="shared" si="1469"/>
        <v>0</v>
      </c>
      <c r="M2456" s="42"/>
      <c r="N2456" s="20">
        <f t="shared" si="1470"/>
        <v>0</v>
      </c>
    </row>
    <row r="2457" spans="1:14" x14ac:dyDescent="0.45">
      <c r="A2457" s="19">
        <v>2437</v>
      </c>
      <c r="B2457" s="54"/>
      <c r="C2457" s="55"/>
      <c r="D2457" s="21"/>
      <c r="E2457" s="21"/>
      <c r="F2457" s="20">
        <f t="shared" si="1465"/>
        <v>0</v>
      </c>
      <c r="G2457" s="21"/>
      <c r="H2457" s="21"/>
      <c r="I2457" s="20">
        <f t="shared" si="1466"/>
        <v>0</v>
      </c>
      <c r="J2457" s="20">
        <f t="shared" si="1467"/>
        <v>0</v>
      </c>
      <c r="K2457" s="25" t="str">
        <f t="shared" si="1468"/>
        <v>0</v>
      </c>
      <c r="L2457" s="20">
        <f t="shared" si="1469"/>
        <v>0</v>
      </c>
      <c r="M2457" s="42"/>
      <c r="N2457" s="20">
        <f t="shared" si="1470"/>
        <v>0</v>
      </c>
    </row>
    <row r="2458" spans="1:14" x14ac:dyDescent="0.45">
      <c r="A2458" s="19">
        <v>2438</v>
      </c>
      <c r="B2458" s="54"/>
      <c r="C2458" s="55"/>
      <c r="D2458" s="21"/>
      <c r="E2458" s="21"/>
      <c r="F2458" s="20">
        <f t="shared" si="1465"/>
        <v>0</v>
      </c>
      <c r="G2458" s="21"/>
      <c r="H2458" s="21"/>
      <c r="I2458" s="20">
        <f t="shared" si="1466"/>
        <v>0</v>
      </c>
      <c r="J2458" s="20">
        <f t="shared" si="1467"/>
        <v>0</v>
      </c>
      <c r="K2458" s="25" t="str">
        <f t="shared" si="1468"/>
        <v>0</v>
      </c>
      <c r="L2458" s="20">
        <f t="shared" si="1469"/>
        <v>0</v>
      </c>
      <c r="M2458" s="42"/>
      <c r="N2458" s="20">
        <f t="shared" si="1470"/>
        <v>0</v>
      </c>
    </row>
    <row r="2459" spans="1:14" x14ac:dyDescent="0.45">
      <c r="A2459" s="19">
        <v>2439</v>
      </c>
      <c r="B2459" s="54"/>
      <c r="C2459" s="55"/>
      <c r="D2459" s="21"/>
      <c r="E2459" s="21"/>
      <c r="F2459" s="20">
        <f t="shared" si="1465"/>
        <v>0</v>
      </c>
      <c r="G2459" s="21"/>
      <c r="H2459" s="21"/>
      <c r="I2459" s="20">
        <f t="shared" si="1466"/>
        <v>0</v>
      </c>
      <c r="J2459" s="20">
        <f t="shared" si="1467"/>
        <v>0</v>
      </c>
      <c r="K2459" s="25" t="str">
        <f t="shared" si="1468"/>
        <v>0</v>
      </c>
      <c r="L2459" s="20">
        <f t="shared" si="1469"/>
        <v>0</v>
      </c>
      <c r="M2459" s="42"/>
      <c r="N2459" s="20">
        <f t="shared" si="1470"/>
        <v>0</v>
      </c>
    </row>
    <row r="2460" spans="1:14" ht="18.600000000000001" thickBot="1" x14ac:dyDescent="0.5">
      <c r="A2460" s="22">
        <v>2440</v>
      </c>
      <c r="B2460" s="56"/>
      <c r="C2460" s="57"/>
      <c r="D2460" s="24"/>
      <c r="E2460" s="24"/>
      <c r="F2460" s="23">
        <f t="shared" si="1465"/>
        <v>0</v>
      </c>
      <c r="G2460" s="24"/>
      <c r="H2460" s="24"/>
      <c r="I2460" s="23">
        <f t="shared" si="1466"/>
        <v>0</v>
      </c>
      <c r="J2460" s="23">
        <f t="shared" si="1467"/>
        <v>0</v>
      </c>
      <c r="K2460" s="26" t="str">
        <f t="shared" si="1468"/>
        <v>0</v>
      </c>
      <c r="L2460" s="23">
        <f t="shared" si="1469"/>
        <v>0</v>
      </c>
      <c r="M2460" s="43"/>
      <c r="N2460" s="23">
        <f t="shared" si="1470"/>
        <v>0</v>
      </c>
    </row>
    <row r="2461" spans="1:14" x14ac:dyDescent="0.45">
      <c r="A2461" s="16">
        <v>2441</v>
      </c>
      <c r="B2461" s="52"/>
      <c r="C2461" s="53"/>
      <c r="D2461" s="18"/>
      <c r="E2461" s="18"/>
      <c r="F2461" s="17">
        <f>D2461-E2461</f>
        <v>0</v>
      </c>
      <c r="G2461" s="18"/>
      <c r="H2461" s="18"/>
      <c r="I2461" s="17">
        <f>G2461-H2461</f>
        <v>0</v>
      </c>
      <c r="J2461" s="17">
        <f>F2461+I2461</f>
        <v>0</v>
      </c>
      <c r="K2461" s="27" t="str">
        <f>IF(E2461&lt;0,"マイナス請求",IF(J2461=1900,"○",IF(J2461=0,"0",IF(J2461&lt;1900,"値引残","要確認"))))</f>
        <v>0</v>
      </c>
      <c r="L2461" s="17">
        <f>J2461</f>
        <v>0</v>
      </c>
      <c r="M2461" s="41"/>
      <c r="N2461" s="17">
        <f>COUNTIFS($B$21:$B$10020,B2461)</f>
        <v>0</v>
      </c>
    </row>
    <row r="2462" spans="1:14" x14ac:dyDescent="0.45">
      <c r="A2462" s="19">
        <v>2442</v>
      </c>
      <c r="B2462" s="54"/>
      <c r="C2462" s="55"/>
      <c r="D2462" s="21"/>
      <c r="E2462" s="21"/>
      <c r="F2462" s="20">
        <f t="shared" ref="F2462:F2470" si="1471">D2462-E2462</f>
        <v>0</v>
      </c>
      <c r="G2462" s="21"/>
      <c r="H2462" s="21"/>
      <c r="I2462" s="20">
        <f t="shared" ref="I2462:I2470" si="1472">G2462-H2462</f>
        <v>0</v>
      </c>
      <c r="J2462" s="20">
        <f t="shared" ref="J2462:J2470" si="1473">F2462+I2462</f>
        <v>0</v>
      </c>
      <c r="K2462" s="25" t="str">
        <f t="shared" ref="K2462:K2470" si="1474">IF(E2462&lt;0,"マイナス請求",IF(J2462=1900,"○",IF(J2462=0,"0",IF(J2462&lt;1900,"値引残","要確認"))))</f>
        <v>0</v>
      </c>
      <c r="L2462" s="20">
        <f t="shared" ref="L2462:L2470" si="1475">J2462</f>
        <v>0</v>
      </c>
      <c r="M2462" s="42"/>
      <c r="N2462" s="20">
        <f t="shared" ref="N2462:N2470" si="1476">COUNTIFS($B$21:$B$10020,B2462)</f>
        <v>0</v>
      </c>
    </row>
    <row r="2463" spans="1:14" x14ac:dyDescent="0.45">
      <c r="A2463" s="19">
        <v>2443</v>
      </c>
      <c r="B2463" s="54"/>
      <c r="C2463" s="55"/>
      <c r="D2463" s="21"/>
      <c r="E2463" s="21"/>
      <c r="F2463" s="20">
        <f t="shared" si="1471"/>
        <v>0</v>
      </c>
      <c r="G2463" s="21"/>
      <c r="H2463" s="21"/>
      <c r="I2463" s="20">
        <f t="shared" si="1472"/>
        <v>0</v>
      </c>
      <c r="J2463" s="20">
        <f t="shared" si="1473"/>
        <v>0</v>
      </c>
      <c r="K2463" s="25" t="str">
        <f t="shared" si="1474"/>
        <v>0</v>
      </c>
      <c r="L2463" s="20">
        <f t="shared" si="1475"/>
        <v>0</v>
      </c>
      <c r="M2463" s="42"/>
      <c r="N2463" s="20">
        <f t="shared" si="1476"/>
        <v>0</v>
      </c>
    </row>
    <row r="2464" spans="1:14" x14ac:dyDescent="0.45">
      <c r="A2464" s="19">
        <v>2444</v>
      </c>
      <c r="B2464" s="54"/>
      <c r="C2464" s="55"/>
      <c r="D2464" s="21"/>
      <c r="E2464" s="21"/>
      <c r="F2464" s="20">
        <f t="shared" si="1471"/>
        <v>0</v>
      </c>
      <c r="G2464" s="21"/>
      <c r="H2464" s="21"/>
      <c r="I2464" s="20">
        <f t="shared" si="1472"/>
        <v>0</v>
      </c>
      <c r="J2464" s="20">
        <f t="shared" si="1473"/>
        <v>0</v>
      </c>
      <c r="K2464" s="25" t="str">
        <f t="shared" si="1474"/>
        <v>0</v>
      </c>
      <c r="L2464" s="20">
        <f t="shared" si="1475"/>
        <v>0</v>
      </c>
      <c r="M2464" s="42"/>
      <c r="N2464" s="20">
        <f t="shared" si="1476"/>
        <v>0</v>
      </c>
    </row>
    <row r="2465" spans="1:14" x14ac:dyDescent="0.45">
      <c r="A2465" s="19">
        <v>2445</v>
      </c>
      <c r="B2465" s="54"/>
      <c r="C2465" s="55"/>
      <c r="D2465" s="21"/>
      <c r="E2465" s="21"/>
      <c r="F2465" s="20">
        <f t="shared" si="1471"/>
        <v>0</v>
      </c>
      <c r="G2465" s="21"/>
      <c r="H2465" s="21"/>
      <c r="I2465" s="20">
        <f t="shared" si="1472"/>
        <v>0</v>
      </c>
      <c r="J2465" s="20">
        <f t="shared" si="1473"/>
        <v>0</v>
      </c>
      <c r="K2465" s="25" t="str">
        <f t="shared" si="1474"/>
        <v>0</v>
      </c>
      <c r="L2465" s="20">
        <f t="shared" si="1475"/>
        <v>0</v>
      </c>
      <c r="M2465" s="42"/>
      <c r="N2465" s="20">
        <f t="shared" si="1476"/>
        <v>0</v>
      </c>
    </row>
    <row r="2466" spans="1:14" x14ac:dyDescent="0.45">
      <c r="A2466" s="19">
        <v>2446</v>
      </c>
      <c r="B2466" s="54"/>
      <c r="C2466" s="55"/>
      <c r="D2466" s="21"/>
      <c r="E2466" s="21"/>
      <c r="F2466" s="20">
        <f t="shared" si="1471"/>
        <v>0</v>
      </c>
      <c r="G2466" s="21"/>
      <c r="H2466" s="21"/>
      <c r="I2466" s="20">
        <f t="shared" si="1472"/>
        <v>0</v>
      </c>
      <c r="J2466" s="20">
        <f t="shared" si="1473"/>
        <v>0</v>
      </c>
      <c r="K2466" s="25" t="str">
        <f t="shared" si="1474"/>
        <v>0</v>
      </c>
      <c r="L2466" s="20">
        <f t="shared" si="1475"/>
        <v>0</v>
      </c>
      <c r="M2466" s="42"/>
      <c r="N2466" s="20">
        <f t="shared" si="1476"/>
        <v>0</v>
      </c>
    </row>
    <row r="2467" spans="1:14" x14ac:dyDescent="0.45">
      <c r="A2467" s="19">
        <v>2447</v>
      </c>
      <c r="B2467" s="54"/>
      <c r="C2467" s="55"/>
      <c r="D2467" s="21"/>
      <c r="E2467" s="21"/>
      <c r="F2467" s="20">
        <f t="shared" si="1471"/>
        <v>0</v>
      </c>
      <c r="G2467" s="21"/>
      <c r="H2467" s="21"/>
      <c r="I2467" s="20">
        <f t="shared" si="1472"/>
        <v>0</v>
      </c>
      <c r="J2467" s="20">
        <f t="shared" si="1473"/>
        <v>0</v>
      </c>
      <c r="K2467" s="25" t="str">
        <f t="shared" si="1474"/>
        <v>0</v>
      </c>
      <c r="L2467" s="20">
        <f t="shared" si="1475"/>
        <v>0</v>
      </c>
      <c r="M2467" s="42"/>
      <c r="N2467" s="20">
        <f t="shared" si="1476"/>
        <v>0</v>
      </c>
    </row>
    <row r="2468" spans="1:14" x14ac:dyDescent="0.45">
      <c r="A2468" s="19">
        <v>2448</v>
      </c>
      <c r="B2468" s="54"/>
      <c r="C2468" s="55"/>
      <c r="D2468" s="21"/>
      <c r="E2468" s="21"/>
      <c r="F2468" s="20">
        <f t="shared" si="1471"/>
        <v>0</v>
      </c>
      <c r="G2468" s="21"/>
      <c r="H2468" s="21"/>
      <c r="I2468" s="20">
        <f t="shared" si="1472"/>
        <v>0</v>
      </c>
      <c r="J2468" s="20">
        <f t="shared" si="1473"/>
        <v>0</v>
      </c>
      <c r="K2468" s="25" t="str">
        <f t="shared" si="1474"/>
        <v>0</v>
      </c>
      <c r="L2468" s="20">
        <f t="shared" si="1475"/>
        <v>0</v>
      </c>
      <c r="M2468" s="42"/>
      <c r="N2468" s="20">
        <f t="shared" si="1476"/>
        <v>0</v>
      </c>
    </row>
    <row r="2469" spans="1:14" x14ac:dyDescent="0.45">
      <c r="A2469" s="19">
        <v>2449</v>
      </c>
      <c r="B2469" s="54"/>
      <c r="C2469" s="55"/>
      <c r="D2469" s="21"/>
      <c r="E2469" s="21"/>
      <c r="F2469" s="20">
        <f t="shared" si="1471"/>
        <v>0</v>
      </c>
      <c r="G2469" s="21"/>
      <c r="H2469" s="21"/>
      <c r="I2469" s="20">
        <f t="shared" si="1472"/>
        <v>0</v>
      </c>
      <c r="J2469" s="20">
        <f t="shared" si="1473"/>
        <v>0</v>
      </c>
      <c r="K2469" s="25" t="str">
        <f t="shared" si="1474"/>
        <v>0</v>
      </c>
      <c r="L2469" s="20">
        <f t="shared" si="1475"/>
        <v>0</v>
      </c>
      <c r="M2469" s="42"/>
      <c r="N2469" s="20">
        <f t="shared" si="1476"/>
        <v>0</v>
      </c>
    </row>
    <row r="2470" spans="1:14" ht="18.600000000000001" thickBot="1" x14ac:dyDescent="0.5">
      <c r="A2470" s="22">
        <v>2450</v>
      </c>
      <c r="B2470" s="56"/>
      <c r="C2470" s="57"/>
      <c r="D2470" s="24"/>
      <c r="E2470" s="24"/>
      <c r="F2470" s="23">
        <f t="shared" si="1471"/>
        <v>0</v>
      </c>
      <c r="G2470" s="24"/>
      <c r="H2470" s="24"/>
      <c r="I2470" s="23">
        <f t="shared" si="1472"/>
        <v>0</v>
      </c>
      <c r="J2470" s="23">
        <f t="shared" si="1473"/>
        <v>0</v>
      </c>
      <c r="K2470" s="26" t="str">
        <f t="shared" si="1474"/>
        <v>0</v>
      </c>
      <c r="L2470" s="23">
        <f t="shared" si="1475"/>
        <v>0</v>
      </c>
      <c r="M2470" s="43"/>
      <c r="N2470" s="23">
        <f t="shared" si="1476"/>
        <v>0</v>
      </c>
    </row>
    <row r="2471" spans="1:14" x14ac:dyDescent="0.45">
      <c r="A2471" s="16">
        <v>2451</v>
      </c>
      <c r="B2471" s="52"/>
      <c r="C2471" s="53"/>
      <c r="D2471" s="18"/>
      <c r="E2471" s="18"/>
      <c r="F2471" s="17">
        <f>D2471-E2471</f>
        <v>0</v>
      </c>
      <c r="G2471" s="18"/>
      <c r="H2471" s="18"/>
      <c r="I2471" s="17">
        <f>G2471-H2471</f>
        <v>0</v>
      </c>
      <c r="J2471" s="17">
        <f>F2471+I2471</f>
        <v>0</v>
      </c>
      <c r="K2471" s="27" t="str">
        <f>IF(E2471&lt;0,"マイナス請求",IF(J2471=1900,"○",IF(J2471=0,"0",IF(J2471&lt;1900,"値引残","要確認"))))</f>
        <v>0</v>
      </c>
      <c r="L2471" s="17">
        <f>J2471</f>
        <v>0</v>
      </c>
      <c r="M2471" s="41"/>
      <c r="N2471" s="17">
        <f>COUNTIFS($B$21:$B$10020,B2471)</f>
        <v>0</v>
      </c>
    </row>
    <row r="2472" spans="1:14" x14ac:dyDescent="0.45">
      <c r="A2472" s="19">
        <v>2452</v>
      </c>
      <c r="B2472" s="54"/>
      <c r="C2472" s="55"/>
      <c r="D2472" s="21"/>
      <c r="E2472" s="21"/>
      <c r="F2472" s="20">
        <f t="shared" ref="F2472:F2480" si="1477">D2472-E2472</f>
        <v>0</v>
      </c>
      <c r="G2472" s="21"/>
      <c r="H2472" s="21"/>
      <c r="I2472" s="20">
        <f t="shared" ref="I2472:I2480" si="1478">G2472-H2472</f>
        <v>0</v>
      </c>
      <c r="J2472" s="20">
        <f t="shared" ref="J2472:J2480" si="1479">F2472+I2472</f>
        <v>0</v>
      </c>
      <c r="K2472" s="25" t="str">
        <f t="shared" ref="K2472:K2480" si="1480">IF(E2472&lt;0,"マイナス請求",IF(J2472=1900,"○",IF(J2472=0,"0",IF(J2472&lt;1900,"値引残","要確認"))))</f>
        <v>0</v>
      </c>
      <c r="L2472" s="20">
        <f t="shared" ref="L2472:L2480" si="1481">J2472</f>
        <v>0</v>
      </c>
      <c r="M2472" s="42"/>
      <c r="N2472" s="20">
        <f t="shared" ref="N2472:N2480" si="1482">COUNTIFS($B$21:$B$10020,B2472)</f>
        <v>0</v>
      </c>
    </row>
    <row r="2473" spans="1:14" x14ac:dyDescent="0.45">
      <c r="A2473" s="19">
        <v>2453</v>
      </c>
      <c r="B2473" s="54"/>
      <c r="C2473" s="55"/>
      <c r="D2473" s="21"/>
      <c r="E2473" s="21"/>
      <c r="F2473" s="20">
        <f t="shared" si="1477"/>
        <v>0</v>
      </c>
      <c r="G2473" s="21"/>
      <c r="H2473" s="21"/>
      <c r="I2473" s="20">
        <f t="shared" si="1478"/>
        <v>0</v>
      </c>
      <c r="J2473" s="20">
        <f t="shared" si="1479"/>
        <v>0</v>
      </c>
      <c r="K2473" s="25" t="str">
        <f t="shared" si="1480"/>
        <v>0</v>
      </c>
      <c r="L2473" s="20">
        <f t="shared" si="1481"/>
        <v>0</v>
      </c>
      <c r="M2473" s="42"/>
      <c r="N2473" s="20">
        <f t="shared" si="1482"/>
        <v>0</v>
      </c>
    </row>
    <row r="2474" spans="1:14" x14ac:dyDescent="0.45">
      <c r="A2474" s="19">
        <v>2454</v>
      </c>
      <c r="B2474" s="54"/>
      <c r="C2474" s="55"/>
      <c r="D2474" s="21"/>
      <c r="E2474" s="21"/>
      <c r="F2474" s="20">
        <f t="shared" si="1477"/>
        <v>0</v>
      </c>
      <c r="G2474" s="21"/>
      <c r="H2474" s="21"/>
      <c r="I2474" s="20">
        <f t="shared" si="1478"/>
        <v>0</v>
      </c>
      <c r="J2474" s="20">
        <f t="shared" si="1479"/>
        <v>0</v>
      </c>
      <c r="K2474" s="25" t="str">
        <f t="shared" si="1480"/>
        <v>0</v>
      </c>
      <c r="L2474" s="20">
        <f t="shared" si="1481"/>
        <v>0</v>
      </c>
      <c r="M2474" s="42"/>
      <c r="N2474" s="20">
        <f t="shared" si="1482"/>
        <v>0</v>
      </c>
    </row>
    <row r="2475" spans="1:14" x14ac:dyDescent="0.45">
      <c r="A2475" s="19">
        <v>2455</v>
      </c>
      <c r="B2475" s="54"/>
      <c r="C2475" s="55"/>
      <c r="D2475" s="21"/>
      <c r="E2475" s="21"/>
      <c r="F2475" s="20">
        <f t="shared" si="1477"/>
        <v>0</v>
      </c>
      <c r="G2475" s="21"/>
      <c r="H2475" s="21"/>
      <c r="I2475" s="20">
        <f t="shared" si="1478"/>
        <v>0</v>
      </c>
      <c r="J2475" s="20">
        <f t="shared" si="1479"/>
        <v>0</v>
      </c>
      <c r="K2475" s="25" t="str">
        <f t="shared" si="1480"/>
        <v>0</v>
      </c>
      <c r="L2475" s="20">
        <f t="shared" si="1481"/>
        <v>0</v>
      </c>
      <c r="M2475" s="42"/>
      <c r="N2475" s="20">
        <f t="shared" si="1482"/>
        <v>0</v>
      </c>
    </row>
    <row r="2476" spans="1:14" x14ac:dyDescent="0.45">
      <c r="A2476" s="19">
        <v>2456</v>
      </c>
      <c r="B2476" s="54"/>
      <c r="C2476" s="55"/>
      <c r="D2476" s="21"/>
      <c r="E2476" s="21"/>
      <c r="F2476" s="20">
        <f t="shared" si="1477"/>
        <v>0</v>
      </c>
      <c r="G2476" s="21"/>
      <c r="H2476" s="21"/>
      <c r="I2476" s="20">
        <f t="shared" si="1478"/>
        <v>0</v>
      </c>
      <c r="J2476" s="20">
        <f t="shared" si="1479"/>
        <v>0</v>
      </c>
      <c r="K2476" s="25" t="str">
        <f t="shared" si="1480"/>
        <v>0</v>
      </c>
      <c r="L2476" s="20">
        <f t="shared" si="1481"/>
        <v>0</v>
      </c>
      <c r="M2476" s="42"/>
      <c r="N2476" s="20">
        <f t="shared" si="1482"/>
        <v>0</v>
      </c>
    </row>
    <row r="2477" spans="1:14" x14ac:dyDescent="0.45">
      <c r="A2477" s="19">
        <v>2457</v>
      </c>
      <c r="B2477" s="54"/>
      <c r="C2477" s="55"/>
      <c r="D2477" s="21"/>
      <c r="E2477" s="21"/>
      <c r="F2477" s="20">
        <f t="shared" si="1477"/>
        <v>0</v>
      </c>
      <c r="G2477" s="21"/>
      <c r="H2477" s="21"/>
      <c r="I2477" s="20">
        <f t="shared" si="1478"/>
        <v>0</v>
      </c>
      <c r="J2477" s="20">
        <f t="shared" si="1479"/>
        <v>0</v>
      </c>
      <c r="K2477" s="25" t="str">
        <f t="shared" si="1480"/>
        <v>0</v>
      </c>
      <c r="L2477" s="20">
        <f t="shared" si="1481"/>
        <v>0</v>
      </c>
      <c r="M2477" s="42"/>
      <c r="N2477" s="20">
        <f t="shared" si="1482"/>
        <v>0</v>
      </c>
    </row>
    <row r="2478" spans="1:14" x14ac:dyDescent="0.45">
      <c r="A2478" s="19">
        <v>2458</v>
      </c>
      <c r="B2478" s="54"/>
      <c r="C2478" s="55"/>
      <c r="D2478" s="21"/>
      <c r="E2478" s="21"/>
      <c r="F2478" s="20">
        <f t="shared" si="1477"/>
        <v>0</v>
      </c>
      <c r="G2478" s="21"/>
      <c r="H2478" s="21"/>
      <c r="I2478" s="20">
        <f t="shared" si="1478"/>
        <v>0</v>
      </c>
      <c r="J2478" s="20">
        <f t="shared" si="1479"/>
        <v>0</v>
      </c>
      <c r="K2478" s="25" t="str">
        <f t="shared" si="1480"/>
        <v>0</v>
      </c>
      <c r="L2478" s="20">
        <f t="shared" si="1481"/>
        <v>0</v>
      </c>
      <c r="M2478" s="42"/>
      <c r="N2478" s="20">
        <f t="shared" si="1482"/>
        <v>0</v>
      </c>
    </row>
    <row r="2479" spans="1:14" x14ac:dyDescent="0.45">
      <c r="A2479" s="19">
        <v>2459</v>
      </c>
      <c r="B2479" s="54"/>
      <c r="C2479" s="55"/>
      <c r="D2479" s="21"/>
      <c r="E2479" s="21"/>
      <c r="F2479" s="20">
        <f t="shared" si="1477"/>
        <v>0</v>
      </c>
      <c r="G2479" s="21"/>
      <c r="H2479" s="21"/>
      <c r="I2479" s="20">
        <f t="shared" si="1478"/>
        <v>0</v>
      </c>
      <c r="J2479" s="20">
        <f t="shared" si="1479"/>
        <v>0</v>
      </c>
      <c r="K2479" s="25" t="str">
        <f t="shared" si="1480"/>
        <v>0</v>
      </c>
      <c r="L2479" s="20">
        <f t="shared" si="1481"/>
        <v>0</v>
      </c>
      <c r="M2479" s="42"/>
      <c r="N2479" s="20">
        <f t="shared" si="1482"/>
        <v>0</v>
      </c>
    </row>
    <row r="2480" spans="1:14" ht="18.600000000000001" thickBot="1" x14ac:dyDescent="0.5">
      <c r="A2480" s="22">
        <v>2460</v>
      </c>
      <c r="B2480" s="56"/>
      <c r="C2480" s="57"/>
      <c r="D2480" s="24"/>
      <c r="E2480" s="24"/>
      <c r="F2480" s="23">
        <f t="shared" si="1477"/>
        <v>0</v>
      </c>
      <c r="G2480" s="24"/>
      <c r="H2480" s="24"/>
      <c r="I2480" s="23">
        <f t="shared" si="1478"/>
        <v>0</v>
      </c>
      <c r="J2480" s="23">
        <f t="shared" si="1479"/>
        <v>0</v>
      </c>
      <c r="K2480" s="26" t="str">
        <f t="shared" si="1480"/>
        <v>0</v>
      </c>
      <c r="L2480" s="23">
        <f t="shared" si="1481"/>
        <v>0</v>
      </c>
      <c r="M2480" s="43"/>
      <c r="N2480" s="23">
        <f t="shared" si="1482"/>
        <v>0</v>
      </c>
    </row>
    <row r="2481" spans="1:14" x14ac:dyDescent="0.45">
      <c r="A2481" s="16">
        <v>2461</v>
      </c>
      <c r="B2481" s="52"/>
      <c r="C2481" s="53"/>
      <c r="D2481" s="18"/>
      <c r="E2481" s="18"/>
      <c r="F2481" s="17">
        <f>D2481-E2481</f>
        <v>0</v>
      </c>
      <c r="G2481" s="18"/>
      <c r="H2481" s="18"/>
      <c r="I2481" s="17">
        <f>G2481-H2481</f>
        <v>0</v>
      </c>
      <c r="J2481" s="17">
        <f>F2481+I2481</f>
        <v>0</v>
      </c>
      <c r="K2481" s="27" t="str">
        <f>IF(E2481&lt;0,"マイナス請求",IF(J2481=1900,"○",IF(J2481=0,"0",IF(J2481&lt;1900,"値引残","要確認"))))</f>
        <v>0</v>
      </c>
      <c r="L2481" s="17">
        <f>J2481</f>
        <v>0</v>
      </c>
      <c r="M2481" s="41"/>
      <c r="N2481" s="17">
        <f>COUNTIFS($B$21:$B$10020,B2481)</f>
        <v>0</v>
      </c>
    </row>
    <row r="2482" spans="1:14" x14ac:dyDescent="0.45">
      <c r="A2482" s="19">
        <v>2462</v>
      </c>
      <c r="B2482" s="54"/>
      <c r="C2482" s="55"/>
      <c r="D2482" s="21"/>
      <c r="E2482" s="21"/>
      <c r="F2482" s="20">
        <f t="shared" ref="F2482:F2490" si="1483">D2482-E2482</f>
        <v>0</v>
      </c>
      <c r="G2482" s="21"/>
      <c r="H2482" s="21"/>
      <c r="I2482" s="20">
        <f t="shared" ref="I2482:I2490" si="1484">G2482-H2482</f>
        <v>0</v>
      </c>
      <c r="J2482" s="20">
        <f t="shared" ref="J2482:J2490" si="1485">F2482+I2482</f>
        <v>0</v>
      </c>
      <c r="K2482" s="25" t="str">
        <f t="shared" ref="K2482:K2490" si="1486">IF(E2482&lt;0,"マイナス請求",IF(J2482=1900,"○",IF(J2482=0,"0",IF(J2482&lt;1900,"値引残","要確認"))))</f>
        <v>0</v>
      </c>
      <c r="L2482" s="20">
        <f t="shared" ref="L2482:L2490" si="1487">J2482</f>
        <v>0</v>
      </c>
      <c r="M2482" s="42"/>
      <c r="N2482" s="20">
        <f t="shared" ref="N2482:N2490" si="1488">COUNTIFS($B$21:$B$10020,B2482)</f>
        <v>0</v>
      </c>
    </row>
    <row r="2483" spans="1:14" x14ac:dyDescent="0.45">
      <c r="A2483" s="19">
        <v>2463</v>
      </c>
      <c r="B2483" s="54"/>
      <c r="C2483" s="55"/>
      <c r="D2483" s="21"/>
      <c r="E2483" s="21"/>
      <c r="F2483" s="20">
        <f t="shared" si="1483"/>
        <v>0</v>
      </c>
      <c r="G2483" s="21"/>
      <c r="H2483" s="21"/>
      <c r="I2483" s="20">
        <f t="shared" si="1484"/>
        <v>0</v>
      </c>
      <c r="J2483" s="20">
        <f t="shared" si="1485"/>
        <v>0</v>
      </c>
      <c r="K2483" s="25" t="str">
        <f t="shared" si="1486"/>
        <v>0</v>
      </c>
      <c r="L2483" s="20">
        <f t="shared" si="1487"/>
        <v>0</v>
      </c>
      <c r="M2483" s="42"/>
      <c r="N2483" s="20">
        <f t="shared" si="1488"/>
        <v>0</v>
      </c>
    </row>
    <row r="2484" spans="1:14" x14ac:dyDescent="0.45">
      <c r="A2484" s="19">
        <v>2464</v>
      </c>
      <c r="B2484" s="54"/>
      <c r="C2484" s="55"/>
      <c r="D2484" s="21"/>
      <c r="E2484" s="21"/>
      <c r="F2484" s="20">
        <f t="shared" si="1483"/>
        <v>0</v>
      </c>
      <c r="G2484" s="21"/>
      <c r="H2484" s="21"/>
      <c r="I2484" s="20">
        <f t="shared" si="1484"/>
        <v>0</v>
      </c>
      <c r="J2484" s="20">
        <f t="shared" si="1485"/>
        <v>0</v>
      </c>
      <c r="K2484" s="25" t="str">
        <f t="shared" si="1486"/>
        <v>0</v>
      </c>
      <c r="L2484" s="20">
        <f t="shared" si="1487"/>
        <v>0</v>
      </c>
      <c r="M2484" s="42"/>
      <c r="N2484" s="20">
        <f t="shared" si="1488"/>
        <v>0</v>
      </c>
    </row>
    <row r="2485" spans="1:14" x14ac:dyDescent="0.45">
      <c r="A2485" s="19">
        <v>2465</v>
      </c>
      <c r="B2485" s="54"/>
      <c r="C2485" s="55"/>
      <c r="D2485" s="21"/>
      <c r="E2485" s="21"/>
      <c r="F2485" s="20">
        <f t="shared" si="1483"/>
        <v>0</v>
      </c>
      <c r="G2485" s="21"/>
      <c r="H2485" s="21"/>
      <c r="I2485" s="20">
        <f t="shared" si="1484"/>
        <v>0</v>
      </c>
      <c r="J2485" s="20">
        <f t="shared" si="1485"/>
        <v>0</v>
      </c>
      <c r="K2485" s="25" t="str">
        <f t="shared" si="1486"/>
        <v>0</v>
      </c>
      <c r="L2485" s="20">
        <f t="shared" si="1487"/>
        <v>0</v>
      </c>
      <c r="M2485" s="42"/>
      <c r="N2485" s="20">
        <f t="shared" si="1488"/>
        <v>0</v>
      </c>
    </row>
    <row r="2486" spans="1:14" x14ac:dyDescent="0.45">
      <c r="A2486" s="19">
        <v>2466</v>
      </c>
      <c r="B2486" s="54"/>
      <c r="C2486" s="55"/>
      <c r="D2486" s="21"/>
      <c r="E2486" s="21"/>
      <c r="F2486" s="20">
        <f t="shared" si="1483"/>
        <v>0</v>
      </c>
      <c r="G2486" s="21"/>
      <c r="H2486" s="21"/>
      <c r="I2486" s="20">
        <f t="shared" si="1484"/>
        <v>0</v>
      </c>
      <c r="J2486" s="20">
        <f t="shared" si="1485"/>
        <v>0</v>
      </c>
      <c r="K2486" s="25" t="str">
        <f t="shared" si="1486"/>
        <v>0</v>
      </c>
      <c r="L2486" s="20">
        <f t="shared" si="1487"/>
        <v>0</v>
      </c>
      <c r="M2486" s="42"/>
      <c r="N2486" s="20">
        <f t="shared" si="1488"/>
        <v>0</v>
      </c>
    </row>
    <row r="2487" spans="1:14" x14ac:dyDescent="0.45">
      <c r="A2487" s="19">
        <v>2467</v>
      </c>
      <c r="B2487" s="54"/>
      <c r="C2487" s="55"/>
      <c r="D2487" s="21"/>
      <c r="E2487" s="21"/>
      <c r="F2487" s="20">
        <f t="shared" si="1483"/>
        <v>0</v>
      </c>
      <c r="G2487" s="21"/>
      <c r="H2487" s="21"/>
      <c r="I2487" s="20">
        <f t="shared" si="1484"/>
        <v>0</v>
      </c>
      <c r="J2487" s="20">
        <f t="shared" si="1485"/>
        <v>0</v>
      </c>
      <c r="K2487" s="25" t="str">
        <f t="shared" si="1486"/>
        <v>0</v>
      </c>
      <c r="L2487" s="20">
        <f t="shared" si="1487"/>
        <v>0</v>
      </c>
      <c r="M2487" s="42"/>
      <c r="N2487" s="20">
        <f t="shared" si="1488"/>
        <v>0</v>
      </c>
    </row>
    <row r="2488" spans="1:14" x14ac:dyDescent="0.45">
      <c r="A2488" s="19">
        <v>2468</v>
      </c>
      <c r="B2488" s="54"/>
      <c r="C2488" s="55"/>
      <c r="D2488" s="21"/>
      <c r="E2488" s="21"/>
      <c r="F2488" s="20">
        <f t="shared" si="1483"/>
        <v>0</v>
      </c>
      <c r="G2488" s="21"/>
      <c r="H2488" s="21"/>
      <c r="I2488" s="20">
        <f t="shared" si="1484"/>
        <v>0</v>
      </c>
      <c r="J2488" s="20">
        <f t="shared" si="1485"/>
        <v>0</v>
      </c>
      <c r="K2488" s="25" t="str">
        <f t="shared" si="1486"/>
        <v>0</v>
      </c>
      <c r="L2488" s="20">
        <f t="shared" si="1487"/>
        <v>0</v>
      </c>
      <c r="M2488" s="42"/>
      <c r="N2488" s="20">
        <f t="shared" si="1488"/>
        <v>0</v>
      </c>
    </row>
    <row r="2489" spans="1:14" x14ac:dyDescent="0.45">
      <c r="A2489" s="19">
        <v>2469</v>
      </c>
      <c r="B2489" s="54"/>
      <c r="C2489" s="55"/>
      <c r="D2489" s="21"/>
      <c r="E2489" s="21"/>
      <c r="F2489" s="20">
        <f t="shared" si="1483"/>
        <v>0</v>
      </c>
      <c r="G2489" s="21"/>
      <c r="H2489" s="21"/>
      <c r="I2489" s="20">
        <f t="shared" si="1484"/>
        <v>0</v>
      </c>
      <c r="J2489" s="20">
        <f t="shared" si="1485"/>
        <v>0</v>
      </c>
      <c r="K2489" s="25" t="str">
        <f t="shared" si="1486"/>
        <v>0</v>
      </c>
      <c r="L2489" s="20">
        <f t="shared" si="1487"/>
        <v>0</v>
      </c>
      <c r="M2489" s="42"/>
      <c r="N2489" s="20">
        <f t="shared" si="1488"/>
        <v>0</v>
      </c>
    </row>
    <row r="2490" spans="1:14" ht="18.600000000000001" thickBot="1" x14ac:dyDescent="0.5">
      <c r="A2490" s="22">
        <v>2470</v>
      </c>
      <c r="B2490" s="56"/>
      <c r="C2490" s="57"/>
      <c r="D2490" s="24"/>
      <c r="E2490" s="24"/>
      <c r="F2490" s="23">
        <f t="shared" si="1483"/>
        <v>0</v>
      </c>
      <c r="G2490" s="24"/>
      <c r="H2490" s="24"/>
      <c r="I2490" s="23">
        <f t="shared" si="1484"/>
        <v>0</v>
      </c>
      <c r="J2490" s="23">
        <f t="shared" si="1485"/>
        <v>0</v>
      </c>
      <c r="K2490" s="26" t="str">
        <f t="shared" si="1486"/>
        <v>0</v>
      </c>
      <c r="L2490" s="23">
        <f t="shared" si="1487"/>
        <v>0</v>
      </c>
      <c r="M2490" s="43"/>
      <c r="N2490" s="23">
        <f t="shared" si="1488"/>
        <v>0</v>
      </c>
    </row>
    <row r="2491" spans="1:14" x14ac:dyDescent="0.45">
      <c r="A2491" s="16">
        <v>2471</v>
      </c>
      <c r="B2491" s="52"/>
      <c r="C2491" s="53"/>
      <c r="D2491" s="18"/>
      <c r="E2491" s="18"/>
      <c r="F2491" s="17">
        <f>D2491-E2491</f>
        <v>0</v>
      </c>
      <c r="G2491" s="18"/>
      <c r="H2491" s="18"/>
      <c r="I2491" s="17">
        <f>G2491-H2491</f>
        <v>0</v>
      </c>
      <c r="J2491" s="17">
        <f>F2491+I2491</f>
        <v>0</v>
      </c>
      <c r="K2491" s="27" t="str">
        <f>IF(E2491&lt;0,"マイナス請求",IF(J2491=1900,"○",IF(J2491=0,"0",IF(J2491&lt;1900,"値引残","要確認"))))</f>
        <v>0</v>
      </c>
      <c r="L2491" s="17">
        <f>J2491</f>
        <v>0</v>
      </c>
      <c r="M2491" s="41"/>
      <c r="N2491" s="17">
        <f>COUNTIFS($B$21:$B$10020,B2491)</f>
        <v>0</v>
      </c>
    </row>
    <row r="2492" spans="1:14" x14ac:dyDescent="0.45">
      <c r="A2492" s="19">
        <v>2472</v>
      </c>
      <c r="B2492" s="54"/>
      <c r="C2492" s="55"/>
      <c r="D2492" s="21"/>
      <c r="E2492" s="21"/>
      <c r="F2492" s="20">
        <f t="shared" ref="F2492:F2500" si="1489">D2492-E2492</f>
        <v>0</v>
      </c>
      <c r="G2492" s="21"/>
      <c r="H2492" s="21"/>
      <c r="I2492" s="20">
        <f t="shared" ref="I2492:I2500" si="1490">G2492-H2492</f>
        <v>0</v>
      </c>
      <c r="J2492" s="20">
        <f t="shared" ref="J2492:J2500" si="1491">F2492+I2492</f>
        <v>0</v>
      </c>
      <c r="K2492" s="25" t="str">
        <f t="shared" ref="K2492:K2500" si="1492">IF(E2492&lt;0,"マイナス請求",IF(J2492=1900,"○",IF(J2492=0,"0",IF(J2492&lt;1900,"値引残","要確認"))))</f>
        <v>0</v>
      </c>
      <c r="L2492" s="20">
        <f t="shared" ref="L2492:L2500" si="1493">J2492</f>
        <v>0</v>
      </c>
      <c r="M2492" s="42"/>
      <c r="N2492" s="20">
        <f t="shared" ref="N2492:N2500" si="1494">COUNTIFS($B$21:$B$10020,B2492)</f>
        <v>0</v>
      </c>
    </row>
    <row r="2493" spans="1:14" x14ac:dyDescent="0.45">
      <c r="A2493" s="19">
        <v>2473</v>
      </c>
      <c r="B2493" s="54"/>
      <c r="C2493" s="55"/>
      <c r="D2493" s="21"/>
      <c r="E2493" s="21"/>
      <c r="F2493" s="20">
        <f t="shared" si="1489"/>
        <v>0</v>
      </c>
      <c r="G2493" s="21"/>
      <c r="H2493" s="21"/>
      <c r="I2493" s="20">
        <f t="shared" si="1490"/>
        <v>0</v>
      </c>
      <c r="J2493" s="20">
        <f t="shared" si="1491"/>
        <v>0</v>
      </c>
      <c r="K2493" s="25" t="str">
        <f t="shared" si="1492"/>
        <v>0</v>
      </c>
      <c r="L2493" s="20">
        <f t="shared" si="1493"/>
        <v>0</v>
      </c>
      <c r="M2493" s="42"/>
      <c r="N2493" s="20">
        <f t="shared" si="1494"/>
        <v>0</v>
      </c>
    </row>
    <row r="2494" spans="1:14" x14ac:dyDescent="0.45">
      <c r="A2494" s="19">
        <v>2474</v>
      </c>
      <c r="B2494" s="54"/>
      <c r="C2494" s="55"/>
      <c r="D2494" s="21"/>
      <c r="E2494" s="21"/>
      <c r="F2494" s="20">
        <f t="shared" si="1489"/>
        <v>0</v>
      </c>
      <c r="G2494" s="21"/>
      <c r="H2494" s="21"/>
      <c r="I2494" s="20">
        <f t="shared" si="1490"/>
        <v>0</v>
      </c>
      <c r="J2494" s="20">
        <f t="shared" si="1491"/>
        <v>0</v>
      </c>
      <c r="K2494" s="25" t="str">
        <f t="shared" si="1492"/>
        <v>0</v>
      </c>
      <c r="L2494" s="20">
        <f t="shared" si="1493"/>
        <v>0</v>
      </c>
      <c r="M2494" s="42"/>
      <c r="N2494" s="20">
        <f t="shared" si="1494"/>
        <v>0</v>
      </c>
    </row>
    <row r="2495" spans="1:14" x14ac:dyDescent="0.45">
      <c r="A2495" s="19">
        <v>2475</v>
      </c>
      <c r="B2495" s="54"/>
      <c r="C2495" s="55"/>
      <c r="D2495" s="21"/>
      <c r="E2495" s="21"/>
      <c r="F2495" s="20">
        <f t="shared" si="1489"/>
        <v>0</v>
      </c>
      <c r="G2495" s="21"/>
      <c r="H2495" s="21"/>
      <c r="I2495" s="20">
        <f t="shared" si="1490"/>
        <v>0</v>
      </c>
      <c r="J2495" s="20">
        <f t="shared" si="1491"/>
        <v>0</v>
      </c>
      <c r="K2495" s="25" t="str">
        <f t="shared" si="1492"/>
        <v>0</v>
      </c>
      <c r="L2495" s="20">
        <f t="shared" si="1493"/>
        <v>0</v>
      </c>
      <c r="M2495" s="42"/>
      <c r="N2495" s="20">
        <f t="shared" si="1494"/>
        <v>0</v>
      </c>
    </row>
    <row r="2496" spans="1:14" x14ac:dyDescent="0.45">
      <c r="A2496" s="19">
        <v>2476</v>
      </c>
      <c r="B2496" s="54"/>
      <c r="C2496" s="55"/>
      <c r="D2496" s="21"/>
      <c r="E2496" s="21"/>
      <c r="F2496" s="20">
        <f t="shared" si="1489"/>
        <v>0</v>
      </c>
      <c r="G2496" s="21"/>
      <c r="H2496" s="21"/>
      <c r="I2496" s="20">
        <f t="shared" si="1490"/>
        <v>0</v>
      </c>
      <c r="J2496" s="20">
        <f t="shared" si="1491"/>
        <v>0</v>
      </c>
      <c r="K2496" s="25" t="str">
        <f t="shared" si="1492"/>
        <v>0</v>
      </c>
      <c r="L2496" s="20">
        <f t="shared" si="1493"/>
        <v>0</v>
      </c>
      <c r="M2496" s="42"/>
      <c r="N2496" s="20">
        <f t="shared" si="1494"/>
        <v>0</v>
      </c>
    </row>
    <row r="2497" spans="1:14" x14ac:dyDescent="0.45">
      <c r="A2497" s="19">
        <v>2477</v>
      </c>
      <c r="B2497" s="54"/>
      <c r="C2497" s="55"/>
      <c r="D2497" s="21"/>
      <c r="E2497" s="21"/>
      <c r="F2497" s="20">
        <f t="shared" si="1489"/>
        <v>0</v>
      </c>
      <c r="G2497" s="21"/>
      <c r="H2497" s="21"/>
      <c r="I2497" s="20">
        <f t="shared" si="1490"/>
        <v>0</v>
      </c>
      <c r="J2497" s="20">
        <f t="shared" si="1491"/>
        <v>0</v>
      </c>
      <c r="K2497" s="25" t="str">
        <f t="shared" si="1492"/>
        <v>0</v>
      </c>
      <c r="L2497" s="20">
        <f t="shared" si="1493"/>
        <v>0</v>
      </c>
      <c r="M2497" s="42"/>
      <c r="N2497" s="20">
        <f t="shared" si="1494"/>
        <v>0</v>
      </c>
    </row>
    <row r="2498" spans="1:14" x14ac:dyDescent="0.45">
      <c r="A2498" s="19">
        <v>2478</v>
      </c>
      <c r="B2498" s="54"/>
      <c r="C2498" s="55"/>
      <c r="D2498" s="21"/>
      <c r="E2498" s="21"/>
      <c r="F2498" s="20">
        <f t="shared" si="1489"/>
        <v>0</v>
      </c>
      <c r="G2498" s="21"/>
      <c r="H2498" s="21"/>
      <c r="I2498" s="20">
        <f t="shared" si="1490"/>
        <v>0</v>
      </c>
      <c r="J2498" s="20">
        <f t="shared" si="1491"/>
        <v>0</v>
      </c>
      <c r="K2498" s="25" t="str">
        <f t="shared" si="1492"/>
        <v>0</v>
      </c>
      <c r="L2498" s="20">
        <f t="shared" si="1493"/>
        <v>0</v>
      </c>
      <c r="M2498" s="42"/>
      <c r="N2498" s="20">
        <f t="shared" si="1494"/>
        <v>0</v>
      </c>
    </row>
    <row r="2499" spans="1:14" x14ac:dyDescent="0.45">
      <c r="A2499" s="19">
        <v>2479</v>
      </c>
      <c r="B2499" s="54"/>
      <c r="C2499" s="55"/>
      <c r="D2499" s="21"/>
      <c r="E2499" s="21"/>
      <c r="F2499" s="20">
        <f t="shared" si="1489"/>
        <v>0</v>
      </c>
      <c r="G2499" s="21"/>
      <c r="H2499" s="21"/>
      <c r="I2499" s="20">
        <f t="shared" si="1490"/>
        <v>0</v>
      </c>
      <c r="J2499" s="20">
        <f t="shared" si="1491"/>
        <v>0</v>
      </c>
      <c r="K2499" s="25" t="str">
        <f t="shared" si="1492"/>
        <v>0</v>
      </c>
      <c r="L2499" s="20">
        <f t="shared" si="1493"/>
        <v>0</v>
      </c>
      <c r="M2499" s="42"/>
      <c r="N2499" s="20">
        <f t="shared" si="1494"/>
        <v>0</v>
      </c>
    </row>
    <row r="2500" spans="1:14" ht="18.600000000000001" thickBot="1" x14ac:dyDescent="0.5">
      <c r="A2500" s="22">
        <v>2480</v>
      </c>
      <c r="B2500" s="56"/>
      <c r="C2500" s="57"/>
      <c r="D2500" s="24"/>
      <c r="E2500" s="24"/>
      <c r="F2500" s="23">
        <f t="shared" si="1489"/>
        <v>0</v>
      </c>
      <c r="G2500" s="24"/>
      <c r="H2500" s="24"/>
      <c r="I2500" s="23">
        <f t="shared" si="1490"/>
        <v>0</v>
      </c>
      <c r="J2500" s="23">
        <f t="shared" si="1491"/>
        <v>0</v>
      </c>
      <c r="K2500" s="26" t="str">
        <f t="shared" si="1492"/>
        <v>0</v>
      </c>
      <c r="L2500" s="23">
        <f t="shared" si="1493"/>
        <v>0</v>
      </c>
      <c r="M2500" s="43"/>
      <c r="N2500" s="23">
        <f t="shared" si="1494"/>
        <v>0</v>
      </c>
    </row>
    <row r="2501" spans="1:14" x14ac:dyDescent="0.45">
      <c r="A2501" s="16">
        <v>2481</v>
      </c>
      <c r="B2501" s="52"/>
      <c r="C2501" s="53"/>
      <c r="D2501" s="18"/>
      <c r="E2501" s="18"/>
      <c r="F2501" s="17">
        <f>D2501-E2501</f>
        <v>0</v>
      </c>
      <c r="G2501" s="18"/>
      <c r="H2501" s="18"/>
      <c r="I2501" s="17">
        <f>G2501-H2501</f>
        <v>0</v>
      </c>
      <c r="J2501" s="17">
        <f>F2501+I2501</f>
        <v>0</v>
      </c>
      <c r="K2501" s="27" t="str">
        <f>IF(E2501&lt;0,"マイナス請求",IF(J2501=1900,"○",IF(J2501=0,"0",IF(J2501&lt;1900,"値引残","要確認"))))</f>
        <v>0</v>
      </c>
      <c r="L2501" s="17">
        <f>J2501</f>
        <v>0</v>
      </c>
      <c r="M2501" s="41"/>
      <c r="N2501" s="17">
        <f>COUNTIFS($B$21:$B$10020,B2501)</f>
        <v>0</v>
      </c>
    </row>
    <row r="2502" spans="1:14" x14ac:dyDescent="0.45">
      <c r="A2502" s="19">
        <v>2482</v>
      </c>
      <c r="B2502" s="54"/>
      <c r="C2502" s="55"/>
      <c r="D2502" s="21"/>
      <c r="E2502" s="21"/>
      <c r="F2502" s="20">
        <f t="shared" ref="F2502:F2510" si="1495">D2502-E2502</f>
        <v>0</v>
      </c>
      <c r="G2502" s="21"/>
      <c r="H2502" s="21"/>
      <c r="I2502" s="20">
        <f t="shared" ref="I2502:I2510" si="1496">G2502-H2502</f>
        <v>0</v>
      </c>
      <c r="J2502" s="20">
        <f t="shared" ref="J2502:J2510" si="1497">F2502+I2502</f>
        <v>0</v>
      </c>
      <c r="K2502" s="25" t="str">
        <f t="shared" ref="K2502:K2510" si="1498">IF(E2502&lt;0,"マイナス請求",IF(J2502=1900,"○",IF(J2502=0,"0",IF(J2502&lt;1900,"値引残","要確認"))))</f>
        <v>0</v>
      </c>
      <c r="L2502" s="20">
        <f t="shared" ref="L2502:L2510" si="1499">J2502</f>
        <v>0</v>
      </c>
      <c r="M2502" s="42"/>
      <c r="N2502" s="20">
        <f t="shared" ref="N2502:N2510" si="1500">COUNTIFS($B$21:$B$10020,B2502)</f>
        <v>0</v>
      </c>
    </row>
    <row r="2503" spans="1:14" x14ac:dyDescent="0.45">
      <c r="A2503" s="19">
        <v>2483</v>
      </c>
      <c r="B2503" s="54"/>
      <c r="C2503" s="55"/>
      <c r="D2503" s="21"/>
      <c r="E2503" s="21"/>
      <c r="F2503" s="20">
        <f t="shared" si="1495"/>
        <v>0</v>
      </c>
      <c r="G2503" s="21"/>
      <c r="H2503" s="21"/>
      <c r="I2503" s="20">
        <f t="shared" si="1496"/>
        <v>0</v>
      </c>
      <c r="J2503" s="20">
        <f t="shared" si="1497"/>
        <v>0</v>
      </c>
      <c r="K2503" s="25" t="str">
        <f t="shared" si="1498"/>
        <v>0</v>
      </c>
      <c r="L2503" s="20">
        <f t="shared" si="1499"/>
        <v>0</v>
      </c>
      <c r="M2503" s="42"/>
      <c r="N2503" s="20">
        <f t="shared" si="1500"/>
        <v>0</v>
      </c>
    </row>
    <row r="2504" spans="1:14" x14ac:dyDescent="0.45">
      <c r="A2504" s="19">
        <v>2484</v>
      </c>
      <c r="B2504" s="54"/>
      <c r="C2504" s="55"/>
      <c r="D2504" s="21"/>
      <c r="E2504" s="21"/>
      <c r="F2504" s="20">
        <f t="shared" si="1495"/>
        <v>0</v>
      </c>
      <c r="G2504" s="21"/>
      <c r="H2504" s="21"/>
      <c r="I2504" s="20">
        <f t="shared" si="1496"/>
        <v>0</v>
      </c>
      <c r="J2504" s="20">
        <f t="shared" si="1497"/>
        <v>0</v>
      </c>
      <c r="K2504" s="25" t="str">
        <f t="shared" si="1498"/>
        <v>0</v>
      </c>
      <c r="L2504" s="20">
        <f t="shared" si="1499"/>
        <v>0</v>
      </c>
      <c r="M2504" s="42"/>
      <c r="N2504" s="20">
        <f t="shared" si="1500"/>
        <v>0</v>
      </c>
    </row>
    <row r="2505" spans="1:14" x14ac:dyDescent="0.45">
      <c r="A2505" s="19">
        <v>2485</v>
      </c>
      <c r="B2505" s="54"/>
      <c r="C2505" s="55"/>
      <c r="D2505" s="21"/>
      <c r="E2505" s="21"/>
      <c r="F2505" s="20">
        <f t="shared" si="1495"/>
        <v>0</v>
      </c>
      <c r="G2505" s="21"/>
      <c r="H2505" s="21"/>
      <c r="I2505" s="20">
        <f t="shared" si="1496"/>
        <v>0</v>
      </c>
      <c r="J2505" s="20">
        <f t="shared" si="1497"/>
        <v>0</v>
      </c>
      <c r="K2505" s="25" t="str">
        <f t="shared" si="1498"/>
        <v>0</v>
      </c>
      <c r="L2505" s="20">
        <f t="shared" si="1499"/>
        <v>0</v>
      </c>
      <c r="M2505" s="42"/>
      <c r="N2505" s="20">
        <f t="shared" si="1500"/>
        <v>0</v>
      </c>
    </row>
    <row r="2506" spans="1:14" x14ac:dyDescent="0.45">
      <c r="A2506" s="19">
        <v>2486</v>
      </c>
      <c r="B2506" s="54"/>
      <c r="C2506" s="55"/>
      <c r="D2506" s="21"/>
      <c r="E2506" s="21"/>
      <c r="F2506" s="20">
        <f t="shared" si="1495"/>
        <v>0</v>
      </c>
      <c r="G2506" s="21"/>
      <c r="H2506" s="21"/>
      <c r="I2506" s="20">
        <f t="shared" si="1496"/>
        <v>0</v>
      </c>
      <c r="J2506" s="20">
        <f t="shared" si="1497"/>
        <v>0</v>
      </c>
      <c r="K2506" s="25" t="str">
        <f t="shared" si="1498"/>
        <v>0</v>
      </c>
      <c r="L2506" s="20">
        <f t="shared" si="1499"/>
        <v>0</v>
      </c>
      <c r="M2506" s="42"/>
      <c r="N2506" s="20">
        <f t="shared" si="1500"/>
        <v>0</v>
      </c>
    </row>
    <row r="2507" spans="1:14" x14ac:dyDescent="0.45">
      <c r="A2507" s="19">
        <v>2487</v>
      </c>
      <c r="B2507" s="54"/>
      <c r="C2507" s="55"/>
      <c r="D2507" s="21"/>
      <c r="E2507" s="21"/>
      <c r="F2507" s="20">
        <f t="shared" si="1495"/>
        <v>0</v>
      </c>
      <c r="G2507" s="21"/>
      <c r="H2507" s="21"/>
      <c r="I2507" s="20">
        <f t="shared" si="1496"/>
        <v>0</v>
      </c>
      <c r="J2507" s="20">
        <f t="shared" si="1497"/>
        <v>0</v>
      </c>
      <c r="K2507" s="25" t="str">
        <f t="shared" si="1498"/>
        <v>0</v>
      </c>
      <c r="L2507" s="20">
        <f t="shared" si="1499"/>
        <v>0</v>
      </c>
      <c r="M2507" s="42"/>
      <c r="N2507" s="20">
        <f t="shared" si="1500"/>
        <v>0</v>
      </c>
    </row>
    <row r="2508" spans="1:14" x14ac:dyDescent="0.45">
      <c r="A2508" s="19">
        <v>2488</v>
      </c>
      <c r="B2508" s="54"/>
      <c r="C2508" s="55"/>
      <c r="D2508" s="21"/>
      <c r="E2508" s="21"/>
      <c r="F2508" s="20">
        <f t="shared" si="1495"/>
        <v>0</v>
      </c>
      <c r="G2508" s="21"/>
      <c r="H2508" s="21"/>
      <c r="I2508" s="20">
        <f t="shared" si="1496"/>
        <v>0</v>
      </c>
      <c r="J2508" s="20">
        <f t="shared" si="1497"/>
        <v>0</v>
      </c>
      <c r="K2508" s="25" t="str">
        <f t="shared" si="1498"/>
        <v>0</v>
      </c>
      <c r="L2508" s="20">
        <f t="shared" si="1499"/>
        <v>0</v>
      </c>
      <c r="M2508" s="42"/>
      <c r="N2508" s="20">
        <f t="shared" si="1500"/>
        <v>0</v>
      </c>
    </row>
    <row r="2509" spans="1:14" x14ac:dyDescent="0.45">
      <c r="A2509" s="19">
        <v>2489</v>
      </c>
      <c r="B2509" s="54"/>
      <c r="C2509" s="55"/>
      <c r="D2509" s="21"/>
      <c r="E2509" s="21"/>
      <c r="F2509" s="20">
        <f t="shared" si="1495"/>
        <v>0</v>
      </c>
      <c r="G2509" s="21"/>
      <c r="H2509" s="21"/>
      <c r="I2509" s="20">
        <f t="shared" si="1496"/>
        <v>0</v>
      </c>
      <c r="J2509" s="20">
        <f t="shared" si="1497"/>
        <v>0</v>
      </c>
      <c r="K2509" s="25" t="str">
        <f t="shared" si="1498"/>
        <v>0</v>
      </c>
      <c r="L2509" s="20">
        <f t="shared" si="1499"/>
        <v>0</v>
      </c>
      <c r="M2509" s="42"/>
      <c r="N2509" s="20">
        <f t="shared" si="1500"/>
        <v>0</v>
      </c>
    </row>
    <row r="2510" spans="1:14" ht="18.600000000000001" thickBot="1" x14ac:dyDescent="0.5">
      <c r="A2510" s="22">
        <v>2490</v>
      </c>
      <c r="B2510" s="56"/>
      <c r="C2510" s="57"/>
      <c r="D2510" s="24"/>
      <c r="E2510" s="24"/>
      <c r="F2510" s="23">
        <f t="shared" si="1495"/>
        <v>0</v>
      </c>
      <c r="G2510" s="24"/>
      <c r="H2510" s="24"/>
      <c r="I2510" s="23">
        <f t="shared" si="1496"/>
        <v>0</v>
      </c>
      <c r="J2510" s="23">
        <f t="shared" si="1497"/>
        <v>0</v>
      </c>
      <c r="K2510" s="26" t="str">
        <f t="shared" si="1498"/>
        <v>0</v>
      </c>
      <c r="L2510" s="23">
        <f t="shared" si="1499"/>
        <v>0</v>
      </c>
      <c r="M2510" s="43"/>
      <c r="N2510" s="23">
        <f t="shared" si="1500"/>
        <v>0</v>
      </c>
    </row>
    <row r="2511" spans="1:14" x14ac:dyDescent="0.45">
      <c r="A2511" s="16">
        <v>2491</v>
      </c>
      <c r="B2511" s="52"/>
      <c r="C2511" s="53"/>
      <c r="D2511" s="18"/>
      <c r="E2511" s="18"/>
      <c r="F2511" s="17">
        <f>D2511-E2511</f>
        <v>0</v>
      </c>
      <c r="G2511" s="18"/>
      <c r="H2511" s="18"/>
      <c r="I2511" s="17">
        <f>G2511-H2511</f>
        <v>0</v>
      </c>
      <c r="J2511" s="17">
        <f>F2511+I2511</f>
        <v>0</v>
      </c>
      <c r="K2511" s="27" t="str">
        <f>IF(E2511&lt;0,"マイナス請求",IF(J2511=1900,"○",IF(J2511=0,"0",IF(J2511&lt;1900,"値引残","要確認"))))</f>
        <v>0</v>
      </c>
      <c r="L2511" s="17">
        <f>J2511</f>
        <v>0</v>
      </c>
      <c r="M2511" s="41"/>
      <c r="N2511" s="17">
        <f>COUNTIFS($B$21:$B$10020,B2511)</f>
        <v>0</v>
      </c>
    </row>
    <row r="2512" spans="1:14" x14ac:dyDescent="0.45">
      <c r="A2512" s="19">
        <v>2492</v>
      </c>
      <c r="B2512" s="54"/>
      <c r="C2512" s="55"/>
      <c r="D2512" s="21"/>
      <c r="E2512" s="21"/>
      <c r="F2512" s="20">
        <f t="shared" ref="F2512:F2520" si="1501">D2512-E2512</f>
        <v>0</v>
      </c>
      <c r="G2512" s="21"/>
      <c r="H2512" s="21"/>
      <c r="I2512" s="20">
        <f t="shared" ref="I2512:I2520" si="1502">G2512-H2512</f>
        <v>0</v>
      </c>
      <c r="J2512" s="20">
        <f t="shared" ref="J2512:J2520" si="1503">F2512+I2512</f>
        <v>0</v>
      </c>
      <c r="K2512" s="25" t="str">
        <f t="shared" ref="K2512:K2520" si="1504">IF(E2512&lt;0,"マイナス請求",IF(J2512=1900,"○",IF(J2512=0,"0",IF(J2512&lt;1900,"値引残","要確認"))))</f>
        <v>0</v>
      </c>
      <c r="L2512" s="20">
        <f t="shared" ref="L2512:L2520" si="1505">J2512</f>
        <v>0</v>
      </c>
      <c r="M2512" s="42"/>
      <c r="N2512" s="20">
        <f t="shared" ref="N2512:N2520" si="1506">COUNTIFS($B$21:$B$10020,B2512)</f>
        <v>0</v>
      </c>
    </row>
    <row r="2513" spans="1:14" x14ac:dyDescent="0.45">
      <c r="A2513" s="19">
        <v>2493</v>
      </c>
      <c r="B2513" s="54"/>
      <c r="C2513" s="55"/>
      <c r="D2513" s="21"/>
      <c r="E2513" s="21"/>
      <c r="F2513" s="20">
        <f t="shared" si="1501"/>
        <v>0</v>
      </c>
      <c r="G2513" s="21"/>
      <c r="H2513" s="21"/>
      <c r="I2513" s="20">
        <f t="shared" si="1502"/>
        <v>0</v>
      </c>
      <c r="J2513" s="20">
        <f t="shared" si="1503"/>
        <v>0</v>
      </c>
      <c r="K2513" s="25" t="str">
        <f t="shared" si="1504"/>
        <v>0</v>
      </c>
      <c r="L2513" s="20">
        <f t="shared" si="1505"/>
        <v>0</v>
      </c>
      <c r="M2513" s="42"/>
      <c r="N2513" s="20">
        <f t="shared" si="1506"/>
        <v>0</v>
      </c>
    </row>
    <row r="2514" spans="1:14" x14ac:dyDescent="0.45">
      <c r="A2514" s="19">
        <v>2494</v>
      </c>
      <c r="B2514" s="54"/>
      <c r="C2514" s="55"/>
      <c r="D2514" s="21"/>
      <c r="E2514" s="21"/>
      <c r="F2514" s="20">
        <f t="shared" si="1501"/>
        <v>0</v>
      </c>
      <c r="G2514" s="21"/>
      <c r="H2514" s="21"/>
      <c r="I2514" s="20">
        <f t="shared" si="1502"/>
        <v>0</v>
      </c>
      <c r="J2514" s="20">
        <f t="shared" si="1503"/>
        <v>0</v>
      </c>
      <c r="K2514" s="25" t="str">
        <f t="shared" si="1504"/>
        <v>0</v>
      </c>
      <c r="L2514" s="20">
        <f t="shared" si="1505"/>
        <v>0</v>
      </c>
      <c r="M2514" s="42"/>
      <c r="N2514" s="20">
        <f t="shared" si="1506"/>
        <v>0</v>
      </c>
    </row>
    <row r="2515" spans="1:14" x14ac:dyDescent="0.45">
      <c r="A2515" s="19">
        <v>2495</v>
      </c>
      <c r="B2515" s="54"/>
      <c r="C2515" s="55"/>
      <c r="D2515" s="21"/>
      <c r="E2515" s="21"/>
      <c r="F2515" s="20">
        <f t="shared" si="1501"/>
        <v>0</v>
      </c>
      <c r="G2515" s="21"/>
      <c r="H2515" s="21"/>
      <c r="I2515" s="20">
        <f t="shared" si="1502"/>
        <v>0</v>
      </c>
      <c r="J2515" s="20">
        <f t="shared" si="1503"/>
        <v>0</v>
      </c>
      <c r="K2515" s="25" t="str">
        <f t="shared" si="1504"/>
        <v>0</v>
      </c>
      <c r="L2515" s="20">
        <f t="shared" si="1505"/>
        <v>0</v>
      </c>
      <c r="M2515" s="42"/>
      <c r="N2515" s="20">
        <f t="shared" si="1506"/>
        <v>0</v>
      </c>
    </row>
    <row r="2516" spans="1:14" x14ac:dyDescent="0.45">
      <c r="A2516" s="19">
        <v>2496</v>
      </c>
      <c r="B2516" s="54"/>
      <c r="C2516" s="55"/>
      <c r="D2516" s="21"/>
      <c r="E2516" s="21"/>
      <c r="F2516" s="20">
        <f t="shared" si="1501"/>
        <v>0</v>
      </c>
      <c r="G2516" s="21"/>
      <c r="H2516" s="21"/>
      <c r="I2516" s="20">
        <f t="shared" si="1502"/>
        <v>0</v>
      </c>
      <c r="J2516" s="20">
        <f t="shared" si="1503"/>
        <v>0</v>
      </c>
      <c r="K2516" s="25" t="str">
        <f t="shared" si="1504"/>
        <v>0</v>
      </c>
      <c r="L2516" s="20">
        <f t="shared" si="1505"/>
        <v>0</v>
      </c>
      <c r="M2516" s="42"/>
      <c r="N2516" s="20">
        <f t="shared" si="1506"/>
        <v>0</v>
      </c>
    </row>
    <row r="2517" spans="1:14" x14ac:dyDescent="0.45">
      <c r="A2517" s="19">
        <v>2497</v>
      </c>
      <c r="B2517" s="54"/>
      <c r="C2517" s="55"/>
      <c r="D2517" s="21"/>
      <c r="E2517" s="21"/>
      <c r="F2517" s="20">
        <f t="shared" si="1501"/>
        <v>0</v>
      </c>
      <c r="G2517" s="21"/>
      <c r="H2517" s="21"/>
      <c r="I2517" s="20">
        <f t="shared" si="1502"/>
        <v>0</v>
      </c>
      <c r="J2517" s="20">
        <f t="shared" si="1503"/>
        <v>0</v>
      </c>
      <c r="K2517" s="25" t="str">
        <f t="shared" si="1504"/>
        <v>0</v>
      </c>
      <c r="L2517" s="20">
        <f t="shared" si="1505"/>
        <v>0</v>
      </c>
      <c r="M2517" s="42"/>
      <c r="N2517" s="20">
        <f t="shared" si="1506"/>
        <v>0</v>
      </c>
    </row>
    <row r="2518" spans="1:14" x14ac:dyDescent="0.45">
      <c r="A2518" s="19">
        <v>2498</v>
      </c>
      <c r="B2518" s="54"/>
      <c r="C2518" s="55"/>
      <c r="D2518" s="21"/>
      <c r="E2518" s="21"/>
      <c r="F2518" s="20">
        <f t="shared" si="1501"/>
        <v>0</v>
      </c>
      <c r="G2518" s="21"/>
      <c r="H2518" s="21"/>
      <c r="I2518" s="20">
        <f t="shared" si="1502"/>
        <v>0</v>
      </c>
      <c r="J2518" s="20">
        <f t="shared" si="1503"/>
        <v>0</v>
      </c>
      <c r="K2518" s="25" t="str">
        <f t="shared" si="1504"/>
        <v>0</v>
      </c>
      <c r="L2518" s="20">
        <f t="shared" si="1505"/>
        <v>0</v>
      </c>
      <c r="M2518" s="42"/>
      <c r="N2518" s="20">
        <f t="shared" si="1506"/>
        <v>0</v>
      </c>
    </row>
    <row r="2519" spans="1:14" x14ac:dyDescent="0.45">
      <c r="A2519" s="19">
        <v>2499</v>
      </c>
      <c r="B2519" s="54"/>
      <c r="C2519" s="55"/>
      <c r="D2519" s="21"/>
      <c r="E2519" s="21"/>
      <c r="F2519" s="20">
        <f t="shared" si="1501"/>
        <v>0</v>
      </c>
      <c r="G2519" s="21"/>
      <c r="H2519" s="21"/>
      <c r="I2519" s="20">
        <f t="shared" si="1502"/>
        <v>0</v>
      </c>
      <c r="J2519" s="20">
        <f t="shared" si="1503"/>
        <v>0</v>
      </c>
      <c r="K2519" s="25" t="str">
        <f t="shared" si="1504"/>
        <v>0</v>
      </c>
      <c r="L2519" s="20">
        <f t="shared" si="1505"/>
        <v>0</v>
      </c>
      <c r="M2519" s="42"/>
      <c r="N2519" s="20">
        <f t="shared" si="1506"/>
        <v>0</v>
      </c>
    </row>
    <row r="2520" spans="1:14" ht="18.600000000000001" thickBot="1" x14ac:dyDescent="0.5">
      <c r="A2520" s="22">
        <v>2500</v>
      </c>
      <c r="B2520" s="56"/>
      <c r="C2520" s="57"/>
      <c r="D2520" s="24"/>
      <c r="E2520" s="24"/>
      <c r="F2520" s="23">
        <f t="shared" si="1501"/>
        <v>0</v>
      </c>
      <c r="G2520" s="24"/>
      <c r="H2520" s="24"/>
      <c r="I2520" s="23">
        <f t="shared" si="1502"/>
        <v>0</v>
      </c>
      <c r="J2520" s="23">
        <f t="shared" si="1503"/>
        <v>0</v>
      </c>
      <c r="K2520" s="26" t="str">
        <f t="shared" si="1504"/>
        <v>0</v>
      </c>
      <c r="L2520" s="23">
        <f t="shared" si="1505"/>
        <v>0</v>
      </c>
      <c r="M2520" s="43"/>
      <c r="N2520" s="23">
        <f t="shared" si="1506"/>
        <v>0</v>
      </c>
    </row>
    <row r="2521" spans="1:14" x14ac:dyDescent="0.45">
      <c r="A2521" s="16">
        <v>2501</v>
      </c>
      <c r="B2521" s="52"/>
      <c r="C2521" s="53"/>
      <c r="D2521" s="18"/>
      <c r="E2521" s="18"/>
      <c r="F2521" s="17">
        <f>D2521-E2521</f>
        <v>0</v>
      </c>
      <c r="G2521" s="18"/>
      <c r="H2521" s="18"/>
      <c r="I2521" s="17">
        <f>G2521-H2521</f>
        <v>0</v>
      </c>
      <c r="J2521" s="17">
        <f>F2521+I2521</f>
        <v>0</v>
      </c>
      <c r="K2521" s="27" t="str">
        <f>IF(E2521&lt;0,"マイナス請求",IF(J2521=1900,"○",IF(J2521=0,"0",IF(J2521&lt;1900,"値引残","要確認"))))</f>
        <v>0</v>
      </c>
      <c r="L2521" s="17">
        <f>J2521</f>
        <v>0</v>
      </c>
      <c r="M2521" s="41"/>
      <c r="N2521" s="17">
        <f>COUNTIFS($B$21:$B$10020,B2521)</f>
        <v>0</v>
      </c>
    </row>
    <row r="2522" spans="1:14" x14ac:dyDescent="0.45">
      <c r="A2522" s="19">
        <v>2502</v>
      </c>
      <c r="B2522" s="54"/>
      <c r="C2522" s="55"/>
      <c r="D2522" s="21"/>
      <c r="E2522" s="21"/>
      <c r="F2522" s="20">
        <f t="shared" ref="F2522:F2530" si="1507">D2522-E2522</f>
        <v>0</v>
      </c>
      <c r="G2522" s="21"/>
      <c r="H2522" s="21"/>
      <c r="I2522" s="20">
        <f t="shared" ref="I2522:I2530" si="1508">G2522-H2522</f>
        <v>0</v>
      </c>
      <c r="J2522" s="20">
        <f t="shared" ref="J2522:J2530" si="1509">F2522+I2522</f>
        <v>0</v>
      </c>
      <c r="K2522" s="25" t="str">
        <f t="shared" ref="K2522:K2530" si="1510">IF(E2522&lt;0,"マイナス請求",IF(J2522=1900,"○",IF(J2522=0,"0",IF(J2522&lt;1900,"値引残","要確認"))))</f>
        <v>0</v>
      </c>
      <c r="L2522" s="20">
        <f t="shared" ref="L2522:L2530" si="1511">J2522</f>
        <v>0</v>
      </c>
      <c r="M2522" s="42"/>
      <c r="N2522" s="20">
        <f t="shared" ref="N2522:N2530" si="1512">COUNTIFS($B$21:$B$10020,B2522)</f>
        <v>0</v>
      </c>
    </row>
    <row r="2523" spans="1:14" x14ac:dyDescent="0.45">
      <c r="A2523" s="19">
        <v>2503</v>
      </c>
      <c r="B2523" s="54"/>
      <c r="C2523" s="55"/>
      <c r="D2523" s="21"/>
      <c r="E2523" s="21"/>
      <c r="F2523" s="20">
        <f t="shared" si="1507"/>
        <v>0</v>
      </c>
      <c r="G2523" s="21"/>
      <c r="H2523" s="21"/>
      <c r="I2523" s="20">
        <f t="shared" si="1508"/>
        <v>0</v>
      </c>
      <c r="J2523" s="20">
        <f t="shared" si="1509"/>
        <v>0</v>
      </c>
      <c r="K2523" s="25" t="str">
        <f t="shared" si="1510"/>
        <v>0</v>
      </c>
      <c r="L2523" s="20">
        <f t="shared" si="1511"/>
        <v>0</v>
      </c>
      <c r="M2523" s="42"/>
      <c r="N2523" s="20">
        <f t="shared" si="1512"/>
        <v>0</v>
      </c>
    </row>
    <row r="2524" spans="1:14" x14ac:dyDescent="0.45">
      <c r="A2524" s="19">
        <v>2504</v>
      </c>
      <c r="B2524" s="54"/>
      <c r="C2524" s="55"/>
      <c r="D2524" s="21"/>
      <c r="E2524" s="21"/>
      <c r="F2524" s="20">
        <f t="shared" si="1507"/>
        <v>0</v>
      </c>
      <c r="G2524" s="21"/>
      <c r="H2524" s="21"/>
      <c r="I2524" s="20">
        <f t="shared" si="1508"/>
        <v>0</v>
      </c>
      <c r="J2524" s="20">
        <f t="shared" si="1509"/>
        <v>0</v>
      </c>
      <c r="K2524" s="25" t="str">
        <f t="shared" si="1510"/>
        <v>0</v>
      </c>
      <c r="L2524" s="20">
        <f t="shared" si="1511"/>
        <v>0</v>
      </c>
      <c r="M2524" s="42"/>
      <c r="N2524" s="20">
        <f t="shared" si="1512"/>
        <v>0</v>
      </c>
    </row>
    <row r="2525" spans="1:14" x14ac:dyDescent="0.45">
      <c r="A2525" s="19">
        <v>2505</v>
      </c>
      <c r="B2525" s="54"/>
      <c r="C2525" s="55"/>
      <c r="D2525" s="21"/>
      <c r="E2525" s="21"/>
      <c r="F2525" s="20">
        <f t="shared" si="1507"/>
        <v>0</v>
      </c>
      <c r="G2525" s="21"/>
      <c r="H2525" s="21"/>
      <c r="I2525" s="20">
        <f t="shared" si="1508"/>
        <v>0</v>
      </c>
      <c r="J2525" s="20">
        <f t="shared" si="1509"/>
        <v>0</v>
      </c>
      <c r="K2525" s="25" t="str">
        <f t="shared" si="1510"/>
        <v>0</v>
      </c>
      <c r="L2525" s="20">
        <f t="shared" si="1511"/>
        <v>0</v>
      </c>
      <c r="M2525" s="42"/>
      <c r="N2525" s="20">
        <f t="shared" si="1512"/>
        <v>0</v>
      </c>
    </row>
    <row r="2526" spans="1:14" x14ac:dyDescent="0.45">
      <c r="A2526" s="19">
        <v>2506</v>
      </c>
      <c r="B2526" s="54"/>
      <c r="C2526" s="55"/>
      <c r="D2526" s="21"/>
      <c r="E2526" s="21"/>
      <c r="F2526" s="20">
        <f t="shared" si="1507"/>
        <v>0</v>
      </c>
      <c r="G2526" s="21"/>
      <c r="H2526" s="21"/>
      <c r="I2526" s="20">
        <f t="shared" si="1508"/>
        <v>0</v>
      </c>
      <c r="J2526" s="20">
        <f t="shared" si="1509"/>
        <v>0</v>
      </c>
      <c r="K2526" s="25" t="str">
        <f t="shared" si="1510"/>
        <v>0</v>
      </c>
      <c r="L2526" s="20">
        <f t="shared" si="1511"/>
        <v>0</v>
      </c>
      <c r="M2526" s="42"/>
      <c r="N2526" s="20">
        <f t="shared" si="1512"/>
        <v>0</v>
      </c>
    </row>
    <row r="2527" spans="1:14" x14ac:dyDescent="0.45">
      <c r="A2527" s="19">
        <v>2507</v>
      </c>
      <c r="B2527" s="54"/>
      <c r="C2527" s="55"/>
      <c r="D2527" s="21"/>
      <c r="E2527" s="21"/>
      <c r="F2527" s="20">
        <f t="shared" si="1507"/>
        <v>0</v>
      </c>
      <c r="G2527" s="21"/>
      <c r="H2527" s="21"/>
      <c r="I2527" s="20">
        <f t="shared" si="1508"/>
        <v>0</v>
      </c>
      <c r="J2527" s="20">
        <f t="shared" si="1509"/>
        <v>0</v>
      </c>
      <c r="K2527" s="25" t="str">
        <f t="shared" si="1510"/>
        <v>0</v>
      </c>
      <c r="L2527" s="20">
        <f t="shared" si="1511"/>
        <v>0</v>
      </c>
      <c r="M2527" s="42"/>
      <c r="N2527" s="20">
        <f t="shared" si="1512"/>
        <v>0</v>
      </c>
    </row>
    <row r="2528" spans="1:14" x14ac:dyDescent="0.45">
      <c r="A2528" s="19">
        <v>2508</v>
      </c>
      <c r="B2528" s="54"/>
      <c r="C2528" s="55"/>
      <c r="D2528" s="21"/>
      <c r="E2528" s="21"/>
      <c r="F2528" s="20">
        <f t="shared" si="1507"/>
        <v>0</v>
      </c>
      <c r="G2528" s="21"/>
      <c r="H2528" s="21"/>
      <c r="I2528" s="20">
        <f t="shared" si="1508"/>
        <v>0</v>
      </c>
      <c r="J2528" s="20">
        <f t="shared" si="1509"/>
        <v>0</v>
      </c>
      <c r="K2528" s="25" t="str">
        <f t="shared" si="1510"/>
        <v>0</v>
      </c>
      <c r="L2528" s="20">
        <f t="shared" si="1511"/>
        <v>0</v>
      </c>
      <c r="M2528" s="42"/>
      <c r="N2528" s="20">
        <f t="shared" si="1512"/>
        <v>0</v>
      </c>
    </row>
    <row r="2529" spans="1:14" x14ac:dyDescent="0.45">
      <c r="A2529" s="19">
        <v>2509</v>
      </c>
      <c r="B2529" s="54"/>
      <c r="C2529" s="55"/>
      <c r="D2529" s="21"/>
      <c r="E2529" s="21"/>
      <c r="F2529" s="20">
        <f t="shared" si="1507"/>
        <v>0</v>
      </c>
      <c r="G2529" s="21"/>
      <c r="H2529" s="21"/>
      <c r="I2529" s="20">
        <f t="shared" si="1508"/>
        <v>0</v>
      </c>
      <c r="J2529" s="20">
        <f t="shared" si="1509"/>
        <v>0</v>
      </c>
      <c r="K2529" s="25" t="str">
        <f t="shared" si="1510"/>
        <v>0</v>
      </c>
      <c r="L2529" s="20">
        <f t="shared" si="1511"/>
        <v>0</v>
      </c>
      <c r="M2529" s="42"/>
      <c r="N2529" s="20">
        <f t="shared" si="1512"/>
        <v>0</v>
      </c>
    </row>
    <row r="2530" spans="1:14" ht="18.600000000000001" thickBot="1" x14ac:dyDescent="0.5">
      <c r="A2530" s="22">
        <v>2510</v>
      </c>
      <c r="B2530" s="56"/>
      <c r="C2530" s="57"/>
      <c r="D2530" s="24"/>
      <c r="E2530" s="24"/>
      <c r="F2530" s="23">
        <f t="shared" si="1507"/>
        <v>0</v>
      </c>
      <c r="G2530" s="24"/>
      <c r="H2530" s="24"/>
      <c r="I2530" s="23">
        <f t="shared" si="1508"/>
        <v>0</v>
      </c>
      <c r="J2530" s="23">
        <f t="shared" si="1509"/>
        <v>0</v>
      </c>
      <c r="K2530" s="26" t="str">
        <f t="shared" si="1510"/>
        <v>0</v>
      </c>
      <c r="L2530" s="23">
        <f t="shared" si="1511"/>
        <v>0</v>
      </c>
      <c r="M2530" s="43"/>
      <c r="N2530" s="23">
        <f t="shared" si="1512"/>
        <v>0</v>
      </c>
    </row>
    <row r="2531" spans="1:14" x14ac:dyDescent="0.45">
      <c r="A2531" s="16">
        <v>2511</v>
      </c>
      <c r="B2531" s="52"/>
      <c r="C2531" s="53"/>
      <c r="D2531" s="18"/>
      <c r="E2531" s="18"/>
      <c r="F2531" s="17">
        <f>D2531-E2531</f>
        <v>0</v>
      </c>
      <c r="G2531" s="18"/>
      <c r="H2531" s="18"/>
      <c r="I2531" s="17">
        <f>G2531-H2531</f>
        <v>0</v>
      </c>
      <c r="J2531" s="17">
        <f>F2531+I2531</f>
        <v>0</v>
      </c>
      <c r="K2531" s="27" t="str">
        <f>IF(E2531&lt;0,"マイナス請求",IF(J2531=1900,"○",IF(J2531=0,"0",IF(J2531&lt;1900,"値引残","要確認"))))</f>
        <v>0</v>
      </c>
      <c r="L2531" s="17">
        <f>J2531</f>
        <v>0</v>
      </c>
      <c r="M2531" s="41"/>
      <c r="N2531" s="17">
        <f>COUNTIFS($B$21:$B$10020,B2531)</f>
        <v>0</v>
      </c>
    </row>
    <row r="2532" spans="1:14" x14ac:dyDescent="0.45">
      <c r="A2532" s="19">
        <v>2512</v>
      </c>
      <c r="B2532" s="54"/>
      <c r="C2532" s="55"/>
      <c r="D2532" s="21"/>
      <c r="E2532" s="21"/>
      <c r="F2532" s="20">
        <f t="shared" ref="F2532:F2540" si="1513">D2532-E2532</f>
        <v>0</v>
      </c>
      <c r="G2532" s="21"/>
      <c r="H2532" s="21"/>
      <c r="I2532" s="20">
        <f t="shared" ref="I2532:I2540" si="1514">G2532-H2532</f>
        <v>0</v>
      </c>
      <c r="J2532" s="20">
        <f t="shared" ref="J2532:J2540" si="1515">F2532+I2532</f>
        <v>0</v>
      </c>
      <c r="K2532" s="25" t="str">
        <f t="shared" ref="K2532:K2540" si="1516">IF(E2532&lt;0,"マイナス請求",IF(J2532=1900,"○",IF(J2532=0,"0",IF(J2532&lt;1900,"値引残","要確認"))))</f>
        <v>0</v>
      </c>
      <c r="L2532" s="20">
        <f t="shared" ref="L2532:L2540" si="1517">J2532</f>
        <v>0</v>
      </c>
      <c r="M2532" s="42"/>
      <c r="N2532" s="20">
        <f t="shared" ref="N2532:N2540" si="1518">COUNTIFS($B$21:$B$10020,B2532)</f>
        <v>0</v>
      </c>
    </row>
    <row r="2533" spans="1:14" x14ac:dyDescent="0.45">
      <c r="A2533" s="19">
        <v>2513</v>
      </c>
      <c r="B2533" s="54"/>
      <c r="C2533" s="55"/>
      <c r="D2533" s="21"/>
      <c r="E2533" s="21"/>
      <c r="F2533" s="20">
        <f t="shared" si="1513"/>
        <v>0</v>
      </c>
      <c r="G2533" s="21"/>
      <c r="H2533" s="21"/>
      <c r="I2533" s="20">
        <f t="shared" si="1514"/>
        <v>0</v>
      </c>
      <c r="J2533" s="20">
        <f t="shared" si="1515"/>
        <v>0</v>
      </c>
      <c r="K2533" s="25" t="str">
        <f t="shared" si="1516"/>
        <v>0</v>
      </c>
      <c r="L2533" s="20">
        <f t="shared" si="1517"/>
        <v>0</v>
      </c>
      <c r="M2533" s="42"/>
      <c r="N2533" s="20">
        <f t="shared" si="1518"/>
        <v>0</v>
      </c>
    </row>
    <row r="2534" spans="1:14" x14ac:dyDescent="0.45">
      <c r="A2534" s="19">
        <v>2514</v>
      </c>
      <c r="B2534" s="54"/>
      <c r="C2534" s="55"/>
      <c r="D2534" s="21"/>
      <c r="E2534" s="21"/>
      <c r="F2534" s="20">
        <f t="shared" si="1513"/>
        <v>0</v>
      </c>
      <c r="G2534" s="21"/>
      <c r="H2534" s="21"/>
      <c r="I2534" s="20">
        <f t="shared" si="1514"/>
        <v>0</v>
      </c>
      <c r="J2534" s="20">
        <f t="shared" si="1515"/>
        <v>0</v>
      </c>
      <c r="K2534" s="25" t="str">
        <f t="shared" si="1516"/>
        <v>0</v>
      </c>
      <c r="L2534" s="20">
        <f t="shared" si="1517"/>
        <v>0</v>
      </c>
      <c r="M2534" s="42"/>
      <c r="N2534" s="20">
        <f t="shared" si="1518"/>
        <v>0</v>
      </c>
    </row>
    <row r="2535" spans="1:14" x14ac:dyDescent="0.45">
      <c r="A2535" s="19">
        <v>2515</v>
      </c>
      <c r="B2535" s="54"/>
      <c r="C2535" s="55"/>
      <c r="D2535" s="21"/>
      <c r="E2535" s="21"/>
      <c r="F2535" s="20">
        <f t="shared" si="1513"/>
        <v>0</v>
      </c>
      <c r="G2535" s="21"/>
      <c r="H2535" s="21"/>
      <c r="I2535" s="20">
        <f t="shared" si="1514"/>
        <v>0</v>
      </c>
      <c r="J2535" s="20">
        <f t="shared" si="1515"/>
        <v>0</v>
      </c>
      <c r="K2535" s="25" t="str">
        <f t="shared" si="1516"/>
        <v>0</v>
      </c>
      <c r="L2535" s="20">
        <f t="shared" si="1517"/>
        <v>0</v>
      </c>
      <c r="M2535" s="42"/>
      <c r="N2535" s="20">
        <f t="shared" si="1518"/>
        <v>0</v>
      </c>
    </row>
    <row r="2536" spans="1:14" x14ac:dyDescent="0.45">
      <c r="A2536" s="19">
        <v>2516</v>
      </c>
      <c r="B2536" s="54"/>
      <c r="C2536" s="55"/>
      <c r="D2536" s="21"/>
      <c r="E2536" s="21"/>
      <c r="F2536" s="20">
        <f t="shared" si="1513"/>
        <v>0</v>
      </c>
      <c r="G2536" s="21"/>
      <c r="H2536" s="21"/>
      <c r="I2536" s="20">
        <f t="shared" si="1514"/>
        <v>0</v>
      </c>
      <c r="J2536" s="20">
        <f t="shared" si="1515"/>
        <v>0</v>
      </c>
      <c r="K2536" s="25" t="str">
        <f t="shared" si="1516"/>
        <v>0</v>
      </c>
      <c r="L2536" s="20">
        <f t="shared" si="1517"/>
        <v>0</v>
      </c>
      <c r="M2536" s="42"/>
      <c r="N2536" s="20">
        <f t="shared" si="1518"/>
        <v>0</v>
      </c>
    </row>
    <row r="2537" spans="1:14" x14ac:dyDescent="0.45">
      <c r="A2537" s="19">
        <v>2517</v>
      </c>
      <c r="B2537" s="54"/>
      <c r="C2537" s="55"/>
      <c r="D2537" s="21"/>
      <c r="E2537" s="21"/>
      <c r="F2537" s="20">
        <f t="shared" si="1513"/>
        <v>0</v>
      </c>
      <c r="G2537" s="21"/>
      <c r="H2537" s="21"/>
      <c r="I2537" s="20">
        <f t="shared" si="1514"/>
        <v>0</v>
      </c>
      <c r="J2537" s="20">
        <f t="shared" si="1515"/>
        <v>0</v>
      </c>
      <c r="K2537" s="25" t="str">
        <f t="shared" si="1516"/>
        <v>0</v>
      </c>
      <c r="L2537" s="20">
        <f t="shared" si="1517"/>
        <v>0</v>
      </c>
      <c r="M2537" s="42"/>
      <c r="N2537" s="20">
        <f t="shared" si="1518"/>
        <v>0</v>
      </c>
    </row>
    <row r="2538" spans="1:14" x14ac:dyDescent="0.45">
      <c r="A2538" s="19">
        <v>2518</v>
      </c>
      <c r="B2538" s="54"/>
      <c r="C2538" s="55"/>
      <c r="D2538" s="21"/>
      <c r="E2538" s="21"/>
      <c r="F2538" s="20">
        <f t="shared" si="1513"/>
        <v>0</v>
      </c>
      <c r="G2538" s="21"/>
      <c r="H2538" s="21"/>
      <c r="I2538" s="20">
        <f t="shared" si="1514"/>
        <v>0</v>
      </c>
      <c r="J2538" s="20">
        <f t="shared" si="1515"/>
        <v>0</v>
      </c>
      <c r="K2538" s="25" t="str">
        <f t="shared" si="1516"/>
        <v>0</v>
      </c>
      <c r="L2538" s="20">
        <f t="shared" si="1517"/>
        <v>0</v>
      </c>
      <c r="M2538" s="42"/>
      <c r="N2538" s="20">
        <f t="shared" si="1518"/>
        <v>0</v>
      </c>
    </row>
    <row r="2539" spans="1:14" x14ac:dyDescent="0.45">
      <c r="A2539" s="19">
        <v>2519</v>
      </c>
      <c r="B2539" s="54"/>
      <c r="C2539" s="55"/>
      <c r="D2539" s="21"/>
      <c r="E2539" s="21"/>
      <c r="F2539" s="20">
        <f t="shared" si="1513"/>
        <v>0</v>
      </c>
      <c r="G2539" s="21"/>
      <c r="H2539" s="21"/>
      <c r="I2539" s="20">
        <f t="shared" si="1514"/>
        <v>0</v>
      </c>
      <c r="J2539" s="20">
        <f t="shared" si="1515"/>
        <v>0</v>
      </c>
      <c r="K2539" s="25" t="str">
        <f t="shared" si="1516"/>
        <v>0</v>
      </c>
      <c r="L2539" s="20">
        <f t="shared" si="1517"/>
        <v>0</v>
      </c>
      <c r="M2539" s="42"/>
      <c r="N2539" s="20">
        <f t="shared" si="1518"/>
        <v>0</v>
      </c>
    </row>
    <row r="2540" spans="1:14" ht="18.600000000000001" thickBot="1" x14ac:dyDescent="0.5">
      <c r="A2540" s="22">
        <v>2520</v>
      </c>
      <c r="B2540" s="56"/>
      <c r="C2540" s="57"/>
      <c r="D2540" s="24"/>
      <c r="E2540" s="24"/>
      <c r="F2540" s="23">
        <f t="shared" si="1513"/>
        <v>0</v>
      </c>
      <c r="G2540" s="24"/>
      <c r="H2540" s="24"/>
      <c r="I2540" s="23">
        <f t="shared" si="1514"/>
        <v>0</v>
      </c>
      <c r="J2540" s="23">
        <f t="shared" si="1515"/>
        <v>0</v>
      </c>
      <c r="K2540" s="26" t="str">
        <f t="shared" si="1516"/>
        <v>0</v>
      </c>
      <c r="L2540" s="23">
        <f t="shared" si="1517"/>
        <v>0</v>
      </c>
      <c r="M2540" s="43"/>
      <c r="N2540" s="23">
        <f t="shared" si="1518"/>
        <v>0</v>
      </c>
    </row>
    <row r="2541" spans="1:14" x14ac:dyDescent="0.45">
      <c r="A2541" s="16">
        <v>2521</v>
      </c>
      <c r="B2541" s="52"/>
      <c r="C2541" s="53"/>
      <c r="D2541" s="18"/>
      <c r="E2541" s="18"/>
      <c r="F2541" s="17">
        <f>D2541-E2541</f>
        <v>0</v>
      </c>
      <c r="G2541" s="18"/>
      <c r="H2541" s="18"/>
      <c r="I2541" s="17">
        <f>G2541-H2541</f>
        <v>0</v>
      </c>
      <c r="J2541" s="17">
        <f>F2541+I2541</f>
        <v>0</v>
      </c>
      <c r="K2541" s="27" t="str">
        <f>IF(E2541&lt;0,"マイナス請求",IF(J2541=1900,"○",IF(J2541=0,"0",IF(J2541&lt;1900,"値引残","要確認"))))</f>
        <v>0</v>
      </c>
      <c r="L2541" s="17">
        <f>J2541</f>
        <v>0</v>
      </c>
      <c r="M2541" s="41"/>
      <c r="N2541" s="17">
        <f>COUNTIFS($B$21:$B$10020,B2541)</f>
        <v>0</v>
      </c>
    </row>
    <row r="2542" spans="1:14" x14ac:dyDescent="0.45">
      <c r="A2542" s="19">
        <v>2522</v>
      </c>
      <c r="B2542" s="54"/>
      <c r="C2542" s="55"/>
      <c r="D2542" s="21"/>
      <c r="E2542" s="21"/>
      <c r="F2542" s="20">
        <f t="shared" ref="F2542:F2550" si="1519">D2542-E2542</f>
        <v>0</v>
      </c>
      <c r="G2542" s="21"/>
      <c r="H2542" s="21"/>
      <c r="I2542" s="20">
        <f t="shared" ref="I2542:I2550" si="1520">G2542-H2542</f>
        <v>0</v>
      </c>
      <c r="J2542" s="20">
        <f t="shared" ref="J2542:J2550" si="1521">F2542+I2542</f>
        <v>0</v>
      </c>
      <c r="K2542" s="25" t="str">
        <f t="shared" ref="K2542:K2550" si="1522">IF(E2542&lt;0,"マイナス請求",IF(J2542=1900,"○",IF(J2542=0,"0",IF(J2542&lt;1900,"値引残","要確認"))))</f>
        <v>0</v>
      </c>
      <c r="L2542" s="20">
        <f t="shared" ref="L2542:L2550" si="1523">J2542</f>
        <v>0</v>
      </c>
      <c r="M2542" s="42"/>
      <c r="N2542" s="20">
        <f t="shared" ref="N2542:N2550" si="1524">COUNTIFS($B$21:$B$10020,B2542)</f>
        <v>0</v>
      </c>
    </row>
    <row r="2543" spans="1:14" x14ac:dyDescent="0.45">
      <c r="A2543" s="19">
        <v>2523</v>
      </c>
      <c r="B2543" s="54"/>
      <c r="C2543" s="55"/>
      <c r="D2543" s="21"/>
      <c r="E2543" s="21"/>
      <c r="F2543" s="20">
        <f t="shared" si="1519"/>
        <v>0</v>
      </c>
      <c r="G2543" s="21"/>
      <c r="H2543" s="21"/>
      <c r="I2543" s="20">
        <f t="shared" si="1520"/>
        <v>0</v>
      </c>
      <c r="J2543" s="20">
        <f t="shared" si="1521"/>
        <v>0</v>
      </c>
      <c r="K2543" s="25" t="str">
        <f t="shared" si="1522"/>
        <v>0</v>
      </c>
      <c r="L2543" s="20">
        <f t="shared" si="1523"/>
        <v>0</v>
      </c>
      <c r="M2543" s="42"/>
      <c r="N2543" s="20">
        <f t="shared" si="1524"/>
        <v>0</v>
      </c>
    </row>
    <row r="2544" spans="1:14" x14ac:dyDescent="0.45">
      <c r="A2544" s="19">
        <v>2524</v>
      </c>
      <c r="B2544" s="54"/>
      <c r="C2544" s="55"/>
      <c r="D2544" s="21"/>
      <c r="E2544" s="21"/>
      <c r="F2544" s="20">
        <f t="shared" si="1519"/>
        <v>0</v>
      </c>
      <c r="G2544" s="21"/>
      <c r="H2544" s="21"/>
      <c r="I2544" s="20">
        <f t="shared" si="1520"/>
        <v>0</v>
      </c>
      <c r="J2544" s="20">
        <f t="shared" si="1521"/>
        <v>0</v>
      </c>
      <c r="K2544" s="25" t="str">
        <f t="shared" si="1522"/>
        <v>0</v>
      </c>
      <c r="L2544" s="20">
        <f t="shared" si="1523"/>
        <v>0</v>
      </c>
      <c r="M2544" s="42"/>
      <c r="N2544" s="20">
        <f t="shared" si="1524"/>
        <v>0</v>
      </c>
    </row>
    <row r="2545" spans="1:14" x14ac:dyDescent="0.45">
      <c r="A2545" s="19">
        <v>2525</v>
      </c>
      <c r="B2545" s="54"/>
      <c r="C2545" s="55"/>
      <c r="D2545" s="21"/>
      <c r="E2545" s="21"/>
      <c r="F2545" s="20">
        <f t="shared" si="1519"/>
        <v>0</v>
      </c>
      <c r="G2545" s="21"/>
      <c r="H2545" s="21"/>
      <c r="I2545" s="20">
        <f t="shared" si="1520"/>
        <v>0</v>
      </c>
      <c r="J2545" s="20">
        <f t="shared" si="1521"/>
        <v>0</v>
      </c>
      <c r="K2545" s="25" t="str">
        <f t="shared" si="1522"/>
        <v>0</v>
      </c>
      <c r="L2545" s="20">
        <f t="shared" si="1523"/>
        <v>0</v>
      </c>
      <c r="M2545" s="42"/>
      <c r="N2545" s="20">
        <f t="shared" si="1524"/>
        <v>0</v>
      </c>
    </row>
    <row r="2546" spans="1:14" x14ac:dyDescent="0.45">
      <c r="A2546" s="19">
        <v>2526</v>
      </c>
      <c r="B2546" s="54"/>
      <c r="C2546" s="55"/>
      <c r="D2546" s="21"/>
      <c r="E2546" s="21"/>
      <c r="F2546" s="20">
        <f t="shared" si="1519"/>
        <v>0</v>
      </c>
      <c r="G2546" s="21"/>
      <c r="H2546" s="21"/>
      <c r="I2546" s="20">
        <f t="shared" si="1520"/>
        <v>0</v>
      </c>
      <c r="J2546" s="20">
        <f t="shared" si="1521"/>
        <v>0</v>
      </c>
      <c r="K2546" s="25" t="str">
        <f t="shared" si="1522"/>
        <v>0</v>
      </c>
      <c r="L2546" s="20">
        <f t="shared" si="1523"/>
        <v>0</v>
      </c>
      <c r="M2546" s="42"/>
      <c r="N2546" s="20">
        <f t="shared" si="1524"/>
        <v>0</v>
      </c>
    </row>
    <row r="2547" spans="1:14" x14ac:dyDescent="0.45">
      <c r="A2547" s="19">
        <v>2527</v>
      </c>
      <c r="B2547" s="54"/>
      <c r="C2547" s="55"/>
      <c r="D2547" s="21"/>
      <c r="E2547" s="21"/>
      <c r="F2547" s="20">
        <f t="shared" si="1519"/>
        <v>0</v>
      </c>
      <c r="G2547" s="21"/>
      <c r="H2547" s="21"/>
      <c r="I2547" s="20">
        <f t="shared" si="1520"/>
        <v>0</v>
      </c>
      <c r="J2547" s="20">
        <f t="shared" si="1521"/>
        <v>0</v>
      </c>
      <c r="K2547" s="25" t="str">
        <f t="shared" si="1522"/>
        <v>0</v>
      </c>
      <c r="L2547" s="20">
        <f t="shared" si="1523"/>
        <v>0</v>
      </c>
      <c r="M2547" s="42"/>
      <c r="N2547" s="20">
        <f t="shared" si="1524"/>
        <v>0</v>
      </c>
    </row>
    <row r="2548" spans="1:14" x14ac:dyDescent="0.45">
      <c r="A2548" s="19">
        <v>2528</v>
      </c>
      <c r="B2548" s="54"/>
      <c r="C2548" s="55"/>
      <c r="D2548" s="21"/>
      <c r="E2548" s="21"/>
      <c r="F2548" s="20">
        <f t="shared" si="1519"/>
        <v>0</v>
      </c>
      <c r="G2548" s="21"/>
      <c r="H2548" s="21"/>
      <c r="I2548" s="20">
        <f t="shared" si="1520"/>
        <v>0</v>
      </c>
      <c r="J2548" s="20">
        <f t="shared" si="1521"/>
        <v>0</v>
      </c>
      <c r="K2548" s="25" t="str">
        <f t="shared" si="1522"/>
        <v>0</v>
      </c>
      <c r="L2548" s="20">
        <f t="shared" si="1523"/>
        <v>0</v>
      </c>
      <c r="M2548" s="42"/>
      <c r="N2548" s="20">
        <f t="shared" si="1524"/>
        <v>0</v>
      </c>
    </row>
    <row r="2549" spans="1:14" x14ac:dyDescent="0.45">
      <c r="A2549" s="19">
        <v>2529</v>
      </c>
      <c r="B2549" s="54"/>
      <c r="C2549" s="55"/>
      <c r="D2549" s="21"/>
      <c r="E2549" s="21"/>
      <c r="F2549" s="20">
        <f t="shared" si="1519"/>
        <v>0</v>
      </c>
      <c r="G2549" s="21"/>
      <c r="H2549" s="21"/>
      <c r="I2549" s="20">
        <f t="shared" si="1520"/>
        <v>0</v>
      </c>
      <c r="J2549" s="20">
        <f t="shared" si="1521"/>
        <v>0</v>
      </c>
      <c r="K2549" s="25" t="str">
        <f t="shared" si="1522"/>
        <v>0</v>
      </c>
      <c r="L2549" s="20">
        <f t="shared" si="1523"/>
        <v>0</v>
      </c>
      <c r="M2549" s="42"/>
      <c r="N2549" s="20">
        <f t="shared" si="1524"/>
        <v>0</v>
      </c>
    </row>
    <row r="2550" spans="1:14" ht="18.600000000000001" thickBot="1" x14ac:dyDescent="0.5">
      <c r="A2550" s="22">
        <v>2530</v>
      </c>
      <c r="B2550" s="56"/>
      <c r="C2550" s="57"/>
      <c r="D2550" s="24"/>
      <c r="E2550" s="24"/>
      <c r="F2550" s="23">
        <f t="shared" si="1519"/>
        <v>0</v>
      </c>
      <c r="G2550" s="24"/>
      <c r="H2550" s="24"/>
      <c r="I2550" s="23">
        <f t="shared" si="1520"/>
        <v>0</v>
      </c>
      <c r="J2550" s="23">
        <f t="shared" si="1521"/>
        <v>0</v>
      </c>
      <c r="K2550" s="26" t="str">
        <f t="shared" si="1522"/>
        <v>0</v>
      </c>
      <c r="L2550" s="23">
        <f t="shared" si="1523"/>
        <v>0</v>
      </c>
      <c r="M2550" s="43"/>
      <c r="N2550" s="23">
        <f t="shared" si="1524"/>
        <v>0</v>
      </c>
    </row>
    <row r="2551" spans="1:14" x14ac:dyDescent="0.45">
      <c r="A2551" s="16">
        <v>2531</v>
      </c>
      <c r="B2551" s="52"/>
      <c r="C2551" s="53"/>
      <c r="D2551" s="18"/>
      <c r="E2551" s="18"/>
      <c r="F2551" s="17">
        <f>D2551-E2551</f>
        <v>0</v>
      </c>
      <c r="G2551" s="18"/>
      <c r="H2551" s="18"/>
      <c r="I2551" s="17">
        <f>G2551-H2551</f>
        <v>0</v>
      </c>
      <c r="J2551" s="17">
        <f>F2551+I2551</f>
        <v>0</v>
      </c>
      <c r="K2551" s="27" t="str">
        <f>IF(E2551&lt;0,"マイナス請求",IF(J2551=1900,"○",IF(J2551=0,"0",IF(J2551&lt;1900,"値引残","要確認"))))</f>
        <v>0</v>
      </c>
      <c r="L2551" s="17">
        <f>J2551</f>
        <v>0</v>
      </c>
      <c r="M2551" s="41"/>
      <c r="N2551" s="17">
        <f>COUNTIFS($B$21:$B$10020,B2551)</f>
        <v>0</v>
      </c>
    </row>
    <row r="2552" spans="1:14" x14ac:dyDescent="0.45">
      <c r="A2552" s="19">
        <v>2532</v>
      </c>
      <c r="B2552" s="54"/>
      <c r="C2552" s="55"/>
      <c r="D2552" s="21"/>
      <c r="E2552" s="21"/>
      <c r="F2552" s="20">
        <f t="shared" ref="F2552:F2560" si="1525">D2552-E2552</f>
        <v>0</v>
      </c>
      <c r="G2552" s="21"/>
      <c r="H2552" s="21"/>
      <c r="I2552" s="20">
        <f t="shared" ref="I2552:I2560" si="1526">G2552-H2552</f>
        <v>0</v>
      </c>
      <c r="J2552" s="20">
        <f t="shared" ref="J2552:J2560" si="1527">F2552+I2552</f>
        <v>0</v>
      </c>
      <c r="K2552" s="25" t="str">
        <f t="shared" ref="K2552:K2560" si="1528">IF(E2552&lt;0,"マイナス請求",IF(J2552=1900,"○",IF(J2552=0,"0",IF(J2552&lt;1900,"値引残","要確認"))))</f>
        <v>0</v>
      </c>
      <c r="L2552" s="20">
        <f t="shared" ref="L2552:L2560" si="1529">J2552</f>
        <v>0</v>
      </c>
      <c r="M2552" s="42"/>
      <c r="N2552" s="20">
        <f t="shared" ref="N2552:N2560" si="1530">COUNTIFS($B$21:$B$10020,B2552)</f>
        <v>0</v>
      </c>
    </row>
    <row r="2553" spans="1:14" x14ac:dyDescent="0.45">
      <c r="A2553" s="19">
        <v>2533</v>
      </c>
      <c r="B2553" s="54"/>
      <c r="C2553" s="55"/>
      <c r="D2553" s="21"/>
      <c r="E2553" s="21"/>
      <c r="F2553" s="20">
        <f t="shared" si="1525"/>
        <v>0</v>
      </c>
      <c r="G2553" s="21"/>
      <c r="H2553" s="21"/>
      <c r="I2553" s="20">
        <f t="shared" si="1526"/>
        <v>0</v>
      </c>
      <c r="J2553" s="20">
        <f t="shared" si="1527"/>
        <v>0</v>
      </c>
      <c r="K2553" s="25" t="str">
        <f t="shared" si="1528"/>
        <v>0</v>
      </c>
      <c r="L2553" s="20">
        <f t="shared" si="1529"/>
        <v>0</v>
      </c>
      <c r="M2553" s="42"/>
      <c r="N2553" s="20">
        <f t="shared" si="1530"/>
        <v>0</v>
      </c>
    </row>
    <row r="2554" spans="1:14" x14ac:dyDescent="0.45">
      <c r="A2554" s="19">
        <v>2534</v>
      </c>
      <c r="B2554" s="54"/>
      <c r="C2554" s="55"/>
      <c r="D2554" s="21"/>
      <c r="E2554" s="21"/>
      <c r="F2554" s="20">
        <f t="shared" si="1525"/>
        <v>0</v>
      </c>
      <c r="G2554" s="21"/>
      <c r="H2554" s="21"/>
      <c r="I2554" s="20">
        <f t="shared" si="1526"/>
        <v>0</v>
      </c>
      <c r="J2554" s="20">
        <f t="shared" si="1527"/>
        <v>0</v>
      </c>
      <c r="K2554" s="25" t="str">
        <f t="shared" si="1528"/>
        <v>0</v>
      </c>
      <c r="L2554" s="20">
        <f t="shared" si="1529"/>
        <v>0</v>
      </c>
      <c r="M2554" s="42"/>
      <c r="N2554" s="20">
        <f t="shared" si="1530"/>
        <v>0</v>
      </c>
    </row>
    <row r="2555" spans="1:14" x14ac:dyDescent="0.45">
      <c r="A2555" s="19">
        <v>2535</v>
      </c>
      <c r="B2555" s="54"/>
      <c r="C2555" s="55"/>
      <c r="D2555" s="21"/>
      <c r="E2555" s="21"/>
      <c r="F2555" s="20">
        <f t="shared" si="1525"/>
        <v>0</v>
      </c>
      <c r="G2555" s="21"/>
      <c r="H2555" s="21"/>
      <c r="I2555" s="20">
        <f t="shared" si="1526"/>
        <v>0</v>
      </c>
      <c r="J2555" s="20">
        <f t="shared" si="1527"/>
        <v>0</v>
      </c>
      <c r="K2555" s="25" t="str">
        <f t="shared" si="1528"/>
        <v>0</v>
      </c>
      <c r="L2555" s="20">
        <f t="shared" si="1529"/>
        <v>0</v>
      </c>
      <c r="M2555" s="42"/>
      <c r="N2555" s="20">
        <f t="shared" si="1530"/>
        <v>0</v>
      </c>
    </row>
    <row r="2556" spans="1:14" x14ac:dyDescent="0.45">
      <c r="A2556" s="19">
        <v>2536</v>
      </c>
      <c r="B2556" s="54"/>
      <c r="C2556" s="55"/>
      <c r="D2556" s="21"/>
      <c r="E2556" s="21"/>
      <c r="F2556" s="20">
        <f t="shared" si="1525"/>
        <v>0</v>
      </c>
      <c r="G2556" s="21"/>
      <c r="H2556" s="21"/>
      <c r="I2556" s="20">
        <f t="shared" si="1526"/>
        <v>0</v>
      </c>
      <c r="J2556" s="20">
        <f t="shared" si="1527"/>
        <v>0</v>
      </c>
      <c r="K2556" s="25" t="str">
        <f t="shared" si="1528"/>
        <v>0</v>
      </c>
      <c r="L2556" s="20">
        <f t="shared" si="1529"/>
        <v>0</v>
      </c>
      <c r="M2556" s="42"/>
      <c r="N2556" s="20">
        <f t="shared" si="1530"/>
        <v>0</v>
      </c>
    </row>
    <row r="2557" spans="1:14" x14ac:dyDescent="0.45">
      <c r="A2557" s="19">
        <v>2537</v>
      </c>
      <c r="B2557" s="54"/>
      <c r="C2557" s="55"/>
      <c r="D2557" s="21"/>
      <c r="E2557" s="21"/>
      <c r="F2557" s="20">
        <f t="shared" si="1525"/>
        <v>0</v>
      </c>
      <c r="G2557" s="21"/>
      <c r="H2557" s="21"/>
      <c r="I2557" s="20">
        <f t="shared" si="1526"/>
        <v>0</v>
      </c>
      <c r="J2557" s="20">
        <f t="shared" si="1527"/>
        <v>0</v>
      </c>
      <c r="K2557" s="25" t="str">
        <f t="shared" si="1528"/>
        <v>0</v>
      </c>
      <c r="L2557" s="20">
        <f t="shared" si="1529"/>
        <v>0</v>
      </c>
      <c r="M2557" s="42"/>
      <c r="N2557" s="20">
        <f t="shared" si="1530"/>
        <v>0</v>
      </c>
    </row>
    <row r="2558" spans="1:14" x14ac:dyDescent="0.45">
      <c r="A2558" s="19">
        <v>2538</v>
      </c>
      <c r="B2558" s="54"/>
      <c r="C2558" s="55"/>
      <c r="D2558" s="21"/>
      <c r="E2558" s="21"/>
      <c r="F2558" s="20">
        <f t="shared" si="1525"/>
        <v>0</v>
      </c>
      <c r="G2558" s="21"/>
      <c r="H2558" s="21"/>
      <c r="I2558" s="20">
        <f t="shared" si="1526"/>
        <v>0</v>
      </c>
      <c r="J2558" s="20">
        <f t="shared" si="1527"/>
        <v>0</v>
      </c>
      <c r="K2558" s="25" t="str">
        <f t="shared" si="1528"/>
        <v>0</v>
      </c>
      <c r="L2558" s="20">
        <f t="shared" si="1529"/>
        <v>0</v>
      </c>
      <c r="M2558" s="42"/>
      <c r="N2558" s="20">
        <f t="shared" si="1530"/>
        <v>0</v>
      </c>
    </row>
    <row r="2559" spans="1:14" x14ac:dyDescent="0.45">
      <c r="A2559" s="19">
        <v>2539</v>
      </c>
      <c r="B2559" s="54"/>
      <c r="C2559" s="55"/>
      <c r="D2559" s="21"/>
      <c r="E2559" s="21"/>
      <c r="F2559" s="20">
        <f t="shared" si="1525"/>
        <v>0</v>
      </c>
      <c r="G2559" s="21"/>
      <c r="H2559" s="21"/>
      <c r="I2559" s="20">
        <f t="shared" si="1526"/>
        <v>0</v>
      </c>
      <c r="J2559" s="20">
        <f t="shared" si="1527"/>
        <v>0</v>
      </c>
      <c r="K2559" s="25" t="str">
        <f t="shared" si="1528"/>
        <v>0</v>
      </c>
      <c r="L2559" s="20">
        <f t="shared" si="1529"/>
        <v>0</v>
      </c>
      <c r="M2559" s="42"/>
      <c r="N2559" s="20">
        <f t="shared" si="1530"/>
        <v>0</v>
      </c>
    </row>
    <row r="2560" spans="1:14" ht="18.600000000000001" thickBot="1" x14ac:dyDescent="0.5">
      <c r="A2560" s="22">
        <v>2540</v>
      </c>
      <c r="B2560" s="56"/>
      <c r="C2560" s="57"/>
      <c r="D2560" s="24"/>
      <c r="E2560" s="24"/>
      <c r="F2560" s="23">
        <f t="shared" si="1525"/>
        <v>0</v>
      </c>
      <c r="G2560" s="24"/>
      <c r="H2560" s="24"/>
      <c r="I2560" s="23">
        <f t="shared" si="1526"/>
        <v>0</v>
      </c>
      <c r="J2560" s="23">
        <f t="shared" si="1527"/>
        <v>0</v>
      </c>
      <c r="K2560" s="26" t="str">
        <f t="shared" si="1528"/>
        <v>0</v>
      </c>
      <c r="L2560" s="23">
        <f t="shared" si="1529"/>
        <v>0</v>
      </c>
      <c r="M2560" s="43"/>
      <c r="N2560" s="23">
        <f t="shared" si="1530"/>
        <v>0</v>
      </c>
    </row>
    <row r="2561" spans="1:14" x14ac:dyDescent="0.45">
      <c r="A2561" s="16">
        <v>2541</v>
      </c>
      <c r="B2561" s="52"/>
      <c r="C2561" s="53"/>
      <c r="D2561" s="18"/>
      <c r="E2561" s="18"/>
      <c r="F2561" s="17">
        <f>D2561-E2561</f>
        <v>0</v>
      </c>
      <c r="G2561" s="18"/>
      <c r="H2561" s="18"/>
      <c r="I2561" s="17">
        <f>G2561-H2561</f>
        <v>0</v>
      </c>
      <c r="J2561" s="17">
        <f>F2561+I2561</f>
        <v>0</v>
      </c>
      <c r="K2561" s="27" t="str">
        <f>IF(E2561&lt;0,"マイナス請求",IF(J2561=1900,"○",IF(J2561=0,"0",IF(J2561&lt;1900,"値引残","要確認"))))</f>
        <v>0</v>
      </c>
      <c r="L2561" s="17">
        <f>J2561</f>
        <v>0</v>
      </c>
      <c r="M2561" s="41"/>
      <c r="N2561" s="17">
        <f>COUNTIFS($B$21:$B$10020,B2561)</f>
        <v>0</v>
      </c>
    </row>
    <row r="2562" spans="1:14" x14ac:dyDescent="0.45">
      <c r="A2562" s="19">
        <v>2542</v>
      </c>
      <c r="B2562" s="54"/>
      <c r="C2562" s="55"/>
      <c r="D2562" s="21"/>
      <c r="E2562" s="21"/>
      <c r="F2562" s="20">
        <f t="shared" ref="F2562:F2570" si="1531">D2562-E2562</f>
        <v>0</v>
      </c>
      <c r="G2562" s="21"/>
      <c r="H2562" s="21"/>
      <c r="I2562" s="20">
        <f t="shared" ref="I2562:I2570" si="1532">G2562-H2562</f>
        <v>0</v>
      </c>
      <c r="J2562" s="20">
        <f t="shared" ref="J2562:J2570" si="1533">F2562+I2562</f>
        <v>0</v>
      </c>
      <c r="K2562" s="25" t="str">
        <f t="shared" ref="K2562:K2570" si="1534">IF(E2562&lt;0,"マイナス請求",IF(J2562=1900,"○",IF(J2562=0,"0",IF(J2562&lt;1900,"値引残","要確認"))))</f>
        <v>0</v>
      </c>
      <c r="L2562" s="20">
        <f t="shared" ref="L2562:L2570" si="1535">J2562</f>
        <v>0</v>
      </c>
      <c r="M2562" s="42"/>
      <c r="N2562" s="20">
        <f t="shared" ref="N2562:N2570" si="1536">COUNTIFS($B$21:$B$10020,B2562)</f>
        <v>0</v>
      </c>
    </row>
    <row r="2563" spans="1:14" x14ac:dyDescent="0.45">
      <c r="A2563" s="19">
        <v>2543</v>
      </c>
      <c r="B2563" s="54"/>
      <c r="C2563" s="55"/>
      <c r="D2563" s="21"/>
      <c r="E2563" s="21"/>
      <c r="F2563" s="20">
        <f t="shared" si="1531"/>
        <v>0</v>
      </c>
      <c r="G2563" s="21"/>
      <c r="H2563" s="21"/>
      <c r="I2563" s="20">
        <f t="shared" si="1532"/>
        <v>0</v>
      </c>
      <c r="J2563" s="20">
        <f t="shared" si="1533"/>
        <v>0</v>
      </c>
      <c r="K2563" s="25" t="str">
        <f t="shared" si="1534"/>
        <v>0</v>
      </c>
      <c r="L2563" s="20">
        <f t="shared" si="1535"/>
        <v>0</v>
      </c>
      <c r="M2563" s="42"/>
      <c r="N2563" s="20">
        <f t="shared" si="1536"/>
        <v>0</v>
      </c>
    </row>
    <row r="2564" spans="1:14" x14ac:dyDescent="0.45">
      <c r="A2564" s="19">
        <v>2544</v>
      </c>
      <c r="B2564" s="54"/>
      <c r="C2564" s="55"/>
      <c r="D2564" s="21"/>
      <c r="E2564" s="21"/>
      <c r="F2564" s="20">
        <f t="shared" si="1531"/>
        <v>0</v>
      </c>
      <c r="G2564" s="21"/>
      <c r="H2564" s="21"/>
      <c r="I2564" s="20">
        <f t="shared" si="1532"/>
        <v>0</v>
      </c>
      <c r="J2564" s="20">
        <f t="shared" si="1533"/>
        <v>0</v>
      </c>
      <c r="K2564" s="25" t="str">
        <f t="shared" si="1534"/>
        <v>0</v>
      </c>
      <c r="L2564" s="20">
        <f t="shared" si="1535"/>
        <v>0</v>
      </c>
      <c r="M2564" s="42"/>
      <c r="N2564" s="20">
        <f t="shared" si="1536"/>
        <v>0</v>
      </c>
    </row>
    <row r="2565" spans="1:14" x14ac:dyDescent="0.45">
      <c r="A2565" s="19">
        <v>2545</v>
      </c>
      <c r="B2565" s="54"/>
      <c r="C2565" s="55"/>
      <c r="D2565" s="21"/>
      <c r="E2565" s="21"/>
      <c r="F2565" s="20">
        <f t="shared" si="1531"/>
        <v>0</v>
      </c>
      <c r="G2565" s="21"/>
      <c r="H2565" s="21"/>
      <c r="I2565" s="20">
        <f t="shared" si="1532"/>
        <v>0</v>
      </c>
      <c r="J2565" s="20">
        <f t="shared" si="1533"/>
        <v>0</v>
      </c>
      <c r="K2565" s="25" t="str">
        <f t="shared" si="1534"/>
        <v>0</v>
      </c>
      <c r="L2565" s="20">
        <f t="shared" si="1535"/>
        <v>0</v>
      </c>
      <c r="M2565" s="42"/>
      <c r="N2565" s="20">
        <f t="shared" si="1536"/>
        <v>0</v>
      </c>
    </row>
    <row r="2566" spans="1:14" x14ac:dyDescent="0.45">
      <c r="A2566" s="19">
        <v>2546</v>
      </c>
      <c r="B2566" s="54"/>
      <c r="C2566" s="55"/>
      <c r="D2566" s="21"/>
      <c r="E2566" s="21"/>
      <c r="F2566" s="20">
        <f t="shared" si="1531"/>
        <v>0</v>
      </c>
      <c r="G2566" s="21"/>
      <c r="H2566" s="21"/>
      <c r="I2566" s="20">
        <f t="shared" si="1532"/>
        <v>0</v>
      </c>
      <c r="J2566" s="20">
        <f t="shared" si="1533"/>
        <v>0</v>
      </c>
      <c r="K2566" s="25" t="str">
        <f t="shared" si="1534"/>
        <v>0</v>
      </c>
      <c r="L2566" s="20">
        <f t="shared" si="1535"/>
        <v>0</v>
      </c>
      <c r="M2566" s="42"/>
      <c r="N2566" s="20">
        <f t="shared" si="1536"/>
        <v>0</v>
      </c>
    </row>
    <row r="2567" spans="1:14" x14ac:dyDescent="0.45">
      <c r="A2567" s="19">
        <v>2547</v>
      </c>
      <c r="B2567" s="54"/>
      <c r="C2567" s="55"/>
      <c r="D2567" s="21"/>
      <c r="E2567" s="21"/>
      <c r="F2567" s="20">
        <f t="shared" si="1531"/>
        <v>0</v>
      </c>
      <c r="G2567" s="21"/>
      <c r="H2567" s="21"/>
      <c r="I2567" s="20">
        <f t="shared" si="1532"/>
        <v>0</v>
      </c>
      <c r="J2567" s="20">
        <f t="shared" si="1533"/>
        <v>0</v>
      </c>
      <c r="K2567" s="25" t="str">
        <f t="shared" si="1534"/>
        <v>0</v>
      </c>
      <c r="L2567" s="20">
        <f t="shared" si="1535"/>
        <v>0</v>
      </c>
      <c r="M2567" s="42"/>
      <c r="N2567" s="20">
        <f t="shared" si="1536"/>
        <v>0</v>
      </c>
    </row>
    <row r="2568" spans="1:14" x14ac:dyDescent="0.45">
      <c r="A2568" s="19">
        <v>2548</v>
      </c>
      <c r="B2568" s="54"/>
      <c r="C2568" s="55"/>
      <c r="D2568" s="21"/>
      <c r="E2568" s="21"/>
      <c r="F2568" s="20">
        <f t="shared" si="1531"/>
        <v>0</v>
      </c>
      <c r="G2568" s="21"/>
      <c r="H2568" s="21"/>
      <c r="I2568" s="20">
        <f t="shared" si="1532"/>
        <v>0</v>
      </c>
      <c r="J2568" s="20">
        <f t="shared" si="1533"/>
        <v>0</v>
      </c>
      <c r="K2568" s="25" t="str">
        <f t="shared" si="1534"/>
        <v>0</v>
      </c>
      <c r="L2568" s="20">
        <f t="shared" si="1535"/>
        <v>0</v>
      </c>
      <c r="M2568" s="42"/>
      <c r="N2568" s="20">
        <f t="shared" si="1536"/>
        <v>0</v>
      </c>
    </row>
    <row r="2569" spans="1:14" x14ac:dyDescent="0.45">
      <c r="A2569" s="19">
        <v>2549</v>
      </c>
      <c r="B2569" s="54"/>
      <c r="C2569" s="55"/>
      <c r="D2569" s="21"/>
      <c r="E2569" s="21"/>
      <c r="F2569" s="20">
        <f t="shared" si="1531"/>
        <v>0</v>
      </c>
      <c r="G2569" s="21"/>
      <c r="H2569" s="21"/>
      <c r="I2569" s="20">
        <f t="shared" si="1532"/>
        <v>0</v>
      </c>
      <c r="J2569" s="20">
        <f t="shared" si="1533"/>
        <v>0</v>
      </c>
      <c r="K2569" s="25" t="str">
        <f t="shared" si="1534"/>
        <v>0</v>
      </c>
      <c r="L2569" s="20">
        <f t="shared" si="1535"/>
        <v>0</v>
      </c>
      <c r="M2569" s="42"/>
      <c r="N2569" s="20">
        <f t="shared" si="1536"/>
        <v>0</v>
      </c>
    </row>
    <row r="2570" spans="1:14" ht="18.600000000000001" thickBot="1" x14ac:dyDescent="0.5">
      <c r="A2570" s="22">
        <v>2550</v>
      </c>
      <c r="B2570" s="56"/>
      <c r="C2570" s="57"/>
      <c r="D2570" s="24"/>
      <c r="E2570" s="24"/>
      <c r="F2570" s="23">
        <f t="shared" si="1531"/>
        <v>0</v>
      </c>
      <c r="G2570" s="24"/>
      <c r="H2570" s="24"/>
      <c r="I2570" s="23">
        <f t="shared" si="1532"/>
        <v>0</v>
      </c>
      <c r="J2570" s="23">
        <f t="shared" si="1533"/>
        <v>0</v>
      </c>
      <c r="K2570" s="26" t="str">
        <f t="shared" si="1534"/>
        <v>0</v>
      </c>
      <c r="L2570" s="23">
        <f t="shared" si="1535"/>
        <v>0</v>
      </c>
      <c r="M2570" s="43"/>
      <c r="N2570" s="23">
        <f t="shared" si="1536"/>
        <v>0</v>
      </c>
    </row>
    <row r="2571" spans="1:14" x14ac:dyDescent="0.45">
      <c r="A2571" s="16">
        <v>2551</v>
      </c>
      <c r="B2571" s="52"/>
      <c r="C2571" s="53"/>
      <c r="D2571" s="18"/>
      <c r="E2571" s="18"/>
      <c r="F2571" s="17">
        <f>D2571-E2571</f>
        <v>0</v>
      </c>
      <c r="G2571" s="18"/>
      <c r="H2571" s="18"/>
      <c r="I2571" s="17">
        <f>G2571-H2571</f>
        <v>0</v>
      </c>
      <c r="J2571" s="17">
        <f>F2571+I2571</f>
        <v>0</v>
      </c>
      <c r="K2571" s="27" t="str">
        <f>IF(E2571&lt;0,"マイナス請求",IF(J2571=1900,"○",IF(J2571=0,"0",IF(J2571&lt;1900,"値引残","要確認"))))</f>
        <v>0</v>
      </c>
      <c r="L2571" s="17">
        <f>J2571</f>
        <v>0</v>
      </c>
      <c r="M2571" s="41"/>
      <c r="N2571" s="17">
        <f>COUNTIFS($B$21:$B$10020,B2571)</f>
        <v>0</v>
      </c>
    </row>
    <row r="2572" spans="1:14" x14ac:dyDescent="0.45">
      <c r="A2572" s="19">
        <v>2552</v>
      </c>
      <c r="B2572" s="54"/>
      <c r="C2572" s="55"/>
      <c r="D2572" s="21"/>
      <c r="E2572" s="21"/>
      <c r="F2572" s="20">
        <f t="shared" ref="F2572:F2580" si="1537">D2572-E2572</f>
        <v>0</v>
      </c>
      <c r="G2572" s="21"/>
      <c r="H2572" s="21"/>
      <c r="I2572" s="20">
        <f t="shared" ref="I2572:I2580" si="1538">G2572-H2572</f>
        <v>0</v>
      </c>
      <c r="J2572" s="20">
        <f t="shared" ref="J2572:J2580" si="1539">F2572+I2572</f>
        <v>0</v>
      </c>
      <c r="K2572" s="25" t="str">
        <f t="shared" ref="K2572:K2580" si="1540">IF(E2572&lt;0,"マイナス請求",IF(J2572=1900,"○",IF(J2572=0,"0",IF(J2572&lt;1900,"値引残","要確認"))))</f>
        <v>0</v>
      </c>
      <c r="L2572" s="20">
        <f t="shared" ref="L2572:L2580" si="1541">J2572</f>
        <v>0</v>
      </c>
      <c r="M2572" s="42"/>
      <c r="N2572" s="20">
        <f t="shared" ref="N2572:N2580" si="1542">COUNTIFS($B$21:$B$10020,B2572)</f>
        <v>0</v>
      </c>
    </row>
    <row r="2573" spans="1:14" x14ac:dyDescent="0.45">
      <c r="A2573" s="19">
        <v>2553</v>
      </c>
      <c r="B2573" s="54"/>
      <c r="C2573" s="55"/>
      <c r="D2573" s="21"/>
      <c r="E2573" s="21"/>
      <c r="F2573" s="20">
        <f t="shared" si="1537"/>
        <v>0</v>
      </c>
      <c r="G2573" s="21"/>
      <c r="H2573" s="21"/>
      <c r="I2573" s="20">
        <f t="shared" si="1538"/>
        <v>0</v>
      </c>
      <c r="J2573" s="20">
        <f t="shared" si="1539"/>
        <v>0</v>
      </c>
      <c r="K2573" s="25" t="str">
        <f t="shared" si="1540"/>
        <v>0</v>
      </c>
      <c r="L2573" s="20">
        <f t="shared" si="1541"/>
        <v>0</v>
      </c>
      <c r="M2573" s="42"/>
      <c r="N2573" s="20">
        <f t="shared" si="1542"/>
        <v>0</v>
      </c>
    </row>
    <row r="2574" spans="1:14" x14ac:dyDescent="0.45">
      <c r="A2574" s="19">
        <v>2554</v>
      </c>
      <c r="B2574" s="54"/>
      <c r="C2574" s="55"/>
      <c r="D2574" s="21"/>
      <c r="E2574" s="21"/>
      <c r="F2574" s="20">
        <f t="shared" si="1537"/>
        <v>0</v>
      </c>
      <c r="G2574" s="21"/>
      <c r="H2574" s="21"/>
      <c r="I2574" s="20">
        <f t="shared" si="1538"/>
        <v>0</v>
      </c>
      <c r="J2574" s="20">
        <f t="shared" si="1539"/>
        <v>0</v>
      </c>
      <c r="K2574" s="25" t="str">
        <f t="shared" si="1540"/>
        <v>0</v>
      </c>
      <c r="L2574" s="20">
        <f t="shared" si="1541"/>
        <v>0</v>
      </c>
      <c r="M2574" s="42"/>
      <c r="N2574" s="20">
        <f t="shared" si="1542"/>
        <v>0</v>
      </c>
    </row>
    <row r="2575" spans="1:14" x14ac:dyDescent="0.45">
      <c r="A2575" s="19">
        <v>2555</v>
      </c>
      <c r="B2575" s="54"/>
      <c r="C2575" s="55"/>
      <c r="D2575" s="21"/>
      <c r="E2575" s="21"/>
      <c r="F2575" s="20">
        <f t="shared" si="1537"/>
        <v>0</v>
      </c>
      <c r="G2575" s="21"/>
      <c r="H2575" s="21"/>
      <c r="I2575" s="20">
        <f t="shared" si="1538"/>
        <v>0</v>
      </c>
      <c r="J2575" s="20">
        <f t="shared" si="1539"/>
        <v>0</v>
      </c>
      <c r="K2575" s="25" t="str">
        <f t="shared" si="1540"/>
        <v>0</v>
      </c>
      <c r="L2575" s="20">
        <f t="shared" si="1541"/>
        <v>0</v>
      </c>
      <c r="M2575" s="42"/>
      <c r="N2575" s="20">
        <f t="shared" si="1542"/>
        <v>0</v>
      </c>
    </row>
    <row r="2576" spans="1:14" x14ac:dyDescent="0.45">
      <c r="A2576" s="19">
        <v>2556</v>
      </c>
      <c r="B2576" s="54"/>
      <c r="C2576" s="55"/>
      <c r="D2576" s="21"/>
      <c r="E2576" s="21"/>
      <c r="F2576" s="20">
        <f t="shared" si="1537"/>
        <v>0</v>
      </c>
      <c r="G2576" s="21"/>
      <c r="H2576" s="21"/>
      <c r="I2576" s="20">
        <f t="shared" si="1538"/>
        <v>0</v>
      </c>
      <c r="J2576" s="20">
        <f t="shared" si="1539"/>
        <v>0</v>
      </c>
      <c r="K2576" s="25" t="str">
        <f t="shared" si="1540"/>
        <v>0</v>
      </c>
      <c r="L2576" s="20">
        <f t="shared" si="1541"/>
        <v>0</v>
      </c>
      <c r="M2576" s="42"/>
      <c r="N2576" s="20">
        <f t="shared" si="1542"/>
        <v>0</v>
      </c>
    </row>
    <row r="2577" spans="1:14" x14ac:dyDescent="0.45">
      <c r="A2577" s="19">
        <v>2557</v>
      </c>
      <c r="B2577" s="54"/>
      <c r="C2577" s="55"/>
      <c r="D2577" s="21"/>
      <c r="E2577" s="21"/>
      <c r="F2577" s="20">
        <f t="shared" si="1537"/>
        <v>0</v>
      </c>
      <c r="G2577" s="21"/>
      <c r="H2577" s="21"/>
      <c r="I2577" s="20">
        <f t="shared" si="1538"/>
        <v>0</v>
      </c>
      <c r="J2577" s="20">
        <f t="shared" si="1539"/>
        <v>0</v>
      </c>
      <c r="K2577" s="25" t="str">
        <f t="shared" si="1540"/>
        <v>0</v>
      </c>
      <c r="L2577" s="20">
        <f t="shared" si="1541"/>
        <v>0</v>
      </c>
      <c r="M2577" s="42"/>
      <c r="N2577" s="20">
        <f t="shared" si="1542"/>
        <v>0</v>
      </c>
    </row>
    <row r="2578" spans="1:14" x14ac:dyDescent="0.45">
      <c r="A2578" s="19">
        <v>2558</v>
      </c>
      <c r="B2578" s="54"/>
      <c r="C2578" s="55"/>
      <c r="D2578" s="21"/>
      <c r="E2578" s="21"/>
      <c r="F2578" s="20">
        <f t="shared" si="1537"/>
        <v>0</v>
      </c>
      <c r="G2578" s="21"/>
      <c r="H2578" s="21"/>
      <c r="I2578" s="20">
        <f t="shared" si="1538"/>
        <v>0</v>
      </c>
      <c r="J2578" s="20">
        <f t="shared" si="1539"/>
        <v>0</v>
      </c>
      <c r="K2578" s="25" t="str">
        <f t="shared" si="1540"/>
        <v>0</v>
      </c>
      <c r="L2578" s="20">
        <f t="shared" si="1541"/>
        <v>0</v>
      </c>
      <c r="M2578" s="42"/>
      <c r="N2578" s="20">
        <f t="shared" si="1542"/>
        <v>0</v>
      </c>
    </row>
    <row r="2579" spans="1:14" x14ac:dyDescent="0.45">
      <c r="A2579" s="19">
        <v>2559</v>
      </c>
      <c r="B2579" s="54"/>
      <c r="C2579" s="55"/>
      <c r="D2579" s="21"/>
      <c r="E2579" s="21"/>
      <c r="F2579" s="20">
        <f t="shared" si="1537"/>
        <v>0</v>
      </c>
      <c r="G2579" s="21"/>
      <c r="H2579" s="21"/>
      <c r="I2579" s="20">
        <f t="shared" si="1538"/>
        <v>0</v>
      </c>
      <c r="J2579" s="20">
        <f t="shared" si="1539"/>
        <v>0</v>
      </c>
      <c r="K2579" s="25" t="str">
        <f t="shared" si="1540"/>
        <v>0</v>
      </c>
      <c r="L2579" s="20">
        <f t="shared" si="1541"/>
        <v>0</v>
      </c>
      <c r="M2579" s="42"/>
      <c r="N2579" s="20">
        <f t="shared" si="1542"/>
        <v>0</v>
      </c>
    </row>
    <row r="2580" spans="1:14" ht="18.600000000000001" thickBot="1" x14ac:dyDescent="0.5">
      <c r="A2580" s="22">
        <v>2560</v>
      </c>
      <c r="B2580" s="56"/>
      <c r="C2580" s="57"/>
      <c r="D2580" s="24"/>
      <c r="E2580" s="24"/>
      <c r="F2580" s="23">
        <f t="shared" si="1537"/>
        <v>0</v>
      </c>
      <c r="G2580" s="24"/>
      <c r="H2580" s="24"/>
      <c r="I2580" s="23">
        <f t="shared" si="1538"/>
        <v>0</v>
      </c>
      <c r="J2580" s="23">
        <f t="shared" si="1539"/>
        <v>0</v>
      </c>
      <c r="K2580" s="26" t="str">
        <f t="shared" si="1540"/>
        <v>0</v>
      </c>
      <c r="L2580" s="23">
        <f t="shared" si="1541"/>
        <v>0</v>
      </c>
      <c r="M2580" s="43"/>
      <c r="N2580" s="23">
        <f t="shared" si="1542"/>
        <v>0</v>
      </c>
    </row>
    <row r="2581" spans="1:14" x14ac:dyDescent="0.45">
      <c r="A2581" s="16">
        <v>2561</v>
      </c>
      <c r="B2581" s="52"/>
      <c r="C2581" s="53"/>
      <c r="D2581" s="18"/>
      <c r="E2581" s="18"/>
      <c r="F2581" s="17">
        <f>D2581-E2581</f>
        <v>0</v>
      </c>
      <c r="G2581" s="18"/>
      <c r="H2581" s="18"/>
      <c r="I2581" s="17">
        <f>G2581-H2581</f>
        <v>0</v>
      </c>
      <c r="J2581" s="17">
        <f>F2581+I2581</f>
        <v>0</v>
      </c>
      <c r="K2581" s="27" t="str">
        <f>IF(E2581&lt;0,"マイナス請求",IF(J2581=1900,"○",IF(J2581=0,"0",IF(J2581&lt;1900,"値引残","要確認"))))</f>
        <v>0</v>
      </c>
      <c r="L2581" s="17">
        <f>J2581</f>
        <v>0</v>
      </c>
      <c r="M2581" s="41"/>
      <c r="N2581" s="17">
        <f>COUNTIFS($B$21:$B$10020,B2581)</f>
        <v>0</v>
      </c>
    </row>
    <row r="2582" spans="1:14" x14ac:dyDescent="0.45">
      <c r="A2582" s="19">
        <v>2562</v>
      </c>
      <c r="B2582" s="54"/>
      <c r="C2582" s="55"/>
      <c r="D2582" s="21"/>
      <c r="E2582" s="21"/>
      <c r="F2582" s="20">
        <f t="shared" ref="F2582:F2590" si="1543">D2582-E2582</f>
        <v>0</v>
      </c>
      <c r="G2582" s="21"/>
      <c r="H2582" s="21"/>
      <c r="I2582" s="20">
        <f t="shared" ref="I2582:I2590" si="1544">G2582-H2582</f>
        <v>0</v>
      </c>
      <c r="J2582" s="20">
        <f t="shared" ref="J2582:J2590" si="1545">F2582+I2582</f>
        <v>0</v>
      </c>
      <c r="K2582" s="25" t="str">
        <f t="shared" ref="K2582:K2590" si="1546">IF(E2582&lt;0,"マイナス請求",IF(J2582=1900,"○",IF(J2582=0,"0",IF(J2582&lt;1900,"値引残","要確認"))))</f>
        <v>0</v>
      </c>
      <c r="L2582" s="20">
        <f t="shared" ref="L2582:L2590" si="1547">J2582</f>
        <v>0</v>
      </c>
      <c r="M2582" s="42"/>
      <c r="N2582" s="20">
        <f t="shared" ref="N2582:N2590" si="1548">COUNTIFS($B$21:$B$10020,B2582)</f>
        <v>0</v>
      </c>
    </row>
    <row r="2583" spans="1:14" x14ac:dyDescent="0.45">
      <c r="A2583" s="19">
        <v>2563</v>
      </c>
      <c r="B2583" s="54"/>
      <c r="C2583" s="55"/>
      <c r="D2583" s="21"/>
      <c r="E2583" s="21"/>
      <c r="F2583" s="20">
        <f t="shared" si="1543"/>
        <v>0</v>
      </c>
      <c r="G2583" s="21"/>
      <c r="H2583" s="21"/>
      <c r="I2583" s="20">
        <f t="shared" si="1544"/>
        <v>0</v>
      </c>
      <c r="J2583" s="20">
        <f t="shared" si="1545"/>
        <v>0</v>
      </c>
      <c r="K2583" s="25" t="str">
        <f t="shared" si="1546"/>
        <v>0</v>
      </c>
      <c r="L2583" s="20">
        <f t="shared" si="1547"/>
        <v>0</v>
      </c>
      <c r="M2583" s="42"/>
      <c r="N2583" s="20">
        <f t="shared" si="1548"/>
        <v>0</v>
      </c>
    </row>
    <row r="2584" spans="1:14" x14ac:dyDescent="0.45">
      <c r="A2584" s="19">
        <v>2564</v>
      </c>
      <c r="B2584" s="54"/>
      <c r="C2584" s="55"/>
      <c r="D2584" s="21"/>
      <c r="E2584" s="21"/>
      <c r="F2584" s="20">
        <f t="shared" si="1543"/>
        <v>0</v>
      </c>
      <c r="G2584" s="21"/>
      <c r="H2584" s="21"/>
      <c r="I2584" s="20">
        <f t="shared" si="1544"/>
        <v>0</v>
      </c>
      <c r="J2584" s="20">
        <f t="shared" si="1545"/>
        <v>0</v>
      </c>
      <c r="K2584" s="25" t="str">
        <f t="shared" si="1546"/>
        <v>0</v>
      </c>
      <c r="L2584" s="20">
        <f t="shared" si="1547"/>
        <v>0</v>
      </c>
      <c r="M2584" s="42"/>
      <c r="N2584" s="20">
        <f t="shared" si="1548"/>
        <v>0</v>
      </c>
    </row>
    <row r="2585" spans="1:14" x14ac:dyDescent="0.45">
      <c r="A2585" s="19">
        <v>2565</v>
      </c>
      <c r="B2585" s="54"/>
      <c r="C2585" s="55"/>
      <c r="D2585" s="21"/>
      <c r="E2585" s="21"/>
      <c r="F2585" s="20">
        <f t="shared" si="1543"/>
        <v>0</v>
      </c>
      <c r="G2585" s="21"/>
      <c r="H2585" s="21"/>
      <c r="I2585" s="20">
        <f t="shared" si="1544"/>
        <v>0</v>
      </c>
      <c r="J2585" s="20">
        <f t="shared" si="1545"/>
        <v>0</v>
      </c>
      <c r="K2585" s="25" t="str">
        <f t="shared" si="1546"/>
        <v>0</v>
      </c>
      <c r="L2585" s="20">
        <f t="shared" si="1547"/>
        <v>0</v>
      </c>
      <c r="M2585" s="42"/>
      <c r="N2585" s="20">
        <f t="shared" si="1548"/>
        <v>0</v>
      </c>
    </row>
    <row r="2586" spans="1:14" x14ac:dyDescent="0.45">
      <c r="A2586" s="19">
        <v>2566</v>
      </c>
      <c r="B2586" s="54"/>
      <c r="C2586" s="55"/>
      <c r="D2586" s="21"/>
      <c r="E2586" s="21"/>
      <c r="F2586" s="20">
        <f t="shared" si="1543"/>
        <v>0</v>
      </c>
      <c r="G2586" s="21"/>
      <c r="H2586" s="21"/>
      <c r="I2586" s="20">
        <f t="shared" si="1544"/>
        <v>0</v>
      </c>
      <c r="J2586" s="20">
        <f t="shared" si="1545"/>
        <v>0</v>
      </c>
      <c r="K2586" s="25" t="str">
        <f t="shared" si="1546"/>
        <v>0</v>
      </c>
      <c r="L2586" s="20">
        <f t="shared" si="1547"/>
        <v>0</v>
      </c>
      <c r="M2586" s="42"/>
      <c r="N2586" s="20">
        <f t="shared" si="1548"/>
        <v>0</v>
      </c>
    </row>
    <row r="2587" spans="1:14" x14ac:dyDescent="0.45">
      <c r="A2587" s="19">
        <v>2567</v>
      </c>
      <c r="B2587" s="54"/>
      <c r="C2587" s="55"/>
      <c r="D2587" s="21"/>
      <c r="E2587" s="21"/>
      <c r="F2587" s="20">
        <f t="shared" si="1543"/>
        <v>0</v>
      </c>
      <c r="G2587" s="21"/>
      <c r="H2587" s="21"/>
      <c r="I2587" s="20">
        <f t="shared" si="1544"/>
        <v>0</v>
      </c>
      <c r="J2587" s="20">
        <f t="shared" si="1545"/>
        <v>0</v>
      </c>
      <c r="K2587" s="25" t="str">
        <f t="shared" si="1546"/>
        <v>0</v>
      </c>
      <c r="L2587" s="20">
        <f t="shared" si="1547"/>
        <v>0</v>
      </c>
      <c r="M2587" s="42"/>
      <c r="N2587" s="20">
        <f t="shared" si="1548"/>
        <v>0</v>
      </c>
    </row>
    <row r="2588" spans="1:14" x14ac:dyDescent="0.45">
      <c r="A2588" s="19">
        <v>2568</v>
      </c>
      <c r="B2588" s="54"/>
      <c r="C2588" s="55"/>
      <c r="D2588" s="21"/>
      <c r="E2588" s="21"/>
      <c r="F2588" s="20">
        <f t="shared" si="1543"/>
        <v>0</v>
      </c>
      <c r="G2588" s="21"/>
      <c r="H2588" s="21"/>
      <c r="I2588" s="20">
        <f t="shared" si="1544"/>
        <v>0</v>
      </c>
      <c r="J2588" s="20">
        <f t="shared" si="1545"/>
        <v>0</v>
      </c>
      <c r="K2588" s="25" t="str">
        <f t="shared" si="1546"/>
        <v>0</v>
      </c>
      <c r="L2588" s="20">
        <f t="shared" si="1547"/>
        <v>0</v>
      </c>
      <c r="M2588" s="42"/>
      <c r="N2588" s="20">
        <f t="shared" si="1548"/>
        <v>0</v>
      </c>
    </row>
    <row r="2589" spans="1:14" x14ac:dyDescent="0.45">
      <c r="A2589" s="19">
        <v>2569</v>
      </c>
      <c r="B2589" s="54"/>
      <c r="C2589" s="55"/>
      <c r="D2589" s="21"/>
      <c r="E2589" s="21"/>
      <c r="F2589" s="20">
        <f t="shared" si="1543"/>
        <v>0</v>
      </c>
      <c r="G2589" s="21"/>
      <c r="H2589" s="21"/>
      <c r="I2589" s="20">
        <f t="shared" si="1544"/>
        <v>0</v>
      </c>
      <c r="J2589" s="20">
        <f t="shared" si="1545"/>
        <v>0</v>
      </c>
      <c r="K2589" s="25" t="str">
        <f t="shared" si="1546"/>
        <v>0</v>
      </c>
      <c r="L2589" s="20">
        <f t="shared" si="1547"/>
        <v>0</v>
      </c>
      <c r="M2589" s="42"/>
      <c r="N2589" s="20">
        <f t="shared" si="1548"/>
        <v>0</v>
      </c>
    </row>
    <row r="2590" spans="1:14" ht="18.600000000000001" thickBot="1" x14ac:dyDescent="0.5">
      <c r="A2590" s="22">
        <v>2570</v>
      </c>
      <c r="B2590" s="56"/>
      <c r="C2590" s="57"/>
      <c r="D2590" s="24"/>
      <c r="E2590" s="24"/>
      <c r="F2590" s="23">
        <f t="shared" si="1543"/>
        <v>0</v>
      </c>
      <c r="G2590" s="24"/>
      <c r="H2590" s="24"/>
      <c r="I2590" s="23">
        <f t="shared" si="1544"/>
        <v>0</v>
      </c>
      <c r="J2590" s="23">
        <f t="shared" si="1545"/>
        <v>0</v>
      </c>
      <c r="K2590" s="26" t="str">
        <f t="shared" si="1546"/>
        <v>0</v>
      </c>
      <c r="L2590" s="23">
        <f t="shared" si="1547"/>
        <v>0</v>
      </c>
      <c r="M2590" s="43"/>
      <c r="N2590" s="23">
        <f t="shared" si="1548"/>
        <v>0</v>
      </c>
    </row>
    <row r="2591" spans="1:14" x14ac:dyDescent="0.45">
      <c r="A2591" s="16">
        <v>2571</v>
      </c>
      <c r="B2591" s="52"/>
      <c r="C2591" s="53"/>
      <c r="D2591" s="18"/>
      <c r="E2591" s="18"/>
      <c r="F2591" s="17">
        <f>D2591-E2591</f>
        <v>0</v>
      </c>
      <c r="G2591" s="18"/>
      <c r="H2591" s="18"/>
      <c r="I2591" s="17">
        <f>G2591-H2591</f>
        <v>0</v>
      </c>
      <c r="J2591" s="17">
        <f>F2591+I2591</f>
        <v>0</v>
      </c>
      <c r="K2591" s="27" t="str">
        <f>IF(E2591&lt;0,"マイナス請求",IF(J2591=1900,"○",IF(J2591=0,"0",IF(J2591&lt;1900,"値引残","要確認"))))</f>
        <v>0</v>
      </c>
      <c r="L2591" s="17">
        <f>J2591</f>
        <v>0</v>
      </c>
      <c r="M2591" s="41"/>
      <c r="N2591" s="17">
        <f>COUNTIFS($B$21:$B$10020,B2591)</f>
        <v>0</v>
      </c>
    </row>
    <row r="2592" spans="1:14" x14ac:dyDescent="0.45">
      <c r="A2592" s="19">
        <v>2572</v>
      </c>
      <c r="B2592" s="54"/>
      <c r="C2592" s="55"/>
      <c r="D2592" s="21"/>
      <c r="E2592" s="21"/>
      <c r="F2592" s="20">
        <f t="shared" ref="F2592:F2600" si="1549">D2592-E2592</f>
        <v>0</v>
      </c>
      <c r="G2592" s="21"/>
      <c r="H2592" s="21"/>
      <c r="I2592" s="20">
        <f t="shared" ref="I2592:I2600" si="1550">G2592-H2592</f>
        <v>0</v>
      </c>
      <c r="J2592" s="20">
        <f t="shared" ref="J2592:J2600" si="1551">F2592+I2592</f>
        <v>0</v>
      </c>
      <c r="K2592" s="25" t="str">
        <f t="shared" ref="K2592:K2600" si="1552">IF(E2592&lt;0,"マイナス請求",IF(J2592=1900,"○",IF(J2592=0,"0",IF(J2592&lt;1900,"値引残","要確認"))))</f>
        <v>0</v>
      </c>
      <c r="L2592" s="20">
        <f t="shared" ref="L2592:L2600" si="1553">J2592</f>
        <v>0</v>
      </c>
      <c r="M2592" s="42"/>
      <c r="N2592" s="20">
        <f t="shared" ref="N2592:N2600" si="1554">COUNTIFS($B$21:$B$10020,B2592)</f>
        <v>0</v>
      </c>
    </row>
    <row r="2593" spans="1:14" x14ac:dyDescent="0.45">
      <c r="A2593" s="19">
        <v>2573</v>
      </c>
      <c r="B2593" s="54"/>
      <c r="C2593" s="55"/>
      <c r="D2593" s="21"/>
      <c r="E2593" s="21"/>
      <c r="F2593" s="20">
        <f t="shared" si="1549"/>
        <v>0</v>
      </c>
      <c r="G2593" s="21"/>
      <c r="H2593" s="21"/>
      <c r="I2593" s="20">
        <f t="shared" si="1550"/>
        <v>0</v>
      </c>
      <c r="J2593" s="20">
        <f t="shared" si="1551"/>
        <v>0</v>
      </c>
      <c r="K2593" s="25" t="str">
        <f t="shared" si="1552"/>
        <v>0</v>
      </c>
      <c r="L2593" s="20">
        <f t="shared" si="1553"/>
        <v>0</v>
      </c>
      <c r="M2593" s="42"/>
      <c r="N2593" s="20">
        <f t="shared" si="1554"/>
        <v>0</v>
      </c>
    </row>
    <row r="2594" spans="1:14" x14ac:dyDescent="0.45">
      <c r="A2594" s="19">
        <v>2574</v>
      </c>
      <c r="B2594" s="54"/>
      <c r="C2594" s="55"/>
      <c r="D2594" s="21"/>
      <c r="E2594" s="21"/>
      <c r="F2594" s="20">
        <f t="shared" si="1549"/>
        <v>0</v>
      </c>
      <c r="G2594" s="21"/>
      <c r="H2594" s="21"/>
      <c r="I2594" s="20">
        <f t="shared" si="1550"/>
        <v>0</v>
      </c>
      <c r="J2594" s="20">
        <f t="shared" si="1551"/>
        <v>0</v>
      </c>
      <c r="K2594" s="25" t="str">
        <f t="shared" si="1552"/>
        <v>0</v>
      </c>
      <c r="L2594" s="20">
        <f t="shared" si="1553"/>
        <v>0</v>
      </c>
      <c r="M2594" s="42"/>
      <c r="N2594" s="20">
        <f t="shared" si="1554"/>
        <v>0</v>
      </c>
    </row>
    <row r="2595" spans="1:14" x14ac:dyDescent="0.45">
      <c r="A2595" s="19">
        <v>2575</v>
      </c>
      <c r="B2595" s="54"/>
      <c r="C2595" s="55"/>
      <c r="D2595" s="21"/>
      <c r="E2595" s="21"/>
      <c r="F2595" s="20">
        <f t="shared" si="1549"/>
        <v>0</v>
      </c>
      <c r="G2595" s="21"/>
      <c r="H2595" s="21"/>
      <c r="I2595" s="20">
        <f t="shared" si="1550"/>
        <v>0</v>
      </c>
      <c r="J2595" s="20">
        <f t="shared" si="1551"/>
        <v>0</v>
      </c>
      <c r="K2595" s="25" t="str">
        <f t="shared" si="1552"/>
        <v>0</v>
      </c>
      <c r="L2595" s="20">
        <f t="shared" si="1553"/>
        <v>0</v>
      </c>
      <c r="M2595" s="42"/>
      <c r="N2595" s="20">
        <f t="shared" si="1554"/>
        <v>0</v>
      </c>
    </row>
    <row r="2596" spans="1:14" x14ac:dyDescent="0.45">
      <c r="A2596" s="19">
        <v>2576</v>
      </c>
      <c r="B2596" s="54"/>
      <c r="C2596" s="55"/>
      <c r="D2596" s="21"/>
      <c r="E2596" s="21"/>
      <c r="F2596" s="20">
        <f t="shared" si="1549"/>
        <v>0</v>
      </c>
      <c r="G2596" s="21"/>
      <c r="H2596" s="21"/>
      <c r="I2596" s="20">
        <f t="shared" si="1550"/>
        <v>0</v>
      </c>
      <c r="J2596" s="20">
        <f t="shared" si="1551"/>
        <v>0</v>
      </c>
      <c r="K2596" s="25" t="str">
        <f t="shared" si="1552"/>
        <v>0</v>
      </c>
      <c r="L2596" s="20">
        <f t="shared" si="1553"/>
        <v>0</v>
      </c>
      <c r="M2596" s="42"/>
      <c r="N2596" s="20">
        <f t="shared" si="1554"/>
        <v>0</v>
      </c>
    </row>
    <row r="2597" spans="1:14" x14ac:dyDescent="0.45">
      <c r="A2597" s="19">
        <v>2577</v>
      </c>
      <c r="B2597" s="54"/>
      <c r="C2597" s="55"/>
      <c r="D2597" s="21"/>
      <c r="E2597" s="21"/>
      <c r="F2597" s="20">
        <f t="shared" si="1549"/>
        <v>0</v>
      </c>
      <c r="G2597" s="21"/>
      <c r="H2597" s="21"/>
      <c r="I2597" s="20">
        <f t="shared" si="1550"/>
        <v>0</v>
      </c>
      <c r="J2597" s="20">
        <f t="shared" si="1551"/>
        <v>0</v>
      </c>
      <c r="K2597" s="25" t="str">
        <f t="shared" si="1552"/>
        <v>0</v>
      </c>
      <c r="L2597" s="20">
        <f t="shared" si="1553"/>
        <v>0</v>
      </c>
      <c r="M2597" s="42"/>
      <c r="N2597" s="20">
        <f t="shared" si="1554"/>
        <v>0</v>
      </c>
    </row>
    <row r="2598" spans="1:14" x14ac:dyDescent="0.45">
      <c r="A2598" s="19">
        <v>2578</v>
      </c>
      <c r="B2598" s="54"/>
      <c r="C2598" s="55"/>
      <c r="D2598" s="21"/>
      <c r="E2598" s="21"/>
      <c r="F2598" s="20">
        <f t="shared" si="1549"/>
        <v>0</v>
      </c>
      <c r="G2598" s="21"/>
      <c r="H2598" s="21"/>
      <c r="I2598" s="20">
        <f t="shared" si="1550"/>
        <v>0</v>
      </c>
      <c r="J2598" s="20">
        <f t="shared" si="1551"/>
        <v>0</v>
      </c>
      <c r="K2598" s="25" t="str">
        <f t="shared" si="1552"/>
        <v>0</v>
      </c>
      <c r="L2598" s="20">
        <f t="shared" si="1553"/>
        <v>0</v>
      </c>
      <c r="M2598" s="42"/>
      <c r="N2598" s="20">
        <f t="shared" si="1554"/>
        <v>0</v>
      </c>
    </row>
    <row r="2599" spans="1:14" x14ac:dyDescent="0.45">
      <c r="A2599" s="19">
        <v>2579</v>
      </c>
      <c r="B2599" s="54"/>
      <c r="C2599" s="55"/>
      <c r="D2599" s="21"/>
      <c r="E2599" s="21"/>
      <c r="F2599" s="20">
        <f t="shared" si="1549"/>
        <v>0</v>
      </c>
      <c r="G2599" s="21"/>
      <c r="H2599" s="21"/>
      <c r="I2599" s="20">
        <f t="shared" si="1550"/>
        <v>0</v>
      </c>
      <c r="J2599" s="20">
        <f t="shared" si="1551"/>
        <v>0</v>
      </c>
      <c r="K2599" s="25" t="str">
        <f t="shared" si="1552"/>
        <v>0</v>
      </c>
      <c r="L2599" s="20">
        <f t="shared" si="1553"/>
        <v>0</v>
      </c>
      <c r="M2599" s="42"/>
      <c r="N2599" s="20">
        <f t="shared" si="1554"/>
        <v>0</v>
      </c>
    </row>
    <row r="2600" spans="1:14" ht="18.600000000000001" thickBot="1" x14ac:dyDescent="0.5">
      <c r="A2600" s="22">
        <v>2580</v>
      </c>
      <c r="B2600" s="56"/>
      <c r="C2600" s="57"/>
      <c r="D2600" s="24"/>
      <c r="E2600" s="24"/>
      <c r="F2600" s="23">
        <f t="shared" si="1549"/>
        <v>0</v>
      </c>
      <c r="G2600" s="24"/>
      <c r="H2600" s="24"/>
      <c r="I2600" s="23">
        <f t="shared" si="1550"/>
        <v>0</v>
      </c>
      <c r="J2600" s="23">
        <f t="shared" si="1551"/>
        <v>0</v>
      </c>
      <c r="K2600" s="26" t="str">
        <f t="shared" si="1552"/>
        <v>0</v>
      </c>
      <c r="L2600" s="23">
        <f t="shared" si="1553"/>
        <v>0</v>
      </c>
      <c r="M2600" s="43"/>
      <c r="N2600" s="23">
        <f t="shared" si="1554"/>
        <v>0</v>
      </c>
    </row>
    <row r="2601" spans="1:14" x14ac:dyDescent="0.45">
      <c r="A2601" s="16">
        <v>2581</v>
      </c>
      <c r="B2601" s="52"/>
      <c r="C2601" s="53"/>
      <c r="D2601" s="18"/>
      <c r="E2601" s="18"/>
      <c r="F2601" s="17">
        <f>D2601-E2601</f>
        <v>0</v>
      </c>
      <c r="G2601" s="18"/>
      <c r="H2601" s="18"/>
      <c r="I2601" s="17">
        <f>G2601-H2601</f>
        <v>0</v>
      </c>
      <c r="J2601" s="17">
        <f>F2601+I2601</f>
        <v>0</v>
      </c>
      <c r="K2601" s="27" t="str">
        <f>IF(E2601&lt;0,"マイナス請求",IF(J2601=1900,"○",IF(J2601=0,"0",IF(J2601&lt;1900,"値引残","要確認"))))</f>
        <v>0</v>
      </c>
      <c r="L2601" s="17">
        <f>J2601</f>
        <v>0</v>
      </c>
      <c r="M2601" s="41"/>
      <c r="N2601" s="17">
        <f>COUNTIFS($B$21:$B$10020,B2601)</f>
        <v>0</v>
      </c>
    </row>
    <row r="2602" spans="1:14" x14ac:dyDescent="0.45">
      <c r="A2602" s="19">
        <v>2582</v>
      </c>
      <c r="B2602" s="54"/>
      <c r="C2602" s="55"/>
      <c r="D2602" s="21"/>
      <c r="E2602" s="21"/>
      <c r="F2602" s="20">
        <f t="shared" ref="F2602:F2610" si="1555">D2602-E2602</f>
        <v>0</v>
      </c>
      <c r="G2602" s="21"/>
      <c r="H2602" s="21"/>
      <c r="I2602" s="20">
        <f t="shared" ref="I2602:I2610" si="1556">G2602-H2602</f>
        <v>0</v>
      </c>
      <c r="J2602" s="20">
        <f t="shared" ref="J2602:J2610" si="1557">F2602+I2602</f>
        <v>0</v>
      </c>
      <c r="K2602" s="25" t="str">
        <f t="shared" ref="K2602:K2610" si="1558">IF(E2602&lt;0,"マイナス請求",IF(J2602=1900,"○",IF(J2602=0,"0",IF(J2602&lt;1900,"値引残","要確認"))))</f>
        <v>0</v>
      </c>
      <c r="L2602" s="20">
        <f t="shared" ref="L2602:L2610" si="1559">J2602</f>
        <v>0</v>
      </c>
      <c r="M2602" s="42"/>
      <c r="N2602" s="20">
        <f t="shared" ref="N2602:N2610" si="1560">COUNTIFS($B$21:$B$10020,B2602)</f>
        <v>0</v>
      </c>
    </row>
    <row r="2603" spans="1:14" x14ac:dyDescent="0.45">
      <c r="A2603" s="19">
        <v>2583</v>
      </c>
      <c r="B2603" s="54"/>
      <c r="C2603" s="55"/>
      <c r="D2603" s="21"/>
      <c r="E2603" s="21"/>
      <c r="F2603" s="20">
        <f t="shared" si="1555"/>
        <v>0</v>
      </c>
      <c r="G2603" s="21"/>
      <c r="H2603" s="21"/>
      <c r="I2603" s="20">
        <f t="shared" si="1556"/>
        <v>0</v>
      </c>
      <c r="J2603" s="20">
        <f t="shared" si="1557"/>
        <v>0</v>
      </c>
      <c r="K2603" s="25" t="str">
        <f t="shared" si="1558"/>
        <v>0</v>
      </c>
      <c r="L2603" s="20">
        <f t="shared" si="1559"/>
        <v>0</v>
      </c>
      <c r="M2603" s="42"/>
      <c r="N2603" s="20">
        <f t="shared" si="1560"/>
        <v>0</v>
      </c>
    </row>
    <row r="2604" spans="1:14" x14ac:dyDescent="0.45">
      <c r="A2604" s="19">
        <v>2584</v>
      </c>
      <c r="B2604" s="54"/>
      <c r="C2604" s="55"/>
      <c r="D2604" s="21"/>
      <c r="E2604" s="21"/>
      <c r="F2604" s="20">
        <f t="shared" si="1555"/>
        <v>0</v>
      </c>
      <c r="G2604" s="21"/>
      <c r="H2604" s="21"/>
      <c r="I2604" s="20">
        <f t="shared" si="1556"/>
        <v>0</v>
      </c>
      <c r="J2604" s="20">
        <f t="shared" si="1557"/>
        <v>0</v>
      </c>
      <c r="K2604" s="25" t="str">
        <f t="shared" si="1558"/>
        <v>0</v>
      </c>
      <c r="L2604" s="20">
        <f t="shared" si="1559"/>
        <v>0</v>
      </c>
      <c r="M2604" s="42"/>
      <c r="N2604" s="20">
        <f t="shared" si="1560"/>
        <v>0</v>
      </c>
    </row>
    <row r="2605" spans="1:14" x14ac:dyDescent="0.45">
      <c r="A2605" s="19">
        <v>2585</v>
      </c>
      <c r="B2605" s="54"/>
      <c r="C2605" s="55"/>
      <c r="D2605" s="21"/>
      <c r="E2605" s="21"/>
      <c r="F2605" s="20">
        <f t="shared" si="1555"/>
        <v>0</v>
      </c>
      <c r="G2605" s="21"/>
      <c r="H2605" s="21"/>
      <c r="I2605" s="20">
        <f t="shared" si="1556"/>
        <v>0</v>
      </c>
      <c r="J2605" s="20">
        <f t="shared" si="1557"/>
        <v>0</v>
      </c>
      <c r="K2605" s="25" t="str">
        <f t="shared" si="1558"/>
        <v>0</v>
      </c>
      <c r="L2605" s="20">
        <f t="shared" si="1559"/>
        <v>0</v>
      </c>
      <c r="M2605" s="42"/>
      <c r="N2605" s="20">
        <f t="shared" si="1560"/>
        <v>0</v>
      </c>
    </row>
    <row r="2606" spans="1:14" x14ac:dyDescent="0.45">
      <c r="A2606" s="19">
        <v>2586</v>
      </c>
      <c r="B2606" s="54"/>
      <c r="C2606" s="55"/>
      <c r="D2606" s="21"/>
      <c r="E2606" s="21"/>
      <c r="F2606" s="20">
        <f t="shared" si="1555"/>
        <v>0</v>
      </c>
      <c r="G2606" s="21"/>
      <c r="H2606" s="21"/>
      <c r="I2606" s="20">
        <f t="shared" si="1556"/>
        <v>0</v>
      </c>
      <c r="J2606" s="20">
        <f t="shared" si="1557"/>
        <v>0</v>
      </c>
      <c r="K2606" s="25" t="str">
        <f t="shared" si="1558"/>
        <v>0</v>
      </c>
      <c r="L2606" s="20">
        <f t="shared" si="1559"/>
        <v>0</v>
      </c>
      <c r="M2606" s="42"/>
      <c r="N2606" s="20">
        <f t="shared" si="1560"/>
        <v>0</v>
      </c>
    </row>
    <row r="2607" spans="1:14" x14ac:dyDescent="0.45">
      <c r="A2607" s="19">
        <v>2587</v>
      </c>
      <c r="B2607" s="54"/>
      <c r="C2607" s="55"/>
      <c r="D2607" s="21"/>
      <c r="E2607" s="21"/>
      <c r="F2607" s="20">
        <f t="shared" si="1555"/>
        <v>0</v>
      </c>
      <c r="G2607" s="21"/>
      <c r="H2607" s="21"/>
      <c r="I2607" s="20">
        <f t="shared" si="1556"/>
        <v>0</v>
      </c>
      <c r="J2607" s="20">
        <f t="shared" si="1557"/>
        <v>0</v>
      </c>
      <c r="K2607" s="25" t="str">
        <f t="shared" si="1558"/>
        <v>0</v>
      </c>
      <c r="L2607" s="20">
        <f t="shared" si="1559"/>
        <v>0</v>
      </c>
      <c r="M2607" s="42"/>
      <c r="N2607" s="20">
        <f t="shared" si="1560"/>
        <v>0</v>
      </c>
    </row>
    <row r="2608" spans="1:14" x14ac:dyDescent="0.45">
      <c r="A2608" s="19">
        <v>2588</v>
      </c>
      <c r="B2608" s="54"/>
      <c r="C2608" s="55"/>
      <c r="D2608" s="21"/>
      <c r="E2608" s="21"/>
      <c r="F2608" s="20">
        <f t="shared" si="1555"/>
        <v>0</v>
      </c>
      <c r="G2608" s="21"/>
      <c r="H2608" s="21"/>
      <c r="I2608" s="20">
        <f t="shared" si="1556"/>
        <v>0</v>
      </c>
      <c r="J2608" s="20">
        <f t="shared" si="1557"/>
        <v>0</v>
      </c>
      <c r="K2608" s="25" t="str">
        <f t="shared" si="1558"/>
        <v>0</v>
      </c>
      <c r="L2608" s="20">
        <f t="shared" si="1559"/>
        <v>0</v>
      </c>
      <c r="M2608" s="42"/>
      <c r="N2608" s="20">
        <f t="shared" si="1560"/>
        <v>0</v>
      </c>
    </row>
    <row r="2609" spans="1:14" x14ac:dyDescent="0.45">
      <c r="A2609" s="19">
        <v>2589</v>
      </c>
      <c r="B2609" s="54"/>
      <c r="C2609" s="55"/>
      <c r="D2609" s="21"/>
      <c r="E2609" s="21"/>
      <c r="F2609" s="20">
        <f t="shared" si="1555"/>
        <v>0</v>
      </c>
      <c r="G2609" s="21"/>
      <c r="H2609" s="21"/>
      <c r="I2609" s="20">
        <f t="shared" si="1556"/>
        <v>0</v>
      </c>
      <c r="J2609" s="20">
        <f t="shared" si="1557"/>
        <v>0</v>
      </c>
      <c r="K2609" s="25" t="str">
        <f t="shared" si="1558"/>
        <v>0</v>
      </c>
      <c r="L2609" s="20">
        <f t="shared" si="1559"/>
        <v>0</v>
      </c>
      <c r="M2609" s="42"/>
      <c r="N2609" s="20">
        <f t="shared" si="1560"/>
        <v>0</v>
      </c>
    </row>
    <row r="2610" spans="1:14" ht="18.600000000000001" thickBot="1" x14ac:dyDescent="0.5">
      <c r="A2610" s="22">
        <v>2590</v>
      </c>
      <c r="B2610" s="56"/>
      <c r="C2610" s="57"/>
      <c r="D2610" s="24"/>
      <c r="E2610" s="24"/>
      <c r="F2610" s="23">
        <f t="shared" si="1555"/>
        <v>0</v>
      </c>
      <c r="G2610" s="24"/>
      <c r="H2610" s="24"/>
      <c r="I2610" s="23">
        <f t="shared" si="1556"/>
        <v>0</v>
      </c>
      <c r="J2610" s="23">
        <f t="shared" si="1557"/>
        <v>0</v>
      </c>
      <c r="K2610" s="26" t="str">
        <f t="shared" si="1558"/>
        <v>0</v>
      </c>
      <c r="L2610" s="23">
        <f t="shared" si="1559"/>
        <v>0</v>
      </c>
      <c r="M2610" s="43"/>
      <c r="N2610" s="23">
        <f t="shared" si="1560"/>
        <v>0</v>
      </c>
    </row>
    <row r="2611" spans="1:14" x14ac:dyDescent="0.45">
      <c r="A2611" s="16">
        <v>2591</v>
      </c>
      <c r="B2611" s="52"/>
      <c r="C2611" s="53"/>
      <c r="D2611" s="18"/>
      <c r="E2611" s="18"/>
      <c r="F2611" s="17">
        <f>D2611-E2611</f>
        <v>0</v>
      </c>
      <c r="G2611" s="18"/>
      <c r="H2611" s="18"/>
      <c r="I2611" s="17">
        <f>G2611-H2611</f>
        <v>0</v>
      </c>
      <c r="J2611" s="17">
        <f>F2611+I2611</f>
        <v>0</v>
      </c>
      <c r="K2611" s="27" t="str">
        <f>IF(E2611&lt;0,"マイナス請求",IF(J2611=1900,"○",IF(J2611=0,"0",IF(J2611&lt;1900,"値引残","要確認"))))</f>
        <v>0</v>
      </c>
      <c r="L2611" s="17">
        <f>J2611</f>
        <v>0</v>
      </c>
      <c r="M2611" s="41"/>
      <c r="N2611" s="17">
        <f>COUNTIFS($B$21:$B$10020,B2611)</f>
        <v>0</v>
      </c>
    </row>
    <row r="2612" spans="1:14" x14ac:dyDescent="0.45">
      <c r="A2612" s="19">
        <v>2592</v>
      </c>
      <c r="B2612" s="54"/>
      <c r="C2612" s="55"/>
      <c r="D2612" s="21"/>
      <c r="E2612" s="21"/>
      <c r="F2612" s="20">
        <f t="shared" ref="F2612:F2620" si="1561">D2612-E2612</f>
        <v>0</v>
      </c>
      <c r="G2612" s="21"/>
      <c r="H2612" s="21"/>
      <c r="I2612" s="20">
        <f t="shared" ref="I2612:I2620" si="1562">G2612-H2612</f>
        <v>0</v>
      </c>
      <c r="J2612" s="20">
        <f t="shared" ref="J2612:J2620" si="1563">F2612+I2612</f>
        <v>0</v>
      </c>
      <c r="K2612" s="25" t="str">
        <f t="shared" ref="K2612:K2620" si="1564">IF(E2612&lt;0,"マイナス請求",IF(J2612=1900,"○",IF(J2612=0,"0",IF(J2612&lt;1900,"値引残","要確認"))))</f>
        <v>0</v>
      </c>
      <c r="L2612" s="20">
        <f t="shared" ref="L2612:L2620" si="1565">J2612</f>
        <v>0</v>
      </c>
      <c r="M2612" s="42"/>
      <c r="N2612" s="20">
        <f t="shared" ref="N2612:N2620" si="1566">COUNTIFS($B$21:$B$10020,B2612)</f>
        <v>0</v>
      </c>
    </row>
    <row r="2613" spans="1:14" x14ac:dyDescent="0.45">
      <c r="A2613" s="19">
        <v>2593</v>
      </c>
      <c r="B2613" s="54"/>
      <c r="C2613" s="55"/>
      <c r="D2613" s="21"/>
      <c r="E2613" s="21"/>
      <c r="F2613" s="20">
        <f t="shared" si="1561"/>
        <v>0</v>
      </c>
      <c r="G2613" s="21"/>
      <c r="H2613" s="21"/>
      <c r="I2613" s="20">
        <f t="shared" si="1562"/>
        <v>0</v>
      </c>
      <c r="J2613" s="20">
        <f t="shared" si="1563"/>
        <v>0</v>
      </c>
      <c r="K2613" s="25" t="str">
        <f t="shared" si="1564"/>
        <v>0</v>
      </c>
      <c r="L2613" s="20">
        <f t="shared" si="1565"/>
        <v>0</v>
      </c>
      <c r="M2613" s="42"/>
      <c r="N2613" s="20">
        <f t="shared" si="1566"/>
        <v>0</v>
      </c>
    </row>
    <row r="2614" spans="1:14" x14ac:dyDescent="0.45">
      <c r="A2614" s="19">
        <v>2594</v>
      </c>
      <c r="B2614" s="54"/>
      <c r="C2614" s="55"/>
      <c r="D2614" s="21"/>
      <c r="E2614" s="21"/>
      <c r="F2614" s="20">
        <f t="shared" si="1561"/>
        <v>0</v>
      </c>
      <c r="G2614" s="21"/>
      <c r="H2614" s="21"/>
      <c r="I2614" s="20">
        <f t="shared" si="1562"/>
        <v>0</v>
      </c>
      <c r="J2614" s="20">
        <f t="shared" si="1563"/>
        <v>0</v>
      </c>
      <c r="K2614" s="25" t="str">
        <f t="shared" si="1564"/>
        <v>0</v>
      </c>
      <c r="L2614" s="20">
        <f t="shared" si="1565"/>
        <v>0</v>
      </c>
      <c r="M2614" s="42"/>
      <c r="N2614" s="20">
        <f t="shared" si="1566"/>
        <v>0</v>
      </c>
    </row>
    <row r="2615" spans="1:14" x14ac:dyDescent="0.45">
      <c r="A2615" s="19">
        <v>2595</v>
      </c>
      <c r="B2615" s="54"/>
      <c r="C2615" s="55"/>
      <c r="D2615" s="21"/>
      <c r="E2615" s="21"/>
      <c r="F2615" s="20">
        <f t="shared" si="1561"/>
        <v>0</v>
      </c>
      <c r="G2615" s="21"/>
      <c r="H2615" s="21"/>
      <c r="I2615" s="20">
        <f t="shared" si="1562"/>
        <v>0</v>
      </c>
      <c r="J2615" s="20">
        <f t="shared" si="1563"/>
        <v>0</v>
      </c>
      <c r="K2615" s="25" t="str">
        <f t="shared" si="1564"/>
        <v>0</v>
      </c>
      <c r="L2615" s="20">
        <f t="shared" si="1565"/>
        <v>0</v>
      </c>
      <c r="M2615" s="42"/>
      <c r="N2615" s="20">
        <f t="shared" si="1566"/>
        <v>0</v>
      </c>
    </row>
    <row r="2616" spans="1:14" x14ac:dyDescent="0.45">
      <c r="A2616" s="19">
        <v>2596</v>
      </c>
      <c r="B2616" s="54"/>
      <c r="C2616" s="55"/>
      <c r="D2616" s="21"/>
      <c r="E2616" s="21"/>
      <c r="F2616" s="20">
        <f t="shared" si="1561"/>
        <v>0</v>
      </c>
      <c r="G2616" s="21"/>
      <c r="H2616" s="21"/>
      <c r="I2616" s="20">
        <f t="shared" si="1562"/>
        <v>0</v>
      </c>
      <c r="J2616" s="20">
        <f t="shared" si="1563"/>
        <v>0</v>
      </c>
      <c r="K2616" s="25" t="str">
        <f t="shared" si="1564"/>
        <v>0</v>
      </c>
      <c r="L2616" s="20">
        <f t="shared" si="1565"/>
        <v>0</v>
      </c>
      <c r="M2616" s="42"/>
      <c r="N2616" s="20">
        <f t="shared" si="1566"/>
        <v>0</v>
      </c>
    </row>
    <row r="2617" spans="1:14" x14ac:dyDescent="0.45">
      <c r="A2617" s="19">
        <v>2597</v>
      </c>
      <c r="B2617" s="54"/>
      <c r="C2617" s="55"/>
      <c r="D2617" s="21"/>
      <c r="E2617" s="21"/>
      <c r="F2617" s="20">
        <f t="shared" si="1561"/>
        <v>0</v>
      </c>
      <c r="G2617" s="21"/>
      <c r="H2617" s="21"/>
      <c r="I2617" s="20">
        <f t="shared" si="1562"/>
        <v>0</v>
      </c>
      <c r="J2617" s="20">
        <f t="shared" si="1563"/>
        <v>0</v>
      </c>
      <c r="K2617" s="25" t="str">
        <f t="shared" si="1564"/>
        <v>0</v>
      </c>
      <c r="L2617" s="20">
        <f t="shared" si="1565"/>
        <v>0</v>
      </c>
      <c r="M2617" s="42"/>
      <c r="N2617" s="20">
        <f t="shared" si="1566"/>
        <v>0</v>
      </c>
    </row>
    <row r="2618" spans="1:14" x14ac:dyDescent="0.45">
      <c r="A2618" s="19">
        <v>2598</v>
      </c>
      <c r="B2618" s="54"/>
      <c r="C2618" s="55"/>
      <c r="D2618" s="21"/>
      <c r="E2618" s="21"/>
      <c r="F2618" s="20">
        <f t="shared" si="1561"/>
        <v>0</v>
      </c>
      <c r="G2618" s="21"/>
      <c r="H2618" s="21"/>
      <c r="I2618" s="20">
        <f t="shared" si="1562"/>
        <v>0</v>
      </c>
      <c r="J2618" s="20">
        <f t="shared" si="1563"/>
        <v>0</v>
      </c>
      <c r="K2618" s="25" t="str">
        <f t="shared" si="1564"/>
        <v>0</v>
      </c>
      <c r="L2618" s="20">
        <f t="shared" si="1565"/>
        <v>0</v>
      </c>
      <c r="M2618" s="42"/>
      <c r="N2618" s="20">
        <f t="shared" si="1566"/>
        <v>0</v>
      </c>
    </row>
    <row r="2619" spans="1:14" x14ac:dyDescent="0.45">
      <c r="A2619" s="19">
        <v>2599</v>
      </c>
      <c r="B2619" s="54"/>
      <c r="C2619" s="55"/>
      <c r="D2619" s="21"/>
      <c r="E2619" s="21"/>
      <c r="F2619" s="20">
        <f t="shared" si="1561"/>
        <v>0</v>
      </c>
      <c r="G2619" s="21"/>
      <c r="H2619" s="21"/>
      <c r="I2619" s="20">
        <f t="shared" si="1562"/>
        <v>0</v>
      </c>
      <c r="J2619" s="20">
        <f t="shared" si="1563"/>
        <v>0</v>
      </c>
      <c r="K2619" s="25" t="str">
        <f t="shared" si="1564"/>
        <v>0</v>
      </c>
      <c r="L2619" s="20">
        <f t="shared" si="1565"/>
        <v>0</v>
      </c>
      <c r="M2619" s="42"/>
      <c r="N2619" s="20">
        <f t="shared" si="1566"/>
        <v>0</v>
      </c>
    </row>
    <row r="2620" spans="1:14" ht="18.600000000000001" thickBot="1" x14ac:dyDescent="0.5">
      <c r="A2620" s="22">
        <v>2600</v>
      </c>
      <c r="B2620" s="56"/>
      <c r="C2620" s="57"/>
      <c r="D2620" s="24"/>
      <c r="E2620" s="24"/>
      <c r="F2620" s="23">
        <f t="shared" si="1561"/>
        <v>0</v>
      </c>
      <c r="G2620" s="24"/>
      <c r="H2620" s="24"/>
      <c r="I2620" s="23">
        <f t="shared" si="1562"/>
        <v>0</v>
      </c>
      <c r="J2620" s="23">
        <f t="shared" si="1563"/>
        <v>0</v>
      </c>
      <c r="K2620" s="26" t="str">
        <f t="shared" si="1564"/>
        <v>0</v>
      </c>
      <c r="L2620" s="23">
        <f t="shared" si="1565"/>
        <v>0</v>
      </c>
      <c r="M2620" s="43"/>
      <c r="N2620" s="23">
        <f t="shared" si="1566"/>
        <v>0</v>
      </c>
    </row>
    <row r="2621" spans="1:14" x14ac:dyDescent="0.45">
      <c r="A2621" s="16">
        <v>2601</v>
      </c>
      <c r="B2621" s="52"/>
      <c r="C2621" s="53"/>
      <c r="D2621" s="18"/>
      <c r="E2621" s="18"/>
      <c r="F2621" s="17">
        <f>D2621-E2621</f>
        <v>0</v>
      </c>
      <c r="G2621" s="18"/>
      <c r="H2621" s="18"/>
      <c r="I2621" s="17">
        <f>G2621-H2621</f>
        <v>0</v>
      </c>
      <c r="J2621" s="17">
        <f>F2621+I2621</f>
        <v>0</v>
      </c>
      <c r="K2621" s="27" t="str">
        <f>IF(E2621&lt;0,"マイナス請求",IF(J2621=1900,"○",IF(J2621=0,"0",IF(J2621&lt;1900,"値引残","要確認"))))</f>
        <v>0</v>
      </c>
      <c r="L2621" s="17">
        <f>J2621</f>
        <v>0</v>
      </c>
      <c r="M2621" s="41"/>
      <c r="N2621" s="17">
        <f>COUNTIFS($B$21:$B$10020,B2621)</f>
        <v>0</v>
      </c>
    </row>
    <row r="2622" spans="1:14" x14ac:dyDescent="0.45">
      <c r="A2622" s="19">
        <v>2602</v>
      </c>
      <c r="B2622" s="54"/>
      <c r="C2622" s="55"/>
      <c r="D2622" s="21"/>
      <c r="E2622" s="21"/>
      <c r="F2622" s="20">
        <f t="shared" ref="F2622:F2630" si="1567">D2622-E2622</f>
        <v>0</v>
      </c>
      <c r="G2622" s="21"/>
      <c r="H2622" s="21"/>
      <c r="I2622" s="20">
        <f t="shared" ref="I2622:I2630" si="1568">G2622-H2622</f>
        <v>0</v>
      </c>
      <c r="J2622" s="20">
        <f t="shared" ref="J2622:J2630" si="1569">F2622+I2622</f>
        <v>0</v>
      </c>
      <c r="K2622" s="25" t="str">
        <f t="shared" ref="K2622:K2630" si="1570">IF(E2622&lt;0,"マイナス請求",IF(J2622=1900,"○",IF(J2622=0,"0",IF(J2622&lt;1900,"値引残","要確認"))))</f>
        <v>0</v>
      </c>
      <c r="L2622" s="20">
        <f t="shared" ref="L2622:L2630" si="1571">J2622</f>
        <v>0</v>
      </c>
      <c r="M2622" s="42"/>
      <c r="N2622" s="20">
        <f t="shared" ref="N2622:N2630" si="1572">COUNTIFS($B$21:$B$10020,B2622)</f>
        <v>0</v>
      </c>
    </row>
    <row r="2623" spans="1:14" x14ac:dyDescent="0.45">
      <c r="A2623" s="19">
        <v>2603</v>
      </c>
      <c r="B2623" s="54"/>
      <c r="C2623" s="55"/>
      <c r="D2623" s="21"/>
      <c r="E2623" s="21"/>
      <c r="F2623" s="20">
        <f t="shared" si="1567"/>
        <v>0</v>
      </c>
      <c r="G2623" s="21"/>
      <c r="H2623" s="21"/>
      <c r="I2623" s="20">
        <f t="shared" si="1568"/>
        <v>0</v>
      </c>
      <c r="J2623" s="20">
        <f t="shared" si="1569"/>
        <v>0</v>
      </c>
      <c r="K2623" s="25" t="str">
        <f t="shared" si="1570"/>
        <v>0</v>
      </c>
      <c r="L2623" s="20">
        <f t="shared" si="1571"/>
        <v>0</v>
      </c>
      <c r="M2623" s="42"/>
      <c r="N2623" s="20">
        <f t="shared" si="1572"/>
        <v>0</v>
      </c>
    </row>
    <row r="2624" spans="1:14" x14ac:dyDescent="0.45">
      <c r="A2624" s="19">
        <v>2604</v>
      </c>
      <c r="B2624" s="54"/>
      <c r="C2624" s="55"/>
      <c r="D2624" s="21"/>
      <c r="E2624" s="21"/>
      <c r="F2624" s="20">
        <f t="shared" si="1567"/>
        <v>0</v>
      </c>
      <c r="G2624" s="21"/>
      <c r="H2624" s="21"/>
      <c r="I2624" s="20">
        <f t="shared" si="1568"/>
        <v>0</v>
      </c>
      <c r="J2624" s="20">
        <f t="shared" si="1569"/>
        <v>0</v>
      </c>
      <c r="K2624" s="25" t="str">
        <f t="shared" si="1570"/>
        <v>0</v>
      </c>
      <c r="L2624" s="20">
        <f t="shared" si="1571"/>
        <v>0</v>
      </c>
      <c r="M2624" s="42"/>
      <c r="N2624" s="20">
        <f t="shared" si="1572"/>
        <v>0</v>
      </c>
    </row>
    <row r="2625" spans="1:14" x14ac:dyDescent="0.45">
      <c r="A2625" s="19">
        <v>2605</v>
      </c>
      <c r="B2625" s="54"/>
      <c r="C2625" s="55"/>
      <c r="D2625" s="21"/>
      <c r="E2625" s="21"/>
      <c r="F2625" s="20">
        <f t="shared" si="1567"/>
        <v>0</v>
      </c>
      <c r="G2625" s="21"/>
      <c r="H2625" s="21"/>
      <c r="I2625" s="20">
        <f t="shared" si="1568"/>
        <v>0</v>
      </c>
      <c r="J2625" s="20">
        <f t="shared" si="1569"/>
        <v>0</v>
      </c>
      <c r="K2625" s="25" t="str">
        <f t="shared" si="1570"/>
        <v>0</v>
      </c>
      <c r="L2625" s="20">
        <f t="shared" si="1571"/>
        <v>0</v>
      </c>
      <c r="M2625" s="42"/>
      <c r="N2625" s="20">
        <f t="shared" si="1572"/>
        <v>0</v>
      </c>
    </row>
    <row r="2626" spans="1:14" x14ac:dyDescent="0.45">
      <c r="A2626" s="19">
        <v>2606</v>
      </c>
      <c r="B2626" s="54"/>
      <c r="C2626" s="55"/>
      <c r="D2626" s="21"/>
      <c r="E2626" s="21"/>
      <c r="F2626" s="20">
        <f t="shared" si="1567"/>
        <v>0</v>
      </c>
      <c r="G2626" s="21"/>
      <c r="H2626" s="21"/>
      <c r="I2626" s="20">
        <f t="shared" si="1568"/>
        <v>0</v>
      </c>
      <c r="J2626" s="20">
        <f t="shared" si="1569"/>
        <v>0</v>
      </c>
      <c r="K2626" s="25" t="str">
        <f t="shared" si="1570"/>
        <v>0</v>
      </c>
      <c r="L2626" s="20">
        <f t="shared" si="1571"/>
        <v>0</v>
      </c>
      <c r="M2626" s="42"/>
      <c r="N2626" s="20">
        <f t="shared" si="1572"/>
        <v>0</v>
      </c>
    </row>
    <row r="2627" spans="1:14" x14ac:dyDescent="0.45">
      <c r="A2627" s="19">
        <v>2607</v>
      </c>
      <c r="B2627" s="54"/>
      <c r="C2627" s="55"/>
      <c r="D2627" s="21"/>
      <c r="E2627" s="21"/>
      <c r="F2627" s="20">
        <f t="shared" si="1567"/>
        <v>0</v>
      </c>
      <c r="G2627" s="21"/>
      <c r="H2627" s="21"/>
      <c r="I2627" s="20">
        <f t="shared" si="1568"/>
        <v>0</v>
      </c>
      <c r="J2627" s="20">
        <f t="shared" si="1569"/>
        <v>0</v>
      </c>
      <c r="K2627" s="25" t="str">
        <f t="shared" si="1570"/>
        <v>0</v>
      </c>
      <c r="L2627" s="20">
        <f t="shared" si="1571"/>
        <v>0</v>
      </c>
      <c r="M2627" s="42"/>
      <c r="N2627" s="20">
        <f t="shared" si="1572"/>
        <v>0</v>
      </c>
    </row>
    <row r="2628" spans="1:14" x14ac:dyDescent="0.45">
      <c r="A2628" s="19">
        <v>2608</v>
      </c>
      <c r="B2628" s="54"/>
      <c r="C2628" s="55"/>
      <c r="D2628" s="21"/>
      <c r="E2628" s="21"/>
      <c r="F2628" s="20">
        <f t="shared" si="1567"/>
        <v>0</v>
      </c>
      <c r="G2628" s="21"/>
      <c r="H2628" s="21"/>
      <c r="I2628" s="20">
        <f t="shared" si="1568"/>
        <v>0</v>
      </c>
      <c r="J2628" s="20">
        <f t="shared" si="1569"/>
        <v>0</v>
      </c>
      <c r="K2628" s="25" t="str">
        <f t="shared" si="1570"/>
        <v>0</v>
      </c>
      <c r="L2628" s="20">
        <f t="shared" si="1571"/>
        <v>0</v>
      </c>
      <c r="M2628" s="42"/>
      <c r="N2628" s="20">
        <f t="shared" si="1572"/>
        <v>0</v>
      </c>
    </row>
    <row r="2629" spans="1:14" x14ac:dyDescent="0.45">
      <c r="A2629" s="19">
        <v>2609</v>
      </c>
      <c r="B2629" s="54"/>
      <c r="C2629" s="55"/>
      <c r="D2629" s="21"/>
      <c r="E2629" s="21"/>
      <c r="F2629" s="20">
        <f t="shared" si="1567"/>
        <v>0</v>
      </c>
      <c r="G2629" s="21"/>
      <c r="H2629" s="21"/>
      <c r="I2629" s="20">
        <f t="shared" si="1568"/>
        <v>0</v>
      </c>
      <c r="J2629" s="20">
        <f t="shared" si="1569"/>
        <v>0</v>
      </c>
      <c r="K2629" s="25" t="str">
        <f t="shared" si="1570"/>
        <v>0</v>
      </c>
      <c r="L2629" s="20">
        <f t="shared" si="1571"/>
        <v>0</v>
      </c>
      <c r="M2629" s="42"/>
      <c r="N2629" s="20">
        <f t="shared" si="1572"/>
        <v>0</v>
      </c>
    </row>
    <row r="2630" spans="1:14" ht="18.600000000000001" thickBot="1" x14ac:dyDescent="0.5">
      <c r="A2630" s="22">
        <v>2610</v>
      </c>
      <c r="B2630" s="56"/>
      <c r="C2630" s="57"/>
      <c r="D2630" s="24"/>
      <c r="E2630" s="24"/>
      <c r="F2630" s="23">
        <f t="shared" si="1567"/>
        <v>0</v>
      </c>
      <c r="G2630" s="24"/>
      <c r="H2630" s="24"/>
      <c r="I2630" s="23">
        <f t="shared" si="1568"/>
        <v>0</v>
      </c>
      <c r="J2630" s="23">
        <f t="shared" si="1569"/>
        <v>0</v>
      </c>
      <c r="K2630" s="26" t="str">
        <f t="shared" si="1570"/>
        <v>0</v>
      </c>
      <c r="L2630" s="23">
        <f t="shared" si="1571"/>
        <v>0</v>
      </c>
      <c r="M2630" s="43"/>
      <c r="N2630" s="23">
        <f t="shared" si="1572"/>
        <v>0</v>
      </c>
    </row>
    <row r="2631" spans="1:14" x14ac:dyDescent="0.45">
      <c r="A2631" s="16">
        <v>2611</v>
      </c>
      <c r="B2631" s="52"/>
      <c r="C2631" s="53"/>
      <c r="D2631" s="18"/>
      <c r="E2631" s="18"/>
      <c r="F2631" s="17">
        <f>D2631-E2631</f>
        <v>0</v>
      </c>
      <c r="G2631" s="18"/>
      <c r="H2631" s="18"/>
      <c r="I2631" s="17">
        <f>G2631-H2631</f>
        <v>0</v>
      </c>
      <c r="J2631" s="17">
        <f>F2631+I2631</f>
        <v>0</v>
      </c>
      <c r="K2631" s="27" t="str">
        <f>IF(E2631&lt;0,"マイナス請求",IF(J2631=1900,"○",IF(J2631=0,"0",IF(J2631&lt;1900,"値引残","要確認"))))</f>
        <v>0</v>
      </c>
      <c r="L2631" s="17">
        <f>J2631</f>
        <v>0</v>
      </c>
      <c r="M2631" s="41"/>
      <c r="N2631" s="17">
        <f>COUNTIFS($B$21:$B$10020,B2631)</f>
        <v>0</v>
      </c>
    </row>
    <row r="2632" spans="1:14" x14ac:dyDescent="0.45">
      <c r="A2632" s="19">
        <v>2612</v>
      </c>
      <c r="B2632" s="54"/>
      <c r="C2632" s="55"/>
      <c r="D2632" s="21"/>
      <c r="E2632" s="21"/>
      <c r="F2632" s="20">
        <f t="shared" ref="F2632:F2640" si="1573">D2632-E2632</f>
        <v>0</v>
      </c>
      <c r="G2632" s="21"/>
      <c r="H2632" s="21"/>
      <c r="I2632" s="20">
        <f t="shared" ref="I2632:I2640" si="1574">G2632-H2632</f>
        <v>0</v>
      </c>
      <c r="J2632" s="20">
        <f t="shared" ref="J2632:J2640" si="1575">F2632+I2632</f>
        <v>0</v>
      </c>
      <c r="K2632" s="25" t="str">
        <f t="shared" ref="K2632:K2640" si="1576">IF(E2632&lt;0,"マイナス請求",IF(J2632=1900,"○",IF(J2632=0,"0",IF(J2632&lt;1900,"値引残","要確認"))))</f>
        <v>0</v>
      </c>
      <c r="L2632" s="20">
        <f t="shared" ref="L2632:L2640" si="1577">J2632</f>
        <v>0</v>
      </c>
      <c r="M2632" s="42"/>
      <c r="N2632" s="20">
        <f t="shared" ref="N2632:N2640" si="1578">COUNTIFS($B$21:$B$10020,B2632)</f>
        <v>0</v>
      </c>
    </row>
    <row r="2633" spans="1:14" x14ac:dyDescent="0.45">
      <c r="A2633" s="19">
        <v>2613</v>
      </c>
      <c r="B2633" s="54"/>
      <c r="C2633" s="55"/>
      <c r="D2633" s="21"/>
      <c r="E2633" s="21"/>
      <c r="F2633" s="20">
        <f t="shared" si="1573"/>
        <v>0</v>
      </c>
      <c r="G2633" s="21"/>
      <c r="H2633" s="21"/>
      <c r="I2633" s="20">
        <f t="shared" si="1574"/>
        <v>0</v>
      </c>
      <c r="J2633" s="20">
        <f t="shared" si="1575"/>
        <v>0</v>
      </c>
      <c r="K2633" s="25" t="str">
        <f t="shared" si="1576"/>
        <v>0</v>
      </c>
      <c r="L2633" s="20">
        <f t="shared" si="1577"/>
        <v>0</v>
      </c>
      <c r="M2633" s="42"/>
      <c r="N2633" s="20">
        <f t="shared" si="1578"/>
        <v>0</v>
      </c>
    </row>
    <row r="2634" spans="1:14" x14ac:dyDescent="0.45">
      <c r="A2634" s="19">
        <v>2614</v>
      </c>
      <c r="B2634" s="54"/>
      <c r="C2634" s="55"/>
      <c r="D2634" s="21"/>
      <c r="E2634" s="21"/>
      <c r="F2634" s="20">
        <f t="shared" si="1573"/>
        <v>0</v>
      </c>
      <c r="G2634" s="21"/>
      <c r="H2634" s="21"/>
      <c r="I2634" s="20">
        <f t="shared" si="1574"/>
        <v>0</v>
      </c>
      <c r="J2634" s="20">
        <f t="shared" si="1575"/>
        <v>0</v>
      </c>
      <c r="K2634" s="25" t="str">
        <f t="shared" si="1576"/>
        <v>0</v>
      </c>
      <c r="L2634" s="20">
        <f t="shared" si="1577"/>
        <v>0</v>
      </c>
      <c r="M2634" s="42"/>
      <c r="N2634" s="20">
        <f t="shared" si="1578"/>
        <v>0</v>
      </c>
    </row>
    <row r="2635" spans="1:14" x14ac:dyDescent="0.45">
      <c r="A2635" s="19">
        <v>2615</v>
      </c>
      <c r="B2635" s="54"/>
      <c r="C2635" s="55"/>
      <c r="D2635" s="21"/>
      <c r="E2635" s="21"/>
      <c r="F2635" s="20">
        <f t="shared" si="1573"/>
        <v>0</v>
      </c>
      <c r="G2635" s="21"/>
      <c r="H2635" s="21"/>
      <c r="I2635" s="20">
        <f t="shared" si="1574"/>
        <v>0</v>
      </c>
      <c r="J2635" s="20">
        <f t="shared" si="1575"/>
        <v>0</v>
      </c>
      <c r="K2635" s="25" t="str">
        <f t="shared" si="1576"/>
        <v>0</v>
      </c>
      <c r="L2635" s="20">
        <f t="shared" si="1577"/>
        <v>0</v>
      </c>
      <c r="M2635" s="42"/>
      <c r="N2635" s="20">
        <f t="shared" si="1578"/>
        <v>0</v>
      </c>
    </row>
    <row r="2636" spans="1:14" x14ac:dyDescent="0.45">
      <c r="A2636" s="19">
        <v>2616</v>
      </c>
      <c r="B2636" s="54"/>
      <c r="C2636" s="55"/>
      <c r="D2636" s="21"/>
      <c r="E2636" s="21"/>
      <c r="F2636" s="20">
        <f t="shared" si="1573"/>
        <v>0</v>
      </c>
      <c r="G2636" s="21"/>
      <c r="H2636" s="21"/>
      <c r="I2636" s="20">
        <f t="shared" si="1574"/>
        <v>0</v>
      </c>
      <c r="J2636" s="20">
        <f t="shared" si="1575"/>
        <v>0</v>
      </c>
      <c r="K2636" s="25" t="str">
        <f t="shared" si="1576"/>
        <v>0</v>
      </c>
      <c r="L2636" s="20">
        <f t="shared" si="1577"/>
        <v>0</v>
      </c>
      <c r="M2636" s="42"/>
      <c r="N2636" s="20">
        <f t="shared" si="1578"/>
        <v>0</v>
      </c>
    </row>
    <row r="2637" spans="1:14" x14ac:dyDescent="0.45">
      <c r="A2637" s="19">
        <v>2617</v>
      </c>
      <c r="B2637" s="54"/>
      <c r="C2637" s="55"/>
      <c r="D2637" s="21"/>
      <c r="E2637" s="21"/>
      <c r="F2637" s="20">
        <f t="shared" si="1573"/>
        <v>0</v>
      </c>
      <c r="G2637" s="21"/>
      <c r="H2637" s="21"/>
      <c r="I2637" s="20">
        <f t="shared" si="1574"/>
        <v>0</v>
      </c>
      <c r="J2637" s="20">
        <f t="shared" si="1575"/>
        <v>0</v>
      </c>
      <c r="K2637" s="25" t="str">
        <f t="shared" si="1576"/>
        <v>0</v>
      </c>
      <c r="L2637" s="20">
        <f t="shared" si="1577"/>
        <v>0</v>
      </c>
      <c r="M2637" s="42"/>
      <c r="N2637" s="20">
        <f t="shared" si="1578"/>
        <v>0</v>
      </c>
    </row>
    <row r="2638" spans="1:14" x14ac:dyDescent="0.45">
      <c r="A2638" s="19">
        <v>2618</v>
      </c>
      <c r="B2638" s="54"/>
      <c r="C2638" s="55"/>
      <c r="D2638" s="21"/>
      <c r="E2638" s="21"/>
      <c r="F2638" s="20">
        <f t="shared" si="1573"/>
        <v>0</v>
      </c>
      <c r="G2638" s="21"/>
      <c r="H2638" s="21"/>
      <c r="I2638" s="20">
        <f t="shared" si="1574"/>
        <v>0</v>
      </c>
      <c r="J2638" s="20">
        <f t="shared" si="1575"/>
        <v>0</v>
      </c>
      <c r="K2638" s="25" t="str">
        <f t="shared" si="1576"/>
        <v>0</v>
      </c>
      <c r="L2638" s="20">
        <f t="shared" si="1577"/>
        <v>0</v>
      </c>
      <c r="M2638" s="42"/>
      <c r="N2638" s="20">
        <f t="shared" si="1578"/>
        <v>0</v>
      </c>
    </row>
    <row r="2639" spans="1:14" x14ac:dyDescent="0.45">
      <c r="A2639" s="19">
        <v>2619</v>
      </c>
      <c r="B2639" s="54"/>
      <c r="C2639" s="55"/>
      <c r="D2639" s="21"/>
      <c r="E2639" s="21"/>
      <c r="F2639" s="20">
        <f t="shared" si="1573"/>
        <v>0</v>
      </c>
      <c r="G2639" s="21"/>
      <c r="H2639" s="21"/>
      <c r="I2639" s="20">
        <f t="shared" si="1574"/>
        <v>0</v>
      </c>
      <c r="J2639" s="20">
        <f t="shared" si="1575"/>
        <v>0</v>
      </c>
      <c r="K2639" s="25" t="str">
        <f t="shared" si="1576"/>
        <v>0</v>
      </c>
      <c r="L2639" s="20">
        <f t="shared" si="1577"/>
        <v>0</v>
      </c>
      <c r="M2639" s="42"/>
      <c r="N2639" s="20">
        <f t="shared" si="1578"/>
        <v>0</v>
      </c>
    </row>
    <row r="2640" spans="1:14" ht="18.600000000000001" thickBot="1" x14ac:dyDescent="0.5">
      <c r="A2640" s="22">
        <v>2620</v>
      </c>
      <c r="B2640" s="56"/>
      <c r="C2640" s="57"/>
      <c r="D2640" s="24"/>
      <c r="E2640" s="24"/>
      <c r="F2640" s="23">
        <f t="shared" si="1573"/>
        <v>0</v>
      </c>
      <c r="G2640" s="24"/>
      <c r="H2640" s="24"/>
      <c r="I2640" s="23">
        <f t="shared" si="1574"/>
        <v>0</v>
      </c>
      <c r="J2640" s="23">
        <f t="shared" si="1575"/>
        <v>0</v>
      </c>
      <c r="K2640" s="26" t="str">
        <f t="shared" si="1576"/>
        <v>0</v>
      </c>
      <c r="L2640" s="23">
        <f t="shared" si="1577"/>
        <v>0</v>
      </c>
      <c r="M2640" s="43"/>
      <c r="N2640" s="23">
        <f t="shared" si="1578"/>
        <v>0</v>
      </c>
    </row>
    <row r="2641" spans="1:14" x14ac:dyDescent="0.45">
      <c r="A2641" s="16">
        <v>2621</v>
      </c>
      <c r="B2641" s="52"/>
      <c r="C2641" s="53"/>
      <c r="D2641" s="18"/>
      <c r="E2641" s="18"/>
      <c r="F2641" s="17">
        <f>D2641-E2641</f>
        <v>0</v>
      </c>
      <c r="G2641" s="18"/>
      <c r="H2641" s="18"/>
      <c r="I2641" s="17">
        <f>G2641-H2641</f>
        <v>0</v>
      </c>
      <c r="J2641" s="17">
        <f>F2641+I2641</f>
        <v>0</v>
      </c>
      <c r="K2641" s="27" t="str">
        <f>IF(E2641&lt;0,"マイナス請求",IF(J2641=1900,"○",IF(J2641=0,"0",IF(J2641&lt;1900,"値引残","要確認"))))</f>
        <v>0</v>
      </c>
      <c r="L2641" s="17">
        <f>J2641</f>
        <v>0</v>
      </c>
      <c r="M2641" s="41"/>
      <c r="N2641" s="17">
        <f>COUNTIFS($B$21:$B$10020,B2641)</f>
        <v>0</v>
      </c>
    </row>
    <row r="2642" spans="1:14" x14ac:dyDescent="0.45">
      <c r="A2642" s="19">
        <v>2622</v>
      </c>
      <c r="B2642" s="54"/>
      <c r="C2642" s="55"/>
      <c r="D2642" s="21"/>
      <c r="E2642" s="21"/>
      <c r="F2642" s="20">
        <f t="shared" ref="F2642:F2650" si="1579">D2642-E2642</f>
        <v>0</v>
      </c>
      <c r="G2642" s="21"/>
      <c r="H2642" s="21"/>
      <c r="I2642" s="20">
        <f t="shared" ref="I2642:I2650" si="1580">G2642-H2642</f>
        <v>0</v>
      </c>
      <c r="J2642" s="20">
        <f t="shared" ref="J2642:J2650" si="1581">F2642+I2642</f>
        <v>0</v>
      </c>
      <c r="K2642" s="25" t="str">
        <f t="shared" ref="K2642:K2650" si="1582">IF(E2642&lt;0,"マイナス請求",IF(J2642=1900,"○",IF(J2642=0,"0",IF(J2642&lt;1900,"値引残","要確認"))))</f>
        <v>0</v>
      </c>
      <c r="L2642" s="20">
        <f t="shared" ref="L2642:L2650" si="1583">J2642</f>
        <v>0</v>
      </c>
      <c r="M2642" s="42"/>
      <c r="N2642" s="20">
        <f t="shared" ref="N2642:N2650" si="1584">COUNTIFS($B$21:$B$10020,B2642)</f>
        <v>0</v>
      </c>
    </row>
    <row r="2643" spans="1:14" x14ac:dyDescent="0.45">
      <c r="A2643" s="19">
        <v>2623</v>
      </c>
      <c r="B2643" s="54"/>
      <c r="C2643" s="55"/>
      <c r="D2643" s="21"/>
      <c r="E2643" s="21"/>
      <c r="F2643" s="20">
        <f t="shared" si="1579"/>
        <v>0</v>
      </c>
      <c r="G2643" s="21"/>
      <c r="H2643" s="21"/>
      <c r="I2643" s="20">
        <f t="shared" si="1580"/>
        <v>0</v>
      </c>
      <c r="J2643" s="20">
        <f t="shared" si="1581"/>
        <v>0</v>
      </c>
      <c r="K2643" s="25" t="str">
        <f t="shared" si="1582"/>
        <v>0</v>
      </c>
      <c r="L2643" s="20">
        <f t="shared" si="1583"/>
        <v>0</v>
      </c>
      <c r="M2643" s="42"/>
      <c r="N2643" s="20">
        <f t="shared" si="1584"/>
        <v>0</v>
      </c>
    </row>
    <row r="2644" spans="1:14" x14ac:dyDescent="0.45">
      <c r="A2644" s="19">
        <v>2624</v>
      </c>
      <c r="B2644" s="54"/>
      <c r="C2644" s="55"/>
      <c r="D2644" s="21"/>
      <c r="E2644" s="21"/>
      <c r="F2644" s="20">
        <f t="shared" si="1579"/>
        <v>0</v>
      </c>
      <c r="G2644" s="21"/>
      <c r="H2644" s="21"/>
      <c r="I2644" s="20">
        <f t="shared" si="1580"/>
        <v>0</v>
      </c>
      <c r="J2644" s="20">
        <f t="shared" si="1581"/>
        <v>0</v>
      </c>
      <c r="K2644" s="25" t="str">
        <f t="shared" si="1582"/>
        <v>0</v>
      </c>
      <c r="L2644" s="20">
        <f t="shared" si="1583"/>
        <v>0</v>
      </c>
      <c r="M2644" s="42"/>
      <c r="N2644" s="20">
        <f t="shared" si="1584"/>
        <v>0</v>
      </c>
    </row>
    <row r="2645" spans="1:14" x14ac:dyDescent="0.45">
      <c r="A2645" s="19">
        <v>2625</v>
      </c>
      <c r="B2645" s="54"/>
      <c r="C2645" s="55"/>
      <c r="D2645" s="21"/>
      <c r="E2645" s="21"/>
      <c r="F2645" s="20">
        <f t="shared" si="1579"/>
        <v>0</v>
      </c>
      <c r="G2645" s="21"/>
      <c r="H2645" s="21"/>
      <c r="I2645" s="20">
        <f t="shared" si="1580"/>
        <v>0</v>
      </c>
      <c r="J2645" s="20">
        <f t="shared" si="1581"/>
        <v>0</v>
      </c>
      <c r="K2645" s="25" t="str">
        <f t="shared" si="1582"/>
        <v>0</v>
      </c>
      <c r="L2645" s="20">
        <f t="shared" si="1583"/>
        <v>0</v>
      </c>
      <c r="M2645" s="42"/>
      <c r="N2645" s="20">
        <f t="shared" si="1584"/>
        <v>0</v>
      </c>
    </row>
    <row r="2646" spans="1:14" x14ac:dyDescent="0.45">
      <c r="A2646" s="19">
        <v>2626</v>
      </c>
      <c r="B2646" s="54"/>
      <c r="C2646" s="55"/>
      <c r="D2646" s="21"/>
      <c r="E2646" s="21"/>
      <c r="F2646" s="20">
        <f t="shared" si="1579"/>
        <v>0</v>
      </c>
      <c r="G2646" s="21"/>
      <c r="H2646" s="21"/>
      <c r="I2646" s="20">
        <f t="shared" si="1580"/>
        <v>0</v>
      </c>
      <c r="J2646" s="20">
        <f t="shared" si="1581"/>
        <v>0</v>
      </c>
      <c r="K2646" s="25" t="str">
        <f t="shared" si="1582"/>
        <v>0</v>
      </c>
      <c r="L2646" s="20">
        <f t="shared" si="1583"/>
        <v>0</v>
      </c>
      <c r="M2646" s="42"/>
      <c r="N2646" s="20">
        <f t="shared" si="1584"/>
        <v>0</v>
      </c>
    </row>
    <row r="2647" spans="1:14" x14ac:dyDescent="0.45">
      <c r="A2647" s="19">
        <v>2627</v>
      </c>
      <c r="B2647" s="54"/>
      <c r="C2647" s="55"/>
      <c r="D2647" s="21"/>
      <c r="E2647" s="21"/>
      <c r="F2647" s="20">
        <f t="shared" si="1579"/>
        <v>0</v>
      </c>
      <c r="G2647" s="21"/>
      <c r="H2647" s="21"/>
      <c r="I2647" s="20">
        <f t="shared" si="1580"/>
        <v>0</v>
      </c>
      <c r="J2647" s="20">
        <f t="shared" si="1581"/>
        <v>0</v>
      </c>
      <c r="K2647" s="25" t="str">
        <f t="shared" si="1582"/>
        <v>0</v>
      </c>
      <c r="L2647" s="20">
        <f t="shared" si="1583"/>
        <v>0</v>
      </c>
      <c r="M2647" s="42"/>
      <c r="N2647" s="20">
        <f t="shared" si="1584"/>
        <v>0</v>
      </c>
    </row>
    <row r="2648" spans="1:14" x14ac:dyDescent="0.45">
      <c r="A2648" s="19">
        <v>2628</v>
      </c>
      <c r="B2648" s="54"/>
      <c r="C2648" s="55"/>
      <c r="D2648" s="21"/>
      <c r="E2648" s="21"/>
      <c r="F2648" s="20">
        <f t="shared" si="1579"/>
        <v>0</v>
      </c>
      <c r="G2648" s="21"/>
      <c r="H2648" s="21"/>
      <c r="I2648" s="20">
        <f t="shared" si="1580"/>
        <v>0</v>
      </c>
      <c r="J2648" s="20">
        <f t="shared" si="1581"/>
        <v>0</v>
      </c>
      <c r="K2648" s="25" t="str">
        <f t="shared" si="1582"/>
        <v>0</v>
      </c>
      <c r="L2648" s="20">
        <f t="shared" si="1583"/>
        <v>0</v>
      </c>
      <c r="M2648" s="42"/>
      <c r="N2648" s="20">
        <f t="shared" si="1584"/>
        <v>0</v>
      </c>
    </row>
    <row r="2649" spans="1:14" x14ac:dyDescent="0.45">
      <c r="A2649" s="19">
        <v>2629</v>
      </c>
      <c r="B2649" s="54"/>
      <c r="C2649" s="55"/>
      <c r="D2649" s="21"/>
      <c r="E2649" s="21"/>
      <c r="F2649" s="20">
        <f t="shared" si="1579"/>
        <v>0</v>
      </c>
      <c r="G2649" s="21"/>
      <c r="H2649" s="21"/>
      <c r="I2649" s="20">
        <f t="shared" si="1580"/>
        <v>0</v>
      </c>
      <c r="J2649" s="20">
        <f t="shared" si="1581"/>
        <v>0</v>
      </c>
      <c r="K2649" s="25" t="str">
        <f t="shared" si="1582"/>
        <v>0</v>
      </c>
      <c r="L2649" s="20">
        <f t="shared" si="1583"/>
        <v>0</v>
      </c>
      <c r="M2649" s="42"/>
      <c r="N2649" s="20">
        <f t="shared" si="1584"/>
        <v>0</v>
      </c>
    </row>
    <row r="2650" spans="1:14" ht="18.600000000000001" thickBot="1" x14ac:dyDescent="0.5">
      <c r="A2650" s="22">
        <v>2630</v>
      </c>
      <c r="B2650" s="56"/>
      <c r="C2650" s="57"/>
      <c r="D2650" s="24"/>
      <c r="E2650" s="24"/>
      <c r="F2650" s="23">
        <f t="shared" si="1579"/>
        <v>0</v>
      </c>
      <c r="G2650" s="24"/>
      <c r="H2650" s="24"/>
      <c r="I2650" s="23">
        <f t="shared" si="1580"/>
        <v>0</v>
      </c>
      <c r="J2650" s="23">
        <f t="shared" si="1581"/>
        <v>0</v>
      </c>
      <c r="K2650" s="26" t="str">
        <f t="shared" si="1582"/>
        <v>0</v>
      </c>
      <c r="L2650" s="23">
        <f t="shared" si="1583"/>
        <v>0</v>
      </c>
      <c r="M2650" s="43"/>
      <c r="N2650" s="23">
        <f t="shared" si="1584"/>
        <v>0</v>
      </c>
    </row>
    <row r="2651" spans="1:14" x14ac:dyDescent="0.45">
      <c r="A2651" s="16">
        <v>2631</v>
      </c>
      <c r="B2651" s="52"/>
      <c r="C2651" s="53"/>
      <c r="D2651" s="18"/>
      <c r="E2651" s="18"/>
      <c r="F2651" s="17">
        <f>D2651-E2651</f>
        <v>0</v>
      </c>
      <c r="G2651" s="18"/>
      <c r="H2651" s="18"/>
      <c r="I2651" s="17">
        <f>G2651-H2651</f>
        <v>0</v>
      </c>
      <c r="J2651" s="17">
        <f>F2651+I2651</f>
        <v>0</v>
      </c>
      <c r="K2651" s="27" t="str">
        <f>IF(E2651&lt;0,"マイナス請求",IF(J2651=1900,"○",IF(J2651=0,"0",IF(J2651&lt;1900,"値引残","要確認"))))</f>
        <v>0</v>
      </c>
      <c r="L2651" s="17">
        <f>J2651</f>
        <v>0</v>
      </c>
      <c r="M2651" s="41"/>
      <c r="N2651" s="17">
        <f>COUNTIFS($B$21:$B$10020,B2651)</f>
        <v>0</v>
      </c>
    </row>
    <row r="2652" spans="1:14" x14ac:dyDescent="0.45">
      <c r="A2652" s="19">
        <v>2632</v>
      </c>
      <c r="B2652" s="54"/>
      <c r="C2652" s="55"/>
      <c r="D2652" s="21"/>
      <c r="E2652" s="21"/>
      <c r="F2652" s="20">
        <f t="shared" ref="F2652:F2660" si="1585">D2652-E2652</f>
        <v>0</v>
      </c>
      <c r="G2652" s="21"/>
      <c r="H2652" s="21"/>
      <c r="I2652" s="20">
        <f t="shared" ref="I2652:I2660" si="1586">G2652-H2652</f>
        <v>0</v>
      </c>
      <c r="J2652" s="20">
        <f t="shared" ref="J2652:J2660" si="1587">F2652+I2652</f>
        <v>0</v>
      </c>
      <c r="K2652" s="25" t="str">
        <f t="shared" ref="K2652:K2660" si="1588">IF(E2652&lt;0,"マイナス請求",IF(J2652=1900,"○",IF(J2652=0,"0",IF(J2652&lt;1900,"値引残","要確認"))))</f>
        <v>0</v>
      </c>
      <c r="L2652" s="20">
        <f t="shared" ref="L2652:L2660" si="1589">J2652</f>
        <v>0</v>
      </c>
      <c r="M2652" s="42"/>
      <c r="N2652" s="20">
        <f t="shared" ref="N2652:N2660" si="1590">COUNTIFS($B$21:$B$10020,B2652)</f>
        <v>0</v>
      </c>
    </row>
    <row r="2653" spans="1:14" x14ac:dyDescent="0.45">
      <c r="A2653" s="19">
        <v>2633</v>
      </c>
      <c r="B2653" s="54"/>
      <c r="C2653" s="55"/>
      <c r="D2653" s="21"/>
      <c r="E2653" s="21"/>
      <c r="F2653" s="20">
        <f t="shared" si="1585"/>
        <v>0</v>
      </c>
      <c r="G2653" s="21"/>
      <c r="H2653" s="21"/>
      <c r="I2653" s="20">
        <f t="shared" si="1586"/>
        <v>0</v>
      </c>
      <c r="J2653" s="20">
        <f t="shared" si="1587"/>
        <v>0</v>
      </c>
      <c r="K2653" s="25" t="str">
        <f t="shared" si="1588"/>
        <v>0</v>
      </c>
      <c r="L2653" s="20">
        <f t="shared" si="1589"/>
        <v>0</v>
      </c>
      <c r="M2653" s="42"/>
      <c r="N2653" s="20">
        <f t="shared" si="1590"/>
        <v>0</v>
      </c>
    </row>
    <row r="2654" spans="1:14" x14ac:dyDescent="0.45">
      <c r="A2654" s="19">
        <v>2634</v>
      </c>
      <c r="B2654" s="54"/>
      <c r="C2654" s="55"/>
      <c r="D2654" s="21"/>
      <c r="E2654" s="21"/>
      <c r="F2654" s="20">
        <f t="shared" si="1585"/>
        <v>0</v>
      </c>
      <c r="G2654" s="21"/>
      <c r="H2654" s="21"/>
      <c r="I2654" s="20">
        <f t="shared" si="1586"/>
        <v>0</v>
      </c>
      <c r="J2654" s="20">
        <f t="shared" si="1587"/>
        <v>0</v>
      </c>
      <c r="K2654" s="25" t="str">
        <f t="shared" si="1588"/>
        <v>0</v>
      </c>
      <c r="L2654" s="20">
        <f t="shared" si="1589"/>
        <v>0</v>
      </c>
      <c r="M2654" s="42"/>
      <c r="N2654" s="20">
        <f t="shared" si="1590"/>
        <v>0</v>
      </c>
    </row>
    <row r="2655" spans="1:14" x14ac:dyDescent="0.45">
      <c r="A2655" s="19">
        <v>2635</v>
      </c>
      <c r="B2655" s="54"/>
      <c r="C2655" s="55"/>
      <c r="D2655" s="21"/>
      <c r="E2655" s="21"/>
      <c r="F2655" s="20">
        <f t="shared" si="1585"/>
        <v>0</v>
      </c>
      <c r="G2655" s="21"/>
      <c r="H2655" s="21"/>
      <c r="I2655" s="20">
        <f t="shared" si="1586"/>
        <v>0</v>
      </c>
      <c r="J2655" s="20">
        <f t="shared" si="1587"/>
        <v>0</v>
      </c>
      <c r="K2655" s="25" t="str">
        <f t="shared" si="1588"/>
        <v>0</v>
      </c>
      <c r="L2655" s="20">
        <f t="shared" si="1589"/>
        <v>0</v>
      </c>
      <c r="M2655" s="42"/>
      <c r="N2655" s="20">
        <f t="shared" si="1590"/>
        <v>0</v>
      </c>
    </row>
    <row r="2656" spans="1:14" x14ac:dyDescent="0.45">
      <c r="A2656" s="19">
        <v>2636</v>
      </c>
      <c r="B2656" s="54"/>
      <c r="C2656" s="55"/>
      <c r="D2656" s="21"/>
      <c r="E2656" s="21"/>
      <c r="F2656" s="20">
        <f t="shared" si="1585"/>
        <v>0</v>
      </c>
      <c r="G2656" s="21"/>
      <c r="H2656" s="21"/>
      <c r="I2656" s="20">
        <f t="shared" si="1586"/>
        <v>0</v>
      </c>
      <c r="J2656" s="20">
        <f t="shared" si="1587"/>
        <v>0</v>
      </c>
      <c r="K2656" s="25" t="str">
        <f t="shared" si="1588"/>
        <v>0</v>
      </c>
      <c r="L2656" s="20">
        <f t="shared" si="1589"/>
        <v>0</v>
      </c>
      <c r="M2656" s="42"/>
      <c r="N2656" s="20">
        <f t="shared" si="1590"/>
        <v>0</v>
      </c>
    </row>
    <row r="2657" spans="1:14" x14ac:dyDescent="0.45">
      <c r="A2657" s="19">
        <v>2637</v>
      </c>
      <c r="B2657" s="54"/>
      <c r="C2657" s="55"/>
      <c r="D2657" s="21"/>
      <c r="E2657" s="21"/>
      <c r="F2657" s="20">
        <f t="shared" si="1585"/>
        <v>0</v>
      </c>
      <c r="G2657" s="21"/>
      <c r="H2657" s="21"/>
      <c r="I2657" s="20">
        <f t="shared" si="1586"/>
        <v>0</v>
      </c>
      <c r="J2657" s="20">
        <f t="shared" si="1587"/>
        <v>0</v>
      </c>
      <c r="K2657" s="25" t="str">
        <f t="shared" si="1588"/>
        <v>0</v>
      </c>
      <c r="L2657" s="20">
        <f t="shared" si="1589"/>
        <v>0</v>
      </c>
      <c r="M2657" s="42"/>
      <c r="N2657" s="20">
        <f t="shared" si="1590"/>
        <v>0</v>
      </c>
    </row>
    <row r="2658" spans="1:14" x14ac:dyDescent="0.45">
      <c r="A2658" s="19">
        <v>2638</v>
      </c>
      <c r="B2658" s="54"/>
      <c r="C2658" s="55"/>
      <c r="D2658" s="21"/>
      <c r="E2658" s="21"/>
      <c r="F2658" s="20">
        <f t="shared" si="1585"/>
        <v>0</v>
      </c>
      <c r="G2658" s="21"/>
      <c r="H2658" s="21"/>
      <c r="I2658" s="20">
        <f t="shared" si="1586"/>
        <v>0</v>
      </c>
      <c r="J2658" s="20">
        <f t="shared" si="1587"/>
        <v>0</v>
      </c>
      <c r="K2658" s="25" t="str">
        <f t="shared" si="1588"/>
        <v>0</v>
      </c>
      <c r="L2658" s="20">
        <f t="shared" si="1589"/>
        <v>0</v>
      </c>
      <c r="M2658" s="42"/>
      <c r="N2658" s="20">
        <f t="shared" si="1590"/>
        <v>0</v>
      </c>
    </row>
    <row r="2659" spans="1:14" x14ac:dyDescent="0.45">
      <c r="A2659" s="19">
        <v>2639</v>
      </c>
      <c r="B2659" s="54"/>
      <c r="C2659" s="55"/>
      <c r="D2659" s="21"/>
      <c r="E2659" s="21"/>
      <c r="F2659" s="20">
        <f t="shared" si="1585"/>
        <v>0</v>
      </c>
      <c r="G2659" s="21"/>
      <c r="H2659" s="21"/>
      <c r="I2659" s="20">
        <f t="shared" si="1586"/>
        <v>0</v>
      </c>
      <c r="J2659" s="20">
        <f t="shared" si="1587"/>
        <v>0</v>
      </c>
      <c r="K2659" s="25" t="str">
        <f t="shared" si="1588"/>
        <v>0</v>
      </c>
      <c r="L2659" s="20">
        <f t="shared" si="1589"/>
        <v>0</v>
      </c>
      <c r="M2659" s="42"/>
      <c r="N2659" s="20">
        <f t="shared" si="1590"/>
        <v>0</v>
      </c>
    </row>
    <row r="2660" spans="1:14" ht="18.600000000000001" thickBot="1" x14ac:dyDescent="0.5">
      <c r="A2660" s="22">
        <v>2640</v>
      </c>
      <c r="B2660" s="56"/>
      <c r="C2660" s="57"/>
      <c r="D2660" s="24"/>
      <c r="E2660" s="24"/>
      <c r="F2660" s="23">
        <f t="shared" si="1585"/>
        <v>0</v>
      </c>
      <c r="G2660" s="24"/>
      <c r="H2660" s="24"/>
      <c r="I2660" s="23">
        <f t="shared" si="1586"/>
        <v>0</v>
      </c>
      <c r="J2660" s="23">
        <f t="shared" si="1587"/>
        <v>0</v>
      </c>
      <c r="K2660" s="26" t="str">
        <f t="shared" si="1588"/>
        <v>0</v>
      </c>
      <c r="L2660" s="23">
        <f t="shared" si="1589"/>
        <v>0</v>
      </c>
      <c r="M2660" s="43"/>
      <c r="N2660" s="23">
        <f t="shared" si="1590"/>
        <v>0</v>
      </c>
    </row>
    <row r="2661" spans="1:14" x14ac:dyDescent="0.45">
      <c r="A2661" s="16">
        <v>2641</v>
      </c>
      <c r="B2661" s="52"/>
      <c r="C2661" s="53"/>
      <c r="D2661" s="18"/>
      <c r="E2661" s="18"/>
      <c r="F2661" s="17">
        <f>D2661-E2661</f>
        <v>0</v>
      </c>
      <c r="G2661" s="18"/>
      <c r="H2661" s="18"/>
      <c r="I2661" s="17">
        <f>G2661-H2661</f>
        <v>0</v>
      </c>
      <c r="J2661" s="17">
        <f>F2661+I2661</f>
        <v>0</v>
      </c>
      <c r="K2661" s="27" t="str">
        <f>IF(E2661&lt;0,"マイナス請求",IF(J2661=1900,"○",IF(J2661=0,"0",IF(J2661&lt;1900,"値引残","要確認"))))</f>
        <v>0</v>
      </c>
      <c r="L2661" s="17">
        <f>J2661</f>
        <v>0</v>
      </c>
      <c r="M2661" s="41"/>
      <c r="N2661" s="17">
        <f>COUNTIFS($B$21:$B$10020,B2661)</f>
        <v>0</v>
      </c>
    </row>
    <row r="2662" spans="1:14" x14ac:dyDescent="0.45">
      <c r="A2662" s="19">
        <v>2642</v>
      </c>
      <c r="B2662" s="54"/>
      <c r="C2662" s="55"/>
      <c r="D2662" s="21"/>
      <c r="E2662" s="21"/>
      <c r="F2662" s="20">
        <f t="shared" ref="F2662:F2670" si="1591">D2662-E2662</f>
        <v>0</v>
      </c>
      <c r="G2662" s="21"/>
      <c r="H2662" s="21"/>
      <c r="I2662" s="20">
        <f t="shared" ref="I2662:I2670" si="1592">G2662-H2662</f>
        <v>0</v>
      </c>
      <c r="J2662" s="20">
        <f t="shared" ref="J2662:J2670" si="1593">F2662+I2662</f>
        <v>0</v>
      </c>
      <c r="K2662" s="25" t="str">
        <f t="shared" ref="K2662:K2670" si="1594">IF(E2662&lt;0,"マイナス請求",IF(J2662=1900,"○",IF(J2662=0,"0",IF(J2662&lt;1900,"値引残","要確認"))))</f>
        <v>0</v>
      </c>
      <c r="L2662" s="20">
        <f t="shared" ref="L2662:L2670" si="1595">J2662</f>
        <v>0</v>
      </c>
      <c r="M2662" s="42"/>
      <c r="N2662" s="20">
        <f t="shared" ref="N2662:N2670" si="1596">COUNTIFS($B$21:$B$10020,B2662)</f>
        <v>0</v>
      </c>
    </row>
    <row r="2663" spans="1:14" x14ac:dyDescent="0.45">
      <c r="A2663" s="19">
        <v>2643</v>
      </c>
      <c r="B2663" s="54"/>
      <c r="C2663" s="55"/>
      <c r="D2663" s="21"/>
      <c r="E2663" s="21"/>
      <c r="F2663" s="20">
        <f t="shared" si="1591"/>
        <v>0</v>
      </c>
      <c r="G2663" s="21"/>
      <c r="H2663" s="21"/>
      <c r="I2663" s="20">
        <f t="shared" si="1592"/>
        <v>0</v>
      </c>
      <c r="J2663" s="20">
        <f t="shared" si="1593"/>
        <v>0</v>
      </c>
      <c r="K2663" s="25" t="str">
        <f t="shared" si="1594"/>
        <v>0</v>
      </c>
      <c r="L2663" s="20">
        <f t="shared" si="1595"/>
        <v>0</v>
      </c>
      <c r="M2663" s="42"/>
      <c r="N2663" s="20">
        <f t="shared" si="1596"/>
        <v>0</v>
      </c>
    </row>
    <row r="2664" spans="1:14" x14ac:dyDescent="0.45">
      <c r="A2664" s="19">
        <v>2644</v>
      </c>
      <c r="B2664" s="54"/>
      <c r="C2664" s="55"/>
      <c r="D2664" s="21"/>
      <c r="E2664" s="21"/>
      <c r="F2664" s="20">
        <f t="shared" si="1591"/>
        <v>0</v>
      </c>
      <c r="G2664" s="21"/>
      <c r="H2664" s="21"/>
      <c r="I2664" s="20">
        <f t="shared" si="1592"/>
        <v>0</v>
      </c>
      <c r="J2664" s="20">
        <f t="shared" si="1593"/>
        <v>0</v>
      </c>
      <c r="K2664" s="25" t="str">
        <f t="shared" si="1594"/>
        <v>0</v>
      </c>
      <c r="L2664" s="20">
        <f t="shared" si="1595"/>
        <v>0</v>
      </c>
      <c r="M2664" s="42"/>
      <c r="N2664" s="20">
        <f t="shared" si="1596"/>
        <v>0</v>
      </c>
    </row>
    <row r="2665" spans="1:14" x14ac:dyDescent="0.45">
      <c r="A2665" s="19">
        <v>2645</v>
      </c>
      <c r="B2665" s="54"/>
      <c r="C2665" s="55"/>
      <c r="D2665" s="21"/>
      <c r="E2665" s="21"/>
      <c r="F2665" s="20">
        <f t="shared" si="1591"/>
        <v>0</v>
      </c>
      <c r="G2665" s="21"/>
      <c r="H2665" s="21"/>
      <c r="I2665" s="20">
        <f t="shared" si="1592"/>
        <v>0</v>
      </c>
      <c r="J2665" s="20">
        <f t="shared" si="1593"/>
        <v>0</v>
      </c>
      <c r="K2665" s="25" t="str">
        <f t="shared" si="1594"/>
        <v>0</v>
      </c>
      <c r="L2665" s="20">
        <f t="shared" si="1595"/>
        <v>0</v>
      </c>
      <c r="M2665" s="42"/>
      <c r="N2665" s="20">
        <f t="shared" si="1596"/>
        <v>0</v>
      </c>
    </row>
    <row r="2666" spans="1:14" x14ac:dyDescent="0.45">
      <c r="A2666" s="19">
        <v>2646</v>
      </c>
      <c r="B2666" s="54"/>
      <c r="C2666" s="55"/>
      <c r="D2666" s="21"/>
      <c r="E2666" s="21"/>
      <c r="F2666" s="20">
        <f t="shared" si="1591"/>
        <v>0</v>
      </c>
      <c r="G2666" s="21"/>
      <c r="H2666" s="21"/>
      <c r="I2666" s="20">
        <f t="shared" si="1592"/>
        <v>0</v>
      </c>
      <c r="J2666" s="20">
        <f t="shared" si="1593"/>
        <v>0</v>
      </c>
      <c r="K2666" s="25" t="str">
        <f t="shared" si="1594"/>
        <v>0</v>
      </c>
      <c r="L2666" s="20">
        <f t="shared" si="1595"/>
        <v>0</v>
      </c>
      <c r="M2666" s="42"/>
      <c r="N2666" s="20">
        <f t="shared" si="1596"/>
        <v>0</v>
      </c>
    </row>
    <row r="2667" spans="1:14" x14ac:dyDescent="0.45">
      <c r="A2667" s="19">
        <v>2647</v>
      </c>
      <c r="B2667" s="54"/>
      <c r="C2667" s="55"/>
      <c r="D2667" s="21"/>
      <c r="E2667" s="21"/>
      <c r="F2667" s="20">
        <f t="shared" si="1591"/>
        <v>0</v>
      </c>
      <c r="G2667" s="21"/>
      <c r="H2667" s="21"/>
      <c r="I2667" s="20">
        <f t="shared" si="1592"/>
        <v>0</v>
      </c>
      <c r="J2667" s="20">
        <f t="shared" si="1593"/>
        <v>0</v>
      </c>
      <c r="K2667" s="25" t="str">
        <f t="shared" si="1594"/>
        <v>0</v>
      </c>
      <c r="L2667" s="20">
        <f t="shared" si="1595"/>
        <v>0</v>
      </c>
      <c r="M2667" s="42"/>
      <c r="N2667" s="20">
        <f t="shared" si="1596"/>
        <v>0</v>
      </c>
    </row>
    <row r="2668" spans="1:14" x14ac:dyDescent="0.45">
      <c r="A2668" s="19">
        <v>2648</v>
      </c>
      <c r="B2668" s="54"/>
      <c r="C2668" s="55"/>
      <c r="D2668" s="21"/>
      <c r="E2668" s="21"/>
      <c r="F2668" s="20">
        <f t="shared" si="1591"/>
        <v>0</v>
      </c>
      <c r="G2668" s="21"/>
      <c r="H2668" s="21"/>
      <c r="I2668" s="20">
        <f t="shared" si="1592"/>
        <v>0</v>
      </c>
      <c r="J2668" s="20">
        <f t="shared" si="1593"/>
        <v>0</v>
      </c>
      <c r="K2668" s="25" t="str">
        <f t="shared" si="1594"/>
        <v>0</v>
      </c>
      <c r="L2668" s="20">
        <f t="shared" si="1595"/>
        <v>0</v>
      </c>
      <c r="M2668" s="42"/>
      <c r="N2668" s="20">
        <f t="shared" si="1596"/>
        <v>0</v>
      </c>
    </row>
    <row r="2669" spans="1:14" x14ac:dyDescent="0.45">
      <c r="A2669" s="19">
        <v>2649</v>
      </c>
      <c r="B2669" s="54"/>
      <c r="C2669" s="55"/>
      <c r="D2669" s="21"/>
      <c r="E2669" s="21"/>
      <c r="F2669" s="20">
        <f t="shared" si="1591"/>
        <v>0</v>
      </c>
      <c r="G2669" s="21"/>
      <c r="H2669" s="21"/>
      <c r="I2669" s="20">
        <f t="shared" si="1592"/>
        <v>0</v>
      </c>
      <c r="J2669" s="20">
        <f t="shared" si="1593"/>
        <v>0</v>
      </c>
      <c r="K2669" s="25" t="str">
        <f t="shared" si="1594"/>
        <v>0</v>
      </c>
      <c r="L2669" s="20">
        <f t="shared" si="1595"/>
        <v>0</v>
      </c>
      <c r="M2669" s="42"/>
      <c r="N2669" s="20">
        <f t="shared" si="1596"/>
        <v>0</v>
      </c>
    </row>
    <row r="2670" spans="1:14" ht="18.600000000000001" thickBot="1" x14ac:dyDescent="0.5">
      <c r="A2670" s="22">
        <v>2650</v>
      </c>
      <c r="B2670" s="56"/>
      <c r="C2670" s="57"/>
      <c r="D2670" s="24"/>
      <c r="E2670" s="24"/>
      <c r="F2670" s="23">
        <f t="shared" si="1591"/>
        <v>0</v>
      </c>
      <c r="G2670" s="24"/>
      <c r="H2670" s="24"/>
      <c r="I2670" s="23">
        <f t="shared" si="1592"/>
        <v>0</v>
      </c>
      <c r="J2670" s="23">
        <f t="shared" si="1593"/>
        <v>0</v>
      </c>
      <c r="K2670" s="26" t="str">
        <f t="shared" si="1594"/>
        <v>0</v>
      </c>
      <c r="L2670" s="23">
        <f t="shared" si="1595"/>
        <v>0</v>
      </c>
      <c r="M2670" s="43"/>
      <c r="N2670" s="23">
        <f t="shared" si="1596"/>
        <v>0</v>
      </c>
    </row>
    <row r="2671" spans="1:14" x14ac:dyDescent="0.45">
      <c r="A2671" s="16">
        <v>2651</v>
      </c>
      <c r="B2671" s="52"/>
      <c r="C2671" s="53"/>
      <c r="D2671" s="18"/>
      <c r="E2671" s="18"/>
      <c r="F2671" s="17">
        <f>D2671-E2671</f>
        <v>0</v>
      </c>
      <c r="G2671" s="18"/>
      <c r="H2671" s="18"/>
      <c r="I2671" s="17">
        <f>G2671-H2671</f>
        <v>0</v>
      </c>
      <c r="J2671" s="17">
        <f>F2671+I2671</f>
        <v>0</v>
      </c>
      <c r="K2671" s="27" t="str">
        <f>IF(E2671&lt;0,"マイナス請求",IF(J2671=1900,"○",IF(J2671=0,"0",IF(J2671&lt;1900,"値引残","要確認"))))</f>
        <v>0</v>
      </c>
      <c r="L2671" s="17">
        <f>J2671</f>
        <v>0</v>
      </c>
      <c r="M2671" s="41"/>
      <c r="N2671" s="17">
        <f>COUNTIFS($B$21:$B$10020,B2671)</f>
        <v>0</v>
      </c>
    </row>
    <row r="2672" spans="1:14" x14ac:dyDescent="0.45">
      <c r="A2672" s="19">
        <v>2652</v>
      </c>
      <c r="B2672" s="54"/>
      <c r="C2672" s="55"/>
      <c r="D2672" s="21"/>
      <c r="E2672" s="21"/>
      <c r="F2672" s="20">
        <f t="shared" ref="F2672:F2680" si="1597">D2672-E2672</f>
        <v>0</v>
      </c>
      <c r="G2672" s="21"/>
      <c r="H2672" s="21"/>
      <c r="I2672" s="20">
        <f t="shared" ref="I2672:I2680" si="1598">G2672-H2672</f>
        <v>0</v>
      </c>
      <c r="J2672" s="20">
        <f t="shared" ref="J2672:J2680" si="1599">F2672+I2672</f>
        <v>0</v>
      </c>
      <c r="K2672" s="25" t="str">
        <f t="shared" ref="K2672:K2680" si="1600">IF(E2672&lt;0,"マイナス請求",IF(J2672=1900,"○",IF(J2672=0,"0",IF(J2672&lt;1900,"値引残","要確認"))))</f>
        <v>0</v>
      </c>
      <c r="L2672" s="20">
        <f t="shared" ref="L2672:L2680" si="1601">J2672</f>
        <v>0</v>
      </c>
      <c r="M2672" s="42"/>
      <c r="N2672" s="20">
        <f t="shared" ref="N2672:N2680" si="1602">COUNTIFS($B$21:$B$10020,B2672)</f>
        <v>0</v>
      </c>
    </row>
    <row r="2673" spans="1:14" x14ac:dyDescent="0.45">
      <c r="A2673" s="19">
        <v>2653</v>
      </c>
      <c r="B2673" s="54"/>
      <c r="C2673" s="55"/>
      <c r="D2673" s="21"/>
      <c r="E2673" s="21"/>
      <c r="F2673" s="20">
        <f t="shared" si="1597"/>
        <v>0</v>
      </c>
      <c r="G2673" s="21"/>
      <c r="H2673" s="21"/>
      <c r="I2673" s="20">
        <f t="shared" si="1598"/>
        <v>0</v>
      </c>
      <c r="J2673" s="20">
        <f t="shared" si="1599"/>
        <v>0</v>
      </c>
      <c r="K2673" s="25" t="str">
        <f t="shared" si="1600"/>
        <v>0</v>
      </c>
      <c r="L2673" s="20">
        <f t="shared" si="1601"/>
        <v>0</v>
      </c>
      <c r="M2673" s="42"/>
      <c r="N2673" s="20">
        <f t="shared" si="1602"/>
        <v>0</v>
      </c>
    </row>
    <row r="2674" spans="1:14" x14ac:dyDescent="0.45">
      <c r="A2674" s="19">
        <v>2654</v>
      </c>
      <c r="B2674" s="54"/>
      <c r="C2674" s="55"/>
      <c r="D2674" s="21"/>
      <c r="E2674" s="21"/>
      <c r="F2674" s="20">
        <f t="shared" si="1597"/>
        <v>0</v>
      </c>
      <c r="G2674" s="21"/>
      <c r="H2674" s="21"/>
      <c r="I2674" s="20">
        <f t="shared" si="1598"/>
        <v>0</v>
      </c>
      <c r="J2674" s="20">
        <f t="shared" si="1599"/>
        <v>0</v>
      </c>
      <c r="K2674" s="25" t="str">
        <f t="shared" si="1600"/>
        <v>0</v>
      </c>
      <c r="L2674" s="20">
        <f t="shared" si="1601"/>
        <v>0</v>
      </c>
      <c r="M2674" s="42"/>
      <c r="N2674" s="20">
        <f t="shared" si="1602"/>
        <v>0</v>
      </c>
    </row>
    <row r="2675" spans="1:14" x14ac:dyDescent="0.45">
      <c r="A2675" s="19">
        <v>2655</v>
      </c>
      <c r="B2675" s="54"/>
      <c r="C2675" s="55"/>
      <c r="D2675" s="21"/>
      <c r="E2675" s="21"/>
      <c r="F2675" s="20">
        <f t="shared" si="1597"/>
        <v>0</v>
      </c>
      <c r="G2675" s="21"/>
      <c r="H2675" s="21"/>
      <c r="I2675" s="20">
        <f t="shared" si="1598"/>
        <v>0</v>
      </c>
      <c r="J2675" s="20">
        <f t="shared" si="1599"/>
        <v>0</v>
      </c>
      <c r="K2675" s="25" t="str">
        <f t="shared" si="1600"/>
        <v>0</v>
      </c>
      <c r="L2675" s="20">
        <f t="shared" si="1601"/>
        <v>0</v>
      </c>
      <c r="M2675" s="42"/>
      <c r="N2675" s="20">
        <f t="shared" si="1602"/>
        <v>0</v>
      </c>
    </row>
    <row r="2676" spans="1:14" x14ac:dyDescent="0.45">
      <c r="A2676" s="19">
        <v>2656</v>
      </c>
      <c r="B2676" s="54"/>
      <c r="C2676" s="55"/>
      <c r="D2676" s="21"/>
      <c r="E2676" s="21"/>
      <c r="F2676" s="20">
        <f t="shared" si="1597"/>
        <v>0</v>
      </c>
      <c r="G2676" s="21"/>
      <c r="H2676" s="21"/>
      <c r="I2676" s="20">
        <f t="shared" si="1598"/>
        <v>0</v>
      </c>
      <c r="J2676" s="20">
        <f t="shared" si="1599"/>
        <v>0</v>
      </c>
      <c r="K2676" s="25" t="str">
        <f t="shared" si="1600"/>
        <v>0</v>
      </c>
      <c r="L2676" s="20">
        <f t="shared" si="1601"/>
        <v>0</v>
      </c>
      <c r="M2676" s="42"/>
      <c r="N2676" s="20">
        <f t="shared" si="1602"/>
        <v>0</v>
      </c>
    </row>
    <row r="2677" spans="1:14" x14ac:dyDescent="0.45">
      <c r="A2677" s="19">
        <v>2657</v>
      </c>
      <c r="B2677" s="54"/>
      <c r="C2677" s="55"/>
      <c r="D2677" s="21"/>
      <c r="E2677" s="21"/>
      <c r="F2677" s="20">
        <f t="shared" si="1597"/>
        <v>0</v>
      </c>
      <c r="G2677" s="21"/>
      <c r="H2677" s="21"/>
      <c r="I2677" s="20">
        <f t="shared" si="1598"/>
        <v>0</v>
      </c>
      <c r="J2677" s="20">
        <f t="shared" si="1599"/>
        <v>0</v>
      </c>
      <c r="K2677" s="25" t="str">
        <f t="shared" si="1600"/>
        <v>0</v>
      </c>
      <c r="L2677" s="20">
        <f t="shared" si="1601"/>
        <v>0</v>
      </c>
      <c r="M2677" s="42"/>
      <c r="N2677" s="20">
        <f t="shared" si="1602"/>
        <v>0</v>
      </c>
    </row>
    <row r="2678" spans="1:14" x14ac:dyDescent="0.45">
      <c r="A2678" s="19">
        <v>2658</v>
      </c>
      <c r="B2678" s="54"/>
      <c r="C2678" s="55"/>
      <c r="D2678" s="21"/>
      <c r="E2678" s="21"/>
      <c r="F2678" s="20">
        <f t="shared" si="1597"/>
        <v>0</v>
      </c>
      <c r="G2678" s="21"/>
      <c r="H2678" s="21"/>
      <c r="I2678" s="20">
        <f t="shared" si="1598"/>
        <v>0</v>
      </c>
      <c r="J2678" s="20">
        <f t="shared" si="1599"/>
        <v>0</v>
      </c>
      <c r="K2678" s="25" t="str">
        <f t="shared" si="1600"/>
        <v>0</v>
      </c>
      <c r="L2678" s="20">
        <f t="shared" si="1601"/>
        <v>0</v>
      </c>
      <c r="M2678" s="42"/>
      <c r="N2678" s="20">
        <f t="shared" si="1602"/>
        <v>0</v>
      </c>
    </row>
    <row r="2679" spans="1:14" x14ac:dyDescent="0.45">
      <c r="A2679" s="19">
        <v>2659</v>
      </c>
      <c r="B2679" s="54"/>
      <c r="C2679" s="55"/>
      <c r="D2679" s="21"/>
      <c r="E2679" s="21"/>
      <c r="F2679" s="20">
        <f t="shared" si="1597"/>
        <v>0</v>
      </c>
      <c r="G2679" s="21"/>
      <c r="H2679" s="21"/>
      <c r="I2679" s="20">
        <f t="shared" si="1598"/>
        <v>0</v>
      </c>
      <c r="J2679" s="20">
        <f t="shared" si="1599"/>
        <v>0</v>
      </c>
      <c r="K2679" s="25" t="str">
        <f t="shared" si="1600"/>
        <v>0</v>
      </c>
      <c r="L2679" s="20">
        <f t="shared" si="1601"/>
        <v>0</v>
      </c>
      <c r="M2679" s="42"/>
      <c r="N2679" s="20">
        <f t="shared" si="1602"/>
        <v>0</v>
      </c>
    </row>
    <row r="2680" spans="1:14" ht="18.600000000000001" thickBot="1" x14ac:dyDescent="0.5">
      <c r="A2680" s="22">
        <v>2660</v>
      </c>
      <c r="B2680" s="56"/>
      <c r="C2680" s="57"/>
      <c r="D2680" s="24"/>
      <c r="E2680" s="24"/>
      <c r="F2680" s="23">
        <f t="shared" si="1597"/>
        <v>0</v>
      </c>
      <c r="G2680" s="24"/>
      <c r="H2680" s="24"/>
      <c r="I2680" s="23">
        <f t="shared" si="1598"/>
        <v>0</v>
      </c>
      <c r="J2680" s="23">
        <f t="shared" si="1599"/>
        <v>0</v>
      </c>
      <c r="K2680" s="26" t="str">
        <f t="shared" si="1600"/>
        <v>0</v>
      </c>
      <c r="L2680" s="23">
        <f t="shared" si="1601"/>
        <v>0</v>
      </c>
      <c r="M2680" s="43"/>
      <c r="N2680" s="23">
        <f t="shared" si="1602"/>
        <v>0</v>
      </c>
    </row>
    <row r="2681" spans="1:14" x14ac:dyDescent="0.45">
      <c r="A2681" s="16">
        <v>2661</v>
      </c>
      <c r="B2681" s="52"/>
      <c r="C2681" s="53"/>
      <c r="D2681" s="18"/>
      <c r="E2681" s="18"/>
      <c r="F2681" s="17">
        <f>D2681-E2681</f>
        <v>0</v>
      </c>
      <c r="G2681" s="18"/>
      <c r="H2681" s="18"/>
      <c r="I2681" s="17">
        <f>G2681-H2681</f>
        <v>0</v>
      </c>
      <c r="J2681" s="17">
        <f>F2681+I2681</f>
        <v>0</v>
      </c>
      <c r="K2681" s="27" t="str">
        <f>IF(E2681&lt;0,"マイナス請求",IF(J2681=1900,"○",IF(J2681=0,"0",IF(J2681&lt;1900,"値引残","要確認"))))</f>
        <v>0</v>
      </c>
      <c r="L2681" s="17">
        <f>J2681</f>
        <v>0</v>
      </c>
      <c r="M2681" s="41"/>
      <c r="N2681" s="17">
        <f>COUNTIFS($B$21:$B$10020,B2681)</f>
        <v>0</v>
      </c>
    </row>
    <row r="2682" spans="1:14" x14ac:dyDescent="0.45">
      <c r="A2682" s="19">
        <v>2662</v>
      </c>
      <c r="B2682" s="54"/>
      <c r="C2682" s="55"/>
      <c r="D2682" s="21"/>
      <c r="E2682" s="21"/>
      <c r="F2682" s="20">
        <f t="shared" ref="F2682:F2690" si="1603">D2682-E2682</f>
        <v>0</v>
      </c>
      <c r="G2682" s="21"/>
      <c r="H2682" s="21"/>
      <c r="I2682" s="20">
        <f t="shared" ref="I2682:I2690" si="1604">G2682-H2682</f>
        <v>0</v>
      </c>
      <c r="J2682" s="20">
        <f t="shared" ref="J2682:J2690" si="1605">F2682+I2682</f>
        <v>0</v>
      </c>
      <c r="K2682" s="25" t="str">
        <f t="shared" ref="K2682:K2690" si="1606">IF(E2682&lt;0,"マイナス請求",IF(J2682=1900,"○",IF(J2682=0,"0",IF(J2682&lt;1900,"値引残","要確認"))))</f>
        <v>0</v>
      </c>
      <c r="L2682" s="20">
        <f t="shared" ref="L2682:L2690" si="1607">J2682</f>
        <v>0</v>
      </c>
      <c r="M2682" s="42"/>
      <c r="N2682" s="20">
        <f t="shared" ref="N2682:N2690" si="1608">COUNTIFS($B$21:$B$10020,B2682)</f>
        <v>0</v>
      </c>
    </row>
    <row r="2683" spans="1:14" x14ac:dyDescent="0.45">
      <c r="A2683" s="19">
        <v>2663</v>
      </c>
      <c r="B2683" s="54"/>
      <c r="C2683" s="55"/>
      <c r="D2683" s="21"/>
      <c r="E2683" s="21"/>
      <c r="F2683" s="20">
        <f t="shared" si="1603"/>
        <v>0</v>
      </c>
      <c r="G2683" s="21"/>
      <c r="H2683" s="21"/>
      <c r="I2683" s="20">
        <f t="shared" si="1604"/>
        <v>0</v>
      </c>
      <c r="J2683" s="20">
        <f t="shared" si="1605"/>
        <v>0</v>
      </c>
      <c r="K2683" s="25" t="str">
        <f t="shared" si="1606"/>
        <v>0</v>
      </c>
      <c r="L2683" s="20">
        <f t="shared" si="1607"/>
        <v>0</v>
      </c>
      <c r="M2683" s="42"/>
      <c r="N2683" s="20">
        <f t="shared" si="1608"/>
        <v>0</v>
      </c>
    </row>
    <row r="2684" spans="1:14" x14ac:dyDescent="0.45">
      <c r="A2684" s="19">
        <v>2664</v>
      </c>
      <c r="B2684" s="54"/>
      <c r="C2684" s="55"/>
      <c r="D2684" s="21"/>
      <c r="E2684" s="21"/>
      <c r="F2684" s="20">
        <f t="shared" si="1603"/>
        <v>0</v>
      </c>
      <c r="G2684" s="21"/>
      <c r="H2684" s="21"/>
      <c r="I2684" s="20">
        <f t="shared" si="1604"/>
        <v>0</v>
      </c>
      <c r="J2684" s="20">
        <f t="shared" si="1605"/>
        <v>0</v>
      </c>
      <c r="K2684" s="25" t="str">
        <f t="shared" si="1606"/>
        <v>0</v>
      </c>
      <c r="L2684" s="20">
        <f t="shared" si="1607"/>
        <v>0</v>
      </c>
      <c r="M2684" s="42"/>
      <c r="N2684" s="20">
        <f t="shared" si="1608"/>
        <v>0</v>
      </c>
    </row>
    <row r="2685" spans="1:14" x14ac:dyDescent="0.45">
      <c r="A2685" s="19">
        <v>2665</v>
      </c>
      <c r="B2685" s="54"/>
      <c r="C2685" s="55"/>
      <c r="D2685" s="21"/>
      <c r="E2685" s="21"/>
      <c r="F2685" s="20">
        <f t="shared" si="1603"/>
        <v>0</v>
      </c>
      <c r="G2685" s="21"/>
      <c r="H2685" s="21"/>
      <c r="I2685" s="20">
        <f t="shared" si="1604"/>
        <v>0</v>
      </c>
      <c r="J2685" s="20">
        <f t="shared" si="1605"/>
        <v>0</v>
      </c>
      <c r="K2685" s="25" t="str">
        <f t="shared" si="1606"/>
        <v>0</v>
      </c>
      <c r="L2685" s="20">
        <f t="shared" si="1607"/>
        <v>0</v>
      </c>
      <c r="M2685" s="42"/>
      <c r="N2685" s="20">
        <f t="shared" si="1608"/>
        <v>0</v>
      </c>
    </row>
    <row r="2686" spans="1:14" x14ac:dyDescent="0.45">
      <c r="A2686" s="19">
        <v>2666</v>
      </c>
      <c r="B2686" s="54"/>
      <c r="C2686" s="55"/>
      <c r="D2686" s="21"/>
      <c r="E2686" s="21"/>
      <c r="F2686" s="20">
        <f t="shared" si="1603"/>
        <v>0</v>
      </c>
      <c r="G2686" s="21"/>
      <c r="H2686" s="21"/>
      <c r="I2686" s="20">
        <f t="shared" si="1604"/>
        <v>0</v>
      </c>
      <c r="J2686" s="20">
        <f t="shared" si="1605"/>
        <v>0</v>
      </c>
      <c r="K2686" s="25" t="str">
        <f t="shared" si="1606"/>
        <v>0</v>
      </c>
      <c r="L2686" s="20">
        <f t="shared" si="1607"/>
        <v>0</v>
      </c>
      <c r="M2686" s="42"/>
      <c r="N2686" s="20">
        <f t="shared" si="1608"/>
        <v>0</v>
      </c>
    </row>
    <row r="2687" spans="1:14" x14ac:dyDescent="0.45">
      <c r="A2687" s="19">
        <v>2667</v>
      </c>
      <c r="B2687" s="54"/>
      <c r="C2687" s="55"/>
      <c r="D2687" s="21"/>
      <c r="E2687" s="21"/>
      <c r="F2687" s="20">
        <f t="shared" si="1603"/>
        <v>0</v>
      </c>
      <c r="G2687" s="21"/>
      <c r="H2687" s="21"/>
      <c r="I2687" s="20">
        <f t="shared" si="1604"/>
        <v>0</v>
      </c>
      <c r="J2687" s="20">
        <f t="shared" si="1605"/>
        <v>0</v>
      </c>
      <c r="K2687" s="25" t="str">
        <f t="shared" si="1606"/>
        <v>0</v>
      </c>
      <c r="L2687" s="20">
        <f t="shared" si="1607"/>
        <v>0</v>
      </c>
      <c r="M2687" s="42"/>
      <c r="N2687" s="20">
        <f t="shared" si="1608"/>
        <v>0</v>
      </c>
    </row>
    <row r="2688" spans="1:14" x14ac:dyDescent="0.45">
      <c r="A2688" s="19">
        <v>2668</v>
      </c>
      <c r="B2688" s="54"/>
      <c r="C2688" s="55"/>
      <c r="D2688" s="21"/>
      <c r="E2688" s="21"/>
      <c r="F2688" s="20">
        <f t="shared" si="1603"/>
        <v>0</v>
      </c>
      <c r="G2688" s="21"/>
      <c r="H2688" s="21"/>
      <c r="I2688" s="20">
        <f t="shared" si="1604"/>
        <v>0</v>
      </c>
      <c r="J2688" s="20">
        <f t="shared" si="1605"/>
        <v>0</v>
      </c>
      <c r="K2688" s="25" t="str">
        <f t="shared" si="1606"/>
        <v>0</v>
      </c>
      <c r="L2688" s="20">
        <f t="shared" si="1607"/>
        <v>0</v>
      </c>
      <c r="M2688" s="42"/>
      <c r="N2688" s="20">
        <f t="shared" si="1608"/>
        <v>0</v>
      </c>
    </row>
    <row r="2689" spans="1:14" x14ac:dyDescent="0.45">
      <c r="A2689" s="19">
        <v>2669</v>
      </c>
      <c r="B2689" s="54"/>
      <c r="C2689" s="55"/>
      <c r="D2689" s="21"/>
      <c r="E2689" s="21"/>
      <c r="F2689" s="20">
        <f t="shared" si="1603"/>
        <v>0</v>
      </c>
      <c r="G2689" s="21"/>
      <c r="H2689" s="21"/>
      <c r="I2689" s="20">
        <f t="shared" si="1604"/>
        <v>0</v>
      </c>
      <c r="J2689" s="20">
        <f t="shared" si="1605"/>
        <v>0</v>
      </c>
      <c r="K2689" s="25" t="str">
        <f t="shared" si="1606"/>
        <v>0</v>
      </c>
      <c r="L2689" s="20">
        <f t="shared" si="1607"/>
        <v>0</v>
      </c>
      <c r="M2689" s="42"/>
      <c r="N2689" s="20">
        <f t="shared" si="1608"/>
        <v>0</v>
      </c>
    </row>
    <row r="2690" spans="1:14" ht="18.600000000000001" thickBot="1" x14ac:dyDescent="0.5">
      <c r="A2690" s="22">
        <v>2670</v>
      </c>
      <c r="B2690" s="56"/>
      <c r="C2690" s="57"/>
      <c r="D2690" s="24"/>
      <c r="E2690" s="24"/>
      <c r="F2690" s="23">
        <f t="shared" si="1603"/>
        <v>0</v>
      </c>
      <c r="G2690" s="24"/>
      <c r="H2690" s="24"/>
      <c r="I2690" s="23">
        <f t="shared" si="1604"/>
        <v>0</v>
      </c>
      <c r="J2690" s="23">
        <f t="shared" si="1605"/>
        <v>0</v>
      </c>
      <c r="K2690" s="26" t="str">
        <f t="shared" si="1606"/>
        <v>0</v>
      </c>
      <c r="L2690" s="23">
        <f t="shared" si="1607"/>
        <v>0</v>
      </c>
      <c r="M2690" s="43"/>
      <c r="N2690" s="23">
        <f t="shared" si="1608"/>
        <v>0</v>
      </c>
    </row>
    <row r="2691" spans="1:14" x14ac:dyDescent="0.45">
      <c r="A2691" s="16">
        <v>2671</v>
      </c>
      <c r="B2691" s="52"/>
      <c r="C2691" s="53"/>
      <c r="D2691" s="18"/>
      <c r="E2691" s="18"/>
      <c r="F2691" s="17">
        <f>D2691-E2691</f>
        <v>0</v>
      </c>
      <c r="G2691" s="18"/>
      <c r="H2691" s="18"/>
      <c r="I2691" s="17">
        <f>G2691-H2691</f>
        <v>0</v>
      </c>
      <c r="J2691" s="17">
        <f>F2691+I2691</f>
        <v>0</v>
      </c>
      <c r="K2691" s="27" t="str">
        <f>IF(E2691&lt;0,"マイナス請求",IF(J2691=1900,"○",IF(J2691=0,"0",IF(J2691&lt;1900,"値引残","要確認"))))</f>
        <v>0</v>
      </c>
      <c r="L2691" s="17">
        <f>J2691</f>
        <v>0</v>
      </c>
      <c r="M2691" s="41"/>
      <c r="N2691" s="17">
        <f>COUNTIFS($B$21:$B$10020,B2691)</f>
        <v>0</v>
      </c>
    </row>
    <row r="2692" spans="1:14" x14ac:dyDescent="0.45">
      <c r="A2692" s="19">
        <v>2672</v>
      </c>
      <c r="B2692" s="54"/>
      <c r="C2692" s="55"/>
      <c r="D2692" s="21"/>
      <c r="E2692" s="21"/>
      <c r="F2692" s="20">
        <f t="shared" ref="F2692:F2700" si="1609">D2692-E2692</f>
        <v>0</v>
      </c>
      <c r="G2692" s="21"/>
      <c r="H2692" s="21"/>
      <c r="I2692" s="20">
        <f t="shared" ref="I2692:I2700" si="1610">G2692-H2692</f>
        <v>0</v>
      </c>
      <c r="J2692" s="20">
        <f t="shared" ref="J2692:J2700" si="1611">F2692+I2692</f>
        <v>0</v>
      </c>
      <c r="K2692" s="25" t="str">
        <f t="shared" ref="K2692:K2700" si="1612">IF(E2692&lt;0,"マイナス請求",IF(J2692=1900,"○",IF(J2692=0,"0",IF(J2692&lt;1900,"値引残","要確認"))))</f>
        <v>0</v>
      </c>
      <c r="L2692" s="20">
        <f t="shared" ref="L2692:L2700" si="1613">J2692</f>
        <v>0</v>
      </c>
      <c r="M2692" s="42"/>
      <c r="N2692" s="20">
        <f t="shared" ref="N2692:N2700" si="1614">COUNTIFS($B$21:$B$10020,B2692)</f>
        <v>0</v>
      </c>
    </row>
    <row r="2693" spans="1:14" x14ac:dyDescent="0.45">
      <c r="A2693" s="19">
        <v>2673</v>
      </c>
      <c r="B2693" s="54"/>
      <c r="C2693" s="55"/>
      <c r="D2693" s="21"/>
      <c r="E2693" s="21"/>
      <c r="F2693" s="20">
        <f t="shared" si="1609"/>
        <v>0</v>
      </c>
      <c r="G2693" s="21"/>
      <c r="H2693" s="21"/>
      <c r="I2693" s="20">
        <f t="shared" si="1610"/>
        <v>0</v>
      </c>
      <c r="J2693" s="20">
        <f t="shared" si="1611"/>
        <v>0</v>
      </c>
      <c r="K2693" s="25" t="str">
        <f t="shared" si="1612"/>
        <v>0</v>
      </c>
      <c r="L2693" s="20">
        <f t="shared" si="1613"/>
        <v>0</v>
      </c>
      <c r="M2693" s="42"/>
      <c r="N2693" s="20">
        <f t="shared" si="1614"/>
        <v>0</v>
      </c>
    </row>
    <row r="2694" spans="1:14" x14ac:dyDescent="0.45">
      <c r="A2694" s="19">
        <v>2674</v>
      </c>
      <c r="B2694" s="54"/>
      <c r="C2694" s="55"/>
      <c r="D2694" s="21"/>
      <c r="E2694" s="21"/>
      <c r="F2694" s="20">
        <f t="shared" si="1609"/>
        <v>0</v>
      </c>
      <c r="G2694" s="21"/>
      <c r="H2694" s="21"/>
      <c r="I2694" s="20">
        <f t="shared" si="1610"/>
        <v>0</v>
      </c>
      <c r="J2694" s="20">
        <f t="shared" si="1611"/>
        <v>0</v>
      </c>
      <c r="K2694" s="25" t="str">
        <f t="shared" si="1612"/>
        <v>0</v>
      </c>
      <c r="L2694" s="20">
        <f t="shared" si="1613"/>
        <v>0</v>
      </c>
      <c r="M2694" s="42"/>
      <c r="N2694" s="20">
        <f t="shared" si="1614"/>
        <v>0</v>
      </c>
    </row>
    <row r="2695" spans="1:14" x14ac:dyDescent="0.45">
      <c r="A2695" s="19">
        <v>2675</v>
      </c>
      <c r="B2695" s="54"/>
      <c r="C2695" s="55"/>
      <c r="D2695" s="21"/>
      <c r="E2695" s="21"/>
      <c r="F2695" s="20">
        <f t="shared" si="1609"/>
        <v>0</v>
      </c>
      <c r="G2695" s="21"/>
      <c r="H2695" s="21"/>
      <c r="I2695" s="20">
        <f t="shared" si="1610"/>
        <v>0</v>
      </c>
      <c r="J2695" s="20">
        <f t="shared" si="1611"/>
        <v>0</v>
      </c>
      <c r="K2695" s="25" t="str">
        <f t="shared" si="1612"/>
        <v>0</v>
      </c>
      <c r="L2695" s="20">
        <f t="shared" si="1613"/>
        <v>0</v>
      </c>
      <c r="M2695" s="42"/>
      <c r="N2695" s="20">
        <f t="shared" si="1614"/>
        <v>0</v>
      </c>
    </row>
    <row r="2696" spans="1:14" x14ac:dyDescent="0.45">
      <c r="A2696" s="19">
        <v>2676</v>
      </c>
      <c r="B2696" s="54"/>
      <c r="C2696" s="55"/>
      <c r="D2696" s="21"/>
      <c r="E2696" s="21"/>
      <c r="F2696" s="20">
        <f t="shared" si="1609"/>
        <v>0</v>
      </c>
      <c r="G2696" s="21"/>
      <c r="H2696" s="21"/>
      <c r="I2696" s="20">
        <f t="shared" si="1610"/>
        <v>0</v>
      </c>
      <c r="J2696" s="20">
        <f t="shared" si="1611"/>
        <v>0</v>
      </c>
      <c r="K2696" s="25" t="str">
        <f t="shared" si="1612"/>
        <v>0</v>
      </c>
      <c r="L2696" s="20">
        <f t="shared" si="1613"/>
        <v>0</v>
      </c>
      <c r="M2696" s="42"/>
      <c r="N2696" s="20">
        <f t="shared" si="1614"/>
        <v>0</v>
      </c>
    </row>
    <row r="2697" spans="1:14" x14ac:dyDescent="0.45">
      <c r="A2697" s="19">
        <v>2677</v>
      </c>
      <c r="B2697" s="54"/>
      <c r="C2697" s="55"/>
      <c r="D2697" s="21"/>
      <c r="E2697" s="21"/>
      <c r="F2697" s="20">
        <f t="shared" si="1609"/>
        <v>0</v>
      </c>
      <c r="G2697" s="21"/>
      <c r="H2697" s="21"/>
      <c r="I2697" s="20">
        <f t="shared" si="1610"/>
        <v>0</v>
      </c>
      <c r="J2697" s="20">
        <f t="shared" si="1611"/>
        <v>0</v>
      </c>
      <c r="K2697" s="25" t="str">
        <f t="shared" si="1612"/>
        <v>0</v>
      </c>
      <c r="L2697" s="20">
        <f t="shared" si="1613"/>
        <v>0</v>
      </c>
      <c r="M2697" s="42"/>
      <c r="N2697" s="20">
        <f t="shared" si="1614"/>
        <v>0</v>
      </c>
    </row>
    <row r="2698" spans="1:14" x14ac:dyDescent="0.45">
      <c r="A2698" s="19">
        <v>2678</v>
      </c>
      <c r="B2698" s="54"/>
      <c r="C2698" s="55"/>
      <c r="D2698" s="21"/>
      <c r="E2698" s="21"/>
      <c r="F2698" s="20">
        <f t="shared" si="1609"/>
        <v>0</v>
      </c>
      <c r="G2698" s="21"/>
      <c r="H2698" s="21"/>
      <c r="I2698" s="20">
        <f t="shared" si="1610"/>
        <v>0</v>
      </c>
      <c r="J2698" s="20">
        <f t="shared" si="1611"/>
        <v>0</v>
      </c>
      <c r="K2698" s="25" t="str">
        <f t="shared" si="1612"/>
        <v>0</v>
      </c>
      <c r="L2698" s="20">
        <f t="shared" si="1613"/>
        <v>0</v>
      </c>
      <c r="M2698" s="42"/>
      <c r="N2698" s="20">
        <f t="shared" si="1614"/>
        <v>0</v>
      </c>
    </row>
    <row r="2699" spans="1:14" x14ac:dyDescent="0.45">
      <c r="A2699" s="19">
        <v>2679</v>
      </c>
      <c r="B2699" s="54"/>
      <c r="C2699" s="55"/>
      <c r="D2699" s="21"/>
      <c r="E2699" s="21"/>
      <c r="F2699" s="20">
        <f t="shared" si="1609"/>
        <v>0</v>
      </c>
      <c r="G2699" s="21"/>
      <c r="H2699" s="21"/>
      <c r="I2699" s="20">
        <f t="shared" si="1610"/>
        <v>0</v>
      </c>
      <c r="J2699" s="20">
        <f t="shared" si="1611"/>
        <v>0</v>
      </c>
      <c r="K2699" s="25" t="str">
        <f t="shared" si="1612"/>
        <v>0</v>
      </c>
      <c r="L2699" s="20">
        <f t="shared" si="1613"/>
        <v>0</v>
      </c>
      <c r="M2699" s="42"/>
      <c r="N2699" s="20">
        <f t="shared" si="1614"/>
        <v>0</v>
      </c>
    </row>
    <row r="2700" spans="1:14" ht="18.600000000000001" thickBot="1" x14ac:dyDescent="0.5">
      <c r="A2700" s="22">
        <v>2680</v>
      </c>
      <c r="B2700" s="56"/>
      <c r="C2700" s="57"/>
      <c r="D2700" s="24"/>
      <c r="E2700" s="24"/>
      <c r="F2700" s="23">
        <f t="shared" si="1609"/>
        <v>0</v>
      </c>
      <c r="G2700" s="24"/>
      <c r="H2700" s="24"/>
      <c r="I2700" s="23">
        <f t="shared" si="1610"/>
        <v>0</v>
      </c>
      <c r="J2700" s="23">
        <f t="shared" si="1611"/>
        <v>0</v>
      </c>
      <c r="K2700" s="26" t="str">
        <f t="shared" si="1612"/>
        <v>0</v>
      </c>
      <c r="L2700" s="23">
        <f t="shared" si="1613"/>
        <v>0</v>
      </c>
      <c r="M2700" s="43"/>
      <c r="N2700" s="23">
        <f t="shared" si="1614"/>
        <v>0</v>
      </c>
    </row>
    <row r="2701" spans="1:14" x14ac:dyDescent="0.45">
      <c r="A2701" s="16">
        <v>2681</v>
      </c>
      <c r="B2701" s="52"/>
      <c r="C2701" s="53"/>
      <c r="D2701" s="18"/>
      <c r="E2701" s="18"/>
      <c r="F2701" s="17">
        <f>D2701-E2701</f>
        <v>0</v>
      </c>
      <c r="G2701" s="18"/>
      <c r="H2701" s="18"/>
      <c r="I2701" s="17">
        <f>G2701-H2701</f>
        <v>0</v>
      </c>
      <c r="J2701" s="17">
        <f>F2701+I2701</f>
        <v>0</v>
      </c>
      <c r="K2701" s="27" t="str">
        <f>IF(E2701&lt;0,"マイナス請求",IF(J2701=1900,"○",IF(J2701=0,"0",IF(J2701&lt;1900,"値引残","要確認"))))</f>
        <v>0</v>
      </c>
      <c r="L2701" s="17">
        <f>J2701</f>
        <v>0</v>
      </c>
      <c r="M2701" s="41"/>
      <c r="N2701" s="17">
        <f>COUNTIFS($B$21:$B$10020,B2701)</f>
        <v>0</v>
      </c>
    </row>
    <row r="2702" spans="1:14" x14ac:dyDescent="0.45">
      <c r="A2702" s="19">
        <v>2682</v>
      </c>
      <c r="B2702" s="54"/>
      <c r="C2702" s="55"/>
      <c r="D2702" s="21"/>
      <c r="E2702" s="21"/>
      <c r="F2702" s="20">
        <f t="shared" ref="F2702:F2710" si="1615">D2702-E2702</f>
        <v>0</v>
      </c>
      <c r="G2702" s="21"/>
      <c r="H2702" s="21"/>
      <c r="I2702" s="20">
        <f t="shared" ref="I2702:I2710" si="1616">G2702-H2702</f>
        <v>0</v>
      </c>
      <c r="J2702" s="20">
        <f t="shared" ref="J2702:J2710" si="1617">F2702+I2702</f>
        <v>0</v>
      </c>
      <c r="K2702" s="25" t="str">
        <f t="shared" ref="K2702:K2710" si="1618">IF(E2702&lt;0,"マイナス請求",IF(J2702=1900,"○",IF(J2702=0,"0",IF(J2702&lt;1900,"値引残","要確認"))))</f>
        <v>0</v>
      </c>
      <c r="L2702" s="20">
        <f t="shared" ref="L2702:L2710" si="1619">J2702</f>
        <v>0</v>
      </c>
      <c r="M2702" s="42"/>
      <c r="N2702" s="20">
        <f t="shared" ref="N2702:N2710" si="1620">COUNTIFS($B$21:$B$10020,B2702)</f>
        <v>0</v>
      </c>
    </row>
    <row r="2703" spans="1:14" x14ac:dyDescent="0.45">
      <c r="A2703" s="19">
        <v>2683</v>
      </c>
      <c r="B2703" s="54"/>
      <c r="C2703" s="55"/>
      <c r="D2703" s="21"/>
      <c r="E2703" s="21"/>
      <c r="F2703" s="20">
        <f t="shared" si="1615"/>
        <v>0</v>
      </c>
      <c r="G2703" s="21"/>
      <c r="H2703" s="21"/>
      <c r="I2703" s="20">
        <f t="shared" si="1616"/>
        <v>0</v>
      </c>
      <c r="J2703" s="20">
        <f t="shared" si="1617"/>
        <v>0</v>
      </c>
      <c r="K2703" s="25" t="str">
        <f t="shared" si="1618"/>
        <v>0</v>
      </c>
      <c r="L2703" s="20">
        <f t="shared" si="1619"/>
        <v>0</v>
      </c>
      <c r="M2703" s="42"/>
      <c r="N2703" s="20">
        <f t="shared" si="1620"/>
        <v>0</v>
      </c>
    </row>
    <row r="2704" spans="1:14" x14ac:dyDescent="0.45">
      <c r="A2704" s="19">
        <v>2684</v>
      </c>
      <c r="B2704" s="54"/>
      <c r="C2704" s="55"/>
      <c r="D2704" s="21"/>
      <c r="E2704" s="21"/>
      <c r="F2704" s="20">
        <f t="shared" si="1615"/>
        <v>0</v>
      </c>
      <c r="G2704" s="21"/>
      <c r="H2704" s="21"/>
      <c r="I2704" s="20">
        <f t="shared" si="1616"/>
        <v>0</v>
      </c>
      <c r="J2704" s="20">
        <f t="shared" si="1617"/>
        <v>0</v>
      </c>
      <c r="K2704" s="25" t="str">
        <f t="shared" si="1618"/>
        <v>0</v>
      </c>
      <c r="L2704" s="20">
        <f t="shared" si="1619"/>
        <v>0</v>
      </c>
      <c r="M2704" s="42"/>
      <c r="N2704" s="20">
        <f t="shared" si="1620"/>
        <v>0</v>
      </c>
    </row>
    <row r="2705" spans="1:14" x14ac:dyDescent="0.45">
      <c r="A2705" s="19">
        <v>2685</v>
      </c>
      <c r="B2705" s="54"/>
      <c r="C2705" s="55"/>
      <c r="D2705" s="21"/>
      <c r="E2705" s="21"/>
      <c r="F2705" s="20">
        <f t="shared" si="1615"/>
        <v>0</v>
      </c>
      <c r="G2705" s="21"/>
      <c r="H2705" s="21"/>
      <c r="I2705" s="20">
        <f t="shared" si="1616"/>
        <v>0</v>
      </c>
      <c r="J2705" s="20">
        <f t="shared" si="1617"/>
        <v>0</v>
      </c>
      <c r="K2705" s="25" t="str">
        <f t="shared" si="1618"/>
        <v>0</v>
      </c>
      <c r="L2705" s="20">
        <f t="shared" si="1619"/>
        <v>0</v>
      </c>
      <c r="M2705" s="42"/>
      <c r="N2705" s="20">
        <f t="shared" si="1620"/>
        <v>0</v>
      </c>
    </row>
    <row r="2706" spans="1:14" x14ac:dyDescent="0.45">
      <c r="A2706" s="19">
        <v>2686</v>
      </c>
      <c r="B2706" s="54"/>
      <c r="C2706" s="55"/>
      <c r="D2706" s="21"/>
      <c r="E2706" s="21"/>
      <c r="F2706" s="20">
        <f t="shared" si="1615"/>
        <v>0</v>
      </c>
      <c r="G2706" s="21"/>
      <c r="H2706" s="21"/>
      <c r="I2706" s="20">
        <f t="shared" si="1616"/>
        <v>0</v>
      </c>
      <c r="J2706" s="20">
        <f t="shared" si="1617"/>
        <v>0</v>
      </c>
      <c r="K2706" s="25" t="str">
        <f t="shared" si="1618"/>
        <v>0</v>
      </c>
      <c r="L2706" s="20">
        <f t="shared" si="1619"/>
        <v>0</v>
      </c>
      <c r="M2706" s="42"/>
      <c r="N2706" s="20">
        <f t="shared" si="1620"/>
        <v>0</v>
      </c>
    </row>
    <row r="2707" spans="1:14" x14ac:dyDescent="0.45">
      <c r="A2707" s="19">
        <v>2687</v>
      </c>
      <c r="B2707" s="54"/>
      <c r="C2707" s="55"/>
      <c r="D2707" s="21"/>
      <c r="E2707" s="21"/>
      <c r="F2707" s="20">
        <f t="shared" si="1615"/>
        <v>0</v>
      </c>
      <c r="G2707" s="21"/>
      <c r="H2707" s="21"/>
      <c r="I2707" s="20">
        <f t="shared" si="1616"/>
        <v>0</v>
      </c>
      <c r="J2707" s="20">
        <f t="shared" si="1617"/>
        <v>0</v>
      </c>
      <c r="K2707" s="25" t="str">
        <f t="shared" si="1618"/>
        <v>0</v>
      </c>
      <c r="L2707" s="20">
        <f t="shared" si="1619"/>
        <v>0</v>
      </c>
      <c r="M2707" s="42"/>
      <c r="N2707" s="20">
        <f t="shared" si="1620"/>
        <v>0</v>
      </c>
    </row>
    <row r="2708" spans="1:14" x14ac:dyDescent="0.45">
      <c r="A2708" s="19">
        <v>2688</v>
      </c>
      <c r="B2708" s="54"/>
      <c r="C2708" s="55"/>
      <c r="D2708" s="21"/>
      <c r="E2708" s="21"/>
      <c r="F2708" s="20">
        <f t="shared" si="1615"/>
        <v>0</v>
      </c>
      <c r="G2708" s="21"/>
      <c r="H2708" s="21"/>
      <c r="I2708" s="20">
        <f t="shared" si="1616"/>
        <v>0</v>
      </c>
      <c r="J2708" s="20">
        <f t="shared" si="1617"/>
        <v>0</v>
      </c>
      <c r="K2708" s="25" t="str">
        <f t="shared" si="1618"/>
        <v>0</v>
      </c>
      <c r="L2708" s="20">
        <f t="shared" si="1619"/>
        <v>0</v>
      </c>
      <c r="M2708" s="42"/>
      <c r="N2708" s="20">
        <f t="shared" si="1620"/>
        <v>0</v>
      </c>
    </row>
    <row r="2709" spans="1:14" x14ac:dyDescent="0.45">
      <c r="A2709" s="19">
        <v>2689</v>
      </c>
      <c r="B2709" s="54"/>
      <c r="C2709" s="55"/>
      <c r="D2709" s="21"/>
      <c r="E2709" s="21"/>
      <c r="F2709" s="20">
        <f t="shared" si="1615"/>
        <v>0</v>
      </c>
      <c r="G2709" s="21"/>
      <c r="H2709" s="21"/>
      <c r="I2709" s="20">
        <f t="shared" si="1616"/>
        <v>0</v>
      </c>
      <c r="J2709" s="20">
        <f t="shared" si="1617"/>
        <v>0</v>
      </c>
      <c r="K2709" s="25" t="str">
        <f t="shared" si="1618"/>
        <v>0</v>
      </c>
      <c r="L2709" s="20">
        <f t="shared" si="1619"/>
        <v>0</v>
      </c>
      <c r="M2709" s="42"/>
      <c r="N2709" s="20">
        <f t="shared" si="1620"/>
        <v>0</v>
      </c>
    </row>
    <row r="2710" spans="1:14" ht="18.600000000000001" thickBot="1" x14ac:dyDescent="0.5">
      <c r="A2710" s="22">
        <v>2690</v>
      </c>
      <c r="B2710" s="56"/>
      <c r="C2710" s="57"/>
      <c r="D2710" s="24"/>
      <c r="E2710" s="24"/>
      <c r="F2710" s="23">
        <f t="shared" si="1615"/>
        <v>0</v>
      </c>
      <c r="G2710" s="24"/>
      <c r="H2710" s="24"/>
      <c r="I2710" s="23">
        <f t="shared" si="1616"/>
        <v>0</v>
      </c>
      <c r="J2710" s="23">
        <f t="shared" si="1617"/>
        <v>0</v>
      </c>
      <c r="K2710" s="26" t="str">
        <f t="shared" si="1618"/>
        <v>0</v>
      </c>
      <c r="L2710" s="23">
        <f t="shared" si="1619"/>
        <v>0</v>
      </c>
      <c r="M2710" s="43"/>
      <c r="N2710" s="23">
        <f t="shared" si="1620"/>
        <v>0</v>
      </c>
    </row>
    <row r="2711" spans="1:14" x14ac:dyDescent="0.45">
      <c r="A2711" s="16">
        <v>2691</v>
      </c>
      <c r="B2711" s="52"/>
      <c r="C2711" s="53"/>
      <c r="D2711" s="18"/>
      <c r="E2711" s="18"/>
      <c r="F2711" s="17">
        <f>D2711-E2711</f>
        <v>0</v>
      </c>
      <c r="G2711" s="18"/>
      <c r="H2711" s="18"/>
      <c r="I2711" s="17">
        <f>G2711-H2711</f>
        <v>0</v>
      </c>
      <c r="J2711" s="17">
        <f>F2711+I2711</f>
        <v>0</v>
      </c>
      <c r="K2711" s="27" t="str">
        <f>IF(E2711&lt;0,"マイナス請求",IF(J2711=1900,"○",IF(J2711=0,"0",IF(J2711&lt;1900,"値引残","要確認"))))</f>
        <v>0</v>
      </c>
      <c r="L2711" s="17">
        <f>J2711</f>
        <v>0</v>
      </c>
      <c r="M2711" s="41"/>
      <c r="N2711" s="17">
        <f>COUNTIFS($B$21:$B$10020,B2711)</f>
        <v>0</v>
      </c>
    </row>
    <row r="2712" spans="1:14" x14ac:dyDescent="0.45">
      <c r="A2712" s="19">
        <v>2692</v>
      </c>
      <c r="B2712" s="54"/>
      <c r="C2712" s="55"/>
      <c r="D2712" s="21"/>
      <c r="E2712" s="21"/>
      <c r="F2712" s="20">
        <f t="shared" ref="F2712:F2720" si="1621">D2712-E2712</f>
        <v>0</v>
      </c>
      <c r="G2712" s="21"/>
      <c r="H2712" s="21"/>
      <c r="I2712" s="20">
        <f t="shared" ref="I2712:I2720" si="1622">G2712-H2712</f>
        <v>0</v>
      </c>
      <c r="J2712" s="20">
        <f t="shared" ref="J2712:J2720" si="1623">F2712+I2712</f>
        <v>0</v>
      </c>
      <c r="K2712" s="25" t="str">
        <f t="shared" ref="K2712:K2720" si="1624">IF(E2712&lt;0,"マイナス請求",IF(J2712=1900,"○",IF(J2712=0,"0",IF(J2712&lt;1900,"値引残","要確認"))))</f>
        <v>0</v>
      </c>
      <c r="L2712" s="20">
        <f t="shared" ref="L2712:L2720" si="1625">J2712</f>
        <v>0</v>
      </c>
      <c r="M2712" s="42"/>
      <c r="N2712" s="20">
        <f t="shared" ref="N2712:N2720" si="1626">COUNTIFS($B$21:$B$10020,B2712)</f>
        <v>0</v>
      </c>
    </row>
    <row r="2713" spans="1:14" x14ac:dyDescent="0.45">
      <c r="A2713" s="19">
        <v>2693</v>
      </c>
      <c r="B2713" s="54"/>
      <c r="C2713" s="55"/>
      <c r="D2713" s="21"/>
      <c r="E2713" s="21"/>
      <c r="F2713" s="20">
        <f t="shared" si="1621"/>
        <v>0</v>
      </c>
      <c r="G2713" s="21"/>
      <c r="H2713" s="21"/>
      <c r="I2713" s="20">
        <f t="shared" si="1622"/>
        <v>0</v>
      </c>
      <c r="J2713" s="20">
        <f t="shared" si="1623"/>
        <v>0</v>
      </c>
      <c r="K2713" s="25" t="str">
        <f t="shared" si="1624"/>
        <v>0</v>
      </c>
      <c r="L2713" s="20">
        <f t="shared" si="1625"/>
        <v>0</v>
      </c>
      <c r="M2713" s="42"/>
      <c r="N2713" s="20">
        <f t="shared" si="1626"/>
        <v>0</v>
      </c>
    </row>
    <row r="2714" spans="1:14" x14ac:dyDescent="0.45">
      <c r="A2714" s="19">
        <v>2694</v>
      </c>
      <c r="B2714" s="54"/>
      <c r="C2714" s="55"/>
      <c r="D2714" s="21"/>
      <c r="E2714" s="21"/>
      <c r="F2714" s="20">
        <f t="shared" si="1621"/>
        <v>0</v>
      </c>
      <c r="G2714" s="21"/>
      <c r="H2714" s="21"/>
      <c r="I2714" s="20">
        <f t="shared" si="1622"/>
        <v>0</v>
      </c>
      <c r="J2714" s="20">
        <f t="shared" si="1623"/>
        <v>0</v>
      </c>
      <c r="K2714" s="25" t="str">
        <f t="shared" si="1624"/>
        <v>0</v>
      </c>
      <c r="L2714" s="20">
        <f t="shared" si="1625"/>
        <v>0</v>
      </c>
      <c r="M2714" s="42"/>
      <c r="N2714" s="20">
        <f t="shared" si="1626"/>
        <v>0</v>
      </c>
    </row>
    <row r="2715" spans="1:14" x14ac:dyDescent="0.45">
      <c r="A2715" s="19">
        <v>2695</v>
      </c>
      <c r="B2715" s="54"/>
      <c r="C2715" s="55"/>
      <c r="D2715" s="21"/>
      <c r="E2715" s="21"/>
      <c r="F2715" s="20">
        <f t="shared" si="1621"/>
        <v>0</v>
      </c>
      <c r="G2715" s="21"/>
      <c r="H2715" s="21"/>
      <c r="I2715" s="20">
        <f t="shared" si="1622"/>
        <v>0</v>
      </c>
      <c r="J2715" s="20">
        <f t="shared" si="1623"/>
        <v>0</v>
      </c>
      <c r="K2715" s="25" t="str">
        <f t="shared" si="1624"/>
        <v>0</v>
      </c>
      <c r="L2715" s="20">
        <f t="shared" si="1625"/>
        <v>0</v>
      </c>
      <c r="M2715" s="42"/>
      <c r="N2715" s="20">
        <f t="shared" si="1626"/>
        <v>0</v>
      </c>
    </row>
    <row r="2716" spans="1:14" x14ac:dyDescent="0.45">
      <c r="A2716" s="19">
        <v>2696</v>
      </c>
      <c r="B2716" s="54"/>
      <c r="C2716" s="55"/>
      <c r="D2716" s="21"/>
      <c r="E2716" s="21"/>
      <c r="F2716" s="20">
        <f t="shared" si="1621"/>
        <v>0</v>
      </c>
      <c r="G2716" s="21"/>
      <c r="H2716" s="21"/>
      <c r="I2716" s="20">
        <f t="shared" si="1622"/>
        <v>0</v>
      </c>
      <c r="J2716" s="20">
        <f t="shared" si="1623"/>
        <v>0</v>
      </c>
      <c r="K2716" s="25" t="str">
        <f t="shared" si="1624"/>
        <v>0</v>
      </c>
      <c r="L2716" s="20">
        <f t="shared" si="1625"/>
        <v>0</v>
      </c>
      <c r="M2716" s="42"/>
      <c r="N2716" s="20">
        <f t="shared" si="1626"/>
        <v>0</v>
      </c>
    </row>
    <row r="2717" spans="1:14" x14ac:dyDescent="0.45">
      <c r="A2717" s="19">
        <v>2697</v>
      </c>
      <c r="B2717" s="54"/>
      <c r="C2717" s="55"/>
      <c r="D2717" s="21"/>
      <c r="E2717" s="21"/>
      <c r="F2717" s="20">
        <f t="shared" si="1621"/>
        <v>0</v>
      </c>
      <c r="G2717" s="21"/>
      <c r="H2717" s="21"/>
      <c r="I2717" s="20">
        <f t="shared" si="1622"/>
        <v>0</v>
      </c>
      <c r="J2717" s="20">
        <f t="shared" si="1623"/>
        <v>0</v>
      </c>
      <c r="K2717" s="25" t="str">
        <f t="shared" si="1624"/>
        <v>0</v>
      </c>
      <c r="L2717" s="20">
        <f t="shared" si="1625"/>
        <v>0</v>
      </c>
      <c r="M2717" s="42"/>
      <c r="N2717" s="20">
        <f t="shared" si="1626"/>
        <v>0</v>
      </c>
    </row>
    <row r="2718" spans="1:14" x14ac:dyDescent="0.45">
      <c r="A2718" s="19">
        <v>2698</v>
      </c>
      <c r="B2718" s="54"/>
      <c r="C2718" s="55"/>
      <c r="D2718" s="21"/>
      <c r="E2718" s="21"/>
      <c r="F2718" s="20">
        <f t="shared" si="1621"/>
        <v>0</v>
      </c>
      <c r="G2718" s="21"/>
      <c r="H2718" s="21"/>
      <c r="I2718" s="20">
        <f t="shared" si="1622"/>
        <v>0</v>
      </c>
      <c r="J2718" s="20">
        <f t="shared" si="1623"/>
        <v>0</v>
      </c>
      <c r="K2718" s="25" t="str">
        <f t="shared" si="1624"/>
        <v>0</v>
      </c>
      <c r="L2718" s="20">
        <f t="shared" si="1625"/>
        <v>0</v>
      </c>
      <c r="M2718" s="42"/>
      <c r="N2718" s="20">
        <f t="shared" si="1626"/>
        <v>0</v>
      </c>
    </row>
    <row r="2719" spans="1:14" x14ac:dyDescent="0.45">
      <c r="A2719" s="19">
        <v>2699</v>
      </c>
      <c r="B2719" s="54"/>
      <c r="C2719" s="55"/>
      <c r="D2719" s="21"/>
      <c r="E2719" s="21"/>
      <c r="F2719" s="20">
        <f t="shared" si="1621"/>
        <v>0</v>
      </c>
      <c r="G2719" s="21"/>
      <c r="H2719" s="21"/>
      <c r="I2719" s="20">
        <f t="shared" si="1622"/>
        <v>0</v>
      </c>
      <c r="J2719" s="20">
        <f t="shared" si="1623"/>
        <v>0</v>
      </c>
      <c r="K2719" s="25" t="str">
        <f t="shared" si="1624"/>
        <v>0</v>
      </c>
      <c r="L2719" s="20">
        <f t="shared" si="1625"/>
        <v>0</v>
      </c>
      <c r="M2719" s="42"/>
      <c r="N2719" s="20">
        <f t="shared" si="1626"/>
        <v>0</v>
      </c>
    </row>
    <row r="2720" spans="1:14" ht="18.600000000000001" thickBot="1" x14ac:dyDescent="0.5">
      <c r="A2720" s="22">
        <v>2700</v>
      </c>
      <c r="B2720" s="56"/>
      <c r="C2720" s="57"/>
      <c r="D2720" s="24"/>
      <c r="E2720" s="24"/>
      <c r="F2720" s="23">
        <f t="shared" si="1621"/>
        <v>0</v>
      </c>
      <c r="G2720" s="24"/>
      <c r="H2720" s="24"/>
      <c r="I2720" s="23">
        <f t="shared" si="1622"/>
        <v>0</v>
      </c>
      <c r="J2720" s="23">
        <f t="shared" si="1623"/>
        <v>0</v>
      </c>
      <c r="K2720" s="26" t="str">
        <f t="shared" si="1624"/>
        <v>0</v>
      </c>
      <c r="L2720" s="23">
        <f t="shared" si="1625"/>
        <v>0</v>
      </c>
      <c r="M2720" s="43"/>
      <c r="N2720" s="23">
        <f t="shared" si="1626"/>
        <v>0</v>
      </c>
    </row>
    <row r="2721" spans="1:14" x14ac:dyDescent="0.45">
      <c r="A2721" s="16">
        <v>2701</v>
      </c>
      <c r="B2721" s="52"/>
      <c r="C2721" s="53"/>
      <c r="D2721" s="18"/>
      <c r="E2721" s="18"/>
      <c r="F2721" s="17">
        <f>D2721-E2721</f>
        <v>0</v>
      </c>
      <c r="G2721" s="18"/>
      <c r="H2721" s="18"/>
      <c r="I2721" s="17">
        <f>G2721-H2721</f>
        <v>0</v>
      </c>
      <c r="J2721" s="17">
        <f>F2721+I2721</f>
        <v>0</v>
      </c>
      <c r="K2721" s="27" t="str">
        <f>IF(E2721&lt;0,"マイナス請求",IF(J2721=1900,"○",IF(J2721=0,"0",IF(J2721&lt;1900,"値引残","要確認"))))</f>
        <v>0</v>
      </c>
      <c r="L2721" s="17">
        <f>J2721</f>
        <v>0</v>
      </c>
      <c r="M2721" s="41"/>
      <c r="N2721" s="17">
        <f>COUNTIFS($B$21:$B$10020,B2721)</f>
        <v>0</v>
      </c>
    </row>
    <row r="2722" spans="1:14" x14ac:dyDescent="0.45">
      <c r="A2722" s="19">
        <v>2702</v>
      </c>
      <c r="B2722" s="54"/>
      <c r="C2722" s="55"/>
      <c r="D2722" s="21"/>
      <c r="E2722" s="21"/>
      <c r="F2722" s="20">
        <f t="shared" ref="F2722:F2730" si="1627">D2722-E2722</f>
        <v>0</v>
      </c>
      <c r="G2722" s="21"/>
      <c r="H2722" s="21"/>
      <c r="I2722" s="20">
        <f t="shared" ref="I2722:I2730" si="1628">G2722-H2722</f>
        <v>0</v>
      </c>
      <c r="J2722" s="20">
        <f t="shared" ref="J2722:J2730" si="1629">F2722+I2722</f>
        <v>0</v>
      </c>
      <c r="K2722" s="25" t="str">
        <f t="shared" ref="K2722:K2730" si="1630">IF(E2722&lt;0,"マイナス請求",IF(J2722=1900,"○",IF(J2722=0,"0",IF(J2722&lt;1900,"値引残","要確認"))))</f>
        <v>0</v>
      </c>
      <c r="L2722" s="20">
        <f t="shared" ref="L2722:L2730" si="1631">J2722</f>
        <v>0</v>
      </c>
      <c r="M2722" s="42"/>
      <c r="N2722" s="20">
        <f t="shared" ref="N2722:N2730" si="1632">COUNTIFS($B$21:$B$10020,B2722)</f>
        <v>0</v>
      </c>
    </row>
    <row r="2723" spans="1:14" x14ac:dyDescent="0.45">
      <c r="A2723" s="19">
        <v>2703</v>
      </c>
      <c r="B2723" s="54"/>
      <c r="C2723" s="55"/>
      <c r="D2723" s="21"/>
      <c r="E2723" s="21"/>
      <c r="F2723" s="20">
        <f t="shared" si="1627"/>
        <v>0</v>
      </c>
      <c r="G2723" s="21"/>
      <c r="H2723" s="21"/>
      <c r="I2723" s="20">
        <f t="shared" si="1628"/>
        <v>0</v>
      </c>
      <c r="J2723" s="20">
        <f t="shared" si="1629"/>
        <v>0</v>
      </c>
      <c r="K2723" s="25" t="str">
        <f t="shared" si="1630"/>
        <v>0</v>
      </c>
      <c r="L2723" s="20">
        <f t="shared" si="1631"/>
        <v>0</v>
      </c>
      <c r="M2723" s="42"/>
      <c r="N2723" s="20">
        <f t="shared" si="1632"/>
        <v>0</v>
      </c>
    </row>
    <row r="2724" spans="1:14" x14ac:dyDescent="0.45">
      <c r="A2724" s="19">
        <v>2704</v>
      </c>
      <c r="B2724" s="54"/>
      <c r="C2724" s="55"/>
      <c r="D2724" s="21"/>
      <c r="E2724" s="21"/>
      <c r="F2724" s="20">
        <f t="shared" si="1627"/>
        <v>0</v>
      </c>
      <c r="G2724" s="21"/>
      <c r="H2724" s="21"/>
      <c r="I2724" s="20">
        <f t="shared" si="1628"/>
        <v>0</v>
      </c>
      <c r="J2724" s="20">
        <f t="shared" si="1629"/>
        <v>0</v>
      </c>
      <c r="K2724" s="25" t="str">
        <f t="shared" si="1630"/>
        <v>0</v>
      </c>
      <c r="L2724" s="20">
        <f t="shared" si="1631"/>
        <v>0</v>
      </c>
      <c r="M2724" s="42"/>
      <c r="N2724" s="20">
        <f t="shared" si="1632"/>
        <v>0</v>
      </c>
    </row>
    <row r="2725" spans="1:14" x14ac:dyDescent="0.45">
      <c r="A2725" s="19">
        <v>2705</v>
      </c>
      <c r="B2725" s="54"/>
      <c r="C2725" s="55"/>
      <c r="D2725" s="21"/>
      <c r="E2725" s="21"/>
      <c r="F2725" s="20">
        <f t="shared" si="1627"/>
        <v>0</v>
      </c>
      <c r="G2725" s="21"/>
      <c r="H2725" s="21"/>
      <c r="I2725" s="20">
        <f t="shared" si="1628"/>
        <v>0</v>
      </c>
      <c r="J2725" s="20">
        <f t="shared" si="1629"/>
        <v>0</v>
      </c>
      <c r="K2725" s="25" t="str">
        <f t="shared" si="1630"/>
        <v>0</v>
      </c>
      <c r="L2725" s="20">
        <f t="shared" si="1631"/>
        <v>0</v>
      </c>
      <c r="M2725" s="42"/>
      <c r="N2725" s="20">
        <f t="shared" si="1632"/>
        <v>0</v>
      </c>
    </row>
    <row r="2726" spans="1:14" x14ac:dyDescent="0.45">
      <c r="A2726" s="19">
        <v>2706</v>
      </c>
      <c r="B2726" s="54"/>
      <c r="C2726" s="55"/>
      <c r="D2726" s="21"/>
      <c r="E2726" s="21"/>
      <c r="F2726" s="20">
        <f t="shared" si="1627"/>
        <v>0</v>
      </c>
      <c r="G2726" s="21"/>
      <c r="H2726" s="21"/>
      <c r="I2726" s="20">
        <f t="shared" si="1628"/>
        <v>0</v>
      </c>
      <c r="J2726" s="20">
        <f t="shared" si="1629"/>
        <v>0</v>
      </c>
      <c r="K2726" s="25" t="str">
        <f t="shared" si="1630"/>
        <v>0</v>
      </c>
      <c r="L2726" s="20">
        <f t="shared" si="1631"/>
        <v>0</v>
      </c>
      <c r="M2726" s="42"/>
      <c r="N2726" s="20">
        <f t="shared" si="1632"/>
        <v>0</v>
      </c>
    </row>
    <row r="2727" spans="1:14" x14ac:dyDescent="0.45">
      <c r="A2727" s="19">
        <v>2707</v>
      </c>
      <c r="B2727" s="54"/>
      <c r="C2727" s="55"/>
      <c r="D2727" s="21"/>
      <c r="E2727" s="21"/>
      <c r="F2727" s="20">
        <f t="shared" si="1627"/>
        <v>0</v>
      </c>
      <c r="G2727" s="21"/>
      <c r="H2727" s="21"/>
      <c r="I2727" s="20">
        <f t="shared" si="1628"/>
        <v>0</v>
      </c>
      <c r="J2727" s="20">
        <f t="shared" si="1629"/>
        <v>0</v>
      </c>
      <c r="K2727" s="25" t="str">
        <f t="shared" si="1630"/>
        <v>0</v>
      </c>
      <c r="L2727" s="20">
        <f t="shared" si="1631"/>
        <v>0</v>
      </c>
      <c r="M2727" s="42"/>
      <c r="N2727" s="20">
        <f t="shared" si="1632"/>
        <v>0</v>
      </c>
    </row>
    <row r="2728" spans="1:14" x14ac:dyDescent="0.45">
      <c r="A2728" s="19">
        <v>2708</v>
      </c>
      <c r="B2728" s="54"/>
      <c r="C2728" s="55"/>
      <c r="D2728" s="21"/>
      <c r="E2728" s="21"/>
      <c r="F2728" s="20">
        <f t="shared" si="1627"/>
        <v>0</v>
      </c>
      <c r="G2728" s="21"/>
      <c r="H2728" s="21"/>
      <c r="I2728" s="20">
        <f t="shared" si="1628"/>
        <v>0</v>
      </c>
      <c r="J2728" s="20">
        <f t="shared" si="1629"/>
        <v>0</v>
      </c>
      <c r="K2728" s="25" t="str">
        <f t="shared" si="1630"/>
        <v>0</v>
      </c>
      <c r="L2728" s="20">
        <f t="shared" si="1631"/>
        <v>0</v>
      </c>
      <c r="M2728" s="42"/>
      <c r="N2728" s="20">
        <f t="shared" si="1632"/>
        <v>0</v>
      </c>
    </row>
    <row r="2729" spans="1:14" x14ac:dyDescent="0.45">
      <c r="A2729" s="19">
        <v>2709</v>
      </c>
      <c r="B2729" s="54"/>
      <c r="C2729" s="55"/>
      <c r="D2729" s="21"/>
      <c r="E2729" s="21"/>
      <c r="F2729" s="20">
        <f t="shared" si="1627"/>
        <v>0</v>
      </c>
      <c r="G2729" s="21"/>
      <c r="H2729" s="21"/>
      <c r="I2729" s="20">
        <f t="shared" si="1628"/>
        <v>0</v>
      </c>
      <c r="J2729" s="20">
        <f t="shared" si="1629"/>
        <v>0</v>
      </c>
      <c r="K2729" s="25" t="str">
        <f t="shared" si="1630"/>
        <v>0</v>
      </c>
      <c r="L2729" s="20">
        <f t="shared" si="1631"/>
        <v>0</v>
      </c>
      <c r="M2729" s="42"/>
      <c r="N2729" s="20">
        <f t="shared" si="1632"/>
        <v>0</v>
      </c>
    </row>
    <row r="2730" spans="1:14" ht="18.600000000000001" thickBot="1" x14ac:dyDescent="0.5">
      <c r="A2730" s="22">
        <v>2710</v>
      </c>
      <c r="B2730" s="56"/>
      <c r="C2730" s="57"/>
      <c r="D2730" s="24"/>
      <c r="E2730" s="24"/>
      <c r="F2730" s="23">
        <f t="shared" si="1627"/>
        <v>0</v>
      </c>
      <c r="G2730" s="24"/>
      <c r="H2730" s="24"/>
      <c r="I2730" s="23">
        <f t="shared" si="1628"/>
        <v>0</v>
      </c>
      <c r="J2730" s="23">
        <f t="shared" si="1629"/>
        <v>0</v>
      </c>
      <c r="K2730" s="26" t="str">
        <f t="shared" si="1630"/>
        <v>0</v>
      </c>
      <c r="L2730" s="23">
        <f t="shared" si="1631"/>
        <v>0</v>
      </c>
      <c r="M2730" s="43"/>
      <c r="N2730" s="23">
        <f t="shared" si="1632"/>
        <v>0</v>
      </c>
    </row>
    <row r="2731" spans="1:14" x14ac:dyDescent="0.45">
      <c r="A2731" s="16">
        <v>2711</v>
      </c>
      <c r="B2731" s="52"/>
      <c r="C2731" s="53"/>
      <c r="D2731" s="18"/>
      <c r="E2731" s="18"/>
      <c r="F2731" s="17">
        <f>D2731-E2731</f>
        <v>0</v>
      </c>
      <c r="G2731" s="18"/>
      <c r="H2731" s="18"/>
      <c r="I2731" s="17">
        <f>G2731-H2731</f>
        <v>0</v>
      </c>
      <c r="J2731" s="17">
        <f>F2731+I2731</f>
        <v>0</v>
      </c>
      <c r="K2731" s="27" t="str">
        <f>IF(E2731&lt;0,"マイナス請求",IF(J2731=1900,"○",IF(J2731=0,"0",IF(J2731&lt;1900,"値引残","要確認"))))</f>
        <v>0</v>
      </c>
      <c r="L2731" s="17">
        <f>J2731</f>
        <v>0</v>
      </c>
      <c r="M2731" s="41"/>
      <c r="N2731" s="17">
        <f>COUNTIFS($B$21:$B$10020,B2731)</f>
        <v>0</v>
      </c>
    </row>
    <row r="2732" spans="1:14" x14ac:dyDescent="0.45">
      <c r="A2732" s="19">
        <v>2712</v>
      </c>
      <c r="B2732" s="54"/>
      <c r="C2732" s="55"/>
      <c r="D2732" s="21"/>
      <c r="E2732" s="21"/>
      <c r="F2732" s="20">
        <f t="shared" ref="F2732:F2740" si="1633">D2732-E2732</f>
        <v>0</v>
      </c>
      <c r="G2732" s="21"/>
      <c r="H2732" s="21"/>
      <c r="I2732" s="20">
        <f t="shared" ref="I2732:I2740" si="1634">G2732-H2732</f>
        <v>0</v>
      </c>
      <c r="J2732" s="20">
        <f t="shared" ref="J2732:J2740" si="1635">F2732+I2732</f>
        <v>0</v>
      </c>
      <c r="K2732" s="25" t="str">
        <f t="shared" ref="K2732:K2740" si="1636">IF(E2732&lt;0,"マイナス請求",IF(J2732=1900,"○",IF(J2732=0,"0",IF(J2732&lt;1900,"値引残","要確認"))))</f>
        <v>0</v>
      </c>
      <c r="L2732" s="20">
        <f t="shared" ref="L2732:L2740" si="1637">J2732</f>
        <v>0</v>
      </c>
      <c r="M2732" s="42"/>
      <c r="N2732" s="20">
        <f t="shared" ref="N2732:N2740" si="1638">COUNTIFS($B$21:$B$10020,B2732)</f>
        <v>0</v>
      </c>
    </row>
    <row r="2733" spans="1:14" x14ac:dyDescent="0.45">
      <c r="A2733" s="19">
        <v>2713</v>
      </c>
      <c r="B2733" s="54"/>
      <c r="C2733" s="55"/>
      <c r="D2733" s="21"/>
      <c r="E2733" s="21"/>
      <c r="F2733" s="20">
        <f t="shared" si="1633"/>
        <v>0</v>
      </c>
      <c r="G2733" s="21"/>
      <c r="H2733" s="21"/>
      <c r="I2733" s="20">
        <f t="shared" si="1634"/>
        <v>0</v>
      </c>
      <c r="J2733" s="20">
        <f t="shared" si="1635"/>
        <v>0</v>
      </c>
      <c r="K2733" s="25" t="str">
        <f t="shared" si="1636"/>
        <v>0</v>
      </c>
      <c r="L2733" s="20">
        <f t="shared" si="1637"/>
        <v>0</v>
      </c>
      <c r="M2733" s="42"/>
      <c r="N2733" s="20">
        <f t="shared" si="1638"/>
        <v>0</v>
      </c>
    </row>
    <row r="2734" spans="1:14" x14ac:dyDescent="0.45">
      <c r="A2734" s="19">
        <v>2714</v>
      </c>
      <c r="B2734" s="54"/>
      <c r="C2734" s="55"/>
      <c r="D2734" s="21"/>
      <c r="E2734" s="21"/>
      <c r="F2734" s="20">
        <f t="shared" si="1633"/>
        <v>0</v>
      </c>
      <c r="G2734" s="21"/>
      <c r="H2734" s="21"/>
      <c r="I2734" s="20">
        <f t="shared" si="1634"/>
        <v>0</v>
      </c>
      <c r="J2734" s="20">
        <f t="shared" si="1635"/>
        <v>0</v>
      </c>
      <c r="K2734" s="25" t="str">
        <f t="shared" si="1636"/>
        <v>0</v>
      </c>
      <c r="L2734" s="20">
        <f t="shared" si="1637"/>
        <v>0</v>
      </c>
      <c r="M2734" s="42"/>
      <c r="N2734" s="20">
        <f t="shared" si="1638"/>
        <v>0</v>
      </c>
    </row>
    <row r="2735" spans="1:14" x14ac:dyDescent="0.45">
      <c r="A2735" s="19">
        <v>2715</v>
      </c>
      <c r="B2735" s="54"/>
      <c r="C2735" s="55"/>
      <c r="D2735" s="21"/>
      <c r="E2735" s="21"/>
      <c r="F2735" s="20">
        <f t="shared" si="1633"/>
        <v>0</v>
      </c>
      <c r="G2735" s="21"/>
      <c r="H2735" s="21"/>
      <c r="I2735" s="20">
        <f t="shared" si="1634"/>
        <v>0</v>
      </c>
      <c r="J2735" s="20">
        <f t="shared" si="1635"/>
        <v>0</v>
      </c>
      <c r="K2735" s="25" t="str">
        <f t="shared" si="1636"/>
        <v>0</v>
      </c>
      <c r="L2735" s="20">
        <f t="shared" si="1637"/>
        <v>0</v>
      </c>
      <c r="M2735" s="42"/>
      <c r="N2735" s="20">
        <f t="shared" si="1638"/>
        <v>0</v>
      </c>
    </row>
    <row r="2736" spans="1:14" x14ac:dyDescent="0.45">
      <c r="A2736" s="19">
        <v>2716</v>
      </c>
      <c r="B2736" s="54"/>
      <c r="C2736" s="55"/>
      <c r="D2736" s="21"/>
      <c r="E2736" s="21"/>
      <c r="F2736" s="20">
        <f t="shared" si="1633"/>
        <v>0</v>
      </c>
      <c r="G2736" s="21"/>
      <c r="H2736" s="21"/>
      <c r="I2736" s="20">
        <f t="shared" si="1634"/>
        <v>0</v>
      </c>
      <c r="J2736" s="20">
        <f t="shared" si="1635"/>
        <v>0</v>
      </c>
      <c r="K2736" s="25" t="str">
        <f t="shared" si="1636"/>
        <v>0</v>
      </c>
      <c r="L2736" s="20">
        <f t="shared" si="1637"/>
        <v>0</v>
      </c>
      <c r="M2736" s="42"/>
      <c r="N2736" s="20">
        <f t="shared" si="1638"/>
        <v>0</v>
      </c>
    </row>
    <row r="2737" spans="1:14" x14ac:dyDescent="0.45">
      <c r="A2737" s="19">
        <v>2717</v>
      </c>
      <c r="B2737" s="54"/>
      <c r="C2737" s="55"/>
      <c r="D2737" s="21"/>
      <c r="E2737" s="21"/>
      <c r="F2737" s="20">
        <f t="shared" si="1633"/>
        <v>0</v>
      </c>
      <c r="G2737" s="21"/>
      <c r="H2737" s="21"/>
      <c r="I2737" s="20">
        <f t="shared" si="1634"/>
        <v>0</v>
      </c>
      <c r="J2737" s="20">
        <f t="shared" si="1635"/>
        <v>0</v>
      </c>
      <c r="K2737" s="25" t="str">
        <f t="shared" si="1636"/>
        <v>0</v>
      </c>
      <c r="L2737" s="20">
        <f t="shared" si="1637"/>
        <v>0</v>
      </c>
      <c r="M2737" s="42"/>
      <c r="N2737" s="20">
        <f t="shared" si="1638"/>
        <v>0</v>
      </c>
    </row>
    <row r="2738" spans="1:14" x14ac:dyDescent="0.45">
      <c r="A2738" s="19">
        <v>2718</v>
      </c>
      <c r="B2738" s="54"/>
      <c r="C2738" s="55"/>
      <c r="D2738" s="21"/>
      <c r="E2738" s="21"/>
      <c r="F2738" s="20">
        <f t="shared" si="1633"/>
        <v>0</v>
      </c>
      <c r="G2738" s="21"/>
      <c r="H2738" s="21"/>
      <c r="I2738" s="20">
        <f t="shared" si="1634"/>
        <v>0</v>
      </c>
      <c r="J2738" s="20">
        <f t="shared" si="1635"/>
        <v>0</v>
      </c>
      <c r="K2738" s="25" t="str">
        <f t="shared" si="1636"/>
        <v>0</v>
      </c>
      <c r="L2738" s="20">
        <f t="shared" si="1637"/>
        <v>0</v>
      </c>
      <c r="M2738" s="42"/>
      <c r="N2738" s="20">
        <f t="shared" si="1638"/>
        <v>0</v>
      </c>
    </row>
    <row r="2739" spans="1:14" x14ac:dyDescent="0.45">
      <c r="A2739" s="19">
        <v>2719</v>
      </c>
      <c r="B2739" s="54"/>
      <c r="C2739" s="55"/>
      <c r="D2739" s="21"/>
      <c r="E2739" s="21"/>
      <c r="F2739" s="20">
        <f t="shared" si="1633"/>
        <v>0</v>
      </c>
      <c r="G2739" s="21"/>
      <c r="H2739" s="21"/>
      <c r="I2739" s="20">
        <f t="shared" si="1634"/>
        <v>0</v>
      </c>
      <c r="J2739" s="20">
        <f t="shared" si="1635"/>
        <v>0</v>
      </c>
      <c r="K2739" s="25" t="str">
        <f t="shared" si="1636"/>
        <v>0</v>
      </c>
      <c r="L2739" s="20">
        <f t="shared" si="1637"/>
        <v>0</v>
      </c>
      <c r="M2739" s="42"/>
      <c r="N2739" s="20">
        <f t="shared" si="1638"/>
        <v>0</v>
      </c>
    </row>
    <row r="2740" spans="1:14" ht="18.600000000000001" thickBot="1" x14ac:dyDescent="0.5">
      <c r="A2740" s="22">
        <v>2720</v>
      </c>
      <c r="B2740" s="56"/>
      <c r="C2740" s="57"/>
      <c r="D2740" s="24"/>
      <c r="E2740" s="24"/>
      <c r="F2740" s="23">
        <f t="shared" si="1633"/>
        <v>0</v>
      </c>
      <c r="G2740" s="24"/>
      <c r="H2740" s="24"/>
      <c r="I2740" s="23">
        <f t="shared" si="1634"/>
        <v>0</v>
      </c>
      <c r="J2740" s="23">
        <f t="shared" si="1635"/>
        <v>0</v>
      </c>
      <c r="K2740" s="26" t="str">
        <f t="shared" si="1636"/>
        <v>0</v>
      </c>
      <c r="L2740" s="23">
        <f t="shared" si="1637"/>
        <v>0</v>
      </c>
      <c r="M2740" s="43"/>
      <c r="N2740" s="23">
        <f t="shared" si="1638"/>
        <v>0</v>
      </c>
    </row>
    <row r="2741" spans="1:14" x14ac:dyDescent="0.45">
      <c r="A2741" s="16">
        <v>2721</v>
      </c>
      <c r="B2741" s="52"/>
      <c r="C2741" s="53"/>
      <c r="D2741" s="18"/>
      <c r="E2741" s="18"/>
      <c r="F2741" s="17">
        <f>D2741-E2741</f>
        <v>0</v>
      </c>
      <c r="G2741" s="18"/>
      <c r="H2741" s="18"/>
      <c r="I2741" s="17">
        <f>G2741-H2741</f>
        <v>0</v>
      </c>
      <c r="J2741" s="17">
        <f>F2741+I2741</f>
        <v>0</v>
      </c>
      <c r="K2741" s="27" t="str">
        <f>IF(E2741&lt;0,"マイナス請求",IF(J2741=1900,"○",IF(J2741=0,"0",IF(J2741&lt;1900,"値引残","要確認"))))</f>
        <v>0</v>
      </c>
      <c r="L2741" s="17">
        <f>J2741</f>
        <v>0</v>
      </c>
      <c r="M2741" s="41"/>
      <c r="N2741" s="17">
        <f>COUNTIFS($B$21:$B$10020,B2741)</f>
        <v>0</v>
      </c>
    </row>
    <row r="2742" spans="1:14" x14ac:dyDescent="0.45">
      <c r="A2742" s="19">
        <v>2722</v>
      </c>
      <c r="B2742" s="54"/>
      <c r="C2742" s="55"/>
      <c r="D2742" s="21"/>
      <c r="E2742" s="21"/>
      <c r="F2742" s="20">
        <f t="shared" ref="F2742:F2750" si="1639">D2742-E2742</f>
        <v>0</v>
      </c>
      <c r="G2742" s="21"/>
      <c r="H2742" s="21"/>
      <c r="I2742" s="20">
        <f t="shared" ref="I2742:I2750" si="1640">G2742-H2742</f>
        <v>0</v>
      </c>
      <c r="J2742" s="20">
        <f t="shared" ref="J2742:J2750" si="1641">F2742+I2742</f>
        <v>0</v>
      </c>
      <c r="K2742" s="25" t="str">
        <f t="shared" ref="K2742:K2750" si="1642">IF(E2742&lt;0,"マイナス請求",IF(J2742=1900,"○",IF(J2742=0,"0",IF(J2742&lt;1900,"値引残","要確認"))))</f>
        <v>0</v>
      </c>
      <c r="L2742" s="20">
        <f t="shared" ref="L2742:L2750" si="1643">J2742</f>
        <v>0</v>
      </c>
      <c r="M2742" s="42"/>
      <c r="N2742" s="20">
        <f t="shared" ref="N2742:N2750" si="1644">COUNTIFS($B$21:$B$10020,B2742)</f>
        <v>0</v>
      </c>
    </row>
    <row r="2743" spans="1:14" x14ac:dyDescent="0.45">
      <c r="A2743" s="19">
        <v>2723</v>
      </c>
      <c r="B2743" s="54"/>
      <c r="C2743" s="55"/>
      <c r="D2743" s="21"/>
      <c r="E2743" s="21"/>
      <c r="F2743" s="20">
        <f t="shared" si="1639"/>
        <v>0</v>
      </c>
      <c r="G2743" s="21"/>
      <c r="H2743" s="21"/>
      <c r="I2743" s="20">
        <f t="shared" si="1640"/>
        <v>0</v>
      </c>
      <c r="J2743" s="20">
        <f t="shared" si="1641"/>
        <v>0</v>
      </c>
      <c r="K2743" s="25" t="str">
        <f t="shared" si="1642"/>
        <v>0</v>
      </c>
      <c r="L2743" s="20">
        <f t="shared" si="1643"/>
        <v>0</v>
      </c>
      <c r="M2743" s="42"/>
      <c r="N2743" s="20">
        <f t="shared" si="1644"/>
        <v>0</v>
      </c>
    </row>
    <row r="2744" spans="1:14" x14ac:dyDescent="0.45">
      <c r="A2744" s="19">
        <v>2724</v>
      </c>
      <c r="B2744" s="54"/>
      <c r="C2744" s="55"/>
      <c r="D2744" s="21"/>
      <c r="E2744" s="21"/>
      <c r="F2744" s="20">
        <f t="shared" si="1639"/>
        <v>0</v>
      </c>
      <c r="G2744" s="21"/>
      <c r="H2744" s="21"/>
      <c r="I2744" s="20">
        <f t="shared" si="1640"/>
        <v>0</v>
      </c>
      <c r="J2744" s="20">
        <f t="shared" si="1641"/>
        <v>0</v>
      </c>
      <c r="K2744" s="25" t="str">
        <f t="shared" si="1642"/>
        <v>0</v>
      </c>
      <c r="L2744" s="20">
        <f t="shared" si="1643"/>
        <v>0</v>
      </c>
      <c r="M2744" s="42"/>
      <c r="N2744" s="20">
        <f t="shared" si="1644"/>
        <v>0</v>
      </c>
    </row>
    <row r="2745" spans="1:14" x14ac:dyDescent="0.45">
      <c r="A2745" s="19">
        <v>2725</v>
      </c>
      <c r="B2745" s="54"/>
      <c r="C2745" s="55"/>
      <c r="D2745" s="21"/>
      <c r="E2745" s="21"/>
      <c r="F2745" s="20">
        <f t="shared" si="1639"/>
        <v>0</v>
      </c>
      <c r="G2745" s="21"/>
      <c r="H2745" s="21"/>
      <c r="I2745" s="20">
        <f t="shared" si="1640"/>
        <v>0</v>
      </c>
      <c r="J2745" s="20">
        <f t="shared" si="1641"/>
        <v>0</v>
      </c>
      <c r="K2745" s="25" t="str">
        <f t="shared" si="1642"/>
        <v>0</v>
      </c>
      <c r="L2745" s="20">
        <f t="shared" si="1643"/>
        <v>0</v>
      </c>
      <c r="M2745" s="42"/>
      <c r="N2745" s="20">
        <f t="shared" si="1644"/>
        <v>0</v>
      </c>
    </row>
    <row r="2746" spans="1:14" x14ac:dyDescent="0.45">
      <c r="A2746" s="19">
        <v>2726</v>
      </c>
      <c r="B2746" s="54"/>
      <c r="C2746" s="55"/>
      <c r="D2746" s="21"/>
      <c r="E2746" s="21"/>
      <c r="F2746" s="20">
        <f t="shared" si="1639"/>
        <v>0</v>
      </c>
      <c r="G2746" s="21"/>
      <c r="H2746" s="21"/>
      <c r="I2746" s="20">
        <f t="shared" si="1640"/>
        <v>0</v>
      </c>
      <c r="J2746" s="20">
        <f t="shared" si="1641"/>
        <v>0</v>
      </c>
      <c r="K2746" s="25" t="str">
        <f t="shared" si="1642"/>
        <v>0</v>
      </c>
      <c r="L2746" s="20">
        <f t="shared" si="1643"/>
        <v>0</v>
      </c>
      <c r="M2746" s="42"/>
      <c r="N2746" s="20">
        <f t="shared" si="1644"/>
        <v>0</v>
      </c>
    </row>
    <row r="2747" spans="1:14" x14ac:dyDescent="0.45">
      <c r="A2747" s="19">
        <v>2727</v>
      </c>
      <c r="B2747" s="54"/>
      <c r="C2747" s="55"/>
      <c r="D2747" s="21"/>
      <c r="E2747" s="21"/>
      <c r="F2747" s="20">
        <f t="shared" si="1639"/>
        <v>0</v>
      </c>
      <c r="G2747" s="21"/>
      <c r="H2747" s="21"/>
      <c r="I2747" s="20">
        <f t="shared" si="1640"/>
        <v>0</v>
      </c>
      <c r="J2747" s="20">
        <f t="shared" si="1641"/>
        <v>0</v>
      </c>
      <c r="K2747" s="25" t="str">
        <f t="shared" si="1642"/>
        <v>0</v>
      </c>
      <c r="L2747" s="20">
        <f t="shared" si="1643"/>
        <v>0</v>
      </c>
      <c r="M2747" s="42"/>
      <c r="N2747" s="20">
        <f t="shared" si="1644"/>
        <v>0</v>
      </c>
    </row>
    <row r="2748" spans="1:14" x14ac:dyDescent="0.45">
      <c r="A2748" s="19">
        <v>2728</v>
      </c>
      <c r="B2748" s="54"/>
      <c r="C2748" s="55"/>
      <c r="D2748" s="21"/>
      <c r="E2748" s="21"/>
      <c r="F2748" s="20">
        <f t="shared" si="1639"/>
        <v>0</v>
      </c>
      <c r="G2748" s="21"/>
      <c r="H2748" s="21"/>
      <c r="I2748" s="20">
        <f t="shared" si="1640"/>
        <v>0</v>
      </c>
      <c r="J2748" s="20">
        <f t="shared" si="1641"/>
        <v>0</v>
      </c>
      <c r="K2748" s="25" t="str">
        <f t="shared" si="1642"/>
        <v>0</v>
      </c>
      <c r="L2748" s="20">
        <f t="shared" si="1643"/>
        <v>0</v>
      </c>
      <c r="M2748" s="42"/>
      <c r="N2748" s="20">
        <f t="shared" si="1644"/>
        <v>0</v>
      </c>
    </row>
    <row r="2749" spans="1:14" x14ac:dyDescent="0.45">
      <c r="A2749" s="19">
        <v>2729</v>
      </c>
      <c r="B2749" s="54"/>
      <c r="C2749" s="55"/>
      <c r="D2749" s="21"/>
      <c r="E2749" s="21"/>
      <c r="F2749" s="20">
        <f t="shared" si="1639"/>
        <v>0</v>
      </c>
      <c r="G2749" s="21"/>
      <c r="H2749" s="21"/>
      <c r="I2749" s="20">
        <f t="shared" si="1640"/>
        <v>0</v>
      </c>
      <c r="J2749" s="20">
        <f t="shared" si="1641"/>
        <v>0</v>
      </c>
      <c r="K2749" s="25" t="str">
        <f t="shared" si="1642"/>
        <v>0</v>
      </c>
      <c r="L2749" s="20">
        <f t="shared" si="1643"/>
        <v>0</v>
      </c>
      <c r="M2749" s="42"/>
      <c r="N2749" s="20">
        <f t="shared" si="1644"/>
        <v>0</v>
      </c>
    </row>
    <row r="2750" spans="1:14" ht="18.600000000000001" thickBot="1" x14ac:dyDescent="0.5">
      <c r="A2750" s="22">
        <v>2730</v>
      </c>
      <c r="B2750" s="56"/>
      <c r="C2750" s="57"/>
      <c r="D2750" s="24"/>
      <c r="E2750" s="24"/>
      <c r="F2750" s="23">
        <f t="shared" si="1639"/>
        <v>0</v>
      </c>
      <c r="G2750" s="24"/>
      <c r="H2750" s="24"/>
      <c r="I2750" s="23">
        <f t="shared" si="1640"/>
        <v>0</v>
      </c>
      <c r="J2750" s="23">
        <f t="shared" si="1641"/>
        <v>0</v>
      </c>
      <c r="K2750" s="26" t="str">
        <f t="shared" si="1642"/>
        <v>0</v>
      </c>
      <c r="L2750" s="23">
        <f t="shared" si="1643"/>
        <v>0</v>
      </c>
      <c r="M2750" s="43"/>
      <c r="N2750" s="23">
        <f t="shared" si="1644"/>
        <v>0</v>
      </c>
    </row>
    <row r="2751" spans="1:14" x14ac:dyDescent="0.45">
      <c r="A2751" s="16">
        <v>2731</v>
      </c>
      <c r="B2751" s="52"/>
      <c r="C2751" s="53"/>
      <c r="D2751" s="18"/>
      <c r="E2751" s="18"/>
      <c r="F2751" s="17">
        <f>D2751-E2751</f>
        <v>0</v>
      </c>
      <c r="G2751" s="18"/>
      <c r="H2751" s="18"/>
      <c r="I2751" s="17">
        <f>G2751-H2751</f>
        <v>0</v>
      </c>
      <c r="J2751" s="17">
        <f>F2751+I2751</f>
        <v>0</v>
      </c>
      <c r="K2751" s="27" t="str">
        <f>IF(E2751&lt;0,"マイナス請求",IF(J2751=1900,"○",IF(J2751=0,"0",IF(J2751&lt;1900,"値引残","要確認"))))</f>
        <v>0</v>
      </c>
      <c r="L2751" s="17">
        <f>J2751</f>
        <v>0</v>
      </c>
      <c r="M2751" s="41"/>
      <c r="N2751" s="17">
        <f>COUNTIFS($B$21:$B$10020,B2751)</f>
        <v>0</v>
      </c>
    </row>
    <row r="2752" spans="1:14" x14ac:dyDescent="0.45">
      <c r="A2752" s="19">
        <v>2732</v>
      </c>
      <c r="B2752" s="54"/>
      <c r="C2752" s="55"/>
      <c r="D2752" s="21"/>
      <c r="E2752" s="21"/>
      <c r="F2752" s="20">
        <f t="shared" ref="F2752:F2760" si="1645">D2752-E2752</f>
        <v>0</v>
      </c>
      <c r="G2752" s="21"/>
      <c r="H2752" s="21"/>
      <c r="I2752" s="20">
        <f t="shared" ref="I2752:I2760" si="1646">G2752-H2752</f>
        <v>0</v>
      </c>
      <c r="J2752" s="20">
        <f t="shared" ref="J2752:J2760" si="1647">F2752+I2752</f>
        <v>0</v>
      </c>
      <c r="K2752" s="25" t="str">
        <f t="shared" ref="K2752:K2760" si="1648">IF(E2752&lt;0,"マイナス請求",IF(J2752=1900,"○",IF(J2752=0,"0",IF(J2752&lt;1900,"値引残","要確認"))))</f>
        <v>0</v>
      </c>
      <c r="L2752" s="20">
        <f t="shared" ref="L2752:L2760" si="1649">J2752</f>
        <v>0</v>
      </c>
      <c r="M2752" s="42"/>
      <c r="N2752" s="20">
        <f t="shared" ref="N2752:N2760" si="1650">COUNTIFS($B$21:$B$10020,B2752)</f>
        <v>0</v>
      </c>
    </row>
    <row r="2753" spans="1:14" x14ac:dyDescent="0.45">
      <c r="A2753" s="19">
        <v>2733</v>
      </c>
      <c r="B2753" s="54"/>
      <c r="C2753" s="55"/>
      <c r="D2753" s="21"/>
      <c r="E2753" s="21"/>
      <c r="F2753" s="20">
        <f t="shared" si="1645"/>
        <v>0</v>
      </c>
      <c r="G2753" s="21"/>
      <c r="H2753" s="21"/>
      <c r="I2753" s="20">
        <f t="shared" si="1646"/>
        <v>0</v>
      </c>
      <c r="J2753" s="20">
        <f t="shared" si="1647"/>
        <v>0</v>
      </c>
      <c r="K2753" s="25" t="str">
        <f t="shared" si="1648"/>
        <v>0</v>
      </c>
      <c r="L2753" s="20">
        <f t="shared" si="1649"/>
        <v>0</v>
      </c>
      <c r="M2753" s="42"/>
      <c r="N2753" s="20">
        <f t="shared" si="1650"/>
        <v>0</v>
      </c>
    </row>
    <row r="2754" spans="1:14" x14ac:dyDescent="0.45">
      <c r="A2754" s="19">
        <v>2734</v>
      </c>
      <c r="B2754" s="54"/>
      <c r="C2754" s="55"/>
      <c r="D2754" s="21"/>
      <c r="E2754" s="21"/>
      <c r="F2754" s="20">
        <f t="shared" si="1645"/>
        <v>0</v>
      </c>
      <c r="G2754" s="21"/>
      <c r="H2754" s="21"/>
      <c r="I2754" s="20">
        <f t="shared" si="1646"/>
        <v>0</v>
      </c>
      <c r="J2754" s="20">
        <f t="shared" si="1647"/>
        <v>0</v>
      </c>
      <c r="K2754" s="25" t="str">
        <f t="shared" si="1648"/>
        <v>0</v>
      </c>
      <c r="L2754" s="20">
        <f t="shared" si="1649"/>
        <v>0</v>
      </c>
      <c r="M2754" s="42"/>
      <c r="N2754" s="20">
        <f t="shared" si="1650"/>
        <v>0</v>
      </c>
    </row>
    <row r="2755" spans="1:14" x14ac:dyDescent="0.45">
      <c r="A2755" s="19">
        <v>2735</v>
      </c>
      <c r="B2755" s="54"/>
      <c r="C2755" s="55"/>
      <c r="D2755" s="21"/>
      <c r="E2755" s="21"/>
      <c r="F2755" s="20">
        <f t="shared" si="1645"/>
        <v>0</v>
      </c>
      <c r="G2755" s="21"/>
      <c r="H2755" s="21"/>
      <c r="I2755" s="20">
        <f t="shared" si="1646"/>
        <v>0</v>
      </c>
      <c r="J2755" s="20">
        <f t="shared" si="1647"/>
        <v>0</v>
      </c>
      <c r="K2755" s="25" t="str">
        <f t="shared" si="1648"/>
        <v>0</v>
      </c>
      <c r="L2755" s="20">
        <f t="shared" si="1649"/>
        <v>0</v>
      </c>
      <c r="M2755" s="42"/>
      <c r="N2755" s="20">
        <f t="shared" si="1650"/>
        <v>0</v>
      </c>
    </row>
    <row r="2756" spans="1:14" x14ac:dyDescent="0.45">
      <c r="A2756" s="19">
        <v>2736</v>
      </c>
      <c r="B2756" s="54"/>
      <c r="C2756" s="55"/>
      <c r="D2756" s="21"/>
      <c r="E2756" s="21"/>
      <c r="F2756" s="20">
        <f t="shared" si="1645"/>
        <v>0</v>
      </c>
      <c r="G2756" s="21"/>
      <c r="H2756" s="21"/>
      <c r="I2756" s="20">
        <f t="shared" si="1646"/>
        <v>0</v>
      </c>
      <c r="J2756" s="20">
        <f t="shared" si="1647"/>
        <v>0</v>
      </c>
      <c r="K2756" s="25" t="str">
        <f t="shared" si="1648"/>
        <v>0</v>
      </c>
      <c r="L2756" s="20">
        <f t="shared" si="1649"/>
        <v>0</v>
      </c>
      <c r="M2756" s="42"/>
      <c r="N2756" s="20">
        <f t="shared" si="1650"/>
        <v>0</v>
      </c>
    </row>
    <row r="2757" spans="1:14" x14ac:dyDescent="0.45">
      <c r="A2757" s="19">
        <v>2737</v>
      </c>
      <c r="B2757" s="54"/>
      <c r="C2757" s="55"/>
      <c r="D2757" s="21"/>
      <c r="E2757" s="21"/>
      <c r="F2757" s="20">
        <f t="shared" si="1645"/>
        <v>0</v>
      </c>
      <c r="G2757" s="21"/>
      <c r="H2757" s="21"/>
      <c r="I2757" s="20">
        <f t="shared" si="1646"/>
        <v>0</v>
      </c>
      <c r="J2757" s="20">
        <f t="shared" si="1647"/>
        <v>0</v>
      </c>
      <c r="K2757" s="25" t="str">
        <f t="shared" si="1648"/>
        <v>0</v>
      </c>
      <c r="L2757" s="20">
        <f t="shared" si="1649"/>
        <v>0</v>
      </c>
      <c r="M2757" s="42"/>
      <c r="N2757" s="20">
        <f t="shared" si="1650"/>
        <v>0</v>
      </c>
    </row>
    <row r="2758" spans="1:14" x14ac:dyDescent="0.45">
      <c r="A2758" s="19">
        <v>2738</v>
      </c>
      <c r="B2758" s="54"/>
      <c r="C2758" s="55"/>
      <c r="D2758" s="21"/>
      <c r="E2758" s="21"/>
      <c r="F2758" s="20">
        <f t="shared" si="1645"/>
        <v>0</v>
      </c>
      <c r="G2758" s="21"/>
      <c r="H2758" s="21"/>
      <c r="I2758" s="20">
        <f t="shared" si="1646"/>
        <v>0</v>
      </c>
      <c r="J2758" s="20">
        <f t="shared" si="1647"/>
        <v>0</v>
      </c>
      <c r="K2758" s="25" t="str">
        <f t="shared" si="1648"/>
        <v>0</v>
      </c>
      <c r="L2758" s="20">
        <f t="shared" si="1649"/>
        <v>0</v>
      </c>
      <c r="M2758" s="42"/>
      <c r="N2758" s="20">
        <f t="shared" si="1650"/>
        <v>0</v>
      </c>
    </row>
    <row r="2759" spans="1:14" x14ac:dyDescent="0.45">
      <c r="A2759" s="19">
        <v>2739</v>
      </c>
      <c r="B2759" s="54"/>
      <c r="C2759" s="55"/>
      <c r="D2759" s="21"/>
      <c r="E2759" s="21"/>
      <c r="F2759" s="20">
        <f t="shared" si="1645"/>
        <v>0</v>
      </c>
      <c r="G2759" s="21"/>
      <c r="H2759" s="21"/>
      <c r="I2759" s="20">
        <f t="shared" si="1646"/>
        <v>0</v>
      </c>
      <c r="J2759" s="20">
        <f t="shared" si="1647"/>
        <v>0</v>
      </c>
      <c r="K2759" s="25" t="str">
        <f t="shared" si="1648"/>
        <v>0</v>
      </c>
      <c r="L2759" s="20">
        <f t="shared" si="1649"/>
        <v>0</v>
      </c>
      <c r="M2759" s="42"/>
      <c r="N2759" s="20">
        <f t="shared" si="1650"/>
        <v>0</v>
      </c>
    </row>
    <row r="2760" spans="1:14" ht="18.600000000000001" thickBot="1" x14ac:dyDescent="0.5">
      <c r="A2760" s="22">
        <v>2740</v>
      </c>
      <c r="B2760" s="56"/>
      <c r="C2760" s="57"/>
      <c r="D2760" s="24"/>
      <c r="E2760" s="24"/>
      <c r="F2760" s="23">
        <f t="shared" si="1645"/>
        <v>0</v>
      </c>
      <c r="G2760" s="24"/>
      <c r="H2760" s="24"/>
      <c r="I2760" s="23">
        <f t="shared" si="1646"/>
        <v>0</v>
      </c>
      <c r="J2760" s="23">
        <f t="shared" si="1647"/>
        <v>0</v>
      </c>
      <c r="K2760" s="26" t="str">
        <f t="shared" si="1648"/>
        <v>0</v>
      </c>
      <c r="L2760" s="23">
        <f t="shared" si="1649"/>
        <v>0</v>
      </c>
      <c r="M2760" s="43"/>
      <c r="N2760" s="23">
        <f t="shared" si="1650"/>
        <v>0</v>
      </c>
    </row>
    <row r="2761" spans="1:14" x14ac:dyDescent="0.45">
      <c r="A2761" s="16">
        <v>2741</v>
      </c>
      <c r="B2761" s="52"/>
      <c r="C2761" s="53"/>
      <c r="D2761" s="18"/>
      <c r="E2761" s="18"/>
      <c r="F2761" s="17">
        <f>D2761-E2761</f>
        <v>0</v>
      </c>
      <c r="G2761" s="18"/>
      <c r="H2761" s="18"/>
      <c r="I2761" s="17">
        <f>G2761-H2761</f>
        <v>0</v>
      </c>
      <c r="J2761" s="17">
        <f>F2761+I2761</f>
        <v>0</v>
      </c>
      <c r="K2761" s="27" t="str">
        <f>IF(E2761&lt;0,"マイナス請求",IF(J2761=1900,"○",IF(J2761=0,"0",IF(J2761&lt;1900,"値引残","要確認"))))</f>
        <v>0</v>
      </c>
      <c r="L2761" s="17">
        <f>J2761</f>
        <v>0</v>
      </c>
      <c r="M2761" s="41"/>
      <c r="N2761" s="17">
        <f>COUNTIFS($B$21:$B$10020,B2761)</f>
        <v>0</v>
      </c>
    </row>
    <row r="2762" spans="1:14" x14ac:dyDescent="0.45">
      <c r="A2762" s="19">
        <v>2742</v>
      </c>
      <c r="B2762" s="54"/>
      <c r="C2762" s="55"/>
      <c r="D2762" s="21"/>
      <c r="E2762" s="21"/>
      <c r="F2762" s="20">
        <f t="shared" ref="F2762:F2770" si="1651">D2762-E2762</f>
        <v>0</v>
      </c>
      <c r="G2762" s="21"/>
      <c r="H2762" s="21"/>
      <c r="I2762" s="20">
        <f t="shared" ref="I2762:I2770" si="1652">G2762-H2762</f>
        <v>0</v>
      </c>
      <c r="J2762" s="20">
        <f t="shared" ref="J2762:J2770" si="1653">F2762+I2762</f>
        <v>0</v>
      </c>
      <c r="K2762" s="25" t="str">
        <f t="shared" ref="K2762:K2770" si="1654">IF(E2762&lt;0,"マイナス請求",IF(J2762=1900,"○",IF(J2762=0,"0",IF(J2762&lt;1900,"値引残","要確認"))))</f>
        <v>0</v>
      </c>
      <c r="L2762" s="20">
        <f t="shared" ref="L2762:L2770" si="1655">J2762</f>
        <v>0</v>
      </c>
      <c r="M2762" s="42"/>
      <c r="N2762" s="20">
        <f t="shared" ref="N2762:N2770" si="1656">COUNTIFS($B$21:$B$10020,B2762)</f>
        <v>0</v>
      </c>
    </row>
    <row r="2763" spans="1:14" x14ac:dyDescent="0.45">
      <c r="A2763" s="19">
        <v>2743</v>
      </c>
      <c r="B2763" s="54"/>
      <c r="C2763" s="55"/>
      <c r="D2763" s="21"/>
      <c r="E2763" s="21"/>
      <c r="F2763" s="20">
        <f t="shared" si="1651"/>
        <v>0</v>
      </c>
      <c r="G2763" s="21"/>
      <c r="H2763" s="21"/>
      <c r="I2763" s="20">
        <f t="shared" si="1652"/>
        <v>0</v>
      </c>
      <c r="J2763" s="20">
        <f t="shared" si="1653"/>
        <v>0</v>
      </c>
      <c r="K2763" s="25" t="str">
        <f t="shared" si="1654"/>
        <v>0</v>
      </c>
      <c r="L2763" s="20">
        <f t="shared" si="1655"/>
        <v>0</v>
      </c>
      <c r="M2763" s="42"/>
      <c r="N2763" s="20">
        <f t="shared" si="1656"/>
        <v>0</v>
      </c>
    </row>
    <row r="2764" spans="1:14" x14ac:dyDescent="0.45">
      <c r="A2764" s="19">
        <v>2744</v>
      </c>
      <c r="B2764" s="54"/>
      <c r="C2764" s="55"/>
      <c r="D2764" s="21"/>
      <c r="E2764" s="21"/>
      <c r="F2764" s="20">
        <f t="shared" si="1651"/>
        <v>0</v>
      </c>
      <c r="G2764" s="21"/>
      <c r="H2764" s="21"/>
      <c r="I2764" s="20">
        <f t="shared" si="1652"/>
        <v>0</v>
      </c>
      <c r="J2764" s="20">
        <f t="shared" si="1653"/>
        <v>0</v>
      </c>
      <c r="K2764" s="25" t="str">
        <f t="shared" si="1654"/>
        <v>0</v>
      </c>
      <c r="L2764" s="20">
        <f t="shared" si="1655"/>
        <v>0</v>
      </c>
      <c r="M2764" s="42"/>
      <c r="N2764" s="20">
        <f t="shared" si="1656"/>
        <v>0</v>
      </c>
    </row>
    <row r="2765" spans="1:14" x14ac:dyDescent="0.45">
      <c r="A2765" s="19">
        <v>2745</v>
      </c>
      <c r="B2765" s="54"/>
      <c r="C2765" s="55"/>
      <c r="D2765" s="21"/>
      <c r="E2765" s="21"/>
      <c r="F2765" s="20">
        <f t="shared" si="1651"/>
        <v>0</v>
      </c>
      <c r="G2765" s="21"/>
      <c r="H2765" s="21"/>
      <c r="I2765" s="20">
        <f t="shared" si="1652"/>
        <v>0</v>
      </c>
      <c r="J2765" s="20">
        <f t="shared" si="1653"/>
        <v>0</v>
      </c>
      <c r="K2765" s="25" t="str">
        <f t="shared" si="1654"/>
        <v>0</v>
      </c>
      <c r="L2765" s="20">
        <f t="shared" si="1655"/>
        <v>0</v>
      </c>
      <c r="M2765" s="42"/>
      <c r="N2765" s="20">
        <f t="shared" si="1656"/>
        <v>0</v>
      </c>
    </row>
    <row r="2766" spans="1:14" x14ac:dyDescent="0.45">
      <c r="A2766" s="19">
        <v>2746</v>
      </c>
      <c r="B2766" s="54"/>
      <c r="C2766" s="55"/>
      <c r="D2766" s="21"/>
      <c r="E2766" s="21"/>
      <c r="F2766" s="20">
        <f t="shared" si="1651"/>
        <v>0</v>
      </c>
      <c r="G2766" s="21"/>
      <c r="H2766" s="21"/>
      <c r="I2766" s="20">
        <f t="shared" si="1652"/>
        <v>0</v>
      </c>
      <c r="J2766" s="20">
        <f t="shared" si="1653"/>
        <v>0</v>
      </c>
      <c r="K2766" s="25" t="str">
        <f t="shared" si="1654"/>
        <v>0</v>
      </c>
      <c r="L2766" s="20">
        <f t="shared" si="1655"/>
        <v>0</v>
      </c>
      <c r="M2766" s="42"/>
      <c r="N2766" s="20">
        <f t="shared" si="1656"/>
        <v>0</v>
      </c>
    </row>
    <row r="2767" spans="1:14" x14ac:dyDescent="0.45">
      <c r="A2767" s="19">
        <v>2747</v>
      </c>
      <c r="B2767" s="54"/>
      <c r="C2767" s="55"/>
      <c r="D2767" s="21"/>
      <c r="E2767" s="21"/>
      <c r="F2767" s="20">
        <f t="shared" si="1651"/>
        <v>0</v>
      </c>
      <c r="G2767" s="21"/>
      <c r="H2767" s="21"/>
      <c r="I2767" s="20">
        <f t="shared" si="1652"/>
        <v>0</v>
      </c>
      <c r="J2767" s="20">
        <f t="shared" si="1653"/>
        <v>0</v>
      </c>
      <c r="K2767" s="25" t="str">
        <f t="shared" si="1654"/>
        <v>0</v>
      </c>
      <c r="L2767" s="20">
        <f t="shared" si="1655"/>
        <v>0</v>
      </c>
      <c r="M2767" s="42"/>
      <c r="N2767" s="20">
        <f t="shared" si="1656"/>
        <v>0</v>
      </c>
    </row>
    <row r="2768" spans="1:14" x14ac:dyDescent="0.45">
      <c r="A2768" s="19">
        <v>2748</v>
      </c>
      <c r="B2768" s="54"/>
      <c r="C2768" s="55"/>
      <c r="D2768" s="21"/>
      <c r="E2768" s="21"/>
      <c r="F2768" s="20">
        <f t="shared" si="1651"/>
        <v>0</v>
      </c>
      <c r="G2768" s="21"/>
      <c r="H2768" s="21"/>
      <c r="I2768" s="20">
        <f t="shared" si="1652"/>
        <v>0</v>
      </c>
      <c r="J2768" s="20">
        <f t="shared" si="1653"/>
        <v>0</v>
      </c>
      <c r="K2768" s="25" t="str">
        <f t="shared" si="1654"/>
        <v>0</v>
      </c>
      <c r="L2768" s="20">
        <f t="shared" si="1655"/>
        <v>0</v>
      </c>
      <c r="M2768" s="42"/>
      <c r="N2768" s="20">
        <f t="shared" si="1656"/>
        <v>0</v>
      </c>
    </row>
    <row r="2769" spans="1:14" x14ac:dyDescent="0.45">
      <c r="A2769" s="19">
        <v>2749</v>
      </c>
      <c r="B2769" s="54"/>
      <c r="C2769" s="55"/>
      <c r="D2769" s="21"/>
      <c r="E2769" s="21"/>
      <c r="F2769" s="20">
        <f t="shared" si="1651"/>
        <v>0</v>
      </c>
      <c r="G2769" s="21"/>
      <c r="H2769" s="21"/>
      <c r="I2769" s="20">
        <f t="shared" si="1652"/>
        <v>0</v>
      </c>
      <c r="J2769" s="20">
        <f t="shared" si="1653"/>
        <v>0</v>
      </c>
      <c r="K2769" s="25" t="str">
        <f t="shared" si="1654"/>
        <v>0</v>
      </c>
      <c r="L2769" s="20">
        <f t="shared" si="1655"/>
        <v>0</v>
      </c>
      <c r="M2769" s="42"/>
      <c r="N2769" s="20">
        <f t="shared" si="1656"/>
        <v>0</v>
      </c>
    </row>
    <row r="2770" spans="1:14" ht="18.600000000000001" thickBot="1" x14ac:dyDescent="0.5">
      <c r="A2770" s="22">
        <v>2750</v>
      </c>
      <c r="B2770" s="56"/>
      <c r="C2770" s="57"/>
      <c r="D2770" s="24"/>
      <c r="E2770" s="24"/>
      <c r="F2770" s="23">
        <f t="shared" si="1651"/>
        <v>0</v>
      </c>
      <c r="G2770" s="24"/>
      <c r="H2770" s="24"/>
      <c r="I2770" s="23">
        <f t="shared" si="1652"/>
        <v>0</v>
      </c>
      <c r="J2770" s="23">
        <f t="shared" si="1653"/>
        <v>0</v>
      </c>
      <c r="K2770" s="26" t="str">
        <f t="shared" si="1654"/>
        <v>0</v>
      </c>
      <c r="L2770" s="23">
        <f t="shared" si="1655"/>
        <v>0</v>
      </c>
      <c r="M2770" s="43"/>
      <c r="N2770" s="23">
        <f t="shared" si="1656"/>
        <v>0</v>
      </c>
    </row>
    <row r="2771" spans="1:14" x14ac:dyDescent="0.45">
      <c r="A2771" s="16">
        <v>2751</v>
      </c>
      <c r="B2771" s="52"/>
      <c r="C2771" s="53"/>
      <c r="D2771" s="18"/>
      <c r="E2771" s="18"/>
      <c r="F2771" s="17">
        <f>D2771-E2771</f>
        <v>0</v>
      </c>
      <c r="G2771" s="18"/>
      <c r="H2771" s="18"/>
      <c r="I2771" s="17">
        <f>G2771-H2771</f>
        <v>0</v>
      </c>
      <c r="J2771" s="17">
        <f>F2771+I2771</f>
        <v>0</v>
      </c>
      <c r="K2771" s="27" t="str">
        <f>IF(E2771&lt;0,"マイナス請求",IF(J2771=1900,"○",IF(J2771=0,"0",IF(J2771&lt;1900,"値引残","要確認"))))</f>
        <v>0</v>
      </c>
      <c r="L2771" s="17">
        <f>J2771</f>
        <v>0</v>
      </c>
      <c r="M2771" s="41"/>
      <c r="N2771" s="17">
        <f>COUNTIFS($B$21:$B$10020,B2771)</f>
        <v>0</v>
      </c>
    </row>
    <row r="2772" spans="1:14" x14ac:dyDescent="0.45">
      <c r="A2772" s="19">
        <v>2752</v>
      </c>
      <c r="B2772" s="54"/>
      <c r="C2772" s="55"/>
      <c r="D2772" s="21"/>
      <c r="E2772" s="21"/>
      <c r="F2772" s="20">
        <f t="shared" ref="F2772:F2780" si="1657">D2772-E2772</f>
        <v>0</v>
      </c>
      <c r="G2772" s="21"/>
      <c r="H2772" s="21"/>
      <c r="I2772" s="20">
        <f t="shared" ref="I2772:I2780" si="1658">G2772-H2772</f>
        <v>0</v>
      </c>
      <c r="J2772" s="20">
        <f t="shared" ref="J2772:J2780" si="1659">F2772+I2772</f>
        <v>0</v>
      </c>
      <c r="K2772" s="25" t="str">
        <f t="shared" ref="K2772:K2780" si="1660">IF(E2772&lt;0,"マイナス請求",IF(J2772=1900,"○",IF(J2772=0,"0",IF(J2772&lt;1900,"値引残","要確認"))))</f>
        <v>0</v>
      </c>
      <c r="L2772" s="20">
        <f t="shared" ref="L2772:L2780" si="1661">J2772</f>
        <v>0</v>
      </c>
      <c r="M2772" s="42"/>
      <c r="N2772" s="20">
        <f t="shared" ref="N2772:N2780" si="1662">COUNTIFS($B$21:$B$10020,B2772)</f>
        <v>0</v>
      </c>
    </row>
    <row r="2773" spans="1:14" x14ac:dyDescent="0.45">
      <c r="A2773" s="19">
        <v>2753</v>
      </c>
      <c r="B2773" s="54"/>
      <c r="C2773" s="55"/>
      <c r="D2773" s="21"/>
      <c r="E2773" s="21"/>
      <c r="F2773" s="20">
        <f t="shared" si="1657"/>
        <v>0</v>
      </c>
      <c r="G2773" s="21"/>
      <c r="H2773" s="21"/>
      <c r="I2773" s="20">
        <f t="shared" si="1658"/>
        <v>0</v>
      </c>
      <c r="J2773" s="20">
        <f t="shared" si="1659"/>
        <v>0</v>
      </c>
      <c r="K2773" s="25" t="str">
        <f t="shared" si="1660"/>
        <v>0</v>
      </c>
      <c r="L2773" s="20">
        <f t="shared" si="1661"/>
        <v>0</v>
      </c>
      <c r="M2773" s="42"/>
      <c r="N2773" s="20">
        <f t="shared" si="1662"/>
        <v>0</v>
      </c>
    </row>
    <row r="2774" spans="1:14" x14ac:dyDescent="0.45">
      <c r="A2774" s="19">
        <v>2754</v>
      </c>
      <c r="B2774" s="54"/>
      <c r="C2774" s="55"/>
      <c r="D2774" s="21"/>
      <c r="E2774" s="21"/>
      <c r="F2774" s="20">
        <f t="shared" si="1657"/>
        <v>0</v>
      </c>
      <c r="G2774" s="21"/>
      <c r="H2774" s="21"/>
      <c r="I2774" s="20">
        <f t="shared" si="1658"/>
        <v>0</v>
      </c>
      <c r="J2774" s="20">
        <f t="shared" si="1659"/>
        <v>0</v>
      </c>
      <c r="K2774" s="25" t="str">
        <f t="shared" si="1660"/>
        <v>0</v>
      </c>
      <c r="L2774" s="20">
        <f t="shared" si="1661"/>
        <v>0</v>
      </c>
      <c r="M2774" s="42"/>
      <c r="N2774" s="20">
        <f t="shared" si="1662"/>
        <v>0</v>
      </c>
    </row>
    <row r="2775" spans="1:14" x14ac:dyDescent="0.45">
      <c r="A2775" s="19">
        <v>2755</v>
      </c>
      <c r="B2775" s="54"/>
      <c r="C2775" s="55"/>
      <c r="D2775" s="21"/>
      <c r="E2775" s="21"/>
      <c r="F2775" s="20">
        <f t="shared" si="1657"/>
        <v>0</v>
      </c>
      <c r="G2775" s="21"/>
      <c r="H2775" s="21"/>
      <c r="I2775" s="20">
        <f t="shared" si="1658"/>
        <v>0</v>
      </c>
      <c r="J2775" s="20">
        <f t="shared" si="1659"/>
        <v>0</v>
      </c>
      <c r="K2775" s="25" t="str">
        <f t="shared" si="1660"/>
        <v>0</v>
      </c>
      <c r="L2775" s="20">
        <f t="shared" si="1661"/>
        <v>0</v>
      </c>
      <c r="M2775" s="42"/>
      <c r="N2775" s="20">
        <f t="shared" si="1662"/>
        <v>0</v>
      </c>
    </row>
    <row r="2776" spans="1:14" x14ac:dyDescent="0.45">
      <c r="A2776" s="19">
        <v>2756</v>
      </c>
      <c r="B2776" s="54"/>
      <c r="C2776" s="55"/>
      <c r="D2776" s="21"/>
      <c r="E2776" s="21"/>
      <c r="F2776" s="20">
        <f t="shared" si="1657"/>
        <v>0</v>
      </c>
      <c r="G2776" s="21"/>
      <c r="H2776" s="21"/>
      <c r="I2776" s="20">
        <f t="shared" si="1658"/>
        <v>0</v>
      </c>
      <c r="J2776" s="20">
        <f t="shared" si="1659"/>
        <v>0</v>
      </c>
      <c r="K2776" s="25" t="str">
        <f t="shared" si="1660"/>
        <v>0</v>
      </c>
      <c r="L2776" s="20">
        <f t="shared" si="1661"/>
        <v>0</v>
      </c>
      <c r="M2776" s="42"/>
      <c r="N2776" s="20">
        <f t="shared" si="1662"/>
        <v>0</v>
      </c>
    </row>
    <row r="2777" spans="1:14" x14ac:dyDescent="0.45">
      <c r="A2777" s="19">
        <v>2757</v>
      </c>
      <c r="B2777" s="54"/>
      <c r="C2777" s="55"/>
      <c r="D2777" s="21"/>
      <c r="E2777" s="21"/>
      <c r="F2777" s="20">
        <f t="shared" si="1657"/>
        <v>0</v>
      </c>
      <c r="G2777" s="21"/>
      <c r="H2777" s="21"/>
      <c r="I2777" s="20">
        <f t="shared" si="1658"/>
        <v>0</v>
      </c>
      <c r="J2777" s="20">
        <f t="shared" si="1659"/>
        <v>0</v>
      </c>
      <c r="K2777" s="25" t="str">
        <f t="shared" si="1660"/>
        <v>0</v>
      </c>
      <c r="L2777" s="20">
        <f t="shared" si="1661"/>
        <v>0</v>
      </c>
      <c r="M2777" s="42"/>
      <c r="N2777" s="20">
        <f t="shared" si="1662"/>
        <v>0</v>
      </c>
    </row>
    <row r="2778" spans="1:14" x14ac:dyDescent="0.45">
      <c r="A2778" s="19">
        <v>2758</v>
      </c>
      <c r="B2778" s="54"/>
      <c r="C2778" s="55"/>
      <c r="D2778" s="21"/>
      <c r="E2778" s="21"/>
      <c r="F2778" s="20">
        <f t="shared" si="1657"/>
        <v>0</v>
      </c>
      <c r="G2778" s="21"/>
      <c r="H2778" s="21"/>
      <c r="I2778" s="20">
        <f t="shared" si="1658"/>
        <v>0</v>
      </c>
      <c r="J2778" s="20">
        <f t="shared" si="1659"/>
        <v>0</v>
      </c>
      <c r="K2778" s="25" t="str">
        <f t="shared" si="1660"/>
        <v>0</v>
      </c>
      <c r="L2778" s="20">
        <f t="shared" si="1661"/>
        <v>0</v>
      </c>
      <c r="M2778" s="42"/>
      <c r="N2778" s="20">
        <f t="shared" si="1662"/>
        <v>0</v>
      </c>
    </row>
    <row r="2779" spans="1:14" x14ac:dyDescent="0.45">
      <c r="A2779" s="19">
        <v>2759</v>
      </c>
      <c r="B2779" s="54"/>
      <c r="C2779" s="55"/>
      <c r="D2779" s="21"/>
      <c r="E2779" s="21"/>
      <c r="F2779" s="20">
        <f t="shared" si="1657"/>
        <v>0</v>
      </c>
      <c r="G2779" s="21"/>
      <c r="H2779" s="21"/>
      <c r="I2779" s="20">
        <f t="shared" si="1658"/>
        <v>0</v>
      </c>
      <c r="J2779" s="20">
        <f t="shared" si="1659"/>
        <v>0</v>
      </c>
      <c r="K2779" s="25" t="str">
        <f t="shared" si="1660"/>
        <v>0</v>
      </c>
      <c r="L2779" s="20">
        <f t="shared" si="1661"/>
        <v>0</v>
      </c>
      <c r="M2779" s="42"/>
      <c r="N2779" s="20">
        <f t="shared" si="1662"/>
        <v>0</v>
      </c>
    </row>
    <row r="2780" spans="1:14" ht="18.600000000000001" thickBot="1" x14ac:dyDescent="0.5">
      <c r="A2780" s="22">
        <v>2760</v>
      </c>
      <c r="B2780" s="56"/>
      <c r="C2780" s="57"/>
      <c r="D2780" s="24"/>
      <c r="E2780" s="24"/>
      <c r="F2780" s="23">
        <f t="shared" si="1657"/>
        <v>0</v>
      </c>
      <c r="G2780" s="24"/>
      <c r="H2780" s="24"/>
      <c r="I2780" s="23">
        <f t="shared" si="1658"/>
        <v>0</v>
      </c>
      <c r="J2780" s="23">
        <f t="shared" si="1659"/>
        <v>0</v>
      </c>
      <c r="K2780" s="26" t="str">
        <f t="shared" si="1660"/>
        <v>0</v>
      </c>
      <c r="L2780" s="23">
        <f t="shared" si="1661"/>
        <v>0</v>
      </c>
      <c r="M2780" s="43"/>
      <c r="N2780" s="23">
        <f t="shared" si="1662"/>
        <v>0</v>
      </c>
    </row>
    <row r="2781" spans="1:14" x14ac:dyDescent="0.45">
      <c r="A2781" s="16">
        <v>2761</v>
      </c>
      <c r="B2781" s="52"/>
      <c r="C2781" s="53"/>
      <c r="D2781" s="18"/>
      <c r="E2781" s="18"/>
      <c r="F2781" s="17">
        <f>D2781-E2781</f>
        <v>0</v>
      </c>
      <c r="G2781" s="18"/>
      <c r="H2781" s="18"/>
      <c r="I2781" s="17">
        <f>G2781-H2781</f>
        <v>0</v>
      </c>
      <c r="J2781" s="17">
        <f>F2781+I2781</f>
        <v>0</v>
      </c>
      <c r="K2781" s="27" t="str">
        <f>IF(E2781&lt;0,"マイナス請求",IF(J2781=1900,"○",IF(J2781=0,"0",IF(J2781&lt;1900,"値引残","要確認"))))</f>
        <v>0</v>
      </c>
      <c r="L2781" s="17">
        <f>J2781</f>
        <v>0</v>
      </c>
      <c r="M2781" s="41"/>
      <c r="N2781" s="17">
        <f>COUNTIFS($B$21:$B$10020,B2781)</f>
        <v>0</v>
      </c>
    </row>
    <row r="2782" spans="1:14" x14ac:dyDescent="0.45">
      <c r="A2782" s="19">
        <v>2762</v>
      </c>
      <c r="B2782" s="54"/>
      <c r="C2782" s="55"/>
      <c r="D2782" s="21"/>
      <c r="E2782" s="21"/>
      <c r="F2782" s="20">
        <f t="shared" ref="F2782:F2790" si="1663">D2782-E2782</f>
        <v>0</v>
      </c>
      <c r="G2782" s="21"/>
      <c r="H2782" s="21"/>
      <c r="I2782" s="20">
        <f t="shared" ref="I2782:I2790" si="1664">G2782-H2782</f>
        <v>0</v>
      </c>
      <c r="J2782" s="20">
        <f t="shared" ref="J2782:J2790" si="1665">F2782+I2782</f>
        <v>0</v>
      </c>
      <c r="K2782" s="25" t="str">
        <f t="shared" ref="K2782:K2790" si="1666">IF(E2782&lt;0,"マイナス請求",IF(J2782=1900,"○",IF(J2782=0,"0",IF(J2782&lt;1900,"値引残","要確認"))))</f>
        <v>0</v>
      </c>
      <c r="L2782" s="20">
        <f t="shared" ref="L2782:L2790" si="1667">J2782</f>
        <v>0</v>
      </c>
      <c r="M2782" s="42"/>
      <c r="N2782" s="20">
        <f t="shared" ref="N2782:N2790" si="1668">COUNTIFS($B$21:$B$10020,B2782)</f>
        <v>0</v>
      </c>
    </row>
    <row r="2783" spans="1:14" x14ac:dyDescent="0.45">
      <c r="A2783" s="19">
        <v>2763</v>
      </c>
      <c r="B2783" s="54"/>
      <c r="C2783" s="55"/>
      <c r="D2783" s="21"/>
      <c r="E2783" s="21"/>
      <c r="F2783" s="20">
        <f t="shared" si="1663"/>
        <v>0</v>
      </c>
      <c r="G2783" s="21"/>
      <c r="H2783" s="21"/>
      <c r="I2783" s="20">
        <f t="shared" si="1664"/>
        <v>0</v>
      </c>
      <c r="J2783" s="20">
        <f t="shared" si="1665"/>
        <v>0</v>
      </c>
      <c r="K2783" s="25" t="str">
        <f t="shared" si="1666"/>
        <v>0</v>
      </c>
      <c r="L2783" s="20">
        <f t="shared" si="1667"/>
        <v>0</v>
      </c>
      <c r="M2783" s="42"/>
      <c r="N2783" s="20">
        <f t="shared" si="1668"/>
        <v>0</v>
      </c>
    </row>
    <row r="2784" spans="1:14" x14ac:dyDescent="0.45">
      <c r="A2784" s="19">
        <v>2764</v>
      </c>
      <c r="B2784" s="54"/>
      <c r="C2784" s="55"/>
      <c r="D2784" s="21"/>
      <c r="E2784" s="21"/>
      <c r="F2784" s="20">
        <f t="shared" si="1663"/>
        <v>0</v>
      </c>
      <c r="G2784" s="21"/>
      <c r="H2784" s="21"/>
      <c r="I2784" s="20">
        <f t="shared" si="1664"/>
        <v>0</v>
      </c>
      <c r="J2784" s="20">
        <f t="shared" si="1665"/>
        <v>0</v>
      </c>
      <c r="K2784" s="25" t="str">
        <f t="shared" si="1666"/>
        <v>0</v>
      </c>
      <c r="L2784" s="20">
        <f t="shared" si="1667"/>
        <v>0</v>
      </c>
      <c r="M2784" s="42"/>
      <c r="N2784" s="20">
        <f t="shared" si="1668"/>
        <v>0</v>
      </c>
    </row>
    <row r="2785" spans="1:14" x14ac:dyDescent="0.45">
      <c r="A2785" s="19">
        <v>2765</v>
      </c>
      <c r="B2785" s="54"/>
      <c r="C2785" s="55"/>
      <c r="D2785" s="21"/>
      <c r="E2785" s="21"/>
      <c r="F2785" s="20">
        <f t="shared" si="1663"/>
        <v>0</v>
      </c>
      <c r="G2785" s="21"/>
      <c r="H2785" s="21"/>
      <c r="I2785" s="20">
        <f t="shared" si="1664"/>
        <v>0</v>
      </c>
      <c r="J2785" s="20">
        <f t="shared" si="1665"/>
        <v>0</v>
      </c>
      <c r="K2785" s="25" t="str">
        <f t="shared" si="1666"/>
        <v>0</v>
      </c>
      <c r="L2785" s="20">
        <f t="shared" si="1667"/>
        <v>0</v>
      </c>
      <c r="M2785" s="42"/>
      <c r="N2785" s="20">
        <f t="shared" si="1668"/>
        <v>0</v>
      </c>
    </row>
    <row r="2786" spans="1:14" x14ac:dyDescent="0.45">
      <c r="A2786" s="19">
        <v>2766</v>
      </c>
      <c r="B2786" s="54"/>
      <c r="C2786" s="55"/>
      <c r="D2786" s="21"/>
      <c r="E2786" s="21"/>
      <c r="F2786" s="20">
        <f t="shared" si="1663"/>
        <v>0</v>
      </c>
      <c r="G2786" s="21"/>
      <c r="H2786" s="21"/>
      <c r="I2786" s="20">
        <f t="shared" si="1664"/>
        <v>0</v>
      </c>
      <c r="J2786" s="20">
        <f t="shared" si="1665"/>
        <v>0</v>
      </c>
      <c r="K2786" s="25" t="str">
        <f t="shared" si="1666"/>
        <v>0</v>
      </c>
      <c r="L2786" s="20">
        <f t="shared" si="1667"/>
        <v>0</v>
      </c>
      <c r="M2786" s="42"/>
      <c r="N2786" s="20">
        <f t="shared" si="1668"/>
        <v>0</v>
      </c>
    </row>
    <row r="2787" spans="1:14" x14ac:dyDescent="0.45">
      <c r="A2787" s="19">
        <v>2767</v>
      </c>
      <c r="B2787" s="54"/>
      <c r="C2787" s="55"/>
      <c r="D2787" s="21"/>
      <c r="E2787" s="21"/>
      <c r="F2787" s="20">
        <f t="shared" si="1663"/>
        <v>0</v>
      </c>
      <c r="G2787" s="21"/>
      <c r="H2787" s="21"/>
      <c r="I2787" s="20">
        <f t="shared" si="1664"/>
        <v>0</v>
      </c>
      <c r="J2787" s="20">
        <f t="shared" si="1665"/>
        <v>0</v>
      </c>
      <c r="K2787" s="25" t="str">
        <f t="shared" si="1666"/>
        <v>0</v>
      </c>
      <c r="L2787" s="20">
        <f t="shared" si="1667"/>
        <v>0</v>
      </c>
      <c r="M2787" s="42"/>
      <c r="N2787" s="20">
        <f t="shared" si="1668"/>
        <v>0</v>
      </c>
    </row>
    <row r="2788" spans="1:14" x14ac:dyDescent="0.45">
      <c r="A2788" s="19">
        <v>2768</v>
      </c>
      <c r="B2788" s="54"/>
      <c r="C2788" s="55"/>
      <c r="D2788" s="21"/>
      <c r="E2788" s="21"/>
      <c r="F2788" s="20">
        <f t="shared" si="1663"/>
        <v>0</v>
      </c>
      <c r="G2788" s="21"/>
      <c r="H2788" s="21"/>
      <c r="I2788" s="20">
        <f t="shared" si="1664"/>
        <v>0</v>
      </c>
      <c r="J2788" s="20">
        <f t="shared" si="1665"/>
        <v>0</v>
      </c>
      <c r="K2788" s="25" t="str">
        <f t="shared" si="1666"/>
        <v>0</v>
      </c>
      <c r="L2788" s="20">
        <f t="shared" si="1667"/>
        <v>0</v>
      </c>
      <c r="M2788" s="42"/>
      <c r="N2788" s="20">
        <f t="shared" si="1668"/>
        <v>0</v>
      </c>
    </row>
    <row r="2789" spans="1:14" x14ac:dyDescent="0.45">
      <c r="A2789" s="19">
        <v>2769</v>
      </c>
      <c r="B2789" s="54"/>
      <c r="C2789" s="55"/>
      <c r="D2789" s="21"/>
      <c r="E2789" s="21"/>
      <c r="F2789" s="20">
        <f t="shared" si="1663"/>
        <v>0</v>
      </c>
      <c r="G2789" s="21"/>
      <c r="H2789" s="21"/>
      <c r="I2789" s="20">
        <f t="shared" si="1664"/>
        <v>0</v>
      </c>
      <c r="J2789" s="20">
        <f t="shared" si="1665"/>
        <v>0</v>
      </c>
      <c r="K2789" s="25" t="str">
        <f t="shared" si="1666"/>
        <v>0</v>
      </c>
      <c r="L2789" s="20">
        <f t="shared" si="1667"/>
        <v>0</v>
      </c>
      <c r="M2789" s="42"/>
      <c r="N2789" s="20">
        <f t="shared" si="1668"/>
        <v>0</v>
      </c>
    </row>
    <row r="2790" spans="1:14" ht="18.600000000000001" thickBot="1" x14ac:dyDescent="0.5">
      <c r="A2790" s="22">
        <v>2770</v>
      </c>
      <c r="B2790" s="56"/>
      <c r="C2790" s="57"/>
      <c r="D2790" s="24"/>
      <c r="E2790" s="24"/>
      <c r="F2790" s="23">
        <f t="shared" si="1663"/>
        <v>0</v>
      </c>
      <c r="G2790" s="24"/>
      <c r="H2790" s="24"/>
      <c r="I2790" s="23">
        <f t="shared" si="1664"/>
        <v>0</v>
      </c>
      <c r="J2790" s="23">
        <f t="shared" si="1665"/>
        <v>0</v>
      </c>
      <c r="K2790" s="26" t="str">
        <f t="shared" si="1666"/>
        <v>0</v>
      </c>
      <c r="L2790" s="23">
        <f t="shared" si="1667"/>
        <v>0</v>
      </c>
      <c r="M2790" s="43"/>
      <c r="N2790" s="23">
        <f t="shared" si="1668"/>
        <v>0</v>
      </c>
    </row>
    <row r="2791" spans="1:14" x14ac:dyDescent="0.45">
      <c r="A2791" s="16">
        <v>2771</v>
      </c>
      <c r="B2791" s="52"/>
      <c r="C2791" s="53"/>
      <c r="D2791" s="18"/>
      <c r="E2791" s="18"/>
      <c r="F2791" s="17">
        <f>D2791-E2791</f>
        <v>0</v>
      </c>
      <c r="G2791" s="18"/>
      <c r="H2791" s="18"/>
      <c r="I2791" s="17">
        <f>G2791-H2791</f>
        <v>0</v>
      </c>
      <c r="J2791" s="17">
        <f>F2791+I2791</f>
        <v>0</v>
      </c>
      <c r="K2791" s="27" t="str">
        <f>IF(E2791&lt;0,"マイナス請求",IF(J2791=1900,"○",IF(J2791=0,"0",IF(J2791&lt;1900,"値引残","要確認"))))</f>
        <v>0</v>
      </c>
      <c r="L2791" s="17">
        <f>J2791</f>
        <v>0</v>
      </c>
      <c r="M2791" s="41"/>
      <c r="N2791" s="17">
        <f>COUNTIFS($B$21:$B$10020,B2791)</f>
        <v>0</v>
      </c>
    </row>
    <row r="2792" spans="1:14" x14ac:dyDescent="0.45">
      <c r="A2792" s="19">
        <v>2772</v>
      </c>
      <c r="B2792" s="54"/>
      <c r="C2792" s="55"/>
      <c r="D2792" s="21"/>
      <c r="E2792" s="21"/>
      <c r="F2792" s="20">
        <f t="shared" ref="F2792:F2800" si="1669">D2792-E2792</f>
        <v>0</v>
      </c>
      <c r="G2792" s="21"/>
      <c r="H2792" s="21"/>
      <c r="I2792" s="20">
        <f t="shared" ref="I2792:I2800" si="1670">G2792-H2792</f>
        <v>0</v>
      </c>
      <c r="J2792" s="20">
        <f t="shared" ref="J2792:J2800" si="1671">F2792+I2792</f>
        <v>0</v>
      </c>
      <c r="K2792" s="25" t="str">
        <f t="shared" ref="K2792:K2800" si="1672">IF(E2792&lt;0,"マイナス請求",IF(J2792=1900,"○",IF(J2792=0,"0",IF(J2792&lt;1900,"値引残","要確認"))))</f>
        <v>0</v>
      </c>
      <c r="L2792" s="20">
        <f t="shared" ref="L2792:L2800" si="1673">J2792</f>
        <v>0</v>
      </c>
      <c r="M2792" s="42"/>
      <c r="N2792" s="20">
        <f t="shared" ref="N2792:N2800" si="1674">COUNTIFS($B$21:$B$10020,B2792)</f>
        <v>0</v>
      </c>
    </row>
    <row r="2793" spans="1:14" x14ac:dyDescent="0.45">
      <c r="A2793" s="19">
        <v>2773</v>
      </c>
      <c r="B2793" s="54"/>
      <c r="C2793" s="55"/>
      <c r="D2793" s="21"/>
      <c r="E2793" s="21"/>
      <c r="F2793" s="20">
        <f t="shared" si="1669"/>
        <v>0</v>
      </c>
      <c r="G2793" s="21"/>
      <c r="H2793" s="21"/>
      <c r="I2793" s="20">
        <f t="shared" si="1670"/>
        <v>0</v>
      </c>
      <c r="J2793" s="20">
        <f t="shared" si="1671"/>
        <v>0</v>
      </c>
      <c r="K2793" s="25" t="str">
        <f t="shared" si="1672"/>
        <v>0</v>
      </c>
      <c r="L2793" s="20">
        <f t="shared" si="1673"/>
        <v>0</v>
      </c>
      <c r="M2793" s="42"/>
      <c r="N2793" s="20">
        <f t="shared" si="1674"/>
        <v>0</v>
      </c>
    </row>
    <row r="2794" spans="1:14" x14ac:dyDescent="0.45">
      <c r="A2794" s="19">
        <v>2774</v>
      </c>
      <c r="B2794" s="54"/>
      <c r="C2794" s="55"/>
      <c r="D2794" s="21"/>
      <c r="E2794" s="21"/>
      <c r="F2794" s="20">
        <f t="shared" si="1669"/>
        <v>0</v>
      </c>
      <c r="G2794" s="21"/>
      <c r="H2794" s="21"/>
      <c r="I2794" s="20">
        <f t="shared" si="1670"/>
        <v>0</v>
      </c>
      <c r="J2794" s="20">
        <f t="shared" si="1671"/>
        <v>0</v>
      </c>
      <c r="K2794" s="25" t="str">
        <f t="shared" si="1672"/>
        <v>0</v>
      </c>
      <c r="L2794" s="20">
        <f t="shared" si="1673"/>
        <v>0</v>
      </c>
      <c r="M2794" s="42"/>
      <c r="N2794" s="20">
        <f t="shared" si="1674"/>
        <v>0</v>
      </c>
    </row>
    <row r="2795" spans="1:14" x14ac:dyDescent="0.45">
      <c r="A2795" s="19">
        <v>2775</v>
      </c>
      <c r="B2795" s="54"/>
      <c r="C2795" s="55"/>
      <c r="D2795" s="21"/>
      <c r="E2795" s="21"/>
      <c r="F2795" s="20">
        <f t="shared" si="1669"/>
        <v>0</v>
      </c>
      <c r="G2795" s="21"/>
      <c r="H2795" s="21"/>
      <c r="I2795" s="20">
        <f t="shared" si="1670"/>
        <v>0</v>
      </c>
      <c r="J2795" s="20">
        <f t="shared" si="1671"/>
        <v>0</v>
      </c>
      <c r="K2795" s="25" t="str">
        <f t="shared" si="1672"/>
        <v>0</v>
      </c>
      <c r="L2795" s="20">
        <f t="shared" si="1673"/>
        <v>0</v>
      </c>
      <c r="M2795" s="42"/>
      <c r="N2795" s="20">
        <f t="shared" si="1674"/>
        <v>0</v>
      </c>
    </row>
    <row r="2796" spans="1:14" x14ac:dyDescent="0.45">
      <c r="A2796" s="19">
        <v>2776</v>
      </c>
      <c r="B2796" s="54"/>
      <c r="C2796" s="55"/>
      <c r="D2796" s="21"/>
      <c r="E2796" s="21"/>
      <c r="F2796" s="20">
        <f t="shared" si="1669"/>
        <v>0</v>
      </c>
      <c r="G2796" s="21"/>
      <c r="H2796" s="21"/>
      <c r="I2796" s="20">
        <f t="shared" si="1670"/>
        <v>0</v>
      </c>
      <c r="J2796" s="20">
        <f t="shared" si="1671"/>
        <v>0</v>
      </c>
      <c r="K2796" s="25" t="str">
        <f t="shared" si="1672"/>
        <v>0</v>
      </c>
      <c r="L2796" s="20">
        <f t="shared" si="1673"/>
        <v>0</v>
      </c>
      <c r="M2796" s="42"/>
      <c r="N2796" s="20">
        <f t="shared" si="1674"/>
        <v>0</v>
      </c>
    </row>
    <row r="2797" spans="1:14" x14ac:dyDescent="0.45">
      <c r="A2797" s="19">
        <v>2777</v>
      </c>
      <c r="B2797" s="54"/>
      <c r="C2797" s="55"/>
      <c r="D2797" s="21"/>
      <c r="E2797" s="21"/>
      <c r="F2797" s="20">
        <f t="shared" si="1669"/>
        <v>0</v>
      </c>
      <c r="G2797" s="21"/>
      <c r="H2797" s="21"/>
      <c r="I2797" s="20">
        <f t="shared" si="1670"/>
        <v>0</v>
      </c>
      <c r="J2797" s="20">
        <f t="shared" si="1671"/>
        <v>0</v>
      </c>
      <c r="K2797" s="25" t="str">
        <f t="shared" si="1672"/>
        <v>0</v>
      </c>
      <c r="L2797" s="20">
        <f t="shared" si="1673"/>
        <v>0</v>
      </c>
      <c r="M2797" s="42"/>
      <c r="N2797" s="20">
        <f t="shared" si="1674"/>
        <v>0</v>
      </c>
    </row>
    <row r="2798" spans="1:14" x14ac:dyDescent="0.45">
      <c r="A2798" s="19">
        <v>2778</v>
      </c>
      <c r="B2798" s="54"/>
      <c r="C2798" s="55"/>
      <c r="D2798" s="21"/>
      <c r="E2798" s="21"/>
      <c r="F2798" s="20">
        <f t="shared" si="1669"/>
        <v>0</v>
      </c>
      <c r="G2798" s="21"/>
      <c r="H2798" s="21"/>
      <c r="I2798" s="20">
        <f t="shared" si="1670"/>
        <v>0</v>
      </c>
      <c r="J2798" s="20">
        <f t="shared" si="1671"/>
        <v>0</v>
      </c>
      <c r="K2798" s="25" t="str">
        <f t="shared" si="1672"/>
        <v>0</v>
      </c>
      <c r="L2798" s="20">
        <f t="shared" si="1673"/>
        <v>0</v>
      </c>
      <c r="M2798" s="42"/>
      <c r="N2798" s="20">
        <f t="shared" si="1674"/>
        <v>0</v>
      </c>
    </row>
    <row r="2799" spans="1:14" x14ac:dyDescent="0.45">
      <c r="A2799" s="19">
        <v>2779</v>
      </c>
      <c r="B2799" s="54"/>
      <c r="C2799" s="55"/>
      <c r="D2799" s="21"/>
      <c r="E2799" s="21"/>
      <c r="F2799" s="20">
        <f t="shared" si="1669"/>
        <v>0</v>
      </c>
      <c r="G2799" s="21"/>
      <c r="H2799" s="21"/>
      <c r="I2799" s="20">
        <f t="shared" si="1670"/>
        <v>0</v>
      </c>
      <c r="J2799" s="20">
        <f t="shared" si="1671"/>
        <v>0</v>
      </c>
      <c r="K2799" s="25" t="str">
        <f t="shared" si="1672"/>
        <v>0</v>
      </c>
      <c r="L2799" s="20">
        <f t="shared" si="1673"/>
        <v>0</v>
      </c>
      <c r="M2799" s="42"/>
      <c r="N2799" s="20">
        <f t="shared" si="1674"/>
        <v>0</v>
      </c>
    </row>
    <row r="2800" spans="1:14" ht="18.600000000000001" thickBot="1" x14ac:dyDescent="0.5">
      <c r="A2800" s="22">
        <v>2780</v>
      </c>
      <c r="B2800" s="56"/>
      <c r="C2800" s="57"/>
      <c r="D2800" s="24"/>
      <c r="E2800" s="24"/>
      <c r="F2800" s="23">
        <f t="shared" si="1669"/>
        <v>0</v>
      </c>
      <c r="G2800" s="24"/>
      <c r="H2800" s="24"/>
      <c r="I2800" s="23">
        <f t="shared" si="1670"/>
        <v>0</v>
      </c>
      <c r="J2800" s="23">
        <f t="shared" si="1671"/>
        <v>0</v>
      </c>
      <c r="K2800" s="26" t="str">
        <f t="shared" si="1672"/>
        <v>0</v>
      </c>
      <c r="L2800" s="23">
        <f t="shared" si="1673"/>
        <v>0</v>
      </c>
      <c r="M2800" s="43"/>
      <c r="N2800" s="23">
        <f t="shared" si="1674"/>
        <v>0</v>
      </c>
    </row>
    <row r="2801" spans="1:14" x14ac:dyDescent="0.45">
      <c r="A2801" s="16">
        <v>2781</v>
      </c>
      <c r="B2801" s="52"/>
      <c r="C2801" s="53"/>
      <c r="D2801" s="18"/>
      <c r="E2801" s="18"/>
      <c r="F2801" s="17">
        <f>D2801-E2801</f>
        <v>0</v>
      </c>
      <c r="G2801" s="18"/>
      <c r="H2801" s="18"/>
      <c r="I2801" s="17">
        <f>G2801-H2801</f>
        <v>0</v>
      </c>
      <c r="J2801" s="17">
        <f>F2801+I2801</f>
        <v>0</v>
      </c>
      <c r="K2801" s="27" t="str">
        <f>IF(E2801&lt;0,"マイナス請求",IF(J2801=1900,"○",IF(J2801=0,"0",IF(J2801&lt;1900,"値引残","要確認"))))</f>
        <v>0</v>
      </c>
      <c r="L2801" s="17">
        <f>J2801</f>
        <v>0</v>
      </c>
      <c r="M2801" s="41"/>
      <c r="N2801" s="17">
        <f>COUNTIFS($B$21:$B$10020,B2801)</f>
        <v>0</v>
      </c>
    </row>
    <row r="2802" spans="1:14" x14ac:dyDescent="0.45">
      <c r="A2802" s="19">
        <v>2782</v>
      </c>
      <c r="B2802" s="54"/>
      <c r="C2802" s="55"/>
      <c r="D2802" s="21"/>
      <c r="E2802" s="21"/>
      <c r="F2802" s="20">
        <f t="shared" ref="F2802:F2810" si="1675">D2802-E2802</f>
        <v>0</v>
      </c>
      <c r="G2802" s="21"/>
      <c r="H2802" s="21"/>
      <c r="I2802" s="20">
        <f t="shared" ref="I2802:I2810" si="1676">G2802-H2802</f>
        <v>0</v>
      </c>
      <c r="J2802" s="20">
        <f t="shared" ref="J2802:J2810" si="1677">F2802+I2802</f>
        <v>0</v>
      </c>
      <c r="K2802" s="25" t="str">
        <f t="shared" ref="K2802:K2810" si="1678">IF(E2802&lt;0,"マイナス請求",IF(J2802=1900,"○",IF(J2802=0,"0",IF(J2802&lt;1900,"値引残","要確認"))))</f>
        <v>0</v>
      </c>
      <c r="L2802" s="20">
        <f t="shared" ref="L2802:L2810" si="1679">J2802</f>
        <v>0</v>
      </c>
      <c r="M2802" s="42"/>
      <c r="N2802" s="20">
        <f t="shared" ref="N2802:N2810" si="1680">COUNTIFS($B$21:$B$10020,B2802)</f>
        <v>0</v>
      </c>
    </row>
    <row r="2803" spans="1:14" x14ac:dyDescent="0.45">
      <c r="A2803" s="19">
        <v>2783</v>
      </c>
      <c r="B2803" s="54"/>
      <c r="C2803" s="55"/>
      <c r="D2803" s="21"/>
      <c r="E2803" s="21"/>
      <c r="F2803" s="20">
        <f t="shared" si="1675"/>
        <v>0</v>
      </c>
      <c r="G2803" s="21"/>
      <c r="H2803" s="21"/>
      <c r="I2803" s="20">
        <f t="shared" si="1676"/>
        <v>0</v>
      </c>
      <c r="J2803" s="20">
        <f t="shared" si="1677"/>
        <v>0</v>
      </c>
      <c r="K2803" s="25" t="str">
        <f t="shared" si="1678"/>
        <v>0</v>
      </c>
      <c r="L2803" s="20">
        <f t="shared" si="1679"/>
        <v>0</v>
      </c>
      <c r="M2803" s="42"/>
      <c r="N2803" s="20">
        <f t="shared" si="1680"/>
        <v>0</v>
      </c>
    </row>
    <row r="2804" spans="1:14" x14ac:dyDescent="0.45">
      <c r="A2804" s="19">
        <v>2784</v>
      </c>
      <c r="B2804" s="54"/>
      <c r="C2804" s="55"/>
      <c r="D2804" s="21"/>
      <c r="E2804" s="21"/>
      <c r="F2804" s="20">
        <f t="shared" si="1675"/>
        <v>0</v>
      </c>
      <c r="G2804" s="21"/>
      <c r="H2804" s="21"/>
      <c r="I2804" s="20">
        <f t="shared" si="1676"/>
        <v>0</v>
      </c>
      <c r="J2804" s="20">
        <f t="shared" si="1677"/>
        <v>0</v>
      </c>
      <c r="K2804" s="25" t="str">
        <f t="shared" si="1678"/>
        <v>0</v>
      </c>
      <c r="L2804" s="20">
        <f t="shared" si="1679"/>
        <v>0</v>
      </c>
      <c r="M2804" s="42"/>
      <c r="N2804" s="20">
        <f t="shared" si="1680"/>
        <v>0</v>
      </c>
    </row>
    <row r="2805" spans="1:14" x14ac:dyDescent="0.45">
      <c r="A2805" s="19">
        <v>2785</v>
      </c>
      <c r="B2805" s="54"/>
      <c r="C2805" s="55"/>
      <c r="D2805" s="21"/>
      <c r="E2805" s="21"/>
      <c r="F2805" s="20">
        <f t="shared" si="1675"/>
        <v>0</v>
      </c>
      <c r="G2805" s="21"/>
      <c r="H2805" s="21"/>
      <c r="I2805" s="20">
        <f t="shared" si="1676"/>
        <v>0</v>
      </c>
      <c r="J2805" s="20">
        <f t="shared" si="1677"/>
        <v>0</v>
      </c>
      <c r="K2805" s="25" t="str">
        <f t="shared" si="1678"/>
        <v>0</v>
      </c>
      <c r="L2805" s="20">
        <f t="shared" si="1679"/>
        <v>0</v>
      </c>
      <c r="M2805" s="42"/>
      <c r="N2805" s="20">
        <f t="shared" si="1680"/>
        <v>0</v>
      </c>
    </row>
    <row r="2806" spans="1:14" x14ac:dyDescent="0.45">
      <c r="A2806" s="19">
        <v>2786</v>
      </c>
      <c r="B2806" s="54"/>
      <c r="C2806" s="55"/>
      <c r="D2806" s="21"/>
      <c r="E2806" s="21"/>
      <c r="F2806" s="20">
        <f t="shared" si="1675"/>
        <v>0</v>
      </c>
      <c r="G2806" s="21"/>
      <c r="H2806" s="21"/>
      <c r="I2806" s="20">
        <f t="shared" si="1676"/>
        <v>0</v>
      </c>
      <c r="J2806" s="20">
        <f t="shared" si="1677"/>
        <v>0</v>
      </c>
      <c r="K2806" s="25" t="str">
        <f t="shared" si="1678"/>
        <v>0</v>
      </c>
      <c r="L2806" s="20">
        <f t="shared" si="1679"/>
        <v>0</v>
      </c>
      <c r="M2806" s="42"/>
      <c r="N2806" s="20">
        <f t="shared" si="1680"/>
        <v>0</v>
      </c>
    </row>
    <row r="2807" spans="1:14" x14ac:dyDescent="0.45">
      <c r="A2807" s="19">
        <v>2787</v>
      </c>
      <c r="B2807" s="54"/>
      <c r="C2807" s="55"/>
      <c r="D2807" s="21"/>
      <c r="E2807" s="21"/>
      <c r="F2807" s="20">
        <f t="shared" si="1675"/>
        <v>0</v>
      </c>
      <c r="G2807" s="21"/>
      <c r="H2807" s="21"/>
      <c r="I2807" s="20">
        <f t="shared" si="1676"/>
        <v>0</v>
      </c>
      <c r="J2807" s="20">
        <f t="shared" si="1677"/>
        <v>0</v>
      </c>
      <c r="K2807" s="25" t="str">
        <f t="shared" si="1678"/>
        <v>0</v>
      </c>
      <c r="L2807" s="20">
        <f t="shared" si="1679"/>
        <v>0</v>
      </c>
      <c r="M2807" s="42"/>
      <c r="N2807" s="20">
        <f t="shared" si="1680"/>
        <v>0</v>
      </c>
    </row>
    <row r="2808" spans="1:14" x14ac:dyDescent="0.45">
      <c r="A2808" s="19">
        <v>2788</v>
      </c>
      <c r="B2808" s="54"/>
      <c r="C2808" s="55"/>
      <c r="D2808" s="21"/>
      <c r="E2808" s="21"/>
      <c r="F2808" s="20">
        <f t="shared" si="1675"/>
        <v>0</v>
      </c>
      <c r="G2808" s="21"/>
      <c r="H2808" s="21"/>
      <c r="I2808" s="20">
        <f t="shared" si="1676"/>
        <v>0</v>
      </c>
      <c r="J2808" s="20">
        <f t="shared" si="1677"/>
        <v>0</v>
      </c>
      <c r="K2808" s="25" t="str">
        <f t="shared" si="1678"/>
        <v>0</v>
      </c>
      <c r="L2808" s="20">
        <f t="shared" si="1679"/>
        <v>0</v>
      </c>
      <c r="M2808" s="42"/>
      <c r="N2808" s="20">
        <f t="shared" si="1680"/>
        <v>0</v>
      </c>
    </row>
    <row r="2809" spans="1:14" x14ac:dyDescent="0.45">
      <c r="A2809" s="19">
        <v>2789</v>
      </c>
      <c r="B2809" s="54"/>
      <c r="C2809" s="55"/>
      <c r="D2809" s="21"/>
      <c r="E2809" s="21"/>
      <c r="F2809" s="20">
        <f t="shared" si="1675"/>
        <v>0</v>
      </c>
      <c r="G2809" s="21"/>
      <c r="H2809" s="21"/>
      <c r="I2809" s="20">
        <f t="shared" si="1676"/>
        <v>0</v>
      </c>
      <c r="J2809" s="20">
        <f t="shared" si="1677"/>
        <v>0</v>
      </c>
      <c r="K2809" s="25" t="str">
        <f t="shared" si="1678"/>
        <v>0</v>
      </c>
      <c r="L2809" s="20">
        <f t="shared" si="1679"/>
        <v>0</v>
      </c>
      <c r="M2809" s="42"/>
      <c r="N2809" s="20">
        <f t="shared" si="1680"/>
        <v>0</v>
      </c>
    </row>
    <row r="2810" spans="1:14" ht="18.600000000000001" thickBot="1" x14ac:dyDescent="0.5">
      <c r="A2810" s="22">
        <v>2790</v>
      </c>
      <c r="B2810" s="56"/>
      <c r="C2810" s="57"/>
      <c r="D2810" s="24"/>
      <c r="E2810" s="24"/>
      <c r="F2810" s="23">
        <f t="shared" si="1675"/>
        <v>0</v>
      </c>
      <c r="G2810" s="24"/>
      <c r="H2810" s="24"/>
      <c r="I2810" s="23">
        <f t="shared" si="1676"/>
        <v>0</v>
      </c>
      <c r="J2810" s="23">
        <f t="shared" si="1677"/>
        <v>0</v>
      </c>
      <c r="K2810" s="26" t="str">
        <f t="shared" si="1678"/>
        <v>0</v>
      </c>
      <c r="L2810" s="23">
        <f t="shared" si="1679"/>
        <v>0</v>
      </c>
      <c r="M2810" s="43"/>
      <c r="N2810" s="23">
        <f t="shared" si="1680"/>
        <v>0</v>
      </c>
    </row>
    <row r="2811" spans="1:14" x14ac:dyDescent="0.45">
      <c r="A2811" s="16">
        <v>2791</v>
      </c>
      <c r="B2811" s="52"/>
      <c r="C2811" s="53"/>
      <c r="D2811" s="18"/>
      <c r="E2811" s="18"/>
      <c r="F2811" s="17">
        <f>D2811-E2811</f>
        <v>0</v>
      </c>
      <c r="G2811" s="18"/>
      <c r="H2811" s="18"/>
      <c r="I2811" s="17">
        <f>G2811-H2811</f>
        <v>0</v>
      </c>
      <c r="J2811" s="17">
        <f>F2811+I2811</f>
        <v>0</v>
      </c>
      <c r="K2811" s="27" t="str">
        <f>IF(E2811&lt;0,"マイナス請求",IF(J2811=1900,"○",IF(J2811=0,"0",IF(J2811&lt;1900,"値引残","要確認"))))</f>
        <v>0</v>
      </c>
      <c r="L2811" s="17">
        <f>J2811</f>
        <v>0</v>
      </c>
      <c r="M2811" s="41"/>
      <c r="N2811" s="17">
        <f>COUNTIFS($B$21:$B$10020,B2811)</f>
        <v>0</v>
      </c>
    </row>
    <row r="2812" spans="1:14" x14ac:dyDescent="0.45">
      <c r="A2812" s="19">
        <v>2792</v>
      </c>
      <c r="B2812" s="54"/>
      <c r="C2812" s="55"/>
      <c r="D2812" s="21"/>
      <c r="E2812" s="21"/>
      <c r="F2812" s="20">
        <f t="shared" ref="F2812:F2820" si="1681">D2812-E2812</f>
        <v>0</v>
      </c>
      <c r="G2812" s="21"/>
      <c r="H2812" s="21"/>
      <c r="I2812" s="20">
        <f t="shared" ref="I2812:I2820" si="1682">G2812-H2812</f>
        <v>0</v>
      </c>
      <c r="J2812" s="20">
        <f t="shared" ref="J2812:J2820" si="1683">F2812+I2812</f>
        <v>0</v>
      </c>
      <c r="K2812" s="25" t="str">
        <f t="shared" ref="K2812:K2820" si="1684">IF(E2812&lt;0,"マイナス請求",IF(J2812=1900,"○",IF(J2812=0,"0",IF(J2812&lt;1900,"値引残","要確認"))))</f>
        <v>0</v>
      </c>
      <c r="L2812" s="20">
        <f t="shared" ref="L2812:L2820" si="1685">J2812</f>
        <v>0</v>
      </c>
      <c r="M2812" s="42"/>
      <c r="N2812" s="20">
        <f t="shared" ref="N2812:N2820" si="1686">COUNTIFS($B$21:$B$10020,B2812)</f>
        <v>0</v>
      </c>
    </row>
    <row r="2813" spans="1:14" x14ac:dyDescent="0.45">
      <c r="A2813" s="19">
        <v>2793</v>
      </c>
      <c r="B2813" s="54"/>
      <c r="C2813" s="55"/>
      <c r="D2813" s="21"/>
      <c r="E2813" s="21"/>
      <c r="F2813" s="20">
        <f t="shared" si="1681"/>
        <v>0</v>
      </c>
      <c r="G2813" s="21"/>
      <c r="H2813" s="21"/>
      <c r="I2813" s="20">
        <f t="shared" si="1682"/>
        <v>0</v>
      </c>
      <c r="J2813" s="20">
        <f t="shared" si="1683"/>
        <v>0</v>
      </c>
      <c r="K2813" s="25" t="str">
        <f t="shared" si="1684"/>
        <v>0</v>
      </c>
      <c r="L2813" s="20">
        <f t="shared" si="1685"/>
        <v>0</v>
      </c>
      <c r="M2813" s="42"/>
      <c r="N2813" s="20">
        <f t="shared" si="1686"/>
        <v>0</v>
      </c>
    </row>
    <row r="2814" spans="1:14" x14ac:dyDescent="0.45">
      <c r="A2814" s="19">
        <v>2794</v>
      </c>
      <c r="B2814" s="54"/>
      <c r="C2814" s="55"/>
      <c r="D2814" s="21"/>
      <c r="E2814" s="21"/>
      <c r="F2814" s="20">
        <f t="shared" si="1681"/>
        <v>0</v>
      </c>
      <c r="G2814" s="21"/>
      <c r="H2814" s="21"/>
      <c r="I2814" s="20">
        <f t="shared" si="1682"/>
        <v>0</v>
      </c>
      <c r="J2814" s="20">
        <f t="shared" si="1683"/>
        <v>0</v>
      </c>
      <c r="K2814" s="25" t="str">
        <f t="shared" si="1684"/>
        <v>0</v>
      </c>
      <c r="L2814" s="20">
        <f t="shared" si="1685"/>
        <v>0</v>
      </c>
      <c r="M2814" s="42"/>
      <c r="N2814" s="20">
        <f t="shared" si="1686"/>
        <v>0</v>
      </c>
    </row>
    <row r="2815" spans="1:14" x14ac:dyDescent="0.45">
      <c r="A2815" s="19">
        <v>2795</v>
      </c>
      <c r="B2815" s="54"/>
      <c r="C2815" s="55"/>
      <c r="D2815" s="21"/>
      <c r="E2815" s="21"/>
      <c r="F2815" s="20">
        <f t="shared" si="1681"/>
        <v>0</v>
      </c>
      <c r="G2815" s="21"/>
      <c r="H2815" s="21"/>
      <c r="I2815" s="20">
        <f t="shared" si="1682"/>
        <v>0</v>
      </c>
      <c r="J2815" s="20">
        <f t="shared" si="1683"/>
        <v>0</v>
      </c>
      <c r="K2815" s="25" t="str">
        <f t="shared" si="1684"/>
        <v>0</v>
      </c>
      <c r="L2815" s="20">
        <f t="shared" si="1685"/>
        <v>0</v>
      </c>
      <c r="M2815" s="42"/>
      <c r="N2815" s="20">
        <f t="shared" si="1686"/>
        <v>0</v>
      </c>
    </row>
    <row r="2816" spans="1:14" x14ac:dyDescent="0.45">
      <c r="A2816" s="19">
        <v>2796</v>
      </c>
      <c r="B2816" s="54"/>
      <c r="C2816" s="55"/>
      <c r="D2816" s="21"/>
      <c r="E2816" s="21"/>
      <c r="F2816" s="20">
        <f t="shared" si="1681"/>
        <v>0</v>
      </c>
      <c r="G2816" s="21"/>
      <c r="H2816" s="21"/>
      <c r="I2816" s="20">
        <f t="shared" si="1682"/>
        <v>0</v>
      </c>
      <c r="J2816" s="20">
        <f t="shared" si="1683"/>
        <v>0</v>
      </c>
      <c r="K2816" s="25" t="str">
        <f t="shared" si="1684"/>
        <v>0</v>
      </c>
      <c r="L2816" s="20">
        <f t="shared" si="1685"/>
        <v>0</v>
      </c>
      <c r="M2816" s="42"/>
      <c r="N2816" s="20">
        <f t="shared" si="1686"/>
        <v>0</v>
      </c>
    </row>
    <row r="2817" spans="1:14" x14ac:dyDescent="0.45">
      <c r="A2817" s="19">
        <v>2797</v>
      </c>
      <c r="B2817" s="54"/>
      <c r="C2817" s="55"/>
      <c r="D2817" s="21"/>
      <c r="E2817" s="21"/>
      <c r="F2817" s="20">
        <f t="shared" si="1681"/>
        <v>0</v>
      </c>
      <c r="G2817" s="21"/>
      <c r="H2817" s="21"/>
      <c r="I2817" s="20">
        <f t="shared" si="1682"/>
        <v>0</v>
      </c>
      <c r="J2817" s="20">
        <f t="shared" si="1683"/>
        <v>0</v>
      </c>
      <c r="K2817" s="25" t="str">
        <f t="shared" si="1684"/>
        <v>0</v>
      </c>
      <c r="L2817" s="20">
        <f t="shared" si="1685"/>
        <v>0</v>
      </c>
      <c r="M2817" s="42"/>
      <c r="N2817" s="20">
        <f t="shared" si="1686"/>
        <v>0</v>
      </c>
    </row>
    <row r="2818" spans="1:14" x14ac:dyDescent="0.45">
      <c r="A2818" s="19">
        <v>2798</v>
      </c>
      <c r="B2818" s="54"/>
      <c r="C2818" s="55"/>
      <c r="D2818" s="21"/>
      <c r="E2818" s="21"/>
      <c r="F2818" s="20">
        <f t="shared" si="1681"/>
        <v>0</v>
      </c>
      <c r="G2818" s="21"/>
      <c r="H2818" s="21"/>
      <c r="I2818" s="20">
        <f t="shared" si="1682"/>
        <v>0</v>
      </c>
      <c r="J2818" s="20">
        <f t="shared" si="1683"/>
        <v>0</v>
      </c>
      <c r="K2818" s="25" t="str">
        <f t="shared" si="1684"/>
        <v>0</v>
      </c>
      <c r="L2818" s="20">
        <f t="shared" si="1685"/>
        <v>0</v>
      </c>
      <c r="M2818" s="42"/>
      <c r="N2818" s="20">
        <f t="shared" si="1686"/>
        <v>0</v>
      </c>
    </row>
    <row r="2819" spans="1:14" x14ac:dyDescent="0.45">
      <c r="A2819" s="19">
        <v>2799</v>
      </c>
      <c r="B2819" s="54"/>
      <c r="C2819" s="55"/>
      <c r="D2819" s="21"/>
      <c r="E2819" s="21"/>
      <c r="F2819" s="20">
        <f t="shared" si="1681"/>
        <v>0</v>
      </c>
      <c r="G2819" s="21"/>
      <c r="H2819" s="21"/>
      <c r="I2819" s="20">
        <f t="shared" si="1682"/>
        <v>0</v>
      </c>
      <c r="J2819" s="20">
        <f t="shared" si="1683"/>
        <v>0</v>
      </c>
      <c r="K2819" s="25" t="str">
        <f t="shared" si="1684"/>
        <v>0</v>
      </c>
      <c r="L2819" s="20">
        <f t="shared" si="1685"/>
        <v>0</v>
      </c>
      <c r="M2819" s="42"/>
      <c r="N2819" s="20">
        <f t="shared" si="1686"/>
        <v>0</v>
      </c>
    </row>
    <row r="2820" spans="1:14" ht="18.600000000000001" thickBot="1" x14ac:dyDescent="0.5">
      <c r="A2820" s="22">
        <v>2800</v>
      </c>
      <c r="B2820" s="56"/>
      <c r="C2820" s="57"/>
      <c r="D2820" s="24"/>
      <c r="E2820" s="24"/>
      <c r="F2820" s="23">
        <f t="shared" si="1681"/>
        <v>0</v>
      </c>
      <c r="G2820" s="24"/>
      <c r="H2820" s="24"/>
      <c r="I2820" s="23">
        <f t="shared" si="1682"/>
        <v>0</v>
      </c>
      <c r="J2820" s="23">
        <f t="shared" si="1683"/>
        <v>0</v>
      </c>
      <c r="K2820" s="26" t="str">
        <f t="shared" si="1684"/>
        <v>0</v>
      </c>
      <c r="L2820" s="23">
        <f t="shared" si="1685"/>
        <v>0</v>
      </c>
      <c r="M2820" s="43"/>
      <c r="N2820" s="23">
        <f t="shared" si="1686"/>
        <v>0</v>
      </c>
    </row>
    <row r="2821" spans="1:14" x14ac:dyDescent="0.45">
      <c r="A2821" s="16">
        <v>2801</v>
      </c>
      <c r="B2821" s="52"/>
      <c r="C2821" s="53"/>
      <c r="D2821" s="18"/>
      <c r="E2821" s="18"/>
      <c r="F2821" s="17">
        <f>D2821-E2821</f>
        <v>0</v>
      </c>
      <c r="G2821" s="18"/>
      <c r="H2821" s="18"/>
      <c r="I2821" s="17">
        <f>G2821-H2821</f>
        <v>0</v>
      </c>
      <c r="J2821" s="17">
        <f>F2821+I2821</f>
        <v>0</v>
      </c>
      <c r="K2821" s="27" t="str">
        <f>IF(E2821&lt;0,"マイナス請求",IF(J2821=1900,"○",IF(J2821=0,"0",IF(J2821&lt;1900,"値引残","要確認"))))</f>
        <v>0</v>
      </c>
      <c r="L2821" s="17">
        <f>J2821</f>
        <v>0</v>
      </c>
      <c r="M2821" s="41"/>
      <c r="N2821" s="17">
        <f>COUNTIFS($B$21:$B$10020,B2821)</f>
        <v>0</v>
      </c>
    </row>
    <row r="2822" spans="1:14" x14ac:dyDescent="0.45">
      <c r="A2822" s="19">
        <v>2802</v>
      </c>
      <c r="B2822" s="54"/>
      <c r="C2822" s="55"/>
      <c r="D2822" s="21"/>
      <c r="E2822" s="21"/>
      <c r="F2822" s="20">
        <f t="shared" ref="F2822:F2830" si="1687">D2822-E2822</f>
        <v>0</v>
      </c>
      <c r="G2822" s="21"/>
      <c r="H2822" s="21"/>
      <c r="I2822" s="20">
        <f t="shared" ref="I2822:I2830" si="1688">G2822-H2822</f>
        <v>0</v>
      </c>
      <c r="J2822" s="20">
        <f t="shared" ref="J2822:J2830" si="1689">F2822+I2822</f>
        <v>0</v>
      </c>
      <c r="K2822" s="25" t="str">
        <f t="shared" ref="K2822:K2830" si="1690">IF(E2822&lt;0,"マイナス請求",IF(J2822=1900,"○",IF(J2822=0,"0",IF(J2822&lt;1900,"値引残","要確認"))))</f>
        <v>0</v>
      </c>
      <c r="L2822" s="20">
        <f t="shared" ref="L2822:L2830" si="1691">J2822</f>
        <v>0</v>
      </c>
      <c r="M2822" s="42"/>
      <c r="N2822" s="20">
        <f t="shared" ref="N2822:N2830" si="1692">COUNTIFS($B$21:$B$10020,B2822)</f>
        <v>0</v>
      </c>
    </row>
    <row r="2823" spans="1:14" x14ac:dyDescent="0.45">
      <c r="A2823" s="19">
        <v>2803</v>
      </c>
      <c r="B2823" s="54"/>
      <c r="C2823" s="55"/>
      <c r="D2823" s="21"/>
      <c r="E2823" s="21"/>
      <c r="F2823" s="20">
        <f t="shared" si="1687"/>
        <v>0</v>
      </c>
      <c r="G2823" s="21"/>
      <c r="H2823" s="21"/>
      <c r="I2823" s="20">
        <f t="shared" si="1688"/>
        <v>0</v>
      </c>
      <c r="J2823" s="20">
        <f t="shared" si="1689"/>
        <v>0</v>
      </c>
      <c r="K2823" s="25" t="str">
        <f t="shared" si="1690"/>
        <v>0</v>
      </c>
      <c r="L2823" s="20">
        <f t="shared" si="1691"/>
        <v>0</v>
      </c>
      <c r="M2823" s="42"/>
      <c r="N2823" s="20">
        <f t="shared" si="1692"/>
        <v>0</v>
      </c>
    </row>
    <row r="2824" spans="1:14" x14ac:dyDescent="0.45">
      <c r="A2824" s="19">
        <v>2804</v>
      </c>
      <c r="B2824" s="54"/>
      <c r="C2824" s="55"/>
      <c r="D2824" s="21"/>
      <c r="E2824" s="21"/>
      <c r="F2824" s="20">
        <f t="shared" si="1687"/>
        <v>0</v>
      </c>
      <c r="G2824" s="21"/>
      <c r="H2824" s="21"/>
      <c r="I2824" s="20">
        <f t="shared" si="1688"/>
        <v>0</v>
      </c>
      <c r="J2824" s="20">
        <f t="shared" si="1689"/>
        <v>0</v>
      </c>
      <c r="K2824" s="25" t="str">
        <f t="shared" si="1690"/>
        <v>0</v>
      </c>
      <c r="L2824" s="20">
        <f t="shared" si="1691"/>
        <v>0</v>
      </c>
      <c r="M2824" s="42"/>
      <c r="N2824" s="20">
        <f t="shared" si="1692"/>
        <v>0</v>
      </c>
    </row>
    <row r="2825" spans="1:14" x14ac:dyDescent="0.45">
      <c r="A2825" s="19">
        <v>2805</v>
      </c>
      <c r="B2825" s="54"/>
      <c r="C2825" s="55"/>
      <c r="D2825" s="21"/>
      <c r="E2825" s="21"/>
      <c r="F2825" s="20">
        <f t="shared" si="1687"/>
        <v>0</v>
      </c>
      <c r="G2825" s="21"/>
      <c r="H2825" s="21"/>
      <c r="I2825" s="20">
        <f t="shared" si="1688"/>
        <v>0</v>
      </c>
      <c r="J2825" s="20">
        <f t="shared" si="1689"/>
        <v>0</v>
      </c>
      <c r="K2825" s="25" t="str">
        <f t="shared" si="1690"/>
        <v>0</v>
      </c>
      <c r="L2825" s="20">
        <f t="shared" si="1691"/>
        <v>0</v>
      </c>
      <c r="M2825" s="42"/>
      <c r="N2825" s="20">
        <f t="shared" si="1692"/>
        <v>0</v>
      </c>
    </row>
    <row r="2826" spans="1:14" x14ac:dyDescent="0.45">
      <c r="A2826" s="19">
        <v>2806</v>
      </c>
      <c r="B2826" s="54"/>
      <c r="C2826" s="55"/>
      <c r="D2826" s="21"/>
      <c r="E2826" s="21"/>
      <c r="F2826" s="20">
        <f t="shared" si="1687"/>
        <v>0</v>
      </c>
      <c r="G2826" s="21"/>
      <c r="H2826" s="21"/>
      <c r="I2826" s="20">
        <f t="shared" si="1688"/>
        <v>0</v>
      </c>
      <c r="J2826" s="20">
        <f t="shared" si="1689"/>
        <v>0</v>
      </c>
      <c r="K2826" s="25" t="str">
        <f t="shared" si="1690"/>
        <v>0</v>
      </c>
      <c r="L2826" s="20">
        <f t="shared" si="1691"/>
        <v>0</v>
      </c>
      <c r="M2826" s="42"/>
      <c r="N2826" s="20">
        <f t="shared" si="1692"/>
        <v>0</v>
      </c>
    </row>
    <row r="2827" spans="1:14" x14ac:dyDescent="0.45">
      <c r="A2827" s="19">
        <v>2807</v>
      </c>
      <c r="B2827" s="54"/>
      <c r="C2827" s="55"/>
      <c r="D2827" s="21"/>
      <c r="E2827" s="21"/>
      <c r="F2827" s="20">
        <f t="shared" si="1687"/>
        <v>0</v>
      </c>
      <c r="G2827" s="21"/>
      <c r="H2827" s="21"/>
      <c r="I2827" s="20">
        <f t="shared" si="1688"/>
        <v>0</v>
      </c>
      <c r="J2827" s="20">
        <f t="shared" si="1689"/>
        <v>0</v>
      </c>
      <c r="K2827" s="25" t="str">
        <f t="shared" si="1690"/>
        <v>0</v>
      </c>
      <c r="L2827" s="20">
        <f t="shared" si="1691"/>
        <v>0</v>
      </c>
      <c r="M2827" s="42"/>
      <c r="N2827" s="20">
        <f t="shared" si="1692"/>
        <v>0</v>
      </c>
    </row>
    <row r="2828" spans="1:14" x14ac:dyDescent="0.45">
      <c r="A2828" s="19">
        <v>2808</v>
      </c>
      <c r="B2828" s="54"/>
      <c r="C2828" s="55"/>
      <c r="D2828" s="21"/>
      <c r="E2828" s="21"/>
      <c r="F2828" s="20">
        <f t="shared" si="1687"/>
        <v>0</v>
      </c>
      <c r="G2828" s="21"/>
      <c r="H2828" s="21"/>
      <c r="I2828" s="20">
        <f t="shared" si="1688"/>
        <v>0</v>
      </c>
      <c r="J2828" s="20">
        <f t="shared" si="1689"/>
        <v>0</v>
      </c>
      <c r="K2828" s="25" t="str">
        <f t="shared" si="1690"/>
        <v>0</v>
      </c>
      <c r="L2828" s="20">
        <f t="shared" si="1691"/>
        <v>0</v>
      </c>
      <c r="M2828" s="42"/>
      <c r="N2828" s="20">
        <f t="shared" si="1692"/>
        <v>0</v>
      </c>
    </row>
    <row r="2829" spans="1:14" x14ac:dyDescent="0.45">
      <c r="A2829" s="19">
        <v>2809</v>
      </c>
      <c r="B2829" s="54"/>
      <c r="C2829" s="55"/>
      <c r="D2829" s="21"/>
      <c r="E2829" s="21"/>
      <c r="F2829" s="20">
        <f t="shared" si="1687"/>
        <v>0</v>
      </c>
      <c r="G2829" s="21"/>
      <c r="H2829" s="21"/>
      <c r="I2829" s="20">
        <f t="shared" si="1688"/>
        <v>0</v>
      </c>
      <c r="J2829" s="20">
        <f t="shared" si="1689"/>
        <v>0</v>
      </c>
      <c r="K2829" s="25" t="str">
        <f t="shared" si="1690"/>
        <v>0</v>
      </c>
      <c r="L2829" s="20">
        <f t="shared" si="1691"/>
        <v>0</v>
      </c>
      <c r="M2829" s="42"/>
      <c r="N2829" s="20">
        <f t="shared" si="1692"/>
        <v>0</v>
      </c>
    </row>
    <row r="2830" spans="1:14" ht="18.600000000000001" thickBot="1" x14ac:dyDescent="0.5">
      <c r="A2830" s="22">
        <v>2810</v>
      </c>
      <c r="B2830" s="56"/>
      <c r="C2830" s="57"/>
      <c r="D2830" s="24"/>
      <c r="E2830" s="24"/>
      <c r="F2830" s="23">
        <f t="shared" si="1687"/>
        <v>0</v>
      </c>
      <c r="G2830" s="24"/>
      <c r="H2830" s="24"/>
      <c r="I2830" s="23">
        <f t="shared" si="1688"/>
        <v>0</v>
      </c>
      <c r="J2830" s="23">
        <f t="shared" si="1689"/>
        <v>0</v>
      </c>
      <c r="K2830" s="26" t="str">
        <f t="shared" si="1690"/>
        <v>0</v>
      </c>
      <c r="L2830" s="23">
        <f t="shared" si="1691"/>
        <v>0</v>
      </c>
      <c r="M2830" s="43"/>
      <c r="N2830" s="23">
        <f t="shared" si="1692"/>
        <v>0</v>
      </c>
    </row>
    <row r="2831" spans="1:14" x14ac:dyDescent="0.45">
      <c r="A2831" s="16">
        <v>2811</v>
      </c>
      <c r="B2831" s="52"/>
      <c r="C2831" s="53"/>
      <c r="D2831" s="18"/>
      <c r="E2831" s="18"/>
      <c r="F2831" s="17">
        <f>D2831-E2831</f>
        <v>0</v>
      </c>
      <c r="G2831" s="18"/>
      <c r="H2831" s="18"/>
      <c r="I2831" s="17">
        <f>G2831-H2831</f>
        <v>0</v>
      </c>
      <c r="J2831" s="17">
        <f>F2831+I2831</f>
        <v>0</v>
      </c>
      <c r="K2831" s="27" t="str">
        <f>IF(E2831&lt;0,"マイナス請求",IF(J2831=1900,"○",IF(J2831=0,"0",IF(J2831&lt;1900,"値引残","要確認"))))</f>
        <v>0</v>
      </c>
      <c r="L2831" s="17">
        <f>J2831</f>
        <v>0</v>
      </c>
      <c r="M2831" s="41"/>
      <c r="N2831" s="17">
        <f>COUNTIFS($B$21:$B$10020,B2831)</f>
        <v>0</v>
      </c>
    </row>
    <row r="2832" spans="1:14" x14ac:dyDescent="0.45">
      <c r="A2832" s="19">
        <v>2812</v>
      </c>
      <c r="B2832" s="54"/>
      <c r="C2832" s="55"/>
      <c r="D2832" s="21"/>
      <c r="E2832" s="21"/>
      <c r="F2832" s="20">
        <f t="shared" ref="F2832:F2840" si="1693">D2832-E2832</f>
        <v>0</v>
      </c>
      <c r="G2832" s="21"/>
      <c r="H2832" s="21"/>
      <c r="I2832" s="20">
        <f t="shared" ref="I2832:I2840" si="1694">G2832-H2832</f>
        <v>0</v>
      </c>
      <c r="J2832" s="20">
        <f t="shared" ref="J2832:J2840" si="1695">F2832+I2832</f>
        <v>0</v>
      </c>
      <c r="K2832" s="25" t="str">
        <f t="shared" ref="K2832:K2840" si="1696">IF(E2832&lt;0,"マイナス請求",IF(J2832=1900,"○",IF(J2832=0,"0",IF(J2832&lt;1900,"値引残","要確認"))))</f>
        <v>0</v>
      </c>
      <c r="L2832" s="20">
        <f t="shared" ref="L2832:L2840" si="1697">J2832</f>
        <v>0</v>
      </c>
      <c r="M2832" s="42"/>
      <c r="N2832" s="20">
        <f t="shared" ref="N2832:N2840" si="1698">COUNTIFS($B$21:$B$10020,B2832)</f>
        <v>0</v>
      </c>
    </row>
    <row r="2833" spans="1:14" x14ac:dyDescent="0.45">
      <c r="A2833" s="19">
        <v>2813</v>
      </c>
      <c r="B2833" s="54"/>
      <c r="C2833" s="55"/>
      <c r="D2833" s="21"/>
      <c r="E2833" s="21"/>
      <c r="F2833" s="20">
        <f t="shared" si="1693"/>
        <v>0</v>
      </c>
      <c r="G2833" s="21"/>
      <c r="H2833" s="21"/>
      <c r="I2833" s="20">
        <f t="shared" si="1694"/>
        <v>0</v>
      </c>
      <c r="J2833" s="20">
        <f t="shared" si="1695"/>
        <v>0</v>
      </c>
      <c r="K2833" s="25" t="str">
        <f t="shared" si="1696"/>
        <v>0</v>
      </c>
      <c r="L2833" s="20">
        <f t="shared" si="1697"/>
        <v>0</v>
      </c>
      <c r="M2833" s="42"/>
      <c r="N2833" s="20">
        <f t="shared" si="1698"/>
        <v>0</v>
      </c>
    </row>
    <row r="2834" spans="1:14" x14ac:dyDescent="0.45">
      <c r="A2834" s="19">
        <v>2814</v>
      </c>
      <c r="B2834" s="54"/>
      <c r="C2834" s="55"/>
      <c r="D2834" s="21"/>
      <c r="E2834" s="21"/>
      <c r="F2834" s="20">
        <f t="shared" si="1693"/>
        <v>0</v>
      </c>
      <c r="G2834" s="21"/>
      <c r="H2834" s="21"/>
      <c r="I2834" s="20">
        <f t="shared" si="1694"/>
        <v>0</v>
      </c>
      <c r="J2834" s="20">
        <f t="shared" si="1695"/>
        <v>0</v>
      </c>
      <c r="K2834" s="25" t="str">
        <f t="shared" si="1696"/>
        <v>0</v>
      </c>
      <c r="L2834" s="20">
        <f t="shared" si="1697"/>
        <v>0</v>
      </c>
      <c r="M2834" s="42"/>
      <c r="N2834" s="20">
        <f t="shared" si="1698"/>
        <v>0</v>
      </c>
    </row>
    <row r="2835" spans="1:14" x14ac:dyDescent="0.45">
      <c r="A2835" s="19">
        <v>2815</v>
      </c>
      <c r="B2835" s="54"/>
      <c r="C2835" s="55"/>
      <c r="D2835" s="21"/>
      <c r="E2835" s="21"/>
      <c r="F2835" s="20">
        <f t="shared" si="1693"/>
        <v>0</v>
      </c>
      <c r="G2835" s="21"/>
      <c r="H2835" s="21"/>
      <c r="I2835" s="20">
        <f t="shared" si="1694"/>
        <v>0</v>
      </c>
      <c r="J2835" s="20">
        <f t="shared" si="1695"/>
        <v>0</v>
      </c>
      <c r="K2835" s="25" t="str">
        <f t="shared" si="1696"/>
        <v>0</v>
      </c>
      <c r="L2835" s="20">
        <f t="shared" si="1697"/>
        <v>0</v>
      </c>
      <c r="M2835" s="42"/>
      <c r="N2835" s="20">
        <f t="shared" si="1698"/>
        <v>0</v>
      </c>
    </row>
    <row r="2836" spans="1:14" x14ac:dyDescent="0.45">
      <c r="A2836" s="19">
        <v>2816</v>
      </c>
      <c r="B2836" s="54"/>
      <c r="C2836" s="55"/>
      <c r="D2836" s="21"/>
      <c r="E2836" s="21"/>
      <c r="F2836" s="20">
        <f t="shared" si="1693"/>
        <v>0</v>
      </c>
      <c r="G2836" s="21"/>
      <c r="H2836" s="21"/>
      <c r="I2836" s="20">
        <f t="shared" si="1694"/>
        <v>0</v>
      </c>
      <c r="J2836" s="20">
        <f t="shared" si="1695"/>
        <v>0</v>
      </c>
      <c r="K2836" s="25" t="str">
        <f t="shared" si="1696"/>
        <v>0</v>
      </c>
      <c r="L2836" s="20">
        <f t="shared" si="1697"/>
        <v>0</v>
      </c>
      <c r="M2836" s="42"/>
      <c r="N2836" s="20">
        <f t="shared" si="1698"/>
        <v>0</v>
      </c>
    </row>
    <row r="2837" spans="1:14" x14ac:dyDescent="0.45">
      <c r="A2837" s="19">
        <v>2817</v>
      </c>
      <c r="B2837" s="54"/>
      <c r="C2837" s="55"/>
      <c r="D2837" s="21"/>
      <c r="E2837" s="21"/>
      <c r="F2837" s="20">
        <f t="shared" si="1693"/>
        <v>0</v>
      </c>
      <c r="G2837" s="21"/>
      <c r="H2837" s="21"/>
      <c r="I2837" s="20">
        <f t="shared" si="1694"/>
        <v>0</v>
      </c>
      <c r="J2837" s="20">
        <f t="shared" si="1695"/>
        <v>0</v>
      </c>
      <c r="K2837" s="25" t="str">
        <f t="shared" si="1696"/>
        <v>0</v>
      </c>
      <c r="L2837" s="20">
        <f t="shared" si="1697"/>
        <v>0</v>
      </c>
      <c r="M2837" s="42"/>
      <c r="N2837" s="20">
        <f t="shared" si="1698"/>
        <v>0</v>
      </c>
    </row>
    <row r="2838" spans="1:14" x14ac:dyDescent="0.45">
      <c r="A2838" s="19">
        <v>2818</v>
      </c>
      <c r="B2838" s="54"/>
      <c r="C2838" s="55"/>
      <c r="D2838" s="21"/>
      <c r="E2838" s="21"/>
      <c r="F2838" s="20">
        <f t="shared" si="1693"/>
        <v>0</v>
      </c>
      <c r="G2838" s="21"/>
      <c r="H2838" s="21"/>
      <c r="I2838" s="20">
        <f t="shared" si="1694"/>
        <v>0</v>
      </c>
      <c r="J2838" s="20">
        <f t="shared" si="1695"/>
        <v>0</v>
      </c>
      <c r="K2838" s="25" t="str">
        <f t="shared" si="1696"/>
        <v>0</v>
      </c>
      <c r="L2838" s="20">
        <f t="shared" si="1697"/>
        <v>0</v>
      </c>
      <c r="M2838" s="42"/>
      <c r="N2838" s="20">
        <f t="shared" si="1698"/>
        <v>0</v>
      </c>
    </row>
    <row r="2839" spans="1:14" x14ac:dyDescent="0.45">
      <c r="A2839" s="19">
        <v>2819</v>
      </c>
      <c r="B2839" s="54"/>
      <c r="C2839" s="55"/>
      <c r="D2839" s="21"/>
      <c r="E2839" s="21"/>
      <c r="F2839" s="20">
        <f t="shared" si="1693"/>
        <v>0</v>
      </c>
      <c r="G2839" s="21"/>
      <c r="H2839" s="21"/>
      <c r="I2839" s="20">
        <f t="shared" si="1694"/>
        <v>0</v>
      </c>
      <c r="J2839" s="20">
        <f t="shared" si="1695"/>
        <v>0</v>
      </c>
      <c r="K2839" s="25" t="str">
        <f t="shared" si="1696"/>
        <v>0</v>
      </c>
      <c r="L2839" s="20">
        <f t="shared" si="1697"/>
        <v>0</v>
      </c>
      <c r="M2839" s="42"/>
      <c r="N2839" s="20">
        <f t="shared" si="1698"/>
        <v>0</v>
      </c>
    </row>
    <row r="2840" spans="1:14" ht="18.600000000000001" thickBot="1" x14ac:dyDescent="0.5">
      <c r="A2840" s="22">
        <v>2820</v>
      </c>
      <c r="B2840" s="56"/>
      <c r="C2840" s="57"/>
      <c r="D2840" s="24"/>
      <c r="E2840" s="24"/>
      <c r="F2840" s="23">
        <f t="shared" si="1693"/>
        <v>0</v>
      </c>
      <c r="G2840" s="24"/>
      <c r="H2840" s="24"/>
      <c r="I2840" s="23">
        <f t="shared" si="1694"/>
        <v>0</v>
      </c>
      <c r="J2840" s="23">
        <f t="shared" si="1695"/>
        <v>0</v>
      </c>
      <c r="K2840" s="26" t="str">
        <f t="shared" si="1696"/>
        <v>0</v>
      </c>
      <c r="L2840" s="23">
        <f t="shared" si="1697"/>
        <v>0</v>
      </c>
      <c r="M2840" s="43"/>
      <c r="N2840" s="23">
        <f t="shared" si="1698"/>
        <v>0</v>
      </c>
    </row>
    <row r="2841" spans="1:14" x14ac:dyDescent="0.45">
      <c r="A2841" s="16">
        <v>2821</v>
      </c>
      <c r="B2841" s="52"/>
      <c r="C2841" s="53"/>
      <c r="D2841" s="18"/>
      <c r="E2841" s="18"/>
      <c r="F2841" s="17">
        <f>D2841-E2841</f>
        <v>0</v>
      </c>
      <c r="G2841" s="18"/>
      <c r="H2841" s="18"/>
      <c r="I2841" s="17">
        <f>G2841-H2841</f>
        <v>0</v>
      </c>
      <c r="J2841" s="17">
        <f>F2841+I2841</f>
        <v>0</v>
      </c>
      <c r="K2841" s="27" t="str">
        <f>IF(E2841&lt;0,"マイナス請求",IF(J2841=1900,"○",IF(J2841=0,"0",IF(J2841&lt;1900,"値引残","要確認"))))</f>
        <v>0</v>
      </c>
      <c r="L2841" s="17">
        <f>J2841</f>
        <v>0</v>
      </c>
      <c r="M2841" s="41"/>
      <c r="N2841" s="17">
        <f>COUNTIFS($B$21:$B$10020,B2841)</f>
        <v>0</v>
      </c>
    </row>
    <row r="2842" spans="1:14" x14ac:dyDescent="0.45">
      <c r="A2842" s="19">
        <v>2822</v>
      </c>
      <c r="B2842" s="54"/>
      <c r="C2842" s="55"/>
      <c r="D2842" s="21"/>
      <c r="E2842" s="21"/>
      <c r="F2842" s="20">
        <f t="shared" ref="F2842:F2850" si="1699">D2842-E2842</f>
        <v>0</v>
      </c>
      <c r="G2842" s="21"/>
      <c r="H2842" s="21"/>
      <c r="I2842" s="20">
        <f t="shared" ref="I2842:I2850" si="1700">G2842-H2842</f>
        <v>0</v>
      </c>
      <c r="J2842" s="20">
        <f t="shared" ref="J2842:J2850" si="1701">F2842+I2842</f>
        <v>0</v>
      </c>
      <c r="K2842" s="25" t="str">
        <f t="shared" ref="K2842:K2850" si="1702">IF(E2842&lt;0,"マイナス請求",IF(J2842=1900,"○",IF(J2842=0,"0",IF(J2842&lt;1900,"値引残","要確認"))))</f>
        <v>0</v>
      </c>
      <c r="L2842" s="20">
        <f t="shared" ref="L2842:L2850" si="1703">J2842</f>
        <v>0</v>
      </c>
      <c r="M2842" s="42"/>
      <c r="N2842" s="20">
        <f t="shared" ref="N2842:N2850" si="1704">COUNTIFS($B$21:$B$10020,B2842)</f>
        <v>0</v>
      </c>
    </row>
    <row r="2843" spans="1:14" x14ac:dyDescent="0.45">
      <c r="A2843" s="19">
        <v>2823</v>
      </c>
      <c r="B2843" s="54"/>
      <c r="C2843" s="55"/>
      <c r="D2843" s="21"/>
      <c r="E2843" s="21"/>
      <c r="F2843" s="20">
        <f t="shared" si="1699"/>
        <v>0</v>
      </c>
      <c r="G2843" s="21"/>
      <c r="H2843" s="21"/>
      <c r="I2843" s="20">
        <f t="shared" si="1700"/>
        <v>0</v>
      </c>
      <c r="J2843" s="20">
        <f t="shared" si="1701"/>
        <v>0</v>
      </c>
      <c r="K2843" s="25" t="str">
        <f t="shared" si="1702"/>
        <v>0</v>
      </c>
      <c r="L2843" s="20">
        <f t="shared" si="1703"/>
        <v>0</v>
      </c>
      <c r="M2843" s="42"/>
      <c r="N2843" s="20">
        <f t="shared" si="1704"/>
        <v>0</v>
      </c>
    </row>
    <row r="2844" spans="1:14" x14ac:dyDescent="0.45">
      <c r="A2844" s="19">
        <v>2824</v>
      </c>
      <c r="B2844" s="54"/>
      <c r="C2844" s="55"/>
      <c r="D2844" s="21"/>
      <c r="E2844" s="21"/>
      <c r="F2844" s="20">
        <f t="shared" si="1699"/>
        <v>0</v>
      </c>
      <c r="G2844" s="21"/>
      <c r="H2844" s="21"/>
      <c r="I2844" s="20">
        <f t="shared" si="1700"/>
        <v>0</v>
      </c>
      <c r="J2844" s="20">
        <f t="shared" si="1701"/>
        <v>0</v>
      </c>
      <c r="K2844" s="25" t="str">
        <f t="shared" si="1702"/>
        <v>0</v>
      </c>
      <c r="L2844" s="20">
        <f t="shared" si="1703"/>
        <v>0</v>
      </c>
      <c r="M2844" s="42"/>
      <c r="N2844" s="20">
        <f t="shared" si="1704"/>
        <v>0</v>
      </c>
    </row>
    <row r="2845" spans="1:14" x14ac:dyDescent="0.45">
      <c r="A2845" s="19">
        <v>2825</v>
      </c>
      <c r="B2845" s="54"/>
      <c r="C2845" s="55"/>
      <c r="D2845" s="21"/>
      <c r="E2845" s="21"/>
      <c r="F2845" s="20">
        <f t="shared" si="1699"/>
        <v>0</v>
      </c>
      <c r="G2845" s="21"/>
      <c r="H2845" s="21"/>
      <c r="I2845" s="20">
        <f t="shared" si="1700"/>
        <v>0</v>
      </c>
      <c r="J2845" s="20">
        <f t="shared" si="1701"/>
        <v>0</v>
      </c>
      <c r="K2845" s="25" t="str">
        <f t="shared" si="1702"/>
        <v>0</v>
      </c>
      <c r="L2845" s="20">
        <f t="shared" si="1703"/>
        <v>0</v>
      </c>
      <c r="M2845" s="42"/>
      <c r="N2845" s="20">
        <f t="shared" si="1704"/>
        <v>0</v>
      </c>
    </row>
    <row r="2846" spans="1:14" x14ac:dyDescent="0.45">
      <c r="A2846" s="19">
        <v>2826</v>
      </c>
      <c r="B2846" s="54"/>
      <c r="C2846" s="55"/>
      <c r="D2846" s="21"/>
      <c r="E2846" s="21"/>
      <c r="F2846" s="20">
        <f t="shared" si="1699"/>
        <v>0</v>
      </c>
      <c r="G2846" s="21"/>
      <c r="H2846" s="21"/>
      <c r="I2846" s="20">
        <f t="shared" si="1700"/>
        <v>0</v>
      </c>
      <c r="J2846" s="20">
        <f t="shared" si="1701"/>
        <v>0</v>
      </c>
      <c r="K2846" s="25" t="str">
        <f t="shared" si="1702"/>
        <v>0</v>
      </c>
      <c r="L2846" s="20">
        <f t="shared" si="1703"/>
        <v>0</v>
      </c>
      <c r="M2846" s="42"/>
      <c r="N2846" s="20">
        <f t="shared" si="1704"/>
        <v>0</v>
      </c>
    </row>
    <row r="2847" spans="1:14" x14ac:dyDescent="0.45">
      <c r="A2847" s="19">
        <v>2827</v>
      </c>
      <c r="B2847" s="54"/>
      <c r="C2847" s="55"/>
      <c r="D2847" s="21"/>
      <c r="E2847" s="21"/>
      <c r="F2847" s="20">
        <f t="shared" si="1699"/>
        <v>0</v>
      </c>
      <c r="G2847" s="21"/>
      <c r="H2847" s="21"/>
      <c r="I2847" s="20">
        <f t="shared" si="1700"/>
        <v>0</v>
      </c>
      <c r="J2847" s="20">
        <f t="shared" si="1701"/>
        <v>0</v>
      </c>
      <c r="K2847" s="25" t="str">
        <f t="shared" si="1702"/>
        <v>0</v>
      </c>
      <c r="L2847" s="20">
        <f t="shared" si="1703"/>
        <v>0</v>
      </c>
      <c r="M2847" s="42"/>
      <c r="N2847" s="20">
        <f t="shared" si="1704"/>
        <v>0</v>
      </c>
    </row>
    <row r="2848" spans="1:14" x14ac:dyDescent="0.45">
      <c r="A2848" s="19">
        <v>2828</v>
      </c>
      <c r="B2848" s="54"/>
      <c r="C2848" s="55"/>
      <c r="D2848" s="21"/>
      <c r="E2848" s="21"/>
      <c r="F2848" s="20">
        <f t="shared" si="1699"/>
        <v>0</v>
      </c>
      <c r="G2848" s="21"/>
      <c r="H2848" s="21"/>
      <c r="I2848" s="20">
        <f t="shared" si="1700"/>
        <v>0</v>
      </c>
      <c r="J2848" s="20">
        <f t="shared" si="1701"/>
        <v>0</v>
      </c>
      <c r="K2848" s="25" t="str">
        <f t="shared" si="1702"/>
        <v>0</v>
      </c>
      <c r="L2848" s="20">
        <f t="shared" si="1703"/>
        <v>0</v>
      </c>
      <c r="M2848" s="42"/>
      <c r="N2848" s="20">
        <f t="shared" si="1704"/>
        <v>0</v>
      </c>
    </row>
    <row r="2849" spans="1:14" x14ac:dyDescent="0.45">
      <c r="A2849" s="19">
        <v>2829</v>
      </c>
      <c r="B2849" s="54"/>
      <c r="C2849" s="55"/>
      <c r="D2849" s="21"/>
      <c r="E2849" s="21"/>
      <c r="F2849" s="20">
        <f t="shared" si="1699"/>
        <v>0</v>
      </c>
      <c r="G2849" s="21"/>
      <c r="H2849" s="21"/>
      <c r="I2849" s="20">
        <f t="shared" si="1700"/>
        <v>0</v>
      </c>
      <c r="J2849" s="20">
        <f t="shared" si="1701"/>
        <v>0</v>
      </c>
      <c r="K2849" s="25" t="str">
        <f t="shared" si="1702"/>
        <v>0</v>
      </c>
      <c r="L2849" s="20">
        <f t="shared" si="1703"/>
        <v>0</v>
      </c>
      <c r="M2849" s="42"/>
      <c r="N2849" s="20">
        <f t="shared" si="1704"/>
        <v>0</v>
      </c>
    </row>
    <row r="2850" spans="1:14" ht="18.600000000000001" thickBot="1" x14ac:dyDescent="0.5">
      <c r="A2850" s="22">
        <v>2830</v>
      </c>
      <c r="B2850" s="56"/>
      <c r="C2850" s="57"/>
      <c r="D2850" s="24"/>
      <c r="E2850" s="24"/>
      <c r="F2850" s="23">
        <f t="shared" si="1699"/>
        <v>0</v>
      </c>
      <c r="G2850" s="24"/>
      <c r="H2850" s="24"/>
      <c r="I2850" s="23">
        <f t="shared" si="1700"/>
        <v>0</v>
      </c>
      <c r="J2850" s="23">
        <f t="shared" si="1701"/>
        <v>0</v>
      </c>
      <c r="K2850" s="26" t="str">
        <f t="shared" si="1702"/>
        <v>0</v>
      </c>
      <c r="L2850" s="23">
        <f t="shared" si="1703"/>
        <v>0</v>
      </c>
      <c r="M2850" s="43"/>
      <c r="N2850" s="23">
        <f t="shared" si="1704"/>
        <v>0</v>
      </c>
    </row>
    <row r="2851" spans="1:14" x14ac:dyDescent="0.45">
      <c r="A2851" s="16">
        <v>2831</v>
      </c>
      <c r="B2851" s="52"/>
      <c r="C2851" s="53"/>
      <c r="D2851" s="18"/>
      <c r="E2851" s="18"/>
      <c r="F2851" s="17">
        <f>D2851-E2851</f>
        <v>0</v>
      </c>
      <c r="G2851" s="18"/>
      <c r="H2851" s="18"/>
      <c r="I2851" s="17">
        <f>G2851-H2851</f>
        <v>0</v>
      </c>
      <c r="J2851" s="17">
        <f>F2851+I2851</f>
        <v>0</v>
      </c>
      <c r="K2851" s="27" t="str">
        <f>IF(E2851&lt;0,"マイナス請求",IF(J2851=1900,"○",IF(J2851=0,"0",IF(J2851&lt;1900,"値引残","要確認"))))</f>
        <v>0</v>
      </c>
      <c r="L2851" s="17">
        <f>J2851</f>
        <v>0</v>
      </c>
      <c r="M2851" s="41"/>
      <c r="N2851" s="17">
        <f>COUNTIFS($B$21:$B$10020,B2851)</f>
        <v>0</v>
      </c>
    </row>
    <row r="2852" spans="1:14" x14ac:dyDescent="0.45">
      <c r="A2852" s="19">
        <v>2832</v>
      </c>
      <c r="B2852" s="54"/>
      <c r="C2852" s="55"/>
      <c r="D2852" s="21"/>
      <c r="E2852" s="21"/>
      <c r="F2852" s="20">
        <f t="shared" ref="F2852:F2860" si="1705">D2852-E2852</f>
        <v>0</v>
      </c>
      <c r="G2852" s="21"/>
      <c r="H2852" s="21"/>
      <c r="I2852" s="20">
        <f t="shared" ref="I2852:I2860" si="1706">G2852-H2852</f>
        <v>0</v>
      </c>
      <c r="J2852" s="20">
        <f t="shared" ref="J2852:J2860" si="1707">F2852+I2852</f>
        <v>0</v>
      </c>
      <c r="K2852" s="25" t="str">
        <f t="shared" ref="K2852:K2860" si="1708">IF(E2852&lt;0,"マイナス請求",IF(J2852=1900,"○",IF(J2852=0,"0",IF(J2852&lt;1900,"値引残","要確認"))))</f>
        <v>0</v>
      </c>
      <c r="L2852" s="20">
        <f t="shared" ref="L2852:L2860" si="1709">J2852</f>
        <v>0</v>
      </c>
      <c r="M2852" s="42"/>
      <c r="N2852" s="20">
        <f t="shared" ref="N2852:N2860" si="1710">COUNTIFS($B$21:$B$10020,B2852)</f>
        <v>0</v>
      </c>
    </row>
    <row r="2853" spans="1:14" x14ac:dyDescent="0.45">
      <c r="A2853" s="19">
        <v>2833</v>
      </c>
      <c r="B2853" s="54"/>
      <c r="C2853" s="55"/>
      <c r="D2853" s="21"/>
      <c r="E2853" s="21"/>
      <c r="F2853" s="20">
        <f t="shared" si="1705"/>
        <v>0</v>
      </c>
      <c r="G2853" s="21"/>
      <c r="H2853" s="21"/>
      <c r="I2853" s="20">
        <f t="shared" si="1706"/>
        <v>0</v>
      </c>
      <c r="J2853" s="20">
        <f t="shared" si="1707"/>
        <v>0</v>
      </c>
      <c r="K2853" s="25" t="str">
        <f t="shared" si="1708"/>
        <v>0</v>
      </c>
      <c r="L2853" s="20">
        <f t="shared" si="1709"/>
        <v>0</v>
      </c>
      <c r="M2853" s="42"/>
      <c r="N2853" s="20">
        <f t="shared" si="1710"/>
        <v>0</v>
      </c>
    </row>
    <row r="2854" spans="1:14" x14ac:dyDescent="0.45">
      <c r="A2854" s="19">
        <v>2834</v>
      </c>
      <c r="B2854" s="54"/>
      <c r="C2854" s="55"/>
      <c r="D2854" s="21"/>
      <c r="E2854" s="21"/>
      <c r="F2854" s="20">
        <f t="shared" si="1705"/>
        <v>0</v>
      </c>
      <c r="G2854" s="21"/>
      <c r="H2854" s="21"/>
      <c r="I2854" s="20">
        <f t="shared" si="1706"/>
        <v>0</v>
      </c>
      <c r="J2854" s="20">
        <f t="shared" si="1707"/>
        <v>0</v>
      </c>
      <c r="K2854" s="25" t="str">
        <f t="shared" si="1708"/>
        <v>0</v>
      </c>
      <c r="L2854" s="20">
        <f t="shared" si="1709"/>
        <v>0</v>
      </c>
      <c r="M2854" s="42"/>
      <c r="N2854" s="20">
        <f t="shared" si="1710"/>
        <v>0</v>
      </c>
    </row>
    <row r="2855" spans="1:14" x14ac:dyDescent="0.45">
      <c r="A2855" s="19">
        <v>2835</v>
      </c>
      <c r="B2855" s="54"/>
      <c r="C2855" s="55"/>
      <c r="D2855" s="21"/>
      <c r="E2855" s="21"/>
      <c r="F2855" s="20">
        <f t="shared" si="1705"/>
        <v>0</v>
      </c>
      <c r="G2855" s="21"/>
      <c r="H2855" s="21"/>
      <c r="I2855" s="20">
        <f t="shared" si="1706"/>
        <v>0</v>
      </c>
      <c r="J2855" s="20">
        <f t="shared" si="1707"/>
        <v>0</v>
      </c>
      <c r="K2855" s="25" t="str">
        <f t="shared" si="1708"/>
        <v>0</v>
      </c>
      <c r="L2855" s="20">
        <f t="shared" si="1709"/>
        <v>0</v>
      </c>
      <c r="M2855" s="42"/>
      <c r="N2855" s="20">
        <f t="shared" si="1710"/>
        <v>0</v>
      </c>
    </row>
    <row r="2856" spans="1:14" x14ac:dyDescent="0.45">
      <c r="A2856" s="19">
        <v>2836</v>
      </c>
      <c r="B2856" s="54"/>
      <c r="C2856" s="55"/>
      <c r="D2856" s="21"/>
      <c r="E2856" s="21"/>
      <c r="F2856" s="20">
        <f t="shared" si="1705"/>
        <v>0</v>
      </c>
      <c r="G2856" s="21"/>
      <c r="H2856" s="21"/>
      <c r="I2856" s="20">
        <f t="shared" si="1706"/>
        <v>0</v>
      </c>
      <c r="J2856" s="20">
        <f t="shared" si="1707"/>
        <v>0</v>
      </c>
      <c r="K2856" s="25" t="str">
        <f t="shared" si="1708"/>
        <v>0</v>
      </c>
      <c r="L2856" s="20">
        <f t="shared" si="1709"/>
        <v>0</v>
      </c>
      <c r="M2856" s="42"/>
      <c r="N2856" s="20">
        <f t="shared" si="1710"/>
        <v>0</v>
      </c>
    </row>
    <row r="2857" spans="1:14" x14ac:dyDescent="0.45">
      <c r="A2857" s="19">
        <v>2837</v>
      </c>
      <c r="B2857" s="54"/>
      <c r="C2857" s="55"/>
      <c r="D2857" s="21"/>
      <c r="E2857" s="21"/>
      <c r="F2857" s="20">
        <f t="shared" si="1705"/>
        <v>0</v>
      </c>
      <c r="G2857" s="21"/>
      <c r="H2857" s="21"/>
      <c r="I2857" s="20">
        <f t="shared" si="1706"/>
        <v>0</v>
      </c>
      <c r="J2857" s="20">
        <f t="shared" si="1707"/>
        <v>0</v>
      </c>
      <c r="K2857" s="25" t="str">
        <f t="shared" si="1708"/>
        <v>0</v>
      </c>
      <c r="L2857" s="20">
        <f t="shared" si="1709"/>
        <v>0</v>
      </c>
      <c r="M2857" s="42"/>
      <c r="N2857" s="20">
        <f t="shared" si="1710"/>
        <v>0</v>
      </c>
    </row>
    <row r="2858" spans="1:14" x14ac:dyDescent="0.45">
      <c r="A2858" s="19">
        <v>2838</v>
      </c>
      <c r="B2858" s="54"/>
      <c r="C2858" s="55"/>
      <c r="D2858" s="21"/>
      <c r="E2858" s="21"/>
      <c r="F2858" s="20">
        <f t="shared" si="1705"/>
        <v>0</v>
      </c>
      <c r="G2858" s="21"/>
      <c r="H2858" s="21"/>
      <c r="I2858" s="20">
        <f t="shared" si="1706"/>
        <v>0</v>
      </c>
      <c r="J2858" s="20">
        <f t="shared" si="1707"/>
        <v>0</v>
      </c>
      <c r="K2858" s="25" t="str">
        <f t="shared" si="1708"/>
        <v>0</v>
      </c>
      <c r="L2858" s="20">
        <f t="shared" si="1709"/>
        <v>0</v>
      </c>
      <c r="M2858" s="42"/>
      <c r="N2858" s="20">
        <f t="shared" si="1710"/>
        <v>0</v>
      </c>
    </row>
    <row r="2859" spans="1:14" x14ac:dyDescent="0.45">
      <c r="A2859" s="19">
        <v>2839</v>
      </c>
      <c r="B2859" s="54"/>
      <c r="C2859" s="55"/>
      <c r="D2859" s="21"/>
      <c r="E2859" s="21"/>
      <c r="F2859" s="20">
        <f t="shared" si="1705"/>
        <v>0</v>
      </c>
      <c r="G2859" s="21"/>
      <c r="H2859" s="21"/>
      <c r="I2859" s="20">
        <f t="shared" si="1706"/>
        <v>0</v>
      </c>
      <c r="J2859" s="20">
        <f t="shared" si="1707"/>
        <v>0</v>
      </c>
      <c r="K2859" s="25" t="str">
        <f t="shared" si="1708"/>
        <v>0</v>
      </c>
      <c r="L2859" s="20">
        <f t="shared" si="1709"/>
        <v>0</v>
      </c>
      <c r="M2859" s="42"/>
      <c r="N2859" s="20">
        <f t="shared" si="1710"/>
        <v>0</v>
      </c>
    </row>
    <row r="2860" spans="1:14" ht="18.600000000000001" thickBot="1" x14ac:dyDescent="0.5">
      <c r="A2860" s="22">
        <v>2840</v>
      </c>
      <c r="B2860" s="56"/>
      <c r="C2860" s="57"/>
      <c r="D2860" s="24"/>
      <c r="E2860" s="24"/>
      <c r="F2860" s="23">
        <f t="shared" si="1705"/>
        <v>0</v>
      </c>
      <c r="G2860" s="24"/>
      <c r="H2860" s="24"/>
      <c r="I2860" s="23">
        <f t="shared" si="1706"/>
        <v>0</v>
      </c>
      <c r="J2860" s="23">
        <f t="shared" si="1707"/>
        <v>0</v>
      </c>
      <c r="K2860" s="26" t="str">
        <f t="shared" si="1708"/>
        <v>0</v>
      </c>
      <c r="L2860" s="23">
        <f t="shared" si="1709"/>
        <v>0</v>
      </c>
      <c r="M2860" s="43"/>
      <c r="N2860" s="23">
        <f t="shared" si="1710"/>
        <v>0</v>
      </c>
    </row>
    <row r="2861" spans="1:14" x14ac:dyDescent="0.45">
      <c r="A2861" s="16">
        <v>2841</v>
      </c>
      <c r="B2861" s="52"/>
      <c r="C2861" s="53"/>
      <c r="D2861" s="18"/>
      <c r="E2861" s="18"/>
      <c r="F2861" s="17">
        <f>D2861-E2861</f>
        <v>0</v>
      </c>
      <c r="G2861" s="18"/>
      <c r="H2861" s="18"/>
      <c r="I2861" s="17">
        <f>G2861-H2861</f>
        <v>0</v>
      </c>
      <c r="J2861" s="17">
        <f>F2861+I2861</f>
        <v>0</v>
      </c>
      <c r="K2861" s="27" t="str">
        <f>IF(E2861&lt;0,"マイナス請求",IF(J2861=1900,"○",IF(J2861=0,"0",IF(J2861&lt;1900,"値引残","要確認"))))</f>
        <v>0</v>
      </c>
      <c r="L2861" s="17">
        <f>J2861</f>
        <v>0</v>
      </c>
      <c r="M2861" s="41"/>
      <c r="N2861" s="17">
        <f>COUNTIFS($B$21:$B$10020,B2861)</f>
        <v>0</v>
      </c>
    </row>
    <row r="2862" spans="1:14" x14ac:dyDescent="0.45">
      <c r="A2862" s="19">
        <v>2842</v>
      </c>
      <c r="B2862" s="54"/>
      <c r="C2862" s="55"/>
      <c r="D2862" s="21"/>
      <c r="E2862" s="21"/>
      <c r="F2862" s="20">
        <f t="shared" ref="F2862:F2870" si="1711">D2862-E2862</f>
        <v>0</v>
      </c>
      <c r="G2862" s="21"/>
      <c r="H2862" s="21"/>
      <c r="I2862" s="20">
        <f t="shared" ref="I2862:I2870" si="1712">G2862-H2862</f>
        <v>0</v>
      </c>
      <c r="J2862" s="20">
        <f t="shared" ref="J2862:J2870" si="1713">F2862+I2862</f>
        <v>0</v>
      </c>
      <c r="K2862" s="25" t="str">
        <f t="shared" ref="K2862:K2870" si="1714">IF(E2862&lt;0,"マイナス請求",IF(J2862=1900,"○",IF(J2862=0,"0",IF(J2862&lt;1900,"値引残","要確認"))))</f>
        <v>0</v>
      </c>
      <c r="L2862" s="20">
        <f t="shared" ref="L2862:L2870" si="1715">J2862</f>
        <v>0</v>
      </c>
      <c r="M2862" s="42"/>
      <c r="N2862" s="20">
        <f t="shared" ref="N2862:N2870" si="1716">COUNTIFS($B$21:$B$10020,B2862)</f>
        <v>0</v>
      </c>
    </row>
    <row r="2863" spans="1:14" x14ac:dyDescent="0.45">
      <c r="A2863" s="19">
        <v>2843</v>
      </c>
      <c r="B2863" s="54"/>
      <c r="C2863" s="55"/>
      <c r="D2863" s="21"/>
      <c r="E2863" s="21"/>
      <c r="F2863" s="20">
        <f t="shared" si="1711"/>
        <v>0</v>
      </c>
      <c r="G2863" s="21"/>
      <c r="H2863" s="21"/>
      <c r="I2863" s="20">
        <f t="shared" si="1712"/>
        <v>0</v>
      </c>
      <c r="J2863" s="20">
        <f t="shared" si="1713"/>
        <v>0</v>
      </c>
      <c r="K2863" s="25" t="str">
        <f t="shared" si="1714"/>
        <v>0</v>
      </c>
      <c r="L2863" s="20">
        <f t="shared" si="1715"/>
        <v>0</v>
      </c>
      <c r="M2863" s="42"/>
      <c r="N2863" s="20">
        <f t="shared" si="1716"/>
        <v>0</v>
      </c>
    </row>
    <row r="2864" spans="1:14" x14ac:dyDescent="0.45">
      <c r="A2864" s="19">
        <v>2844</v>
      </c>
      <c r="B2864" s="54"/>
      <c r="C2864" s="55"/>
      <c r="D2864" s="21"/>
      <c r="E2864" s="21"/>
      <c r="F2864" s="20">
        <f t="shared" si="1711"/>
        <v>0</v>
      </c>
      <c r="G2864" s="21"/>
      <c r="H2864" s="21"/>
      <c r="I2864" s="20">
        <f t="shared" si="1712"/>
        <v>0</v>
      </c>
      <c r="J2864" s="20">
        <f t="shared" si="1713"/>
        <v>0</v>
      </c>
      <c r="K2864" s="25" t="str">
        <f t="shared" si="1714"/>
        <v>0</v>
      </c>
      <c r="L2864" s="20">
        <f t="shared" si="1715"/>
        <v>0</v>
      </c>
      <c r="M2864" s="42"/>
      <c r="N2864" s="20">
        <f t="shared" si="1716"/>
        <v>0</v>
      </c>
    </row>
    <row r="2865" spans="1:14" x14ac:dyDescent="0.45">
      <c r="A2865" s="19">
        <v>2845</v>
      </c>
      <c r="B2865" s="54"/>
      <c r="C2865" s="55"/>
      <c r="D2865" s="21"/>
      <c r="E2865" s="21"/>
      <c r="F2865" s="20">
        <f t="shared" si="1711"/>
        <v>0</v>
      </c>
      <c r="G2865" s="21"/>
      <c r="H2865" s="21"/>
      <c r="I2865" s="20">
        <f t="shared" si="1712"/>
        <v>0</v>
      </c>
      <c r="J2865" s="20">
        <f t="shared" si="1713"/>
        <v>0</v>
      </c>
      <c r="K2865" s="25" t="str">
        <f t="shared" si="1714"/>
        <v>0</v>
      </c>
      <c r="L2865" s="20">
        <f t="shared" si="1715"/>
        <v>0</v>
      </c>
      <c r="M2865" s="42"/>
      <c r="N2865" s="20">
        <f t="shared" si="1716"/>
        <v>0</v>
      </c>
    </row>
    <row r="2866" spans="1:14" x14ac:dyDescent="0.45">
      <c r="A2866" s="19">
        <v>2846</v>
      </c>
      <c r="B2866" s="54"/>
      <c r="C2866" s="55"/>
      <c r="D2866" s="21"/>
      <c r="E2866" s="21"/>
      <c r="F2866" s="20">
        <f t="shared" si="1711"/>
        <v>0</v>
      </c>
      <c r="G2866" s="21"/>
      <c r="H2866" s="21"/>
      <c r="I2866" s="20">
        <f t="shared" si="1712"/>
        <v>0</v>
      </c>
      <c r="J2866" s="20">
        <f t="shared" si="1713"/>
        <v>0</v>
      </c>
      <c r="K2866" s="25" t="str">
        <f t="shared" si="1714"/>
        <v>0</v>
      </c>
      <c r="L2866" s="20">
        <f t="shared" si="1715"/>
        <v>0</v>
      </c>
      <c r="M2866" s="42"/>
      <c r="N2866" s="20">
        <f t="shared" si="1716"/>
        <v>0</v>
      </c>
    </row>
    <row r="2867" spans="1:14" x14ac:dyDescent="0.45">
      <c r="A2867" s="19">
        <v>2847</v>
      </c>
      <c r="B2867" s="54"/>
      <c r="C2867" s="55"/>
      <c r="D2867" s="21"/>
      <c r="E2867" s="21"/>
      <c r="F2867" s="20">
        <f t="shared" si="1711"/>
        <v>0</v>
      </c>
      <c r="G2867" s="21"/>
      <c r="H2867" s="21"/>
      <c r="I2867" s="20">
        <f t="shared" si="1712"/>
        <v>0</v>
      </c>
      <c r="J2867" s="20">
        <f t="shared" si="1713"/>
        <v>0</v>
      </c>
      <c r="K2867" s="25" t="str">
        <f t="shared" si="1714"/>
        <v>0</v>
      </c>
      <c r="L2867" s="20">
        <f t="shared" si="1715"/>
        <v>0</v>
      </c>
      <c r="M2867" s="42"/>
      <c r="N2867" s="20">
        <f t="shared" si="1716"/>
        <v>0</v>
      </c>
    </row>
    <row r="2868" spans="1:14" x14ac:dyDescent="0.45">
      <c r="A2868" s="19">
        <v>2848</v>
      </c>
      <c r="B2868" s="54"/>
      <c r="C2868" s="55"/>
      <c r="D2868" s="21"/>
      <c r="E2868" s="21"/>
      <c r="F2868" s="20">
        <f t="shared" si="1711"/>
        <v>0</v>
      </c>
      <c r="G2868" s="21"/>
      <c r="H2868" s="21"/>
      <c r="I2868" s="20">
        <f t="shared" si="1712"/>
        <v>0</v>
      </c>
      <c r="J2868" s="20">
        <f t="shared" si="1713"/>
        <v>0</v>
      </c>
      <c r="K2868" s="25" t="str">
        <f t="shared" si="1714"/>
        <v>0</v>
      </c>
      <c r="L2868" s="20">
        <f t="shared" si="1715"/>
        <v>0</v>
      </c>
      <c r="M2868" s="42"/>
      <c r="N2868" s="20">
        <f t="shared" si="1716"/>
        <v>0</v>
      </c>
    </row>
    <row r="2869" spans="1:14" x14ac:dyDescent="0.45">
      <c r="A2869" s="19">
        <v>2849</v>
      </c>
      <c r="B2869" s="54"/>
      <c r="C2869" s="55"/>
      <c r="D2869" s="21"/>
      <c r="E2869" s="21"/>
      <c r="F2869" s="20">
        <f t="shared" si="1711"/>
        <v>0</v>
      </c>
      <c r="G2869" s="21"/>
      <c r="H2869" s="21"/>
      <c r="I2869" s="20">
        <f t="shared" si="1712"/>
        <v>0</v>
      </c>
      <c r="J2869" s="20">
        <f t="shared" si="1713"/>
        <v>0</v>
      </c>
      <c r="K2869" s="25" t="str">
        <f t="shared" si="1714"/>
        <v>0</v>
      </c>
      <c r="L2869" s="20">
        <f t="shared" si="1715"/>
        <v>0</v>
      </c>
      <c r="M2869" s="42"/>
      <c r="N2869" s="20">
        <f t="shared" si="1716"/>
        <v>0</v>
      </c>
    </row>
    <row r="2870" spans="1:14" ht="18.600000000000001" thickBot="1" x14ac:dyDescent="0.5">
      <c r="A2870" s="22">
        <v>2850</v>
      </c>
      <c r="B2870" s="56"/>
      <c r="C2870" s="57"/>
      <c r="D2870" s="24"/>
      <c r="E2870" s="24"/>
      <c r="F2870" s="23">
        <f t="shared" si="1711"/>
        <v>0</v>
      </c>
      <c r="G2870" s="24"/>
      <c r="H2870" s="24"/>
      <c r="I2870" s="23">
        <f t="shared" si="1712"/>
        <v>0</v>
      </c>
      <c r="J2870" s="23">
        <f t="shared" si="1713"/>
        <v>0</v>
      </c>
      <c r="K2870" s="26" t="str">
        <f t="shared" si="1714"/>
        <v>0</v>
      </c>
      <c r="L2870" s="23">
        <f t="shared" si="1715"/>
        <v>0</v>
      </c>
      <c r="M2870" s="43"/>
      <c r="N2870" s="23">
        <f t="shared" si="1716"/>
        <v>0</v>
      </c>
    </row>
    <row r="2871" spans="1:14" x14ac:dyDescent="0.45">
      <c r="A2871" s="16">
        <v>2851</v>
      </c>
      <c r="B2871" s="52"/>
      <c r="C2871" s="53"/>
      <c r="D2871" s="18"/>
      <c r="E2871" s="18"/>
      <c r="F2871" s="17">
        <f>D2871-E2871</f>
        <v>0</v>
      </c>
      <c r="G2871" s="18"/>
      <c r="H2871" s="18"/>
      <c r="I2871" s="17">
        <f>G2871-H2871</f>
        <v>0</v>
      </c>
      <c r="J2871" s="17">
        <f>F2871+I2871</f>
        <v>0</v>
      </c>
      <c r="K2871" s="27" t="str">
        <f>IF(E2871&lt;0,"マイナス請求",IF(J2871=1900,"○",IF(J2871=0,"0",IF(J2871&lt;1900,"値引残","要確認"))))</f>
        <v>0</v>
      </c>
      <c r="L2871" s="17">
        <f>J2871</f>
        <v>0</v>
      </c>
      <c r="M2871" s="41"/>
      <c r="N2871" s="17">
        <f>COUNTIFS($B$21:$B$10020,B2871)</f>
        <v>0</v>
      </c>
    </row>
    <row r="2872" spans="1:14" x14ac:dyDescent="0.45">
      <c r="A2872" s="19">
        <v>2852</v>
      </c>
      <c r="B2872" s="54"/>
      <c r="C2872" s="55"/>
      <c r="D2872" s="21"/>
      <c r="E2872" s="21"/>
      <c r="F2872" s="20">
        <f t="shared" ref="F2872:F2880" si="1717">D2872-E2872</f>
        <v>0</v>
      </c>
      <c r="G2872" s="21"/>
      <c r="H2872" s="21"/>
      <c r="I2872" s="20">
        <f t="shared" ref="I2872:I2880" si="1718">G2872-H2872</f>
        <v>0</v>
      </c>
      <c r="J2872" s="20">
        <f t="shared" ref="J2872:J2880" si="1719">F2872+I2872</f>
        <v>0</v>
      </c>
      <c r="K2872" s="25" t="str">
        <f t="shared" ref="K2872:K2880" si="1720">IF(E2872&lt;0,"マイナス請求",IF(J2872=1900,"○",IF(J2872=0,"0",IF(J2872&lt;1900,"値引残","要確認"))))</f>
        <v>0</v>
      </c>
      <c r="L2872" s="20">
        <f t="shared" ref="L2872:L2880" si="1721">J2872</f>
        <v>0</v>
      </c>
      <c r="M2872" s="42"/>
      <c r="N2872" s="20">
        <f t="shared" ref="N2872:N2880" si="1722">COUNTIFS($B$21:$B$10020,B2872)</f>
        <v>0</v>
      </c>
    </row>
    <row r="2873" spans="1:14" x14ac:dyDescent="0.45">
      <c r="A2873" s="19">
        <v>2853</v>
      </c>
      <c r="B2873" s="54"/>
      <c r="C2873" s="55"/>
      <c r="D2873" s="21"/>
      <c r="E2873" s="21"/>
      <c r="F2873" s="20">
        <f t="shared" si="1717"/>
        <v>0</v>
      </c>
      <c r="G2873" s="21"/>
      <c r="H2873" s="21"/>
      <c r="I2873" s="20">
        <f t="shared" si="1718"/>
        <v>0</v>
      </c>
      <c r="J2873" s="20">
        <f t="shared" si="1719"/>
        <v>0</v>
      </c>
      <c r="K2873" s="25" t="str">
        <f t="shared" si="1720"/>
        <v>0</v>
      </c>
      <c r="L2873" s="20">
        <f t="shared" si="1721"/>
        <v>0</v>
      </c>
      <c r="M2873" s="42"/>
      <c r="N2873" s="20">
        <f t="shared" si="1722"/>
        <v>0</v>
      </c>
    </row>
    <row r="2874" spans="1:14" x14ac:dyDescent="0.45">
      <c r="A2874" s="19">
        <v>2854</v>
      </c>
      <c r="B2874" s="54"/>
      <c r="C2874" s="55"/>
      <c r="D2874" s="21"/>
      <c r="E2874" s="21"/>
      <c r="F2874" s="20">
        <f t="shared" si="1717"/>
        <v>0</v>
      </c>
      <c r="G2874" s="21"/>
      <c r="H2874" s="21"/>
      <c r="I2874" s="20">
        <f t="shared" si="1718"/>
        <v>0</v>
      </c>
      <c r="J2874" s="20">
        <f t="shared" si="1719"/>
        <v>0</v>
      </c>
      <c r="K2874" s="25" t="str">
        <f t="shared" si="1720"/>
        <v>0</v>
      </c>
      <c r="L2874" s="20">
        <f t="shared" si="1721"/>
        <v>0</v>
      </c>
      <c r="M2874" s="42"/>
      <c r="N2874" s="20">
        <f t="shared" si="1722"/>
        <v>0</v>
      </c>
    </row>
    <row r="2875" spans="1:14" x14ac:dyDescent="0.45">
      <c r="A2875" s="19">
        <v>2855</v>
      </c>
      <c r="B2875" s="54"/>
      <c r="C2875" s="55"/>
      <c r="D2875" s="21"/>
      <c r="E2875" s="21"/>
      <c r="F2875" s="20">
        <f t="shared" si="1717"/>
        <v>0</v>
      </c>
      <c r="G2875" s="21"/>
      <c r="H2875" s="21"/>
      <c r="I2875" s="20">
        <f t="shared" si="1718"/>
        <v>0</v>
      </c>
      <c r="J2875" s="20">
        <f t="shared" si="1719"/>
        <v>0</v>
      </c>
      <c r="K2875" s="25" t="str">
        <f t="shared" si="1720"/>
        <v>0</v>
      </c>
      <c r="L2875" s="20">
        <f t="shared" si="1721"/>
        <v>0</v>
      </c>
      <c r="M2875" s="42"/>
      <c r="N2875" s="20">
        <f t="shared" si="1722"/>
        <v>0</v>
      </c>
    </row>
    <row r="2876" spans="1:14" x14ac:dyDescent="0.45">
      <c r="A2876" s="19">
        <v>2856</v>
      </c>
      <c r="B2876" s="54"/>
      <c r="C2876" s="55"/>
      <c r="D2876" s="21"/>
      <c r="E2876" s="21"/>
      <c r="F2876" s="20">
        <f t="shared" si="1717"/>
        <v>0</v>
      </c>
      <c r="G2876" s="21"/>
      <c r="H2876" s="21"/>
      <c r="I2876" s="20">
        <f t="shared" si="1718"/>
        <v>0</v>
      </c>
      <c r="J2876" s="20">
        <f t="shared" si="1719"/>
        <v>0</v>
      </c>
      <c r="K2876" s="25" t="str">
        <f t="shared" si="1720"/>
        <v>0</v>
      </c>
      <c r="L2876" s="20">
        <f t="shared" si="1721"/>
        <v>0</v>
      </c>
      <c r="M2876" s="42"/>
      <c r="N2876" s="20">
        <f t="shared" si="1722"/>
        <v>0</v>
      </c>
    </row>
    <row r="2877" spans="1:14" x14ac:dyDescent="0.45">
      <c r="A2877" s="19">
        <v>2857</v>
      </c>
      <c r="B2877" s="54"/>
      <c r="C2877" s="55"/>
      <c r="D2877" s="21"/>
      <c r="E2877" s="21"/>
      <c r="F2877" s="20">
        <f t="shared" si="1717"/>
        <v>0</v>
      </c>
      <c r="G2877" s="21"/>
      <c r="H2877" s="21"/>
      <c r="I2877" s="20">
        <f t="shared" si="1718"/>
        <v>0</v>
      </c>
      <c r="J2877" s="20">
        <f t="shared" si="1719"/>
        <v>0</v>
      </c>
      <c r="K2877" s="25" t="str">
        <f t="shared" si="1720"/>
        <v>0</v>
      </c>
      <c r="L2877" s="20">
        <f t="shared" si="1721"/>
        <v>0</v>
      </c>
      <c r="M2877" s="42"/>
      <c r="N2877" s="20">
        <f t="shared" si="1722"/>
        <v>0</v>
      </c>
    </row>
    <row r="2878" spans="1:14" x14ac:dyDescent="0.45">
      <c r="A2878" s="19">
        <v>2858</v>
      </c>
      <c r="B2878" s="54"/>
      <c r="C2878" s="55"/>
      <c r="D2878" s="21"/>
      <c r="E2878" s="21"/>
      <c r="F2878" s="20">
        <f t="shared" si="1717"/>
        <v>0</v>
      </c>
      <c r="G2878" s="21"/>
      <c r="H2878" s="21"/>
      <c r="I2878" s="20">
        <f t="shared" si="1718"/>
        <v>0</v>
      </c>
      <c r="J2878" s="20">
        <f t="shared" si="1719"/>
        <v>0</v>
      </c>
      <c r="K2878" s="25" t="str">
        <f t="shared" si="1720"/>
        <v>0</v>
      </c>
      <c r="L2878" s="20">
        <f t="shared" si="1721"/>
        <v>0</v>
      </c>
      <c r="M2878" s="42"/>
      <c r="N2878" s="20">
        <f t="shared" si="1722"/>
        <v>0</v>
      </c>
    </row>
    <row r="2879" spans="1:14" x14ac:dyDescent="0.45">
      <c r="A2879" s="19">
        <v>2859</v>
      </c>
      <c r="B2879" s="54"/>
      <c r="C2879" s="55"/>
      <c r="D2879" s="21"/>
      <c r="E2879" s="21"/>
      <c r="F2879" s="20">
        <f t="shared" si="1717"/>
        <v>0</v>
      </c>
      <c r="G2879" s="21"/>
      <c r="H2879" s="21"/>
      <c r="I2879" s="20">
        <f t="shared" si="1718"/>
        <v>0</v>
      </c>
      <c r="J2879" s="20">
        <f t="shared" si="1719"/>
        <v>0</v>
      </c>
      <c r="K2879" s="25" t="str">
        <f t="shared" si="1720"/>
        <v>0</v>
      </c>
      <c r="L2879" s="20">
        <f t="shared" si="1721"/>
        <v>0</v>
      </c>
      <c r="M2879" s="42"/>
      <c r="N2879" s="20">
        <f t="shared" si="1722"/>
        <v>0</v>
      </c>
    </row>
    <row r="2880" spans="1:14" ht="18.600000000000001" thickBot="1" x14ac:dyDescent="0.5">
      <c r="A2880" s="22">
        <v>2860</v>
      </c>
      <c r="B2880" s="56"/>
      <c r="C2880" s="57"/>
      <c r="D2880" s="24"/>
      <c r="E2880" s="24"/>
      <c r="F2880" s="23">
        <f t="shared" si="1717"/>
        <v>0</v>
      </c>
      <c r="G2880" s="24"/>
      <c r="H2880" s="24"/>
      <c r="I2880" s="23">
        <f t="shared" si="1718"/>
        <v>0</v>
      </c>
      <c r="J2880" s="23">
        <f t="shared" si="1719"/>
        <v>0</v>
      </c>
      <c r="K2880" s="26" t="str">
        <f t="shared" si="1720"/>
        <v>0</v>
      </c>
      <c r="L2880" s="23">
        <f t="shared" si="1721"/>
        <v>0</v>
      </c>
      <c r="M2880" s="43"/>
      <c r="N2880" s="23">
        <f t="shared" si="1722"/>
        <v>0</v>
      </c>
    </row>
    <row r="2881" spans="1:14" x14ac:dyDescent="0.45">
      <c r="A2881" s="16">
        <v>2861</v>
      </c>
      <c r="B2881" s="52"/>
      <c r="C2881" s="53"/>
      <c r="D2881" s="18"/>
      <c r="E2881" s="18"/>
      <c r="F2881" s="17">
        <f>D2881-E2881</f>
        <v>0</v>
      </c>
      <c r="G2881" s="18"/>
      <c r="H2881" s="18"/>
      <c r="I2881" s="17">
        <f>G2881-H2881</f>
        <v>0</v>
      </c>
      <c r="J2881" s="17">
        <f>F2881+I2881</f>
        <v>0</v>
      </c>
      <c r="K2881" s="27" t="str">
        <f>IF(E2881&lt;0,"マイナス請求",IF(J2881=1900,"○",IF(J2881=0,"0",IF(J2881&lt;1900,"値引残","要確認"))))</f>
        <v>0</v>
      </c>
      <c r="L2881" s="17">
        <f>J2881</f>
        <v>0</v>
      </c>
      <c r="M2881" s="41"/>
      <c r="N2881" s="17">
        <f>COUNTIFS($B$21:$B$10020,B2881)</f>
        <v>0</v>
      </c>
    </row>
    <row r="2882" spans="1:14" x14ac:dyDescent="0.45">
      <c r="A2882" s="19">
        <v>2862</v>
      </c>
      <c r="B2882" s="54"/>
      <c r="C2882" s="55"/>
      <c r="D2882" s="21"/>
      <c r="E2882" s="21"/>
      <c r="F2882" s="20">
        <f t="shared" ref="F2882:F2890" si="1723">D2882-E2882</f>
        <v>0</v>
      </c>
      <c r="G2882" s="21"/>
      <c r="H2882" s="21"/>
      <c r="I2882" s="20">
        <f t="shared" ref="I2882:I2890" si="1724">G2882-H2882</f>
        <v>0</v>
      </c>
      <c r="J2882" s="20">
        <f t="shared" ref="J2882:J2890" si="1725">F2882+I2882</f>
        <v>0</v>
      </c>
      <c r="K2882" s="25" t="str">
        <f t="shared" ref="K2882:K2890" si="1726">IF(E2882&lt;0,"マイナス請求",IF(J2882=1900,"○",IF(J2882=0,"0",IF(J2882&lt;1900,"値引残","要確認"))))</f>
        <v>0</v>
      </c>
      <c r="L2882" s="20">
        <f t="shared" ref="L2882:L2890" si="1727">J2882</f>
        <v>0</v>
      </c>
      <c r="M2882" s="42"/>
      <c r="N2882" s="20">
        <f t="shared" ref="N2882:N2890" si="1728">COUNTIFS($B$21:$B$10020,B2882)</f>
        <v>0</v>
      </c>
    </row>
    <row r="2883" spans="1:14" x14ac:dyDescent="0.45">
      <c r="A2883" s="19">
        <v>2863</v>
      </c>
      <c r="B2883" s="54"/>
      <c r="C2883" s="55"/>
      <c r="D2883" s="21"/>
      <c r="E2883" s="21"/>
      <c r="F2883" s="20">
        <f t="shared" si="1723"/>
        <v>0</v>
      </c>
      <c r="G2883" s="21"/>
      <c r="H2883" s="21"/>
      <c r="I2883" s="20">
        <f t="shared" si="1724"/>
        <v>0</v>
      </c>
      <c r="J2883" s="20">
        <f t="shared" si="1725"/>
        <v>0</v>
      </c>
      <c r="K2883" s="25" t="str">
        <f t="shared" si="1726"/>
        <v>0</v>
      </c>
      <c r="L2883" s="20">
        <f t="shared" si="1727"/>
        <v>0</v>
      </c>
      <c r="M2883" s="42"/>
      <c r="N2883" s="20">
        <f t="shared" si="1728"/>
        <v>0</v>
      </c>
    </row>
    <row r="2884" spans="1:14" x14ac:dyDescent="0.45">
      <c r="A2884" s="19">
        <v>2864</v>
      </c>
      <c r="B2884" s="54"/>
      <c r="C2884" s="55"/>
      <c r="D2884" s="21"/>
      <c r="E2884" s="21"/>
      <c r="F2884" s="20">
        <f t="shared" si="1723"/>
        <v>0</v>
      </c>
      <c r="G2884" s="21"/>
      <c r="H2884" s="21"/>
      <c r="I2884" s="20">
        <f t="shared" si="1724"/>
        <v>0</v>
      </c>
      <c r="J2884" s="20">
        <f t="shared" si="1725"/>
        <v>0</v>
      </c>
      <c r="K2884" s="25" t="str">
        <f t="shared" si="1726"/>
        <v>0</v>
      </c>
      <c r="L2884" s="20">
        <f t="shared" si="1727"/>
        <v>0</v>
      </c>
      <c r="M2884" s="42"/>
      <c r="N2884" s="20">
        <f t="shared" si="1728"/>
        <v>0</v>
      </c>
    </row>
    <row r="2885" spans="1:14" x14ac:dyDescent="0.45">
      <c r="A2885" s="19">
        <v>2865</v>
      </c>
      <c r="B2885" s="54"/>
      <c r="C2885" s="55"/>
      <c r="D2885" s="21"/>
      <c r="E2885" s="21"/>
      <c r="F2885" s="20">
        <f t="shared" si="1723"/>
        <v>0</v>
      </c>
      <c r="G2885" s="21"/>
      <c r="H2885" s="21"/>
      <c r="I2885" s="20">
        <f t="shared" si="1724"/>
        <v>0</v>
      </c>
      <c r="J2885" s="20">
        <f t="shared" si="1725"/>
        <v>0</v>
      </c>
      <c r="K2885" s="25" t="str">
        <f t="shared" si="1726"/>
        <v>0</v>
      </c>
      <c r="L2885" s="20">
        <f t="shared" si="1727"/>
        <v>0</v>
      </c>
      <c r="M2885" s="42"/>
      <c r="N2885" s="20">
        <f t="shared" si="1728"/>
        <v>0</v>
      </c>
    </row>
    <row r="2886" spans="1:14" x14ac:dyDescent="0.45">
      <c r="A2886" s="19">
        <v>2866</v>
      </c>
      <c r="B2886" s="54"/>
      <c r="C2886" s="55"/>
      <c r="D2886" s="21"/>
      <c r="E2886" s="21"/>
      <c r="F2886" s="20">
        <f t="shared" si="1723"/>
        <v>0</v>
      </c>
      <c r="G2886" s="21"/>
      <c r="H2886" s="21"/>
      <c r="I2886" s="20">
        <f t="shared" si="1724"/>
        <v>0</v>
      </c>
      <c r="J2886" s="20">
        <f t="shared" si="1725"/>
        <v>0</v>
      </c>
      <c r="K2886" s="25" t="str">
        <f t="shared" si="1726"/>
        <v>0</v>
      </c>
      <c r="L2886" s="20">
        <f t="shared" si="1727"/>
        <v>0</v>
      </c>
      <c r="M2886" s="42"/>
      <c r="N2886" s="20">
        <f t="shared" si="1728"/>
        <v>0</v>
      </c>
    </row>
    <row r="2887" spans="1:14" x14ac:dyDescent="0.45">
      <c r="A2887" s="19">
        <v>2867</v>
      </c>
      <c r="B2887" s="54"/>
      <c r="C2887" s="55"/>
      <c r="D2887" s="21"/>
      <c r="E2887" s="21"/>
      <c r="F2887" s="20">
        <f t="shared" si="1723"/>
        <v>0</v>
      </c>
      <c r="G2887" s="21"/>
      <c r="H2887" s="21"/>
      <c r="I2887" s="20">
        <f t="shared" si="1724"/>
        <v>0</v>
      </c>
      <c r="J2887" s="20">
        <f t="shared" si="1725"/>
        <v>0</v>
      </c>
      <c r="K2887" s="25" t="str">
        <f t="shared" si="1726"/>
        <v>0</v>
      </c>
      <c r="L2887" s="20">
        <f t="shared" si="1727"/>
        <v>0</v>
      </c>
      <c r="M2887" s="42"/>
      <c r="N2887" s="20">
        <f t="shared" si="1728"/>
        <v>0</v>
      </c>
    </row>
    <row r="2888" spans="1:14" x14ac:dyDescent="0.45">
      <c r="A2888" s="19">
        <v>2868</v>
      </c>
      <c r="B2888" s="54"/>
      <c r="C2888" s="55"/>
      <c r="D2888" s="21"/>
      <c r="E2888" s="21"/>
      <c r="F2888" s="20">
        <f t="shared" si="1723"/>
        <v>0</v>
      </c>
      <c r="G2888" s="21"/>
      <c r="H2888" s="21"/>
      <c r="I2888" s="20">
        <f t="shared" si="1724"/>
        <v>0</v>
      </c>
      <c r="J2888" s="20">
        <f t="shared" si="1725"/>
        <v>0</v>
      </c>
      <c r="K2888" s="25" t="str">
        <f t="shared" si="1726"/>
        <v>0</v>
      </c>
      <c r="L2888" s="20">
        <f t="shared" si="1727"/>
        <v>0</v>
      </c>
      <c r="M2888" s="42"/>
      <c r="N2888" s="20">
        <f t="shared" si="1728"/>
        <v>0</v>
      </c>
    </row>
    <row r="2889" spans="1:14" x14ac:dyDescent="0.45">
      <c r="A2889" s="19">
        <v>2869</v>
      </c>
      <c r="B2889" s="54"/>
      <c r="C2889" s="55"/>
      <c r="D2889" s="21"/>
      <c r="E2889" s="21"/>
      <c r="F2889" s="20">
        <f t="shared" si="1723"/>
        <v>0</v>
      </c>
      <c r="G2889" s="21"/>
      <c r="H2889" s="21"/>
      <c r="I2889" s="20">
        <f t="shared" si="1724"/>
        <v>0</v>
      </c>
      <c r="J2889" s="20">
        <f t="shared" si="1725"/>
        <v>0</v>
      </c>
      <c r="K2889" s="25" t="str">
        <f t="shared" si="1726"/>
        <v>0</v>
      </c>
      <c r="L2889" s="20">
        <f t="shared" si="1727"/>
        <v>0</v>
      </c>
      <c r="M2889" s="42"/>
      <c r="N2889" s="20">
        <f t="shared" si="1728"/>
        <v>0</v>
      </c>
    </row>
    <row r="2890" spans="1:14" ht="18.600000000000001" thickBot="1" x14ac:dyDescent="0.5">
      <c r="A2890" s="22">
        <v>2870</v>
      </c>
      <c r="B2890" s="56"/>
      <c r="C2890" s="57"/>
      <c r="D2890" s="24"/>
      <c r="E2890" s="24"/>
      <c r="F2890" s="23">
        <f t="shared" si="1723"/>
        <v>0</v>
      </c>
      <c r="G2890" s="24"/>
      <c r="H2890" s="24"/>
      <c r="I2890" s="23">
        <f t="shared" si="1724"/>
        <v>0</v>
      </c>
      <c r="J2890" s="23">
        <f t="shared" si="1725"/>
        <v>0</v>
      </c>
      <c r="K2890" s="26" t="str">
        <f t="shared" si="1726"/>
        <v>0</v>
      </c>
      <c r="L2890" s="23">
        <f t="shared" si="1727"/>
        <v>0</v>
      </c>
      <c r="M2890" s="43"/>
      <c r="N2890" s="23">
        <f t="shared" si="1728"/>
        <v>0</v>
      </c>
    </row>
    <row r="2891" spans="1:14" x14ac:dyDescent="0.45">
      <c r="A2891" s="16">
        <v>2871</v>
      </c>
      <c r="B2891" s="52"/>
      <c r="C2891" s="53"/>
      <c r="D2891" s="18"/>
      <c r="E2891" s="18"/>
      <c r="F2891" s="17">
        <f>D2891-E2891</f>
        <v>0</v>
      </c>
      <c r="G2891" s="18"/>
      <c r="H2891" s="18"/>
      <c r="I2891" s="17">
        <f>G2891-H2891</f>
        <v>0</v>
      </c>
      <c r="J2891" s="17">
        <f>F2891+I2891</f>
        <v>0</v>
      </c>
      <c r="K2891" s="27" t="str">
        <f>IF(E2891&lt;0,"マイナス請求",IF(J2891=1900,"○",IF(J2891=0,"0",IF(J2891&lt;1900,"値引残","要確認"))))</f>
        <v>0</v>
      </c>
      <c r="L2891" s="17">
        <f>J2891</f>
        <v>0</v>
      </c>
      <c r="M2891" s="41"/>
      <c r="N2891" s="17">
        <f>COUNTIFS($B$21:$B$10020,B2891)</f>
        <v>0</v>
      </c>
    </row>
    <row r="2892" spans="1:14" x14ac:dyDescent="0.45">
      <c r="A2892" s="19">
        <v>2872</v>
      </c>
      <c r="B2892" s="54"/>
      <c r="C2892" s="55"/>
      <c r="D2892" s="21"/>
      <c r="E2892" s="21"/>
      <c r="F2892" s="20">
        <f t="shared" ref="F2892:F2900" si="1729">D2892-E2892</f>
        <v>0</v>
      </c>
      <c r="G2892" s="21"/>
      <c r="H2892" s="21"/>
      <c r="I2892" s="20">
        <f t="shared" ref="I2892:I2900" si="1730">G2892-H2892</f>
        <v>0</v>
      </c>
      <c r="J2892" s="20">
        <f t="shared" ref="J2892:J2900" si="1731">F2892+I2892</f>
        <v>0</v>
      </c>
      <c r="K2892" s="25" t="str">
        <f t="shared" ref="K2892:K2900" si="1732">IF(E2892&lt;0,"マイナス請求",IF(J2892=1900,"○",IF(J2892=0,"0",IF(J2892&lt;1900,"値引残","要確認"))))</f>
        <v>0</v>
      </c>
      <c r="L2892" s="20">
        <f t="shared" ref="L2892:L2900" si="1733">J2892</f>
        <v>0</v>
      </c>
      <c r="M2892" s="42"/>
      <c r="N2892" s="20">
        <f t="shared" ref="N2892:N2900" si="1734">COUNTIFS($B$21:$B$10020,B2892)</f>
        <v>0</v>
      </c>
    </row>
    <row r="2893" spans="1:14" x14ac:dyDescent="0.45">
      <c r="A2893" s="19">
        <v>2873</v>
      </c>
      <c r="B2893" s="54"/>
      <c r="C2893" s="55"/>
      <c r="D2893" s="21"/>
      <c r="E2893" s="21"/>
      <c r="F2893" s="20">
        <f t="shared" si="1729"/>
        <v>0</v>
      </c>
      <c r="G2893" s="21"/>
      <c r="H2893" s="21"/>
      <c r="I2893" s="20">
        <f t="shared" si="1730"/>
        <v>0</v>
      </c>
      <c r="J2893" s="20">
        <f t="shared" si="1731"/>
        <v>0</v>
      </c>
      <c r="K2893" s="25" t="str">
        <f t="shared" si="1732"/>
        <v>0</v>
      </c>
      <c r="L2893" s="20">
        <f t="shared" si="1733"/>
        <v>0</v>
      </c>
      <c r="M2893" s="42"/>
      <c r="N2893" s="20">
        <f t="shared" si="1734"/>
        <v>0</v>
      </c>
    </row>
    <row r="2894" spans="1:14" x14ac:dyDescent="0.45">
      <c r="A2894" s="19">
        <v>2874</v>
      </c>
      <c r="B2894" s="54"/>
      <c r="C2894" s="55"/>
      <c r="D2894" s="21"/>
      <c r="E2894" s="21"/>
      <c r="F2894" s="20">
        <f t="shared" si="1729"/>
        <v>0</v>
      </c>
      <c r="G2894" s="21"/>
      <c r="H2894" s="21"/>
      <c r="I2894" s="20">
        <f t="shared" si="1730"/>
        <v>0</v>
      </c>
      <c r="J2894" s="20">
        <f t="shared" si="1731"/>
        <v>0</v>
      </c>
      <c r="K2894" s="25" t="str">
        <f t="shared" si="1732"/>
        <v>0</v>
      </c>
      <c r="L2894" s="20">
        <f t="shared" si="1733"/>
        <v>0</v>
      </c>
      <c r="M2894" s="42"/>
      <c r="N2894" s="20">
        <f t="shared" si="1734"/>
        <v>0</v>
      </c>
    </row>
    <row r="2895" spans="1:14" x14ac:dyDescent="0.45">
      <c r="A2895" s="19">
        <v>2875</v>
      </c>
      <c r="B2895" s="54"/>
      <c r="C2895" s="55"/>
      <c r="D2895" s="21"/>
      <c r="E2895" s="21"/>
      <c r="F2895" s="20">
        <f t="shared" si="1729"/>
        <v>0</v>
      </c>
      <c r="G2895" s="21"/>
      <c r="H2895" s="21"/>
      <c r="I2895" s="20">
        <f t="shared" si="1730"/>
        <v>0</v>
      </c>
      <c r="J2895" s="20">
        <f t="shared" si="1731"/>
        <v>0</v>
      </c>
      <c r="K2895" s="25" t="str">
        <f t="shared" si="1732"/>
        <v>0</v>
      </c>
      <c r="L2895" s="20">
        <f t="shared" si="1733"/>
        <v>0</v>
      </c>
      <c r="M2895" s="42"/>
      <c r="N2895" s="20">
        <f t="shared" si="1734"/>
        <v>0</v>
      </c>
    </row>
    <row r="2896" spans="1:14" x14ac:dyDescent="0.45">
      <c r="A2896" s="19">
        <v>2876</v>
      </c>
      <c r="B2896" s="54"/>
      <c r="C2896" s="55"/>
      <c r="D2896" s="21"/>
      <c r="E2896" s="21"/>
      <c r="F2896" s="20">
        <f t="shared" si="1729"/>
        <v>0</v>
      </c>
      <c r="G2896" s="21"/>
      <c r="H2896" s="21"/>
      <c r="I2896" s="20">
        <f t="shared" si="1730"/>
        <v>0</v>
      </c>
      <c r="J2896" s="20">
        <f t="shared" si="1731"/>
        <v>0</v>
      </c>
      <c r="K2896" s="25" t="str">
        <f t="shared" si="1732"/>
        <v>0</v>
      </c>
      <c r="L2896" s="20">
        <f t="shared" si="1733"/>
        <v>0</v>
      </c>
      <c r="M2896" s="42"/>
      <c r="N2896" s="20">
        <f t="shared" si="1734"/>
        <v>0</v>
      </c>
    </row>
    <row r="2897" spans="1:14" x14ac:dyDescent="0.45">
      <c r="A2897" s="19">
        <v>2877</v>
      </c>
      <c r="B2897" s="54"/>
      <c r="C2897" s="55"/>
      <c r="D2897" s="21"/>
      <c r="E2897" s="21"/>
      <c r="F2897" s="20">
        <f t="shared" si="1729"/>
        <v>0</v>
      </c>
      <c r="G2897" s="21"/>
      <c r="H2897" s="21"/>
      <c r="I2897" s="20">
        <f t="shared" si="1730"/>
        <v>0</v>
      </c>
      <c r="J2897" s="20">
        <f t="shared" si="1731"/>
        <v>0</v>
      </c>
      <c r="K2897" s="25" t="str">
        <f t="shared" si="1732"/>
        <v>0</v>
      </c>
      <c r="L2897" s="20">
        <f t="shared" si="1733"/>
        <v>0</v>
      </c>
      <c r="M2897" s="42"/>
      <c r="N2897" s="20">
        <f t="shared" si="1734"/>
        <v>0</v>
      </c>
    </row>
    <row r="2898" spans="1:14" x14ac:dyDescent="0.45">
      <c r="A2898" s="19">
        <v>2878</v>
      </c>
      <c r="B2898" s="54"/>
      <c r="C2898" s="55"/>
      <c r="D2898" s="21"/>
      <c r="E2898" s="21"/>
      <c r="F2898" s="20">
        <f t="shared" si="1729"/>
        <v>0</v>
      </c>
      <c r="G2898" s="21"/>
      <c r="H2898" s="21"/>
      <c r="I2898" s="20">
        <f t="shared" si="1730"/>
        <v>0</v>
      </c>
      <c r="J2898" s="20">
        <f t="shared" si="1731"/>
        <v>0</v>
      </c>
      <c r="K2898" s="25" t="str">
        <f t="shared" si="1732"/>
        <v>0</v>
      </c>
      <c r="L2898" s="20">
        <f t="shared" si="1733"/>
        <v>0</v>
      </c>
      <c r="M2898" s="42"/>
      <c r="N2898" s="20">
        <f t="shared" si="1734"/>
        <v>0</v>
      </c>
    </row>
    <row r="2899" spans="1:14" x14ac:dyDescent="0.45">
      <c r="A2899" s="19">
        <v>2879</v>
      </c>
      <c r="B2899" s="54"/>
      <c r="C2899" s="55"/>
      <c r="D2899" s="21"/>
      <c r="E2899" s="21"/>
      <c r="F2899" s="20">
        <f t="shared" si="1729"/>
        <v>0</v>
      </c>
      <c r="G2899" s="21"/>
      <c r="H2899" s="21"/>
      <c r="I2899" s="20">
        <f t="shared" si="1730"/>
        <v>0</v>
      </c>
      <c r="J2899" s="20">
        <f t="shared" si="1731"/>
        <v>0</v>
      </c>
      <c r="K2899" s="25" t="str">
        <f t="shared" si="1732"/>
        <v>0</v>
      </c>
      <c r="L2899" s="20">
        <f t="shared" si="1733"/>
        <v>0</v>
      </c>
      <c r="M2899" s="42"/>
      <c r="N2899" s="20">
        <f t="shared" si="1734"/>
        <v>0</v>
      </c>
    </row>
    <row r="2900" spans="1:14" ht="18.600000000000001" thickBot="1" x14ac:dyDescent="0.5">
      <c r="A2900" s="22">
        <v>2880</v>
      </c>
      <c r="B2900" s="56"/>
      <c r="C2900" s="57"/>
      <c r="D2900" s="24"/>
      <c r="E2900" s="24"/>
      <c r="F2900" s="23">
        <f t="shared" si="1729"/>
        <v>0</v>
      </c>
      <c r="G2900" s="24"/>
      <c r="H2900" s="24"/>
      <c r="I2900" s="23">
        <f t="shared" si="1730"/>
        <v>0</v>
      </c>
      <c r="J2900" s="23">
        <f t="shared" si="1731"/>
        <v>0</v>
      </c>
      <c r="K2900" s="26" t="str">
        <f t="shared" si="1732"/>
        <v>0</v>
      </c>
      <c r="L2900" s="23">
        <f t="shared" si="1733"/>
        <v>0</v>
      </c>
      <c r="M2900" s="43"/>
      <c r="N2900" s="23">
        <f t="shared" si="1734"/>
        <v>0</v>
      </c>
    </row>
    <row r="2901" spans="1:14" x14ac:dyDescent="0.45">
      <c r="A2901" s="16">
        <v>2881</v>
      </c>
      <c r="B2901" s="52"/>
      <c r="C2901" s="53"/>
      <c r="D2901" s="18"/>
      <c r="E2901" s="18"/>
      <c r="F2901" s="17">
        <f>D2901-E2901</f>
        <v>0</v>
      </c>
      <c r="G2901" s="18"/>
      <c r="H2901" s="18"/>
      <c r="I2901" s="17">
        <f>G2901-H2901</f>
        <v>0</v>
      </c>
      <c r="J2901" s="17">
        <f>F2901+I2901</f>
        <v>0</v>
      </c>
      <c r="K2901" s="27" t="str">
        <f>IF(E2901&lt;0,"マイナス請求",IF(J2901=1900,"○",IF(J2901=0,"0",IF(J2901&lt;1900,"値引残","要確認"))))</f>
        <v>0</v>
      </c>
      <c r="L2901" s="17">
        <f>J2901</f>
        <v>0</v>
      </c>
      <c r="M2901" s="41"/>
      <c r="N2901" s="17">
        <f>COUNTIFS($B$21:$B$10020,B2901)</f>
        <v>0</v>
      </c>
    </row>
    <row r="2902" spans="1:14" x14ac:dyDescent="0.45">
      <c r="A2902" s="19">
        <v>2882</v>
      </c>
      <c r="B2902" s="54"/>
      <c r="C2902" s="55"/>
      <c r="D2902" s="21"/>
      <c r="E2902" s="21"/>
      <c r="F2902" s="20">
        <f t="shared" ref="F2902:F2910" si="1735">D2902-E2902</f>
        <v>0</v>
      </c>
      <c r="G2902" s="21"/>
      <c r="H2902" s="21"/>
      <c r="I2902" s="20">
        <f t="shared" ref="I2902:I2910" si="1736">G2902-H2902</f>
        <v>0</v>
      </c>
      <c r="J2902" s="20">
        <f t="shared" ref="J2902:J2910" si="1737">F2902+I2902</f>
        <v>0</v>
      </c>
      <c r="K2902" s="25" t="str">
        <f t="shared" ref="K2902:K2910" si="1738">IF(E2902&lt;0,"マイナス請求",IF(J2902=1900,"○",IF(J2902=0,"0",IF(J2902&lt;1900,"値引残","要確認"))))</f>
        <v>0</v>
      </c>
      <c r="L2902" s="20">
        <f t="shared" ref="L2902:L2910" si="1739">J2902</f>
        <v>0</v>
      </c>
      <c r="M2902" s="42"/>
      <c r="N2902" s="20">
        <f t="shared" ref="N2902:N2910" si="1740">COUNTIFS($B$21:$B$10020,B2902)</f>
        <v>0</v>
      </c>
    </row>
    <row r="2903" spans="1:14" x14ac:dyDescent="0.45">
      <c r="A2903" s="19">
        <v>2883</v>
      </c>
      <c r="B2903" s="54"/>
      <c r="C2903" s="55"/>
      <c r="D2903" s="21"/>
      <c r="E2903" s="21"/>
      <c r="F2903" s="20">
        <f t="shared" si="1735"/>
        <v>0</v>
      </c>
      <c r="G2903" s="21"/>
      <c r="H2903" s="21"/>
      <c r="I2903" s="20">
        <f t="shared" si="1736"/>
        <v>0</v>
      </c>
      <c r="J2903" s="20">
        <f t="shared" si="1737"/>
        <v>0</v>
      </c>
      <c r="K2903" s="25" t="str">
        <f t="shared" si="1738"/>
        <v>0</v>
      </c>
      <c r="L2903" s="20">
        <f t="shared" si="1739"/>
        <v>0</v>
      </c>
      <c r="M2903" s="42"/>
      <c r="N2903" s="20">
        <f t="shared" si="1740"/>
        <v>0</v>
      </c>
    </row>
    <row r="2904" spans="1:14" x14ac:dyDescent="0.45">
      <c r="A2904" s="19">
        <v>2884</v>
      </c>
      <c r="B2904" s="54"/>
      <c r="C2904" s="55"/>
      <c r="D2904" s="21"/>
      <c r="E2904" s="21"/>
      <c r="F2904" s="20">
        <f t="shared" si="1735"/>
        <v>0</v>
      </c>
      <c r="G2904" s="21"/>
      <c r="H2904" s="21"/>
      <c r="I2904" s="20">
        <f t="shared" si="1736"/>
        <v>0</v>
      </c>
      <c r="J2904" s="20">
        <f t="shared" si="1737"/>
        <v>0</v>
      </c>
      <c r="K2904" s="25" t="str">
        <f t="shared" si="1738"/>
        <v>0</v>
      </c>
      <c r="L2904" s="20">
        <f t="shared" si="1739"/>
        <v>0</v>
      </c>
      <c r="M2904" s="42"/>
      <c r="N2904" s="20">
        <f t="shared" si="1740"/>
        <v>0</v>
      </c>
    </row>
    <row r="2905" spans="1:14" x14ac:dyDescent="0.45">
      <c r="A2905" s="19">
        <v>2885</v>
      </c>
      <c r="B2905" s="54"/>
      <c r="C2905" s="55"/>
      <c r="D2905" s="21"/>
      <c r="E2905" s="21"/>
      <c r="F2905" s="20">
        <f t="shared" si="1735"/>
        <v>0</v>
      </c>
      <c r="G2905" s="21"/>
      <c r="H2905" s="21"/>
      <c r="I2905" s="20">
        <f t="shared" si="1736"/>
        <v>0</v>
      </c>
      <c r="J2905" s="20">
        <f t="shared" si="1737"/>
        <v>0</v>
      </c>
      <c r="K2905" s="25" t="str">
        <f t="shared" si="1738"/>
        <v>0</v>
      </c>
      <c r="L2905" s="20">
        <f t="shared" si="1739"/>
        <v>0</v>
      </c>
      <c r="M2905" s="42"/>
      <c r="N2905" s="20">
        <f t="shared" si="1740"/>
        <v>0</v>
      </c>
    </row>
    <row r="2906" spans="1:14" x14ac:dyDescent="0.45">
      <c r="A2906" s="19">
        <v>2886</v>
      </c>
      <c r="B2906" s="54"/>
      <c r="C2906" s="55"/>
      <c r="D2906" s="21"/>
      <c r="E2906" s="21"/>
      <c r="F2906" s="20">
        <f t="shared" si="1735"/>
        <v>0</v>
      </c>
      <c r="G2906" s="21"/>
      <c r="H2906" s="21"/>
      <c r="I2906" s="20">
        <f t="shared" si="1736"/>
        <v>0</v>
      </c>
      <c r="J2906" s="20">
        <f t="shared" si="1737"/>
        <v>0</v>
      </c>
      <c r="K2906" s="25" t="str">
        <f t="shared" si="1738"/>
        <v>0</v>
      </c>
      <c r="L2906" s="20">
        <f t="shared" si="1739"/>
        <v>0</v>
      </c>
      <c r="M2906" s="42"/>
      <c r="N2906" s="20">
        <f t="shared" si="1740"/>
        <v>0</v>
      </c>
    </row>
    <row r="2907" spans="1:14" x14ac:dyDescent="0.45">
      <c r="A2907" s="19">
        <v>2887</v>
      </c>
      <c r="B2907" s="54"/>
      <c r="C2907" s="55"/>
      <c r="D2907" s="21"/>
      <c r="E2907" s="21"/>
      <c r="F2907" s="20">
        <f t="shared" si="1735"/>
        <v>0</v>
      </c>
      <c r="G2907" s="21"/>
      <c r="H2907" s="21"/>
      <c r="I2907" s="20">
        <f t="shared" si="1736"/>
        <v>0</v>
      </c>
      <c r="J2907" s="20">
        <f t="shared" si="1737"/>
        <v>0</v>
      </c>
      <c r="K2907" s="25" t="str">
        <f t="shared" si="1738"/>
        <v>0</v>
      </c>
      <c r="L2907" s="20">
        <f t="shared" si="1739"/>
        <v>0</v>
      </c>
      <c r="M2907" s="42"/>
      <c r="N2907" s="20">
        <f t="shared" si="1740"/>
        <v>0</v>
      </c>
    </row>
    <row r="2908" spans="1:14" x14ac:dyDescent="0.45">
      <c r="A2908" s="19">
        <v>2888</v>
      </c>
      <c r="B2908" s="54"/>
      <c r="C2908" s="55"/>
      <c r="D2908" s="21"/>
      <c r="E2908" s="21"/>
      <c r="F2908" s="20">
        <f t="shared" si="1735"/>
        <v>0</v>
      </c>
      <c r="G2908" s="21"/>
      <c r="H2908" s="21"/>
      <c r="I2908" s="20">
        <f t="shared" si="1736"/>
        <v>0</v>
      </c>
      <c r="J2908" s="20">
        <f t="shared" si="1737"/>
        <v>0</v>
      </c>
      <c r="K2908" s="25" t="str">
        <f t="shared" si="1738"/>
        <v>0</v>
      </c>
      <c r="L2908" s="20">
        <f t="shared" si="1739"/>
        <v>0</v>
      </c>
      <c r="M2908" s="42"/>
      <c r="N2908" s="20">
        <f t="shared" si="1740"/>
        <v>0</v>
      </c>
    </row>
    <row r="2909" spans="1:14" x14ac:dyDescent="0.45">
      <c r="A2909" s="19">
        <v>2889</v>
      </c>
      <c r="B2909" s="54"/>
      <c r="C2909" s="55"/>
      <c r="D2909" s="21"/>
      <c r="E2909" s="21"/>
      <c r="F2909" s="20">
        <f t="shared" si="1735"/>
        <v>0</v>
      </c>
      <c r="G2909" s="21"/>
      <c r="H2909" s="21"/>
      <c r="I2909" s="20">
        <f t="shared" si="1736"/>
        <v>0</v>
      </c>
      <c r="J2909" s="20">
        <f t="shared" si="1737"/>
        <v>0</v>
      </c>
      <c r="K2909" s="25" t="str">
        <f t="shared" si="1738"/>
        <v>0</v>
      </c>
      <c r="L2909" s="20">
        <f t="shared" si="1739"/>
        <v>0</v>
      </c>
      <c r="M2909" s="42"/>
      <c r="N2909" s="20">
        <f t="shared" si="1740"/>
        <v>0</v>
      </c>
    </row>
    <row r="2910" spans="1:14" ht="18.600000000000001" thickBot="1" x14ac:dyDescent="0.5">
      <c r="A2910" s="22">
        <v>2890</v>
      </c>
      <c r="B2910" s="56"/>
      <c r="C2910" s="57"/>
      <c r="D2910" s="24"/>
      <c r="E2910" s="24"/>
      <c r="F2910" s="23">
        <f t="shared" si="1735"/>
        <v>0</v>
      </c>
      <c r="G2910" s="24"/>
      <c r="H2910" s="24"/>
      <c r="I2910" s="23">
        <f t="shared" si="1736"/>
        <v>0</v>
      </c>
      <c r="J2910" s="23">
        <f t="shared" si="1737"/>
        <v>0</v>
      </c>
      <c r="K2910" s="26" t="str">
        <f t="shared" si="1738"/>
        <v>0</v>
      </c>
      <c r="L2910" s="23">
        <f t="shared" si="1739"/>
        <v>0</v>
      </c>
      <c r="M2910" s="43"/>
      <c r="N2910" s="23">
        <f t="shared" si="1740"/>
        <v>0</v>
      </c>
    </row>
    <row r="2911" spans="1:14" x14ac:dyDescent="0.45">
      <c r="A2911" s="16">
        <v>2891</v>
      </c>
      <c r="B2911" s="52"/>
      <c r="C2911" s="53"/>
      <c r="D2911" s="18"/>
      <c r="E2911" s="18"/>
      <c r="F2911" s="17">
        <f>D2911-E2911</f>
        <v>0</v>
      </c>
      <c r="G2911" s="18"/>
      <c r="H2911" s="18"/>
      <c r="I2911" s="17">
        <f>G2911-H2911</f>
        <v>0</v>
      </c>
      <c r="J2911" s="17">
        <f>F2911+I2911</f>
        <v>0</v>
      </c>
      <c r="K2911" s="27" t="str">
        <f>IF(E2911&lt;0,"マイナス請求",IF(J2911=1900,"○",IF(J2911=0,"0",IF(J2911&lt;1900,"値引残","要確認"))))</f>
        <v>0</v>
      </c>
      <c r="L2911" s="17">
        <f>J2911</f>
        <v>0</v>
      </c>
      <c r="M2911" s="41"/>
      <c r="N2911" s="17">
        <f>COUNTIFS($B$21:$B$10020,B2911)</f>
        <v>0</v>
      </c>
    </row>
    <row r="2912" spans="1:14" x14ac:dyDescent="0.45">
      <c r="A2912" s="19">
        <v>2892</v>
      </c>
      <c r="B2912" s="54"/>
      <c r="C2912" s="55"/>
      <c r="D2912" s="21"/>
      <c r="E2912" s="21"/>
      <c r="F2912" s="20">
        <f t="shared" ref="F2912:F2920" si="1741">D2912-E2912</f>
        <v>0</v>
      </c>
      <c r="G2912" s="21"/>
      <c r="H2912" s="21"/>
      <c r="I2912" s="20">
        <f t="shared" ref="I2912:I2920" si="1742">G2912-H2912</f>
        <v>0</v>
      </c>
      <c r="J2912" s="20">
        <f t="shared" ref="J2912:J2920" si="1743">F2912+I2912</f>
        <v>0</v>
      </c>
      <c r="K2912" s="25" t="str">
        <f t="shared" ref="K2912:K2920" si="1744">IF(E2912&lt;0,"マイナス請求",IF(J2912=1900,"○",IF(J2912=0,"0",IF(J2912&lt;1900,"値引残","要確認"))))</f>
        <v>0</v>
      </c>
      <c r="L2912" s="20">
        <f t="shared" ref="L2912:L2920" si="1745">J2912</f>
        <v>0</v>
      </c>
      <c r="M2912" s="42"/>
      <c r="N2912" s="20">
        <f t="shared" ref="N2912:N2920" si="1746">COUNTIFS($B$21:$B$10020,B2912)</f>
        <v>0</v>
      </c>
    </row>
    <row r="2913" spans="1:14" x14ac:dyDescent="0.45">
      <c r="A2913" s="19">
        <v>2893</v>
      </c>
      <c r="B2913" s="54"/>
      <c r="C2913" s="55"/>
      <c r="D2913" s="21"/>
      <c r="E2913" s="21"/>
      <c r="F2913" s="20">
        <f t="shared" si="1741"/>
        <v>0</v>
      </c>
      <c r="G2913" s="21"/>
      <c r="H2913" s="21"/>
      <c r="I2913" s="20">
        <f t="shared" si="1742"/>
        <v>0</v>
      </c>
      <c r="J2913" s="20">
        <f t="shared" si="1743"/>
        <v>0</v>
      </c>
      <c r="K2913" s="25" t="str">
        <f t="shared" si="1744"/>
        <v>0</v>
      </c>
      <c r="L2913" s="20">
        <f t="shared" si="1745"/>
        <v>0</v>
      </c>
      <c r="M2913" s="42"/>
      <c r="N2913" s="20">
        <f t="shared" si="1746"/>
        <v>0</v>
      </c>
    </row>
    <row r="2914" spans="1:14" x14ac:dyDescent="0.45">
      <c r="A2914" s="19">
        <v>2894</v>
      </c>
      <c r="B2914" s="54"/>
      <c r="C2914" s="55"/>
      <c r="D2914" s="21"/>
      <c r="E2914" s="21"/>
      <c r="F2914" s="20">
        <f t="shared" si="1741"/>
        <v>0</v>
      </c>
      <c r="G2914" s="21"/>
      <c r="H2914" s="21"/>
      <c r="I2914" s="20">
        <f t="shared" si="1742"/>
        <v>0</v>
      </c>
      <c r="J2914" s="20">
        <f t="shared" si="1743"/>
        <v>0</v>
      </c>
      <c r="K2914" s="25" t="str">
        <f t="shared" si="1744"/>
        <v>0</v>
      </c>
      <c r="L2914" s="20">
        <f t="shared" si="1745"/>
        <v>0</v>
      </c>
      <c r="M2914" s="42"/>
      <c r="N2914" s="20">
        <f t="shared" si="1746"/>
        <v>0</v>
      </c>
    </row>
    <row r="2915" spans="1:14" x14ac:dyDescent="0.45">
      <c r="A2915" s="19">
        <v>2895</v>
      </c>
      <c r="B2915" s="54"/>
      <c r="C2915" s="55"/>
      <c r="D2915" s="21"/>
      <c r="E2915" s="21"/>
      <c r="F2915" s="20">
        <f t="shared" si="1741"/>
        <v>0</v>
      </c>
      <c r="G2915" s="21"/>
      <c r="H2915" s="21"/>
      <c r="I2915" s="20">
        <f t="shared" si="1742"/>
        <v>0</v>
      </c>
      <c r="J2915" s="20">
        <f t="shared" si="1743"/>
        <v>0</v>
      </c>
      <c r="K2915" s="25" t="str">
        <f t="shared" si="1744"/>
        <v>0</v>
      </c>
      <c r="L2915" s="20">
        <f t="shared" si="1745"/>
        <v>0</v>
      </c>
      <c r="M2915" s="42"/>
      <c r="N2915" s="20">
        <f t="shared" si="1746"/>
        <v>0</v>
      </c>
    </row>
    <row r="2916" spans="1:14" x14ac:dyDescent="0.45">
      <c r="A2916" s="19">
        <v>2896</v>
      </c>
      <c r="B2916" s="54"/>
      <c r="C2916" s="55"/>
      <c r="D2916" s="21"/>
      <c r="E2916" s="21"/>
      <c r="F2916" s="20">
        <f t="shared" si="1741"/>
        <v>0</v>
      </c>
      <c r="G2916" s="21"/>
      <c r="H2916" s="21"/>
      <c r="I2916" s="20">
        <f t="shared" si="1742"/>
        <v>0</v>
      </c>
      <c r="J2916" s="20">
        <f t="shared" si="1743"/>
        <v>0</v>
      </c>
      <c r="K2916" s="25" t="str">
        <f t="shared" si="1744"/>
        <v>0</v>
      </c>
      <c r="L2916" s="20">
        <f t="shared" si="1745"/>
        <v>0</v>
      </c>
      <c r="M2916" s="42"/>
      <c r="N2916" s="20">
        <f t="shared" si="1746"/>
        <v>0</v>
      </c>
    </row>
    <row r="2917" spans="1:14" x14ac:dyDescent="0.45">
      <c r="A2917" s="19">
        <v>2897</v>
      </c>
      <c r="B2917" s="54"/>
      <c r="C2917" s="55"/>
      <c r="D2917" s="21"/>
      <c r="E2917" s="21"/>
      <c r="F2917" s="20">
        <f t="shared" si="1741"/>
        <v>0</v>
      </c>
      <c r="G2917" s="21"/>
      <c r="H2917" s="21"/>
      <c r="I2917" s="20">
        <f t="shared" si="1742"/>
        <v>0</v>
      </c>
      <c r="J2917" s="20">
        <f t="shared" si="1743"/>
        <v>0</v>
      </c>
      <c r="K2917" s="25" t="str">
        <f t="shared" si="1744"/>
        <v>0</v>
      </c>
      <c r="L2917" s="20">
        <f t="shared" si="1745"/>
        <v>0</v>
      </c>
      <c r="M2917" s="42"/>
      <c r="N2917" s="20">
        <f t="shared" si="1746"/>
        <v>0</v>
      </c>
    </row>
    <row r="2918" spans="1:14" x14ac:dyDescent="0.45">
      <c r="A2918" s="19">
        <v>2898</v>
      </c>
      <c r="B2918" s="54"/>
      <c r="C2918" s="55"/>
      <c r="D2918" s="21"/>
      <c r="E2918" s="21"/>
      <c r="F2918" s="20">
        <f t="shared" si="1741"/>
        <v>0</v>
      </c>
      <c r="G2918" s="21"/>
      <c r="H2918" s="21"/>
      <c r="I2918" s="20">
        <f t="shared" si="1742"/>
        <v>0</v>
      </c>
      <c r="J2918" s="20">
        <f t="shared" si="1743"/>
        <v>0</v>
      </c>
      <c r="K2918" s="25" t="str">
        <f t="shared" si="1744"/>
        <v>0</v>
      </c>
      <c r="L2918" s="20">
        <f t="shared" si="1745"/>
        <v>0</v>
      </c>
      <c r="M2918" s="42"/>
      <c r="N2918" s="20">
        <f t="shared" si="1746"/>
        <v>0</v>
      </c>
    </row>
    <row r="2919" spans="1:14" x14ac:dyDescent="0.45">
      <c r="A2919" s="19">
        <v>2899</v>
      </c>
      <c r="B2919" s="54"/>
      <c r="C2919" s="55"/>
      <c r="D2919" s="21"/>
      <c r="E2919" s="21"/>
      <c r="F2919" s="20">
        <f t="shared" si="1741"/>
        <v>0</v>
      </c>
      <c r="G2919" s="21"/>
      <c r="H2919" s="21"/>
      <c r="I2919" s="20">
        <f t="shared" si="1742"/>
        <v>0</v>
      </c>
      <c r="J2919" s="20">
        <f t="shared" si="1743"/>
        <v>0</v>
      </c>
      <c r="K2919" s="25" t="str">
        <f t="shared" si="1744"/>
        <v>0</v>
      </c>
      <c r="L2919" s="20">
        <f t="shared" si="1745"/>
        <v>0</v>
      </c>
      <c r="M2919" s="42"/>
      <c r="N2919" s="20">
        <f t="shared" si="1746"/>
        <v>0</v>
      </c>
    </row>
    <row r="2920" spans="1:14" ht="18.600000000000001" thickBot="1" x14ac:dyDescent="0.5">
      <c r="A2920" s="22">
        <v>2900</v>
      </c>
      <c r="B2920" s="56"/>
      <c r="C2920" s="57"/>
      <c r="D2920" s="24"/>
      <c r="E2920" s="24"/>
      <c r="F2920" s="23">
        <f t="shared" si="1741"/>
        <v>0</v>
      </c>
      <c r="G2920" s="24"/>
      <c r="H2920" s="24"/>
      <c r="I2920" s="23">
        <f t="shared" si="1742"/>
        <v>0</v>
      </c>
      <c r="J2920" s="23">
        <f t="shared" si="1743"/>
        <v>0</v>
      </c>
      <c r="K2920" s="26" t="str">
        <f t="shared" si="1744"/>
        <v>0</v>
      </c>
      <c r="L2920" s="23">
        <f t="shared" si="1745"/>
        <v>0</v>
      </c>
      <c r="M2920" s="43"/>
      <c r="N2920" s="23">
        <f t="shared" si="1746"/>
        <v>0</v>
      </c>
    </row>
    <row r="2921" spans="1:14" x14ac:dyDescent="0.45">
      <c r="A2921" s="16">
        <v>2901</v>
      </c>
      <c r="B2921" s="52"/>
      <c r="C2921" s="53"/>
      <c r="D2921" s="18"/>
      <c r="E2921" s="18"/>
      <c r="F2921" s="17">
        <f>D2921-E2921</f>
        <v>0</v>
      </c>
      <c r="G2921" s="18"/>
      <c r="H2921" s="18"/>
      <c r="I2921" s="17">
        <f>G2921-H2921</f>
        <v>0</v>
      </c>
      <c r="J2921" s="17">
        <f>F2921+I2921</f>
        <v>0</v>
      </c>
      <c r="K2921" s="27" t="str">
        <f>IF(E2921&lt;0,"マイナス請求",IF(J2921=1900,"○",IF(J2921=0,"0",IF(J2921&lt;1900,"値引残","要確認"))))</f>
        <v>0</v>
      </c>
      <c r="L2921" s="17">
        <f>J2921</f>
        <v>0</v>
      </c>
      <c r="M2921" s="41"/>
      <c r="N2921" s="17">
        <f>COUNTIFS($B$21:$B$10020,B2921)</f>
        <v>0</v>
      </c>
    </row>
    <row r="2922" spans="1:14" x14ac:dyDescent="0.45">
      <c r="A2922" s="19">
        <v>2902</v>
      </c>
      <c r="B2922" s="54"/>
      <c r="C2922" s="55"/>
      <c r="D2922" s="21"/>
      <c r="E2922" s="21"/>
      <c r="F2922" s="20">
        <f t="shared" ref="F2922:F2930" si="1747">D2922-E2922</f>
        <v>0</v>
      </c>
      <c r="G2922" s="21"/>
      <c r="H2922" s="21"/>
      <c r="I2922" s="20">
        <f t="shared" ref="I2922:I2930" si="1748">G2922-H2922</f>
        <v>0</v>
      </c>
      <c r="J2922" s="20">
        <f t="shared" ref="J2922:J2930" si="1749">F2922+I2922</f>
        <v>0</v>
      </c>
      <c r="K2922" s="25" t="str">
        <f t="shared" ref="K2922:K2930" si="1750">IF(E2922&lt;0,"マイナス請求",IF(J2922=1900,"○",IF(J2922=0,"0",IF(J2922&lt;1900,"値引残","要確認"))))</f>
        <v>0</v>
      </c>
      <c r="L2922" s="20">
        <f t="shared" ref="L2922:L2930" si="1751">J2922</f>
        <v>0</v>
      </c>
      <c r="M2922" s="42"/>
      <c r="N2922" s="20">
        <f t="shared" ref="N2922:N2930" si="1752">COUNTIFS($B$21:$B$10020,B2922)</f>
        <v>0</v>
      </c>
    </row>
    <row r="2923" spans="1:14" x14ac:dyDescent="0.45">
      <c r="A2923" s="19">
        <v>2903</v>
      </c>
      <c r="B2923" s="54"/>
      <c r="C2923" s="55"/>
      <c r="D2923" s="21"/>
      <c r="E2923" s="21"/>
      <c r="F2923" s="20">
        <f t="shared" si="1747"/>
        <v>0</v>
      </c>
      <c r="G2923" s="21"/>
      <c r="H2923" s="21"/>
      <c r="I2923" s="20">
        <f t="shared" si="1748"/>
        <v>0</v>
      </c>
      <c r="J2923" s="20">
        <f t="shared" si="1749"/>
        <v>0</v>
      </c>
      <c r="K2923" s="25" t="str">
        <f t="shared" si="1750"/>
        <v>0</v>
      </c>
      <c r="L2923" s="20">
        <f t="shared" si="1751"/>
        <v>0</v>
      </c>
      <c r="M2923" s="42"/>
      <c r="N2923" s="20">
        <f t="shared" si="1752"/>
        <v>0</v>
      </c>
    </row>
    <row r="2924" spans="1:14" x14ac:dyDescent="0.45">
      <c r="A2924" s="19">
        <v>2904</v>
      </c>
      <c r="B2924" s="54"/>
      <c r="C2924" s="55"/>
      <c r="D2924" s="21"/>
      <c r="E2924" s="21"/>
      <c r="F2924" s="20">
        <f t="shared" si="1747"/>
        <v>0</v>
      </c>
      <c r="G2924" s="21"/>
      <c r="H2924" s="21"/>
      <c r="I2924" s="20">
        <f t="shared" si="1748"/>
        <v>0</v>
      </c>
      <c r="J2924" s="20">
        <f t="shared" si="1749"/>
        <v>0</v>
      </c>
      <c r="K2924" s="25" t="str">
        <f t="shared" si="1750"/>
        <v>0</v>
      </c>
      <c r="L2924" s="20">
        <f t="shared" si="1751"/>
        <v>0</v>
      </c>
      <c r="M2924" s="42"/>
      <c r="N2924" s="20">
        <f t="shared" si="1752"/>
        <v>0</v>
      </c>
    </row>
    <row r="2925" spans="1:14" x14ac:dyDescent="0.45">
      <c r="A2925" s="19">
        <v>2905</v>
      </c>
      <c r="B2925" s="54"/>
      <c r="C2925" s="55"/>
      <c r="D2925" s="21"/>
      <c r="E2925" s="21"/>
      <c r="F2925" s="20">
        <f t="shared" si="1747"/>
        <v>0</v>
      </c>
      <c r="G2925" s="21"/>
      <c r="H2925" s="21"/>
      <c r="I2925" s="20">
        <f t="shared" si="1748"/>
        <v>0</v>
      </c>
      <c r="J2925" s="20">
        <f t="shared" si="1749"/>
        <v>0</v>
      </c>
      <c r="K2925" s="25" t="str">
        <f t="shared" si="1750"/>
        <v>0</v>
      </c>
      <c r="L2925" s="20">
        <f t="shared" si="1751"/>
        <v>0</v>
      </c>
      <c r="M2925" s="42"/>
      <c r="N2925" s="20">
        <f t="shared" si="1752"/>
        <v>0</v>
      </c>
    </row>
    <row r="2926" spans="1:14" x14ac:dyDescent="0.45">
      <c r="A2926" s="19">
        <v>2906</v>
      </c>
      <c r="B2926" s="54"/>
      <c r="C2926" s="55"/>
      <c r="D2926" s="21"/>
      <c r="E2926" s="21"/>
      <c r="F2926" s="20">
        <f t="shared" si="1747"/>
        <v>0</v>
      </c>
      <c r="G2926" s="21"/>
      <c r="H2926" s="21"/>
      <c r="I2926" s="20">
        <f t="shared" si="1748"/>
        <v>0</v>
      </c>
      <c r="J2926" s="20">
        <f t="shared" si="1749"/>
        <v>0</v>
      </c>
      <c r="K2926" s="25" t="str">
        <f t="shared" si="1750"/>
        <v>0</v>
      </c>
      <c r="L2926" s="20">
        <f t="shared" si="1751"/>
        <v>0</v>
      </c>
      <c r="M2926" s="42"/>
      <c r="N2926" s="20">
        <f t="shared" si="1752"/>
        <v>0</v>
      </c>
    </row>
    <row r="2927" spans="1:14" x14ac:dyDescent="0.45">
      <c r="A2927" s="19">
        <v>2907</v>
      </c>
      <c r="B2927" s="54"/>
      <c r="C2927" s="55"/>
      <c r="D2927" s="21"/>
      <c r="E2927" s="21"/>
      <c r="F2927" s="20">
        <f t="shared" si="1747"/>
        <v>0</v>
      </c>
      <c r="G2927" s="21"/>
      <c r="H2927" s="21"/>
      <c r="I2927" s="20">
        <f t="shared" si="1748"/>
        <v>0</v>
      </c>
      <c r="J2927" s="20">
        <f t="shared" si="1749"/>
        <v>0</v>
      </c>
      <c r="K2927" s="25" t="str">
        <f t="shared" si="1750"/>
        <v>0</v>
      </c>
      <c r="L2927" s="20">
        <f t="shared" si="1751"/>
        <v>0</v>
      </c>
      <c r="M2927" s="42"/>
      <c r="N2927" s="20">
        <f t="shared" si="1752"/>
        <v>0</v>
      </c>
    </row>
    <row r="2928" spans="1:14" x14ac:dyDescent="0.45">
      <c r="A2928" s="19">
        <v>2908</v>
      </c>
      <c r="B2928" s="54"/>
      <c r="C2928" s="55"/>
      <c r="D2928" s="21"/>
      <c r="E2928" s="21"/>
      <c r="F2928" s="20">
        <f t="shared" si="1747"/>
        <v>0</v>
      </c>
      <c r="G2928" s="21"/>
      <c r="H2928" s="21"/>
      <c r="I2928" s="20">
        <f t="shared" si="1748"/>
        <v>0</v>
      </c>
      <c r="J2928" s="20">
        <f t="shared" si="1749"/>
        <v>0</v>
      </c>
      <c r="K2928" s="25" t="str">
        <f t="shared" si="1750"/>
        <v>0</v>
      </c>
      <c r="L2928" s="20">
        <f t="shared" si="1751"/>
        <v>0</v>
      </c>
      <c r="M2928" s="42"/>
      <c r="N2928" s="20">
        <f t="shared" si="1752"/>
        <v>0</v>
      </c>
    </row>
    <row r="2929" spans="1:14" x14ac:dyDescent="0.45">
      <c r="A2929" s="19">
        <v>2909</v>
      </c>
      <c r="B2929" s="54"/>
      <c r="C2929" s="55"/>
      <c r="D2929" s="21"/>
      <c r="E2929" s="21"/>
      <c r="F2929" s="20">
        <f t="shared" si="1747"/>
        <v>0</v>
      </c>
      <c r="G2929" s="21"/>
      <c r="H2929" s="21"/>
      <c r="I2929" s="20">
        <f t="shared" si="1748"/>
        <v>0</v>
      </c>
      <c r="J2929" s="20">
        <f t="shared" si="1749"/>
        <v>0</v>
      </c>
      <c r="K2929" s="25" t="str">
        <f t="shared" si="1750"/>
        <v>0</v>
      </c>
      <c r="L2929" s="20">
        <f t="shared" si="1751"/>
        <v>0</v>
      </c>
      <c r="M2929" s="42"/>
      <c r="N2929" s="20">
        <f t="shared" si="1752"/>
        <v>0</v>
      </c>
    </row>
    <row r="2930" spans="1:14" ht="18.600000000000001" thickBot="1" x14ac:dyDescent="0.5">
      <c r="A2930" s="22">
        <v>2910</v>
      </c>
      <c r="B2930" s="56"/>
      <c r="C2930" s="57"/>
      <c r="D2930" s="24"/>
      <c r="E2930" s="24"/>
      <c r="F2930" s="23">
        <f t="shared" si="1747"/>
        <v>0</v>
      </c>
      <c r="G2930" s="24"/>
      <c r="H2930" s="24"/>
      <c r="I2930" s="23">
        <f t="shared" si="1748"/>
        <v>0</v>
      </c>
      <c r="J2930" s="23">
        <f t="shared" si="1749"/>
        <v>0</v>
      </c>
      <c r="K2930" s="26" t="str">
        <f t="shared" si="1750"/>
        <v>0</v>
      </c>
      <c r="L2930" s="23">
        <f t="shared" si="1751"/>
        <v>0</v>
      </c>
      <c r="M2930" s="43"/>
      <c r="N2930" s="23">
        <f t="shared" si="1752"/>
        <v>0</v>
      </c>
    </row>
    <row r="2931" spans="1:14" x14ac:dyDescent="0.45">
      <c r="A2931" s="16">
        <v>2911</v>
      </c>
      <c r="B2931" s="52"/>
      <c r="C2931" s="53"/>
      <c r="D2931" s="18"/>
      <c r="E2931" s="18"/>
      <c r="F2931" s="17">
        <f>D2931-E2931</f>
        <v>0</v>
      </c>
      <c r="G2931" s="18"/>
      <c r="H2931" s="18"/>
      <c r="I2931" s="17">
        <f>G2931-H2931</f>
        <v>0</v>
      </c>
      <c r="J2931" s="17">
        <f>F2931+I2931</f>
        <v>0</v>
      </c>
      <c r="K2931" s="27" t="str">
        <f>IF(E2931&lt;0,"マイナス請求",IF(J2931=1900,"○",IF(J2931=0,"0",IF(J2931&lt;1900,"値引残","要確認"))))</f>
        <v>0</v>
      </c>
      <c r="L2931" s="17">
        <f>J2931</f>
        <v>0</v>
      </c>
      <c r="M2931" s="41"/>
      <c r="N2931" s="17">
        <f>COUNTIFS($B$21:$B$10020,B2931)</f>
        <v>0</v>
      </c>
    </row>
    <row r="2932" spans="1:14" x14ac:dyDescent="0.45">
      <c r="A2932" s="19">
        <v>2912</v>
      </c>
      <c r="B2932" s="54"/>
      <c r="C2932" s="55"/>
      <c r="D2932" s="21"/>
      <c r="E2932" s="21"/>
      <c r="F2932" s="20">
        <f t="shared" ref="F2932:F2940" si="1753">D2932-E2932</f>
        <v>0</v>
      </c>
      <c r="G2932" s="21"/>
      <c r="H2932" s="21"/>
      <c r="I2932" s="20">
        <f t="shared" ref="I2932:I2940" si="1754">G2932-H2932</f>
        <v>0</v>
      </c>
      <c r="J2932" s="20">
        <f t="shared" ref="J2932:J2940" si="1755">F2932+I2932</f>
        <v>0</v>
      </c>
      <c r="K2932" s="25" t="str">
        <f t="shared" ref="K2932:K2940" si="1756">IF(E2932&lt;0,"マイナス請求",IF(J2932=1900,"○",IF(J2932=0,"0",IF(J2932&lt;1900,"値引残","要確認"))))</f>
        <v>0</v>
      </c>
      <c r="L2932" s="20">
        <f t="shared" ref="L2932:L2940" si="1757">J2932</f>
        <v>0</v>
      </c>
      <c r="M2932" s="42"/>
      <c r="N2932" s="20">
        <f t="shared" ref="N2932:N2940" si="1758">COUNTIFS($B$21:$B$10020,B2932)</f>
        <v>0</v>
      </c>
    </row>
    <row r="2933" spans="1:14" x14ac:dyDescent="0.45">
      <c r="A2933" s="19">
        <v>2913</v>
      </c>
      <c r="B2933" s="54"/>
      <c r="C2933" s="55"/>
      <c r="D2933" s="21"/>
      <c r="E2933" s="21"/>
      <c r="F2933" s="20">
        <f t="shared" si="1753"/>
        <v>0</v>
      </c>
      <c r="G2933" s="21"/>
      <c r="H2933" s="21"/>
      <c r="I2933" s="20">
        <f t="shared" si="1754"/>
        <v>0</v>
      </c>
      <c r="J2933" s="20">
        <f t="shared" si="1755"/>
        <v>0</v>
      </c>
      <c r="K2933" s="25" t="str">
        <f t="shared" si="1756"/>
        <v>0</v>
      </c>
      <c r="L2933" s="20">
        <f t="shared" si="1757"/>
        <v>0</v>
      </c>
      <c r="M2933" s="42"/>
      <c r="N2933" s="20">
        <f t="shared" si="1758"/>
        <v>0</v>
      </c>
    </row>
    <row r="2934" spans="1:14" x14ac:dyDescent="0.45">
      <c r="A2934" s="19">
        <v>2914</v>
      </c>
      <c r="B2934" s="54"/>
      <c r="C2934" s="55"/>
      <c r="D2934" s="21"/>
      <c r="E2934" s="21"/>
      <c r="F2934" s="20">
        <f t="shared" si="1753"/>
        <v>0</v>
      </c>
      <c r="G2934" s="21"/>
      <c r="H2934" s="21"/>
      <c r="I2934" s="20">
        <f t="shared" si="1754"/>
        <v>0</v>
      </c>
      <c r="J2934" s="20">
        <f t="shared" si="1755"/>
        <v>0</v>
      </c>
      <c r="K2934" s="25" t="str">
        <f t="shared" si="1756"/>
        <v>0</v>
      </c>
      <c r="L2934" s="20">
        <f t="shared" si="1757"/>
        <v>0</v>
      </c>
      <c r="M2934" s="42"/>
      <c r="N2934" s="20">
        <f t="shared" si="1758"/>
        <v>0</v>
      </c>
    </row>
    <row r="2935" spans="1:14" x14ac:dyDescent="0.45">
      <c r="A2935" s="19">
        <v>2915</v>
      </c>
      <c r="B2935" s="54"/>
      <c r="C2935" s="55"/>
      <c r="D2935" s="21"/>
      <c r="E2935" s="21"/>
      <c r="F2935" s="20">
        <f t="shared" si="1753"/>
        <v>0</v>
      </c>
      <c r="G2935" s="21"/>
      <c r="H2935" s="21"/>
      <c r="I2935" s="20">
        <f t="shared" si="1754"/>
        <v>0</v>
      </c>
      <c r="J2935" s="20">
        <f t="shared" si="1755"/>
        <v>0</v>
      </c>
      <c r="K2935" s="25" t="str">
        <f t="shared" si="1756"/>
        <v>0</v>
      </c>
      <c r="L2935" s="20">
        <f t="shared" si="1757"/>
        <v>0</v>
      </c>
      <c r="M2935" s="42"/>
      <c r="N2935" s="20">
        <f t="shared" si="1758"/>
        <v>0</v>
      </c>
    </row>
    <row r="2936" spans="1:14" x14ac:dyDescent="0.45">
      <c r="A2936" s="19">
        <v>2916</v>
      </c>
      <c r="B2936" s="54"/>
      <c r="C2936" s="55"/>
      <c r="D2936" s="21"/>
      <c r="E2936" s="21"/>
      <c r="F2936" s="20">
        <f t="shared" si="1753"/>
        <v>0</v>
      </c>
      <c r="G2936" s="21"/>
      <c r="H2936" s="21"/>
      <c r="I2936" s="20">
        <f t="shared" si="1754"/>
        <v>0</v>
      </c>
      <c r="J2936" s="20">
        <f t="shared" si="1755"/>
        <v>0</v>
      </c>
      <c r="K2936" s="25" t="str">
        <f t="shared" si="1756"/>
        <v>0</v>
      </c>
      <c r="L2936" s="20">
        <f t="shared" si="1757"/>
        <v>0</v>
      </c>
      <c r="M2936" s="42"/>
      <c r="N2936" s="20">
        <f t="shared" si="1758"/>
        <v>0</v>
      </c>
    </row>
    <row r="2937" spans="1:14" x14ac:dyDescent="0.45">
      <c r="A2937" s="19">
        <v>2917</v>
      </c>
      <c r="B2937" s="54"/>
      <c r="C2937" s="55"/>
      <c r="D2937" s="21"/>
      <c r="E2937" s="21"/>
      <c r="F2937" s="20">
        <f t="shared" si="1753"/>
        <v>0</v>
      </c>
      <c r="G2937" s="21"/>
      <c r="H2937" s="21"/>
      <c r="I2937" s="20">
        <f t="shared" si="1754"/>
        <v>0</v>
      </c>
      <c r="J2937" s="20">
        <f t="shared" si="1755"/>
        <v>0</v>
      </c>
      <c r="K2937" s="25" t="str">
        <f t="shared" si="1756"/>
        <v>0</v>
      </c>
      <c r="L2937" s="20">
        <f t="shared" si="1757"/>
        <v>0</v>
      </c>
      <c r="M2937" s="42"/>
      <c r="N2937" s="20">
        <f t="shared" si="1758"/>
        <v>0</v>
      </c>
    </row>
    <row r="2938" spans="1:14" x14ac:dyDescent="0.45">
      <c r="A2938" s="19">
        <v>2918</v>
      </c>
      <c r="B2938" s="54"/>
      <c r="C2938" s="55"/>
      <c r="D2938" s="21"/>
      <c r="E2938" s="21"/>
      <c r="F2938" s="20">
        <f t="shared" si="1753"/>
        <v>0</v>
      </c>
      <c r="G2938" s="21"/>
      <c r="H2938" s="21"/>
      <c r="I2938" s="20">
        <f t="shared" si="1754"/>
        <v>0</v>
      </c>
      <c r="J2938" s="20">
        <f t="shared" si="1755"/>
        <v>0</v>
      </c>
      <c r="K2938" s="25" t="str">
        <f t="shared" si="1756"/>
        <v>0</v>
      </c>
      <c r="L2938" s="20">
        <f t="shared" si="1757"/>
        <v>0</v>
      </c>
      <c r="M2938" s="42"/>
      <c r="N2938" s="20">
        <f t="shared" si="1758"/>
        <v>0</v>
      </c>
    </row>
    <row r="2939" spans="1:14" x14ac:dyDescent="0.45">
      <c r="A2939" s="19">
        <v>2919</v>
      </c>
      <c r="B2939" s="54"/>
      <c r="C2939" s="55"/>
      <c r="D2939" s="21"/>
      <c r="E2939" s="21"/>
      <c r="F2939" s="20">
        <f t="shared" si="1753"/>
        <v>0</v>
      </c>
      <c r="G2939" s="21"/>
      <c r="H2939" s="21"/>
      <c r="I2939" s="20">
        <f t="shared" si="1754"/>
        <v>0</v>
      </c>
      <c r="J2939" s="20">
        <f t="shared" si="1755"/>
        <v>0</v>
      </c>
      <c r="K2939" s="25" t="str">
        <f t="shared" si="1756"/>
        <v>0</v>
      </c>
      <c r="L2939" s="20">
        <f t="shared" si="1757"/>
        <v>0</v>
      </c>
      <c r="M2939" s="42"/>
      <c r="N2939" s="20">
        <f t="shared" si="1758"/>
        <v>0</v>
      </c>
    </row>
    <row r="2940" spans="1:14" ht="18.600000000000001" thickBot="1" x14ac:dyDescent="0.5">
      <c r="A2940" s="22">
        <v>2920</v>
      </c>
      <c r="B2940" s="56"/>
      <c r="C2940" s="57"/>
      <c r="D2940" s="24"/>
      <c r="E2940" s="24"/>
      <c r="F2940" s="23">
        <f t="shared" si="1753"/>
        <v>0</v>
      </c>
      <c r="G2940" s="24"/>
      <c r="H2940" s="24"/>
      <c r="I2940" s="23">
        <f t="shared" si="1754"/>
        <v>0</v>
      </c>
      <c r="J2940" s="23">
        <f t="shared" si="1755"/>
        <v>0</v>
      </c>
      <c r="K2940" s="26" t="str">
        <f t="shared" si="1756"/>
        <v>0</v>
      </c>
      <c r="L2940" s="23">
        <f t="shared" si="1757"/>
        <v>0</v>
      </c>
      <c r="M2940" s="43"/>
      <c r="N2940" s="23">
        <f t="shared" si="1758"/>
        <v>0</v>
      </c>
    </row>
    <row r="2941" spans="1:14" x14ac:dyDescent="0.45">
      <c r="A2941" s="16">
        <v>2921</v>
      </c>
      <c r="B2941" s="52"/>
      <c r="C2941" s="53"/>
      <c r="D2941" s="18"/>
      <c r="E2941" s="18"/>
      <c r="F2941" s="17">
        <f>D2941-E2941</f>
        <v>0</v>
      </c>
      <c r="G2941" s="18"/>
      <c r="H2941" s="18"/>
      <c r="I2941" s="17">
        <f>G2941-H2941</f>
        <v>0</v>
      </c>
      <c r="J2941" s="17">
        <f>F2941+I2941</f>
        <v>0</v>
      </c>
      <c r="K2941" s="27" t="str">
        <f>IF(E2941&lt;0,"マイナス請求",IF(J2941=1900,"○",IF(J2941=0,"0",IF(J2941&lt;1900,"値引残","要確認"))))</f>
        <v>0</v>
      </c>
      <c r="L2941" s="17">
        <f>J2941</f>
        <v>0</v>
      </c>
      <c r="M2941" s="41"/>
      <c r="N2941" s="17">
        <f>COUNTIFS($B$21:$B$10020,B2941)</f>
        <v>0</v>
      </c>
    </row>
    <row r="2942" spans="1:14" x14ac:dyDescent="0.45">
      <c r="A2942" s="19">
        <v>2922</v>
      </c>
      <c r="B2942" s="54"/>
      <c r="C2942" s="55"/>
      <c r="D2942" s="21"/>
      <c r="E2942" s="21"/>
      <c r="F2942" s="20">
        <f t="shared" ref="F2942:F2950" si="1759">D2942-E2942</f>
        <v>0</v>
      </c>
      <c r="G2942" s="21"/>
      <c r="H2942" s="21"/>
      <c r="I2942" s="20">
        <f t="shared" ref="I2942:I2950" si="1760">G2942-H2942</f>
        <v>0</v>
      </c>
      <c r="J2942" s="20">
        <f t="shared" ref="J2942:J2950" si="1761">F2942+I2942</f>
        <v>0</v>
      </c>
      <c r="K2942" s="25" t="str">
        <f t="shared" ref="K2942:K2950" si="1762">IF(E2942&lt;0,"マイナス請求",IF(J2942=1900,"○",IF(J2942=0,"0",IF(J2942&lt;1900,"値引残","要確認"))))</f>
        <v>0</v>
      </c>
      <c r="L2942" s="20">
        <f t="shared" ref="L2942:L2950" si="1763">J2942</f>
        <v>0</v>
      </c>
      <c r="M2942" s="42"/>
      <c r="N2942" s="20">
        <f t="shared" ref="N2942:N2950" si="1764">COUNTIFS($B$21:$B$10020,B2942)</f>
        <v>0</v>
      </c>
    </row>
    <row r="2943" spans="1:14" x14ac:dyDescent="0.45">
      <c r="A2943" s="19">
        <v>2923</v>
      </c>
      <c r="B2943" s="54"/>
      <c r="C2943" s="55"/>
      <c r="D2943" s="21"/>
      <c r="E2943" s="21"/>
      <c r="F2943" s="20">
        <f t="shared" si="1759"/>
        <v>0</v>
      </c>
      <c r="G2943" s="21"/>
      <c r="H2943" s="21"/>
      <c r="I2943" s="20">
        <f t="shared" si="1760"/>
        <v>0</v>
      </c>
      <c r="J2943" s="20">
        <f t="shared" si="1761"/>
        <v>0</v>
      </c>
      <c r="K2943" s="25" t="str">
        <f t="shared" si="1762"/>
        <v>0</v>
      </c>
      <c r="L2943" s="20">
        <f t="shared" si="1763"/>
        <v>0</v>
      </c>
      <c r="M2943" s="42"/>
      <c r="N2943" s="20">
        <f t="shared" si="1764"/>
        <v>0</v>
      </c>
    </row>
    <row r="2944" spans="1:14" x14ac:dyDescent="0.45">
      <c r="A2944" s="19">
        <v>2924</v>
      </c>
      <c r="B2944" s="54"/>
      <c r="C2944" s="55"/>
      <c r="D2944" s="21"/>
      <c r="E2944" s="21"/>
      <c r="F2944" s="20">
        <f t="shared" si="1759"/>
        <v>0</v>
      </c>
      <c r="G2944" s="21"/>
      <c r="H2944" s="21"/>
      <c r="I2944" s="20">
        <f t="shared" si="1760"/>
        <v>0</v>
      </c>
      <c r="J2944" s="20">
        <f t="shared" si="1761"/>
        <v>0</v>
      </c>
      <c r="K2944" s="25" t="str">
        <f t="shared" si="1762"/>
        <v>0</v>
      </c>
      <c r="L2944" s="20">
        <f t="shared" si="1763"/>
        <v>0</v>
      </c>
      <c r="M2944" s="42"/>
      <c r="N2944" s="20">
        <f t="shared" si="1764"/>
        <v>0</v>
      </c>
    </row>
    <row r="2945" spans="1:14" x14ac:dyDescent="0.45">
      <c r="A2945" s="19">
        <v>2925</v>
      </c>
      <c r="B2945" s="54"/>
      <c r="C2945" s="55"/>
      <c r="D2945" s="21"/>
      <c r="E2945" s="21"/>
      <c r="F2945" s="20">
        <f t="shared" si="1759"/>
        <v>0</v>
      </c>
      <c r="G2945" s="21"/>
      <c r="H2945" s="21"/>
      <c r="I2945" s="20">
        <f t="shared" si="1760"/>
        <v>0</v>
      </c>
      <c r="J2945" s="20">
        <f t="shared" si="1761"/>
        <v>0</v>
      </c>
      <c r="K2945" s="25" t="str">
        <f t="shared" si="1762"/>
        <v>0</v>
      </c>
      <c r="L2945" s="20">
        <f t="shared" si="1763"/>
        <v>0</v>
      </c>
      <c r="M2945" s="42"/>
      <c r="N2945" s="20">
        <f t="shared" si="1764"/>
        <v>0</v>
      </c>
    </row>
    <row r="2946" spans="1:14" x14ac:dyDescent="0.45">
      <c r="A2946" s="19">
        <v>2926</v>
      </c>
      <c r="B2946" s="54"/>
      <c r="C2946" s="55"/>
      <c r="D2946" s="21"/>
      <c r="E2946" s="21"/>
      <c r="F2946" s="20">
        <f t="shared" si="1759"/>
        <v>0</v>
      </c>
      <c r="G2946" s="21"/>
      <c r="H2946" s="21"/>
      <c r="I2946" s="20">
        <f t="shared" si="1760"/>
        <v>0</v>
      </c>
      <c r="J2946" s="20">
        <f t="shared" si="1761"/>
        <v>0</v>
      </c>
      <c r="K2946" s="25" t="str">
        <f t="shared" si="1762"/>
        <v>0</v>
      </c>
      <c r="L2946" s="20">
        <f t="shared" si="1763"/>
        <v>0</v>
      </c>
      <c r="M2946" s="42"/>
      <c r="N2946" s="20">
        <f t="shared" si="1764"/>
        <v>0</v>
      </c>
    </row>
    <row r="2947" spans="1:14" x14ac:dyDescent="0.45">
      <c r="A2947" s="19">
        <v>2927</v>
      </c>
      <c r="B2947" s="54"/>
      <c r="C2947" s="55"/>
      <c r="D2947" s="21"/>
      <c r="E2947" s="21"/>
      <c r="F2947" s="20">
        <f t="shared" si="1759"/>
        <v>0</v>
      </c>
      <c r="G2947" s="21"/>
      <c r="H2947" s="21"/>
      <c r="I2947" s="20">
        <f t="shared" si="1760"/>
        <v>0</v>
      </c>
      <c r="J2947" s="20">
        <f t="shared" si="1761"/>
        <v>0</v>
      </c>
      <c r="K2947" s="25" t="str">
        <f t="shared" si="1762"/>
        <v>0</v>
      </c>
      <c r="L2947" s="20">
        <f t="shared" si="1763"/>
        <v>0</v>
      </c>
      <c r="M2947" s="42"/>
      <c r="N2947" s="20">
        <f t="shared" si="1764"/>
        <v>0</v>
      </c>
    </row>
    <row r="2948" spans="1:14" x14ac:dyDescent="0.45">
      <c r="A2948" s="19">
        <v>2928</v>
      </c>
      <c r="B2948" s="54"/>
      <c r="C2948" s="55"/>
      <c r="D2948" s="21"/>
      <c r="E2948" s="21"/>
      <c r="F2948" s="20">
        <f t="shared" si="1759"/>
        <v>0</v>
      </c>
      <c r="G2948" s="21"/>
      <c r="H2948" s="21"/>
      <c r="I2948" s="20">
        <f t="shared" si="1760"/>
        <v>0</v>
      </c>
      <c r="J2948" s="20">
        <f t="shared" si="1761"/>
        <v>0</v>
      </c>
      <c r="K2948" s="25" t="str">
        <f t="shared" si="1762"/>
        <v>0</v>
      </c>
      <c r="L2948" s="20">
        <f t="shared" si="1763"/>
        <v>0</v>
      </c>
      <c r="M2948" s="42"/>
      <c r="N2948" s="20">
        <f t="shared" si="1764"/>
        <v>0</v>
      </c>
    </row>
    <row r="2949" spans="1:14" x14ac:dyDescent="0.45">
      <c r="A2949" s="19">
        <v>2929</v>
      </c>
      <c r="B2949" s="54"/>
      <c r="C2949" s="55"/>
      <c r="D2949" s="21"/>
      <c r="E2949" s="21"/>
      <c r="F2949" s="20">
        <f t="shared" si="1759"/>
        <v>0</v>
      </c>
      <c r="G2949" s="21"/>
      <c r="H2949" s="21"/>
      <c r="I2949" s="20">
        <f t="shared" si="1760"/>
        <v>0</v>
      </c>
      <c r="J2949" s="20">
        <f t="shared" si="1761"/>
        <v>0</v>
      </c>
      <c r="K2949" s="25" t="str">
        <f t="shared" si="1762"/>
        <v>0</v>
      </c>
      <c r="L2949" s="20">
        <f t="shared" si="1763"/>
        <v>0</v>
      </c>
      <c r="M2949" s="42"/>
      <c r="N2949" s="20">
        <f t="shared" si="1764"/>
        <v>0</v>
      </c>
    </row>
    <row r="2950" spans="1:14" ht="18.600000000000001" thickBot="1" x14ac:dyDescent="0.5">
      <c r="A2950" s="22">
        <v>2930</v>
      </c>
      <c r="B2950" s="56"/>
      <c r="C2950" s="57"/>
      <c r="D2950" s="24"/>
      <c r="E2950" s="24"/>
      <c r="F2950" s="23">
        <f t="shared" si="1759"/>
        <v>0</v>
      </c>
      <c r="G2950" s="24"/>
      <c r="H2950" s="24"/>
      <c r="I2950" s="23">
        <f t="shared" si="1760"/>
        <v>0</v>
      </c>
      <c r="J2950" s="23">
        <f t="shared" si="1761"/>
        <v>0</v>
      </c>
      <c r="K2950" s="26" t="str">
        <f t="shared" si="1762"/>
        <v>0</v>
      </c>
      <c r="L2950" s="23">
        <f t="shared" si="1763"/>
        <v>0</v>
      </c>
      <c r="M2950" s="43"/>
      <c r="N2950" s="23">
        <f t="shared" si="1764"/>
        <v>0</v>
      </c>
    </row>
    <row r="2951" spans="1:14" x14ac:dyDescent="0.45">
      <c r="A2951" s="16">
        <v>2931</v>
      </c>
      <c r="B2951" s="52"/>
      <c r="C2951" s="53"/>
      <c r="D2951" s="18"/>
      <c r="E2951" s="18"/>
      <c r="F2951" s="17">
        <f>D2951-E2951</f>
        <v>0</v>
      </c>
      <c r="G2951" s="18"/>
      <c r="H2951" s="18"/>
      <c r="I2951" s="17">
        <f>G2951-H2951</f>
        <v>0</v>
      </c>
      <c r="J2951" s="17">
        <f>F2951+I2951</f>
        <v>0</v>
      </c>
      <c r="K2951" s="27" t="str">
        <f>IF(E2951&lt;0,"マイナス請求",IF(J2951=1900,"○",IF(J2951=0,"0",IF(J2951&lt;1900,"値引残","要確認"))))</f>
        <v>0</v>
      </c>
      <c r="L2951" s="17">
        <f>J2951</f>
        <v>0</v>
      </c>
      <c r="M2951" s="41"/>
      <c r="N2951" s="17">
        <f>COUNTIFS($B$21:$B$10020,B2951)</f>
        <v>0</v>
      </c>
    </row>
    <row r="2952" spans="1:14" x14ac:dyDescent="0.45">
      <c r="A2952" s="19">
        <v>2932</v>
      </c>
      <c r="B2952" s="54"/>
      <c r="C2952" s="55"/>
      <c r="D2952" s="21"/>
      <c r="E2952" s="21"/>
      <c r="F2952" s="20">
        <f t="shared" ref="F2952:F2960" si="1765">D2952-E2952</f>
        <v>0</v>
      </c>
      <c r="G2952" s="21"/>
      <c r="H2952" s="21"/>
      <c r="I2952" s="20">
        <f t="shared" ref="I2952:I2960" si="1766">G2952-H2952</f>
        <v>0</v>
      </c>
      <c r="J2952" s="20">
        <f t="shared" ref="J2952:J2960" si="1767">F2952+I2952</f>
        <v>0</v>
      </c>
      <c r="K2952" s="25" t="str">
        <f t="shared" ref="K2952:K2960" si="1768">IF(E2952&lt;0,"マイナス請求",IF(J2952=1900,"○",IF(J2952=0,"0",IF(J2952&lt;1900,"値引残","要確認"))))</f>
        <v>0</v>
      </c>
      <c r="L2952" s="20">
        <f t="shared" ref="L2952:L2960" si="1769">J2952</f>
        <v>0</v>
      </c>
      <c r="M2952" s="42"/>
      <c r="N2952" s="20">
        <f t="shared" ref="N2952:N2960" si="1770">COUNTIFS($B$21:$B$10020,B2952)</f>
        <v>0</v>
      </c>
    </row>
    <row r="2953" spans="1:14" x14ac:dyDescent="0.45">
      <c r="A2953" s="19">
        <v>2933</v>
      </c>
      <c r="B2953" s="54"/>
      <c r="C2953" s="55"/>
      <c r="D2953" s="21"/>
      <c r="E2953" s="21"/>
      <c r="F2953" s="20">
        <f t="shared" si="1765"/>
        <v>0</v>
      </c>
      <c r="G2953" s="21"/>
      <c r="H2953" s="21"/>
      <c r="I2953" s="20">
        <f t="shared" si="1766"/>
        <v>0</v>
      </c>
      <c r="J2953" s="20">
        <f t="shared" si="1767"/>
        <v>0</v>
      </c>
      <c r="K2953" s="25" t="str">
        <f t="shared" si="1768"/>
        <v>0</v>
      </c>
      <c r="L2953" s="20">
        <f t="shared" si="1769"/>
        <v>0</v>
      </c>
      <c r="M2953" s="42"/>
      <c r="N2953" s="20">
        <f t="shared" si="1770"/>
        <v>0</v>
      </c>
    </row>
    <row r="2954" spans="1:14" x14ac:dyDescent="0.45">
      <c r="A2954" s="19">
        <v>2934</v>
      </c>
      <c r="B2954" s="54"/>
      <c r="C2954" s="55"/>
      <c r="D2954" s="21"/>
      <c r="E2954" s="21"/>
      <c r="F2954" s="20">
        <f t="shared" si="1765"/>
        <v>0</v>
      </c>
      <c r="G2954" s="21"/>
      <c r="H2954" s="21"/>
      <c r="I2954" s="20">
        <f t="shared" si="1766"/>
        <v>0</v>
      </c>
      <c r="J2954" s="20">
        <f t="shared" si="1767"/>
        <v>0</v>
      </c>
      <c r="K2954" s="25" t="str">
        <f t="shared" si="1768"/>
        <v>0</v>
      </c>
      <c r="L2954" s="20">
        <f t="shared" si="1769"/>
        <v>0</v>
      </c>
      <c r="M2954" s="42"/>
      <c r="N2954" s="20">
        <f t="shared" si="1770"/>
        <v>0</v>
      </c>
    </row>
    <row r="2955" spans="1:14" x14ac:dyDescent="0.45">
      <c r="A2955" s="19">
        <v>2935</v>
      </c>
      <c r="B2955" s="54"/>
      <c r="C2955" s="55"/>
      <c r="D2955" s="21"/>
      <c r="E2955" s="21"/>
      <c r="F2955" s="20">
        <f t="shared" si="1765"/>
        <v>0</v>
      </c>
      <c r="G2955" s="21"/>
      <c r="H2955" s="21"/>
      <c r="I2955" s="20">
        <f t="shared" si="1766"/>
        <v>0</v>
      </c>
      <c r="J2955" s="20">
        <f t="shared" si="1767"/>
        <v>0</v>
      </c>
      <c r="K2955" s="25" t="str">
        <f t="shared" si="1768"/>
        <v>0</v>
      </c>
      <c r="L2955" s="20">
        <f t="shared" si="1769"/>
        <v>0</v>
      </c>
      <c r="M2955" s="42"/>
      <c r="N2955" s="20">
        <f t="shared" si="1770"/>
        <v>0</v>
      </c>
    </row>
    <row r="2956" spans="1:14" x14ac:dyDescent="0.45">
      <c r="A2956" s="19">
        <v>2936</v>
      </c>
      <c r="B2956" s="54"/>
      <c r="C2956" s="55"/>
      <c r="D2956" s="21"/>
      <c r="E2956" s="21"/>
      <c r="F2956" s="20">
        <f t="shared" si="1765"/>
        <v>0</v>
      </c>
      <c r="G2956" s="21"/>
      <c r="H2956" s="21"/>
      <c r="I2956" s="20">
        <f t="shared" si="1766"/>
        <v>0</v>
      </c>
      <c r="J2956" s="20">
        <f t="shared" si="1767"/>
        <v>0</v>
      </c>
      <c r="K2956" s="25" t="str">
        <f t="shared" si="1768"/>
        <v>0</v>
      </c>
      <c r="L2956" s="20">
        <f t="shared" si="1769"/>
        <v>0</v>
      </c>
      <c r="M2956" s="42"/>
      <c r="N2956" s="20">
        <f t="shared" si="1770"/>
        <v>0</v>
      </c>
    </row>
    <row r="2957" spans="1:14" x14ac:dyDescent="0.45">
      <c r="A2957" s="19">
        <v>2937</v>
      </c>
      <c r="B2957" s="54"/>
      <c r="C2957" s="55"/>
      <c r="D2957" s="21"/>
      <c r="E2957" s="21"/>
      <c r="F2957" s="20">
        <f t="shared" si="1765"/>
        <v>0</v>
      </c>
      <c r="G2957" s="21"/>
      <c r="H2957" s="21"/>
      <c r="I2957" s="20">
        <f t="shared" si="1766"/>
        <v>0</v>
      </c>
      <c r="J2957" s="20">
        <f t="shared" si="1767"/>
        <v>0</v>
      </c>
      <c r="K2957" s="25" t="str">
        <f t="shared" si="1768"/>
        <v>0</v>
      </c>
      <c r="L2957" s="20">
        <f t="shared" si="1769"/>
        <v>0</v>
      </c>
      <c r="M2957" s="42"/>
      <c r="N2957" s="20">
        <f t="shared" si="1770"/>
        <v>0</v>
      </c>
    </row>
    <row r="2958" spans="1:14" x14ac:dyDescent="0.45">
      <c r="A2958" s="19">
        <v>2938</v>
      </c>
      <c r="B2958" s="54"/>
      <c r="C2958" s="55"/>
      <c r="D2958" s="21"/>
      <c r="E2958" s="21"/>
      <c r="F2958" s="20">
        <f t="shared" si="1765"/>
        <v>0</v>
      </c>
      <c r="G2958" s="21"/>
      <c r="H2958" s="21"/>
      <c r="I2958" s="20">
        <f t="shared" si="1766"/>
        <v>0</v>
      </c>
      <c r="J2958" s="20">
        <f t="shared" si="1767"/>
        <v>0</v>
      </c>
      <c r="K2958" s="25" t="str">
        <f t="shared" si="1768"/>
        <v>0</v>
      </c>
      <c r="L2958" s="20">
        <f t="shared" si="1769"/>
        <v>0</v>
      </c>
      <c r="M2958" s="42"/>
      <c r="N2958" s="20">
        <f t="shared" si="1770"/>
        <v>0</v>
      </c>
    </row>
    <row r="2959" spans="1:14" x14ac:dyDescent="0.45">
      <c r="A2959" s="19">
        <v>2939</v>
      </c>
      <c r="B2959" s="54"/>
      <c r="C2959" s="55"/>
      <c r="D2959" s="21"/>
      <c r="E2959" s="21"/>
      <c r="F2959" s="20">
        <f t="shared" si="1765"/>
        <v>0</v>
      </c>
      <c r="G2959" s="21"/>
      <c r="H2959" s="21"/>
      <c r="I2959" s="20">
        <f t="shared" si="1766"/>
        <v>0</v>
      </c>
      <c r="J2959" s="20">
        <f t="shared" si="1767"/>
        <v>0</v>
      </c>
      <c r="K2959" s="25" t="str">
        <f t="shared" si="1768"/>
        <v>0</v>
      </c>
      <c r="L2959" s="20">
        <f t="shared" si="1769"/>
        <v>0</v>
      </c>
      <c r="M2959" s="42"/>
      <c r="N2959" s="20">
        <f t="shared" si="1770"/>
        <v>0</v>
      </c>
    </row>
    <row r="2960" spans="1:14" ht="18.600000000000001" thickBot="1" x14ac:dyDescent="0.5">
      <c r="A2960" s="22">
        <v>2940</v>
      </c>
      <c r="B2960" s="56"/>
      <c r="C2960" s="57"/>
      <c r="D2960" s="24"/>
      <c r="E2960" s="24"/>
      <c r="F2960" s="23">
        <f t="shared" si="1765"/>
        <v>0</v>
      </c>
      <c r="G2960" s="24"/>
      <c r="H2960" s="24"/>
      <c r="I2960" s="23">
        <f t="shared" si="1766"/>
        <v>0</v>
      </c>
      <c r="J2960" s="23">
        <f t="shared" si="1767"/>
        <v>0</v>
      </c>
      <c r="K2960" s="26" t="str">
        <f t="shared" si="1768"/>
        <v>0</v>
      </c>
      <c r="L2960" s="23">
        <f t="shared" si="1769"/>
        <v>0</v>
      </c>
      <c r="M2960" s="43"/>
      <c r="N2960" s="23">
        <f t="shared" si="1770"/>
        <v>0</v>
      </c>
    </row>
    <row r="2961" spans="1:14" x14ac:dyDescent="0.45">
      <c r="A2961" s="16">
        <v>2941</v>
      </c>
      <c r="B2961" s="52"/>
      <c r="C2961" s="53"/>
      <c r="D2961" s="18"/>
      <c r="E2961" s="18"/>
      <c r="F2961" s="17">
        <f>D2961-E2961</f>
        <v>0</v>
      </c>
      <c r="G2961" s="18"/>
      <c r="H2961" s="18"/>
      <c r="I2961" s="17">
        <f>G2961-H2961</f>
        <v>0</v>
      </c>
      <c r="J2961" s="17">
        <f>F2961+I2961</f>
        <v>0</v>
      </c>
      <c r="K2961" s="27" t="str">
        <f>IF(E2961&lt;0,"マイナス請求",IF(J2961=1900,"○",IF(J2961=0,"0",IF(J2961&lt;1900,"値引残","要確認"))))</f>
        <v>0</v>
      </c>
      <c r="L2961" s="17">
        <f>J2961</f>
        <v>0</v>
      </c>
      <c r="M2961" s="41"/>
      <c r="N2961" s="17">
        <f>COUNTIFS($B$21:$B$10020,B2961)</f>
        <v>0</v>
      </c>
    </row>
    <row r="2962" spans="1:14" x14ac:dyDescent="0.45">
      <c r="A2962" s="19">
        <v>2942</v>
      </c>
      <c r="B2962" s="54"/>
      <c r="C2962" s="55"/>
      <c r="D2962" s="21"/>
      <c r="E2962" s="21"/>
      <c r="F2962" s="20">
        <f t="shared" ref="F2962:F2970" si="1771">D2962-E2962</f>
        <v>0</v>
      </c>
      <c r="G2962" s="21"/>
      <c r="H2962" s="21"/>
      <c r="I2962" s="20">
        <f t="shared" ref="I2962:I2970" si="1772">G2962-H2962</f>
        <v>0</v>
      </c>
      <c r="J2962" s="20">
        <f t="shared" ref="J2962:J2970" si="1773">F2962+I2962</f>
        <v>0</v>
      </c>
      <c r="K2962" s="25" t="str">
        <f t="shared" ref="K2962:K2970" si="1774">IF(E2962&lt;0,"マイナス請求",IF(J2962=1900,"○",IF(J2962=0,"0",IF(J2962&lt;1900,"値引残","要確認"))))</f>
        <v>0</v>
      </c>
      <c r="L2962" s="20">
        <f t="shared" ref="L2962:L2970" si="1775">J2962</f>
        <v>0</v>
      </c>
      <c r="M2962" s="42"/>
      <c r="N2962" s="20">
        <f t="shared" ref="N2962:N2970" si="1776">COUNTIFS($B$21:$B$10020,B2962)</f>
        <v>0</v>
      </c>
    </row>
    <row r="2963" spans="1:14" x14ac:dyDescent="0.45">
      <c r="A2963" s="19">
        <v>2943</v>
      </c>
      <c r="B2963" s="54"/>
      <c r="C2963" s="55"/>
      <c r="D2963" s="21"/>
      <c r="E2963" s="21"/>
      <c r="F2963" s="20">
        <f t="shared" si="1771"/>
        <v>0</v>
      </c>
      <c r="G2963" s="21"/>
      <c r="H2963" s="21"/>
      <c r="I2963" s="20">
        <f t="shared" si="1772"/>
        <v>0</v>
      </c>
      <c r="J2963" s="20">
        <f t="shared" si="1773"/>
        <v>0</v>
      </c>
      <c r="K2963" s="25" t="str">
        <f t="shared" si="1774"/>
        <v>0</v>
      </c>
      <c r="L2963" s="20">
        <f t="shared" si="1775"/>
        <v>0</v>
      </c>
      <c r="M2963" s="42"/>
      <c r="N2963" s="20">
        <f t="shared" si="1776"/>
        <v>0</v>
      </c>
    </row>
    <row r="2964" spans="1:14" x14ac:dyDescent="0.45">
      <c r="A2964" s="19">
        <v>2944</v>
      </c>
      <c r="B2964" s="54"/>
      <c r="C2964" s="55"/>
      <c r="D2964" s="21"/>
      <c r="E2964" s="21"/>
      <c r="F2964" s="20">
        <f t="shared" si="1771"/>
        <v>0</v>
      </c>
      <c r="G2964" s="21"/>
      <c r="H2964" s="21"/>
      <c r="I2964" s="20">
        <f t="shared" si="1772"/>
        <v>0</v>
      </c>
      <c r="J2964" s="20">
        <f t="shared" si="1773"/>
        <v>0</v>
      </c>
      <c r="K2964" s="25" t="str">
        <f t="shared" si="1774"/>
        <v>0</v>
      </c>
      <c r="L2964" s="20">
        <f t="shared" si="1775"/>
        <v>0</v>
      </c>
      <c r="M2964" s="42"/>
      <c r="N2964" s="20">
        <f t="shared" si="1776"/>
        <v>0</v>
      </c>
    </row>
    <row r="2965" spans="1:14" x14ac:dyDescent="0.45">
      <c r="A2965" s="19">
        <v>2945</v>
      </c>
      <c r="B2965" s="54"/>
      <c r="C2965" s="55"/>
      <c r="D2965" s="21"/>
      <c r="E2965" s="21"/>
      <c r="F2965" s="20">
        <f t="shared" si="1771"/>
        <v>0</v>
      </c>
      <c r="G2965" s="21"/>
      <c r="H2965" s="21"/>
      <c r="I2965" s="20">
        <f t="shared" si="1772"/>
        <v>0</v>
      </c>
      <c r="J2965" s="20">
        <f t="shared" si="1773"/>
        <v>0</v>
      </c>
      <c r="K2965" s="25" t="str">
        <f t="shared" si="1774"/>
        <v>0</v>
      </c>
      <c r="L2965" s="20">
        <f t="shared" si="1775"/>
        <v>0</v>
      </c>
      <c r="M2965" s="42"/>
      <c r="N2965" s="20">
        <f t="shared" si="1776"/>
        <v>0</v>
      </c>
    </row>
    <row r="2966" spans="1:14" x14ac:dyDescent="0.45">
      <c r="A2966" s="19">
        <v>2946</v>
      </c>
      <c r="B2966" s="54"/>
      <c r="C2966" s="55"/>
      <c r="D2966" s="21"/>
      <c r="E2966" s="21"/>
      <c r="F2966" s="20">
        <f t="shared" si="1771"/>
        <v>0</v>
      </c>
      <c r="G2966" s="21"/>
      <c r="H2966" s="21"/>
      <c r="I2966" s="20">
        <f t="shared" si="1772"/>
        <v>0</v>
      </c>
      <c r="J2966" s="20">
        <f t="shared" si="1773"/>
        <v>0</v>
      </c>
      <c r="K2966" s="25" t="str">
        <f t="shared" si="1774"/>
        <v>0</v>
      </c>
      <c r="L2966" s="20">
        <f t="shared" si="1775"/>
        <v>0</v>
      </c>
      <c r="M2966" s="42"/>
      <c r="N2966" s="20">
        <f t="shared" si="1776"/>
        <v>0</v>
      </c>
    </row>
    <row r="2967" spans="1:14" x14ac:dyDescent="0.45">
      <c r="A2967" s="19">
        <v>2947</v>
      </c>
      <c r="B2967" s="54"/>
      <c r="C2967" s="55"/>
      <c r="D2967" s="21"/>
      <c r="E2967" s="21"/>
      <c r="F2967" s="20">
        <f t="shared" si="1771"/>
        <v>0</v>
      </c>
      <c r="G2967" s="21"/>
      <c r="H2967" s="21"/>
      <c r="I2967" s="20">
        <f t="shared" si="1772"/>
        <v>0</v>
      </c>
      <c r="J2967" s="20">
        <f t="shared" si="1773"/>
        <v>0</v>
      </c>
      <c r="K2967" s="25" t="str">
        <f t="shared" si="1774"/>
        <v>0</v>
      </c>
      <c r="L2967" s="20">
        <f t="shared" si="1775"/>
        <v>0</v>
      </c>
      <c r="M2967" s="42"/>
      <c r="N2967" s="20">
        <f t="shared" si="1776"/>
        <v>0</v>
      </c>
    </row>
    <row r="2968" spans="1:14" x14ac:dyDescent="0.45">
      <c r="A2968" s="19">
        <v>2948</v>
      </c>
      <c r="B2968" s="54"/>
      <c r="C2968" s="55"/>
      <c r="D2968" s="21"/>
      <c r="E2968" s="21"/>
      <c r="F2968" s="20">
        <f t="shared" si="1771"/>
        <v>0</v>
      </c>
      <c r="G2968" s="21"/>
      <c r="H2968" s="21"/>
      <c r="I2968" s="20">
        <f t="shared" si="1772"/>
        <v>0</v>
      </c>
      <c r="J2968" s="20">
        <f t="shared" si="1773"/>
        <v>0</v>
      </c>
      <c r="K2968" s="25" t="str">
        <f t="shared" si="1774"/>
        <v>0</v>
      </c>
      <c r="L2968" s="20">
        <f t="shared" si="1775"/>
        <v>0</v>
      </c>
      <c r="M2968" s="42"/>
      <c r="N2968" s="20">
        <f t="shared" si="1776"/>
        <v>0</v>
      </c>
    </row>
    <row r="2969" spans="1:14" x14ac:dyDescent="0.45">
      <c r="A2969" s="19">
        <v>2949</v>
      </c>
      <c r="B2969" s="54"/>
      <c r="C2969" s="55"/>
      <c r="D2969" s="21"/>
      <c r="E2969" s="21"/>
      <c r="F2969" s="20">
        <f t="shared" si="1771"/>
        <v>0</v>
      </c>
      <c r="G2969" s="21"/>
      <c r="H2969" s="21"/>
      <c r="I2969" s="20">
        <f t="shared" si="1772"/>
        <v>0</v>
      </c>
      <c r="J2969" s="20">
        <f t="shared" si="1773"/>
        <v>0</v>
      </c>
      <c r="K2969" s="25" t="str">
        <f t="shared" si="1774"/>
        <v>0</v>
      </c>
      <c r="L2969" s="20">
        <f t="shared" si="1775"/>
        <v>0</v>
      </c>
      <c r="M2969" s="42"/>
      <c r="N2969" s="20">
        <f t="shared" si="1776"/>
        <v>0</v>
      </c>
    </row>
    <row r="2970" spans="1:14" ht="18.600000000000001" thickBot="1" x14ac:dyDescent="0.5">
      <c r="A2970" s="22">
        <v>2950</v>
      </c>
      <c r="B2970" s="56"/>
      <c r="C2970" s="57"/>
      <c r="D2970" s="24"/>
      <c r="E2970" s="24"/>
      <c r="F2970" s="23">
        <f t="shared" si="1771"/>
        <v>0</v>
      </c>
      <c r="G2970" s="24"/>
      <c r="H2970" s="24"/>
      <c r="I2970" s="23">
        <f t="shared" si="1772"/>
        <v>0</v>
      </c>
      <c r="J2970" s="23">
        <f t="shared" si="1773"/>
        <v>0</v>
      </c>
      <c r="K2970" s="26" t="str">
        <f t="shared" si="1774"/>
        <v>0</v>
      </c>
      <c r="L2970" s="23">
        <f t="shared" si="1775"/>
        <v>0</v>
      </c>
      <c r="M2970" s="43"/>
      <c r="N2970" s="23">
        <f t="shared" si="1776"/>
        <v>0</v>
      </c>
    </row>
    <row r="2971" spans="1:14" x14ac:dyDescent="0.45">
      <c r="A2971" s="16">
        <v>2951</v>
      </c>
      <c r="B2971" s="52"/>
      <c r="C2971" s="53"/>
      <c r="D2971" s="18"/>
      <c r="E2971" s="18"/>
      <c r="F2971" s="17">
        <f>D2971-E2971</f>
        <v>0</v>
      </c>
      <c r="G2971" s="18"/>
      <c r="H2971" s="18"/>
      <c r="I2971" s="17">
        <f>G2971-H2971</f>
        <v>0</v>
      </c>
      <c r="J2971" s="17">
        <f>F2971+I2971</f>
        <v>0</v>
      </c>
      <c r="K2971" s="27" t="str">
        <f>IF(E2971&lt;0,"マイナス請求",IF(J2971=1900,"○",IF(J2971=0,"0",IF(J2971&lt;1900,"値引残","要確認"))))</f>
        <v>0</v>
      </c>
      <c r="L2971" s="17">
        <f>J2971</f>
        <v>0</v>
      </c>
      <c r="M2971" s="41"/>
      <c r="N2971" s="17">
        <f>COUNTIFS($B$21:$B$10020,B2971)</f>
        <v>0</v>
      </c>
    </row>
    <row r="2972" spans="1:14" x14ac:dyDescent="0.45">
      <c r="A2972" s="19">
        <v>2952</v>
      </c>
      <c r="B2972" s="54"/>
      <c r="C2972" s="55"/>
      <c r="D2972" s="21"/>
      <c r="E2972" s="21"/>
      <c r="F2972" s="20">
        <f t="shared" ref="F2972:F2980" si="1777">D2972-E2972</f>
        <v>0</v>
      </c>
      <c r="G2972" s="21"/>
      <c r="H2972" s="21"/>
      <c r="I2972" s="20">
        <f t="shared" ref="I2972:I2980" si="1778">G2972-H2972</f>
        <v>0</v>
      </c>
      <c r="J2972" s="20">
        <f t="shared" ref="J2972:J2980" si="1779">F2972+I2972</f>
        <v>0</v>
      </c>
      <c r="K2972" s="25" t="str">
        <f t="shared" ref="K2972:K2980" si="1780">IF(E2972&lt;0,"マイナス請求",IF(J2972=1900,"○",IF(J2972=0,"0",IF(J2972&lt;1900,"値引残","要確認"))))</f>
        <v>0</v>
      </c>
      <c r="L2972" s="20">
        <f t="shared" ref="L2972:L2980" si="1781">J2972</f>
        <v>0</v>
      </c>
      <c r="M2972" s="42"/>
      <c r="N2972" s="20">
        <f t="shared" ref="N2972:N2980" si="1782">COUNTIFS($B$21:$B$10020,B2972)</f>
        <v>0</v>
      </c>
    </row>
    <row r="2973" spans="1:14" x14ac:dyDescent="0.45">
      <c r="A2973" s="19">
        <v>2953</v>
      </c>
      <c r="B2973" s="54"/>
      <c r="C2973" s="55"/>
      <c r="D2973" s="21"/>
      <c r="E2973" s="21"/>
      <c r="F2973" s="20">
        <f t="shared" si="1777"/>
        <v>0</v>
      </c>
      <c r="G2973" s="21"/>
      <c r="H2973" s="21"/>
      <c r="I2973" s="20">
        <f t="shared" si="1778"/>
        <v>0</v>
      </c>
      <c r="J2973" s="20">
        <f t="shared" si="1779"/>
        <v>0</v>
      </c>
      <c r="K2973" s="25" t="str">
        <f t="shared" si="1780"/>
        <v>0</v>
      </c>
      <c r="L2973" s="20">
        <f t="shared" si="1781"/>
        <v>0</v>
      </c>
      <c r="M2973" s="42"/>
      <c r="N2973" s="20">
        <f t="shared" si="1782"/>
        <v>0</v>
      </c>
    </row>
    <row r="2974" spans="1:14" x14ac:dyDescent="0.45">
      <c r="A2974" s="19">
        <v>2954</v>
      </c>
      <c r="B2974" s="54"/>
      <c r="C2974" s="55"/>
      <c r="D2974" s="21"/>
      <c r="E2974" s="21"/>
      <c r="F2974" s="20">
        <f t="shared" si="1777"/>
        <v>0</v>
      </c>
      <c r="G2974" s="21"/>
      <c r="H2974" s="21"/>
      <c r="I2974" s="20">
        <f t="shared" si="1778"/>
        <v>0</v>
      </c>
      <c r="J2974" s="20">
        <f t="shared" si="1779"/>
        <v>0</v>
      </c>
      <c r="K2974" s="25" t="str">
        <f t="shared" si="1780"/>
        <v>0</v>
      </c>
      <c r="L2974" s="20">
        <f t="shared" si="1781"/>
        <v>0</v>
      </c>
      <c r="M2974" s="42"/>
      <c r="N2974" s="20">
        <f t="shared" si="1782"/>
        <v>0</v>
      </c>
    </row>
    <row r="2975" spans="1:14" x14ac:dyDescent="0.45">
      <c r="A2975" s="19">
        <v>2955</v>
      </c>
      <c r="B2975" s="54"/>
      <c r="C2975" s="55"/>
      <c r="D2975" s="21"/>
      <c r="E2975" s="21"/>
      <c r="F2975" s="20">
        <f t="shared" si="1777"/>
        <v>0</v>
      </c>
      <c r="G2975" s="21"/>
      <c r="H2975" s="21"/>
      <c r="I2975" s="20">
        <f t="shared" si="1778"/>
        <v>0</v>
      </c>
      <c r="J2975" s="20">
        <f t="shared" si="1779"/>
        <v>0</v>
      </c>
      <c r="K2975" s="25" t="str">
        <f t="shared" si="1780"/>
        <v>0</v>
      </c>
      <c r="L2975" s="20">
        <f t="shared" si="1781"/>
        <v>0</v>
      </c>
      <c r="M2975" s="42"/>
      <c r="N2975" s="20">
        <f t="shared" si="1782"/>
        <v>0</v>
      </c>
    </row>
    <row r="2976" spans="1:14" x14ac:dyDescent="0.45">
      <c r="A2976" s="19">
        <v>2956</v>
      </c>
      <c r="B2976" s="54"/>
      <c r="C2976" s="55"/>
      <c r="D2976" s="21"/>
      <c r="E2976" s="21"/>
      <c r="F2976" s="20">
        <f t="shared" si="1777"/>
        <v>0</v>
      </c>
      <c r="G2976" s="21"/>
      <c r="H2976" s="21"/>
      <c r="I2976" s="20">
        <f t="shared" si="1778"/>
        <v>0</v>
      </c>
      <c r="J2976" s="20">
        <f t="shared" si="1779"/>
        <v>0</v>
      </c>
      <c r="K2976" s="25" t="str">
        <f t="shared" si="1780"/>
        <v>0</v>
      </c>
      <c r="L2976" s="20">
        <f t="shared" si="1781"/>
        <v>0</v>
      </c>
      <c r="M2976" s="42"/>
      <c r="N2976" s="20">
        <f t="shared" si="1782"/>
        <v>0</v>
      </c>
    </row>
    <row r="2977" spans="1:14" x14ac:dyDescent="0.45">
      <c r="A2977" s="19">
        <v>2957</v>
      </c>
      <c r="B2977" s="54"/>
      <c r="C2977" s="55"/>
      <c r="D2977" s="21"/>
      <c r="E2977" s="21"/>
      <c r="F2977" s="20">
        <f t="shared" si="1777"/>
        <v>0</v>
      </c>
      <c r="G2977" s="21"/>
      <c r="H2977" s="21"/>
      <c r="I2977" s="20">
        <f t="shared" si="1778"/>
        <v>0</v>
      </c>
      <c r="J2977" s="20">
        <f t="shared" si="1779"/>
        <v>0</v>
      </c>
      <c r="K2977" s="25" t="str">
        <f t="shared" si="1780"/>
        <v>0</v>
      </c>
      <c r="L2977" s="20">
        <f t="shared" si="1781"/>
        <v>0</v>
      </c>
      <c r="M2977" s="42"/>
      <c r="N2977" s="20">
        <f t="shared" si="1782"/>
        <v>0</v>
      </c>
    </row>
    <row r="2978" spans="1:14" x14ac:dyDescent="0.45">
      <c r="A2978" s="19">
        <v>2958</v>
      </c>
      <c r="B2978" s="54"/>
      <c r="C2978" s="55"/>
      <c r="D2978" s="21"/>
      <c r="E2978" s="21"/>
      <c r="F2978" s="20">
        <f t="shared" si="1777"/>
        <v>0</v>
      </c>
      <c r="G2978" s="21"/>
      <c r="H2978" s="21"/>
      <c r="I2978" s="20">
        <f t="shared" si="1778"/>
        <v>0</v>
      </c>
      <c r="J2978" s="20">
        <f t="shared" si="1779"/>
        <v>0</v>
      </c>
      <c r="K2978" s="25" t="str">
        <f t="shared" si="1780"/>
        <v>0</v>
      </c>
      <c r="L2978" s="20">
        <f t="shared" si="1781"/>
        <v>0</v>
      </c>
      <c r="M2978" s="42"/>
      <c r="N2978" s="20">
        <f t="shared" si="1782"/>
        <v>0</v>
      </c>
    </row>
    <row r="2979" spans="1:14" x14ac:dyDescent="0.45">
      <c r="A2979" s="19">
        <v>2959</v>
      </c>
      <c r="B2979" s="54"/>
      <c r="C2979" s="55"/>
      <c r="D2979" s="21"/>
      <c r="E2979" s="21"/>
      <c r="F2979" s="20">
        <f t="shared" si="1777"/>
        <v>0</v>
      </c>
      <c r="G2979" s="21"/>
      <c r="H2979" s="21"/>
      <c r="I2979" s="20">
        <f t="shared" si="1778"/>
        <v>0</v>
      </c>
      <c r="J2979" s="20">
        <f t="shared" si="1779"/>
        <v>0</v>
      </c>
      <c r="K2979" s="25" t="str">
        <f t="shared" si="1780"/>
        <v>0</v>
      </c>
      <c r="L2979" s="20">
        <f t="shared" si="1781"/>
        <v>0</v>
      </c>
      <c r="M2979" s="42"/>
      <c r="N2979" s="20">
        <f t="shared" si="1782"/>
        <v>0</v>
      </c>
    </row>
    <row r="2980" spans="1:14" ht="18.600000000000001" thickBot="1" x14ac:dyDescent="0.5">
      <c r="A2980" s="22">
        <v>2960</v>
      </c>
      <c r="B2980" s="56"/>
      <c r="C2980" s="57"/>
      <c r="D2980" s="24"/>
      <c r="E2980" s="24"/>
      <c r="F2980" s="23">
        <f t="shared" si="1777"/>
        <v>0</v>
      </c>
      <c r="G2980" s="24"/>
      <c r="H2980" s="24"/>
      <c r="I2980" s="23">
        <f t="shared" si="1778"/>
        <v>0</v>
      </c>
      <c r="J2980" s="23">
        <f t="shared" si="1779"/>
        <v>0</v>
      </c>
      <c r="K2980" s="26" t="str">
        <f t="shared" si="1780"/>
        <v>0</v>
      </c>
      <c r="L2980" s="23">
        <f t="shared" si="1781"/>
        <v>0</v>
      </c>
      <c r="M2980" s="43"/>
      <c r="N2980" s="23">
        <f t="shared" si="1782"/>
        <v>0</v>
      </c>
    </row>
    <row r="2981" spans="1:14" x14ac:dyDescent="0.45">
      <c r="A2981" s="16">
        <v>2961</v>
      </c>
      <c r="B2981" s="52"/>
      <c r="C2981" s="53"/>
      <c r="D2981" s="18"/>
      <c r="E2981" s="18"/>
      <c r="F2981" s="17">
        <f>D2981-E2981</f>
        <v>0</v>
      </c>
      <c r="G2981" s="18"/>
      <c r="H2981" s="18"/>
      <c r="I2981" s="17">
        <f>G2981-H2981</f>
        <v>0</v>
      </c>
      <c r="J2981" s="17">
        <f>F2981+I2981</f>
        <v>0</v>
      </c>
      <c r="K2981" s="27" t="str">
        <f>IF(E2981&lt;0,"マイナス請求",IF(J2981=1900,"○",IF(J2981=0,"0",IF(J2981&lt;1900,"値引残","要確認"))))</f>
        <v>0</v>
      </c>
      <c r="L2981" s="17">
        <f>J2981</f>
        <v>0</v>
      </c>
      <c r="M2981" s="41"/>
      <c r="N2981" s="17">
        <f>COUNTIFS($B$21:$B$10020,B2981)</f>
        <v>0</v>
      </c>
    </row>
    <row r="2982" spans="1:14" x14ac:dyDescent="0.45">
      <c r="A2982" s="19">
        <v>2962</v>
      </c>
      <c r="B2982" s="54"/>
      <c r="C2982" s="55"/>
      <c r="D2982" s="21"/>
      <c r="E2982" s="21"/>
      <c r="F2982" s="20">
        <f t="shared" ref="F2982:F2990" si="1783">D2982-E2982</f>
        <v>0</v>
      </c>
      <c r="G2982" s="21"/>
      <c r="H2982" s="21"/>
      <c r="I2982" s="20">
        <f t="shared" ref="I2982:I2990" si="1784">G2982-H2982</f>
        <v>0</v>
      </c>
      <c r="J2982" s="20">
        <f t="shared" ref="J2982:J2990" si="1785">F2982+I2982</f>
        <v>0</v>
      </c>
      <c r="K2982" s="25" t="str">
        <f t="shared" ref="K2982:K2990" si="1786">IF(E2982&lt;0,"マイナス請求",IF(J2982=1900,"○",IF(J2982=0,"0",IF(J2982&lt;1900,"値引残","要確認"))))</f>
        <v>0</v>
      </c>
      <c r="L2982" s="20">
        <f t="shared" ref="L2982:L2990" si="1787">J2982</f>
        <v>0</v>
      </c>
      <c r="M2982" s="42"/>
      <c r="N2982" s="20">
        <f t="shared" ref="N2982:N2990" si="1788">COUNTIFS($B$21:$B$10020,B2982)</f>
        <v>0</v>
      </c>
    </row>
    <row r="2983" spans="1:14" x14ac:dyDescent="0.45">
      <c r="A2983" s="19">
        <v>2963</v>
      </c>
      <c r="B2983" s="54"/>
      <c r="C2983" s="55"/>
      <c r="D2983" s="21"/>
      <c r="E2983" s="21"/>
      <c r="F2983" s="20">
        <f t="shared" si="1783"/>
        <v>0</v>
      </c>
      <c r="G2983" s="21"/>
      <c r="H2983" s="21"/>
      <c r="I2983" s="20">
        <f t="shared" si="1784"/>
        <v>0</v>
      </c>
      <c r="J2983" s="20">
        <f t="shared" si="1785"/>
        <v>0</v>
      </c>
      <c r="K2983" s="25" t="str">
        <f t="shared" si="1786"/>
        <v>0</v>
      </c>
      <c r="L2983" s="20">
        <f t="shared" si="1787"/>
        <v>0</v>
      </c>
      <c r="M2983" s="42"/>
      <c r="N2983" s="20">
        <f t="shared" si="1788"/>
        <v>0</v>
      </c>
    </row>
    <row r="2984" spans="1:14" x14ac:dyDescent="0.45">
      <c r="A2984" s="19">
        <v>2964</v>
      </c>
      <c r="B2984" s="54"/>
      <c r="C2984" s="55"/>
      <c r="D2984" s="21"/>
      <c r="E2984" s="21"/>
      <c r="F2984" s="20">
        <f t="shared" si="1783"/>
        <v>0</v>
      </c>
      <c r="G2984" s="21"/>
      <c r="H2984" s="21"/>
      <c r="I2984" s="20">
        <f t="shared" si="1784"/>
        <v>0</v>
      </c>
      <c r="J2984" s="20">
        <f t="shared" si="1785"/>
        <v>0</v>
      </c>
      <c r="K2984" s="25" t="str">
        <f t="shared" si="1786"/>
        <v>0</v>
      </c>
      <c r="L2984" s="20">
        <f t="shared" si="1787"/>
        <v>0</v>
      </c>
      <c r="M2984" s="42"/>
      <c r="N2984" s="20">
        <f t="shared" si="1788"/>
        <v>0</v>
      </c>
    </row>
    <row r="2985" spans="1:14" x14ac:dyDescent="0.45">
      <c r="A2985" s="19">
        <v>2965</v>
      </c>
      <c r="B2985" s="54"/>
      <c r="C2985" s="55"/>
      <c r="D2985" s="21"/>
      <c r="E2985" s="21"/>
      <c r="F2985" s="20">
        <f t="shared" si="1783"/>
        <v>0</v>
      </c>
      <c r="G2985" s="21"/>
      <c r="H2985" s="21"/>
      <c r="I2985" s="20">
        <f t="shared" si="1784"/>
        <v>0</v>
      </c>
      <c r="J2985" s="20">
        <f t="shared" si="1785"/>
        <v>0</v>
      </c>
      <c r="K2985" s="25" t="str">
        <f t="shared" si="1786"/>
        <v>0</v>
      </c>
      <c r="L2985" s="20">
        <f t="shared" si="1787"/>
        <v>0</v>
      </c>
      <c r="M2985" s="42"/>
      <c r="N2985" s="20">
        <f t="shared" si="1788"/>
        <v>0</v>
      </c>
    </row>
    <row r="2986" spans="1:14" x14ac:dyDescent="0.45">
      <c r="A2986" s="19">
        <v>2966</v>
      </c>
      <c r="B2986" s="54"/>
      <c r="C2986" s="55"/>
      <c r="D2986" s="21"/>
      <c r="E2986" s="21"/>
      <c r="F2986" s="20">
        <f t="shared" si="1783"/>
        <v>0</v>
      </c>
      <c r="G2986" s="21"/>
      <c r="H2986" s="21"/>
      <c r="I2986" s="20">
        <f t="shared" si="1784"/>
        <v>0</v>
      </c>
      <c r="J2986" s="20">
        <f t="shared" si="1785"/>
        <v>0</v>
      </c>
      <c r="K2986" s="25" t="str">
        <f t="shared" si="1786"/>
        <v>0</v>
      </c>
      <c r="L2986" s="20">
        <f t="shared" si="1787"/>
        <v>0</v>
      </c>
      <c r="M2986" s="42"/>
      <c r="N2986" s="20">
        <f t="shared" si="1788"/>
        <v>0</v>
      </c>
    </row>
    <row r="2987" spans="1:14" x14ac:dyDescent="0.45">
      <c r="A2987" s="19">
        <v>2967</v>
      </c>
      <c r="B2987" s="54"/>
      <c r="C2987" s="55"/>
      <c r="D2987" s="21"/>
      <c r="E2987" s="21"/>
      <c r="F2987" s="20">
        <f t="shared" si="1783"/>
        <v>0</v>
      </c>
      <c r="G2987" s="21"/>
      <c r="H2987" s="21"/>
      <c r="I2987" s="20">
        <f t="shared" si="1784"/>
        <v>0</v>
      </c>
      <c r="J2987" s="20">
        <f t="shared" si="1785"/>
        <v>0</v>
      </c>
      <c r="K2987" s="25" t="str">
        <f t="shared" si="1786"/>
        <v>0</v>
      </c>
      <c r="L2987" s="20">
        <f t="shared" si="1787"/>
        <v>0</v>
      </c>
      <c r="M2987" s="42"/>
      <c r="N2987" s="20">
        <f t="shared" si="1788"/>
        <v>0</v>
      </c>
    </row>
    <row r="2988" spans="1:14" x14ac:dyDescent="0.45">
      <c r="A2988" s="19">
        <v>2968</v>
      </c>
      <c r="B2988" s="54"/>
      <c r="C2988" s="55"/>
      <c r="D2988" s="21"/>
      <c r="E2988" s="21"/>
      <c r="F2988" s="20">
        <f t="shared" si="1783"/>
        <v>0</v>
      </c>
      <c r="G2988" s="21"/>
      <c r="H2988" s="21"/>
      <c r="I2988" s="20">
        <f t="shared" si="1784"/>
        <v>0</v>
      </c>
      <c r="J2988" s="20">
        <f t="shared" si="1785"/>
        <v>0</v>
      </c>
      <c r="K2988" s="25" t="str">
        <f t="shared" si="1786"/>
        <v>0</v>
      </c>
      <c r="L2988" s="20">
        <f t="shared" si="1787"/>
        <v>0</v>
      </c>
      <c r="M2988" s="42"/>
      <c r="N2988" s="20">
        <f t="shared" si="1788"/>
        <v>0</v>
      </c>
    </row>
    <row r="2989" spans="1:14" x14ac:dyDescent="0.45">
      <c r="A2989" s="19">
        <v>2969</v>
      </c>
      <c r="B2989" s="54"/>
      <c r="C2989" s="55"/>
      <c r="D2989" s="21"/>
      <c r="E2989" s="21"/>
      <c r="F2989" s="20">
        <f t="shared" si="1783"/>
        <v>0</v>
      </c>
      <c r="G2989" s="21"/>
      <c r="H2989" s="21"/>
      <c r="I2989" s="20">
        <f t="shared" si="1784"/>
        <v>0</v>
      </c>
      <c r="J2989" s="20">
        <f t="shared" si="1785"/>
        <v>0</v>
      </c>
      <c r="K2989" s="25" t="str">
        <f t="shared" si="1786"/>
        <v>0</v>
      </c>
      <c r="L2989" s="20">
        <f t="shared" si="1787"/>
        <v>0</v>
      </c>
      <c r="M2989" s="42"/>
      <c r="N2989" s="20">
        <f t="shared" si="1788"/>
        <v>0</v>
      </c>
    </row>
    <row r="2990" spans="1:14" ht="18.600000000000001" thickBot="1" x14ac:dyDescent="0.5">
      <c r="A2990" s="22">
        <v>2970</v>
      </c>
      <c r="B2990" s="56"/>
      <c r="C2990" s="57"/>
      <c r="D2990" s="24"/>
      <c r="E2990" s="24"/>
      <c r="F2990" s="23">
        <f t="shared" si="1783"/>
        <v>0</v>
      </c>
      <c r="G2990" s="24"/>
      <c r="H2990" s="24"/>
      <c r="I2990" s="23">
        <f t="shared" si="1784"/>
        <v>0</v>
      </c>
      <c r="J2990" s="23">
        <f t="shared" si="1785"/>
        <v>0</v>
      </c>
      <c r="K2990" s="26" t="str">
        <f t="shared" si="1786"/>
        <v>0</v>
      </c>
      <c r="L2990" s="23">
        <f t="shared" si="1787"/>
        <v>0</v>
      </c>
      <c r="M2990" s="43"/>
      <c r="N2990" s="23">
        <f t="shared" si="1788"/>
        <v>0</v>
      </c>
    </row>
    <row r="2991" spans="1:14" x14ac:dyDescent="0.45">
      <c r="A2991" s="16">
        <v>2971</v>
      </c>
      <c r="B2991" s="52"/>
      <c r="C2991" s="53"/>
      <c r="D2991" s="18"/>
      <c r="E2991" s="18"/>
      <c r="F2991" s="17">
        <f>D2991-E2991</f>
        <v>0</v>
      </c>
      <c r="G2991" s="18"/>
      <c r="H2991" s="18"/>
      <c r="I2991" s="17">
        <f>G2991-H2991</f>
        <v>0</v>
      </c>
      <c r="J2991" s="17">
        <f>F2991+I2991</f>
        <v>0</v>
      </c>
      <c r="K2991" s="27" t="str">
        <f>IF(E2991&lt;0,"マイナス請求",IF(J2991=1900,"○",IF(J2991=0,"0",IF(J2991&lt;1900,"値引残","要確認"))))</f>
        <v>0</v>
      </c>
      <c r="L2991" s="17">
        <f>J2991</f>
        <v>0</v>
      </c>
      <c r="M2991" s="41"/>
      <c r="N2991" s="17">
        <f>COUNTIFS($B$21:$B$10020,B2991)</f>
        <v>0</v>
      </c>
    </row>
    <row r="2992" spans="1:14" x14ac:dyDescent="0.45">
      <c r="A2992" s="19">
        <v>2972</v>
      </c>
      <c r="B2992" s="54"/>
      <c r="C2992" s="55"/>
      <c r="D2992" s="21"/>
      <c r="E2992" s="21"/>
      <c r="F2992" s="20">
        <f t="shared" ref="F2992:F3000" si="1789">D2992-E2992</f>
        <v>0</v>
      </c>
      <c r="G2992" s="21"/>
      <c r="H2992" s="21"/>
      <c r="I2992" s="20">
        <f t="shared" ref="I2992:I3000" si="1790">G2992-H2992</f>
        <v>0</v>
      </c>
      <c r="J2992" s="20">
        <f t="shared" ref="J2992:J3000" si="1791">F2992+I2992</f>
        <v>0</v>
      </c>
      <c r="K2992" s="25" t="str">
        <f t="shared" ref="K2992:K3000" si="1792">IF(E2992&lt;0,"マイナス請求",IF(J2992=1900,"○",IF(J2992=0,"0",IF(J2992&lt;1900,"値引残","要確認"))))</f>
        <v>0</v>
      </c>
      <c r="L2992" s="20">
        <f t="shared" ref="L2992:L3000" si="1793">J2992</f>
        <v>0</v>
      </c>
      <c r="M2992" s="42"/>
      <c r="N2992" s="20">
        <f t="shared" ref="N2992:N3000" si="1794">COUNTIFS($B$21:$B$10020,B2992)</f>
        <v>0</v>
      </c>
    </row>
    <row r="2993" spans="1:14" x14ac:dyDescent="0.45">
      <c r="A2993" s="19">
        <v>2973</v>
      </c>
      <c r="B2993" s="54"/>
      <c r="C2993" s="55"/>
      <c r="D2993" s="21"/>
      <c r="E2993" s="21"/>
      <c r="F2993" s="20">
        <f t="shared" si="1789"/>
        <v>0</v>
      </c>
      <c r="G2993" s="21"/>
      <c r="H2993" s="21"/>
      <c r="I2993" s="20">
        <f t="shared" si="1790"/>
        <v>0</v>
      </c>
      <c r="J2993" s="20">
        <f t="shared" si="1791"/>
        <v>0</v>
      </c>
      <c r="K2993" s="25" t="str">
        <f t="shared" si="1792"/>
        <v>0</v>
      </c>
      <c r="L2993" s="20">
        <f t="shared" si="1793"/>
        <v>0</v>
      </c>
      <c r="M2993" s="42"/>
      <c r="N2993" s="20">
        <f t="shared" si="1794"/>
        <v>0</v>
      </c>
    </row>
    <row r="2994" spans="1:14" x14ac:dyDescent="0.45">
      <c r="A2994" s="19">
        <v>2974</v>
      </c>
      <c r="B2994" s="54"/>
      <c r="C2994" s="55"/>
      <c r="D2994" s="21"/>
      <c r="E2994" s="21"/>
      <c r="F2994" s="20">
        <f t="shared" si="1789"/>
        <v>0</v>
      </c>
      <c r="G2994" s="21"/>
      <c r="H2994" s="21"/>
      <c r="I2994" s="20">
        <f t="shared" si="1790"/>
        <v>0</v>
      </c>
      <c r="J2994" s="20">
        <f t="shared" si="1791"/>
        <v>0</v>
      </c>
      <c r="K2994" s="25" t="str">
        <f t="shared" si="1792"/>
        <v>0</v>
      </c>
      <c r="L2994" s="20">
        <f t="shared" si="1793"/>
        <v>0</v>
      </c>
      <c r="M2994" s="42"/>
      <c r="N2994" s="20">
        <f t="shared" si="1794"/>
        <v>0</v>
      </c>
    </row>
    <row r="2995" spans="1:14" x14ac:dyDescent="0.45">
      <c r="A2995" s="19">
        <v>2975</v>
      </c>
      <c r="B2995" s="54"/>
      <c r="C2995" s="55"/>
      <c r="D2995" s="21"/>
      <c r="E2995" s="21"/>
      <c r="F2995" s="20">
        <f t="shared" si="1789"/>
        <v>0</v>
      </c>
      <c r="G2995" s="21"/>
      <c r="H2995" s="21"/>
      <c r="I2995" s="20">
        <f t="shared" si="1790"/>
        <v>0</v>
      </c>
      <c r="J2995" s="20">
        <f t="shared" si="1791"/>
        <v>0</v>
      </c>
      <c r="K2995" s="25" t="str">
        <f t="shared" si="1792"/>
        <v>0</v>
      </c>
      <c r="L2995" s="20">
        <f t="shared" si="1793"/>
        <v>0</v>
      </c>
      <c r="M2995" s="42"/>
      <c r="N2995" s="20">
        <f t="shared" si="1794"/>
        <v>0</v>
      </c>
    </row>
    <row r="2996" spans="1:14" x14ac:dyDescent="0.45">
      <c r="A2996" s="19">
        <v>2976</v>
      </c>
      <c r="B2996" s="54"/>
      <c r="C2996" s="55"/>
      <c r="D2996" s="21"/>
      <c r="E2996" s="21"/>
      <c r="F2996" s="20">
        <f t="shared" si="1789"/>
        <v>0</v>
      </c>
      <c r="G2996" s="21"/>
      <c r="H2996" s="21"/>
      <c r="I2996" s="20">
        <f t="shared" si="1790"/>
        <v>0</v>
      </c>
      <c r="J2996" s="20">
        <f t="shared" si="1791"/>
        <v>0</v>
      </c>
      <c r="K2996" s="25" t="str">
        <f t="shared" si="1792"/>
        <v>0</v>
      </c>
      <c r="L2996" s="20">
        <f t="shared" si="1793"/>
        <v>0</v>
      </c>
      <c r="M2996" s="42"/>
      <c r="N2996" s="20">
        <f t="shared" si="1794"/>
        <v>0</v>
      </c>
    </row>
    <row r="2997" spans="1:14" x14ac:dyDescent="0.45">
      <c r="A2997" s="19">
        <v>2977</v>
      </c>
      <c r="B2997" s="54"/>
      <c r="C2997" s="55"/>
      <c r="D2997" s="21"/>
      <c r="E2997" s="21"/>
      <c r="F2997" s="20">
        <f t="shared" si="1789"/>
        <v>0</v>
      </c>
      <c r="G2997" s="21"/>
      <c r="H2997" s="21"/>
      <c r="I2997" s="20">
        <f t="shared" si="1790"/>
        <v>0</v>
      </c>
      <c r="J2997" s="20">
        <f t="shared" si="1791"/>
        <v>0</v>
      </c>
      <c r="K2997" s="25" t="str">
        <f t="shared" si="1792"/>
        <v>0</v>
      </c>
      <c r="L2997" s="20">
        <f t="shared" si="1793"/>
        <v>0</v>
      </c>
      <c r="M2997" s="42"/>
      <c r="N2997" s="20">
        <f t="shared" si="1794"/>
        <v>0</v>
      </c>
    </row>
    <row r="2998" spans="1:14" x14ac:dyDescent="0.45">
      <c r="A2998" s="19">
        <v>2978</v>
      </c>
      <c r="B2998" s="54"/>
      <c r="C2998" s="55"/>
      <c r="D2998" s="21"/>
      <c r="E2998" s="21"/>
      <c r="F2998" s="20">
        <f t="shared" si="1789"/>
        <v>0</v>
      </c>
      <c r="G2998" s="21"/>
      <c r="H2998" s="21"/>
      <c r="I2998" s="20">
        <f t="shared" si="1790"/>
        <v>0</v>
      </c>
      <c r="J2998" s="20">
        <f t="shared" si="1791"/>
        <v>0</v>
      </c>
      <c r="K2998" s="25" t="str">
        <f t="shared" si="1792"/>
        <v>0</v>
      </c>
      <c r="L2998" s="20">
        <f t="shared" si="1793"/>
        <v>0</v>
      </c>
      <c r="M2998" s="42"/>
      <c r="N2998" s="20">
        <f t="shared" si="1794"/>
        <v>0</v>
      </c>
    </row>
    <row r="2999" spans="1:14" x14ac:dyDescent="0.45">
      <c r="A2999" s="19">
        <v>2979</v>
      </c>
      <c r="B2999" s="54"/>
      <c r="C2999" s="55"/>
      <c r="D2999" s="21"/>
      <c r="E2999" s="21"/>
      <c r="F2999" s="20">
        <f t="shared" si="1789"/>
        <v>0</v>
      </c>
      <c r="G2999" s="21"/>
      <c r="H2999" s="21"/>
      <c r="I2999" s="20">
        <f t="shared" si="1790"/>
        <v>0</v>
      </c>
      <c r="J2999" s="20">
        <f t="shared" si="1791"/>
        <v>0</v>
      </c>
      <c r="K2999" s="25" t="str">
        <f t="shared" si="1792"/>
        <v>0</v>
      </c>
      <c r="L2999" s="20">
        <f t="shared" si="1793"/>
        <v>0</v>
      </c>
      <c r="M2999" s="42"/>
      <c r="N2999" s="20">
        <f t="shared" si="1794"/>
        <v>0</v>
      </c>
    </row>
    <row r="3000" spans="1:14" ht="18.600000000000001" thickBot="1" x14ac:dyDescent="0.5">
      <c r="A3000" s="22">
        <v>2980</v>
      </c>
      <c r="B3000" s="56"/>
      <c r="C3000" s="57"/>
      <c r="D3000" s="24"/>
      <c r="E3000" s="24"/>
      <c r="F3000" s="23">
        <f t="shared" si="1789"/>
        <v>0</v>
      </c>
      <c r="G3000" s="24"/>
      <c r="H3000" s="24"/>
      <c r="I3000" s="23">
        <f t="shared" si="1790"/>
        <v>0</v>
      </c>
      <c r="J3000" s="23">
        <f t="shared" si="1791"/>
        <v>0</v>
      </c>
      <c r="K3000" s="26" t="str">
        <f t="shared" si="1792"/>
        <v>0</v>
      </c>
      <c r="L3000" s="23">
        <f t="shared" si="1793"/>
        <v>0</v>
      </c>
      <c r="M3000" s="43"/>
      <c r="N3000" s="23">
        <f t="shared" si="1794"/>
        <v>0</v>
      </c>
    </row>
    <row r="3001" spans="1:14" x14ac:dyDescent="0.45">
      <c r="A3001" s="16">
        <v>2981</v>
      </c>
      <c r="B3001" s="52"/>
      <c r="C3001" s="53"/>
      <c r="D3001" s="18"/>
      <c r="E3001" s="18"/>
      <c r="F3001" s="17">
        <f>D3001-E3001</f>
        <v>0</v>
      </c>
      <c r="G3001" s="18"/>
      <c r="H3001" s="18"/>
      <c r="I3001" s="17">
        <f>G3001-H3001</f>
        <v>0</v>
      </c>
      <c r="J3001" s="17">
        <f>F3001+I3001</f>
        <v>0</v>
      </c>
      <c r="K3001" s="27" t="str">
        <f>IF(E3001&lt;0,"マイナス請求",IF(J3001=1900,"○",IF(J3001=0,"0",IF(J3001&lt;1900,"値引残","要確認"))))</f>
        <v>0</v>
      </c>
      <c r="L3001" s="17">
        <f>J3001</f>
        <v>0</v>
      </c>
      <c r="M3001" s="41"/>
      <c r="N3001" s="17">
        <f>COUNTIFS($B$21:$B$10020,B3001)</f>
        <v>0</v>
      </c>
    </row>
    <row r="3002" spans="1:14" x14ac:dyDescent="0.45">
      <c r="A3002" s="19">
        <v>2982</v>
      </c>
      <c r="B3002" s="54"/>
      <c r="C3002" s="55"/>
      <c r="D3002" s="21"/>
      <c r="E3002" s="21"/>
      <c r="F3002" s="20">
        <f t="shared" ref="F3002:F3010" si="1795">D3002-E3002</f>
        <v>0</v>
      </c>
      <c r="G3002" s="21"/>
      <c r="H3002" s="21"/>
      <c r="I3002" s="20">
        <f t="shared" ref="I3002:I3010" si="1796">G3002-H3002</f>
        <v>0</v>
      </c>
      <c r="J3002" s="20">
        <f t="shared" ref="J3002:J3010" si="1797">F3002+I3002</f>
        <v>0</v>
      </c>
      <c r="K3002" s="25" t="str">
        <f t="shared" ref="K3002:K3010" si="1798">IF(E3002&lt;0,"マイナス請求",IF(J3002=1900,"○",IF(J3002=0,"0",IF(J3002&lt;1900,"値引残","要確認"))))</f>
        <v>0</v>
      </c>
      <c r="L3002" s="20">
        <f t="shared" ref="L3002:L3010" si="1799">J3002</f>
        <v>0</v>
      </c>
      <c r="M3002" s="42"/>
      <c r="N3002" s="20">
        <f t="shared" ref="N3002:N3010" si="1800">COUNTIFS($B$21:$B$10020,B3002)</f>
        <v>0</v>
      </c>
    </row>
    <row r="3003" spans="1:14" x14ac:dyDescent="0.45">
      <c r="A3003" s="19">
        <v>2983</v>
      </c>
      <c r="B3003" s="54"/>
      <c r="C3003" s="55"/>
      <c r="D3003" s="21"/>
      <c r="E3003" s="21"/>
      <c r="F3003" s="20">
        <f t="shared" si="1795"/>
        <v>0</v>
      </c>
      <c r="G3003" s="21"/>
      <c r="H3003" s="21"/>
      <c r="I3003" s="20">
        <f t="shared" si="1796"/>
        <v>0</v>
      </c>
      <c r="J3003" s="20">
        <f t="shared" si="1797"/>
        <v>0</v>
      </c>
      <c r="K3003" s="25" t="str">
        <f t="shared" si="1798"/>
        <v>0</v>
      </c>
      <c r="L3003" s="20">
        <f t="shared" si="1799"/>
        <v>0</v>
      </c>
      <c r="M3003" s="42"/>
      <c r="N3003" s="20">
        <f t="shared" si="1800"/>
        <v>0</v>
      </c>
    </row>
    <row r="3004" spans="1:14" x14ac:dyDescent="0.45">
      <c r="A3004" s="19">
        <v>2984</v>
      </c>
      <c r="B3004" s="54"/>
      <c r="C3004" s="55"/>
      <c r="D3004" s="21"/>
      <c r="E3004" s="21"/>
      <c r="F3004" s="20">
        <f t="shared" si="1795"/>
        <v>0</v>
      </c>
      <c r="G3004" s="21"/>
      <c r="H3004" s="21"/>
      <c r="I3004" s="20">
        <f t="shared" si="1796"/>
        <v>0</v>
      </c>
      <c r="J3004" s="20">
        <f t="shared" si="1797"/>
        <v>0</v>
      </c>
      <c r="K3004" s="25" t="str">
        <f t="shared" si="1798"/>
        <v>0</v>
      </c>
      <c r="L3004" s="20">
        <f t="shared" si="1799"/>
        <v>0</v>
      </c>
      <c r="M3004" s="42"/>
      <c r="N3004" s="20">
        <f t="shared" si="1800"/>
        <v>0</v>
      </c>
    </row>
    <row r="3005" spans="1:14" x14ac:dyDescent="0.45">
      <c r="A3005" s="19">
        <v>2985</v>
      </c>
      <c r="B3005" s="54"/>
      <c r="C3005" s="55"/>
      <c r="D3005" s="21"/>
      <c r="E3005" s="21"/>
      <c r="F3005" s="20">
        <f t="shared" si="1795"/>
        <v>0</v>
      </c>
      <c r="G3005" s="21"/>
      <c r="H3005" s="21"/>
      <c r="I3005" s="20">
        <f t="shared" si="1796"/>
        <v>0</v>
      </c>
      <c r="J3005" s="20">
        <f t="shared" si="1797"/>
        <v>0</v>
      </c>
      <c r="K3005" s="25" t="str">
        <f t="shared" si="1798"/>
        <v>0</v>
      </c>
      <c r="L3005" s="20">
        <f t="shared" si="1799"/>
        <v>0</v>
      </c>
      <c r="M3005" s="42"/>
      <c r="N3005" s="20">
        <f t="shared" si="1800"/>
        <v>0</v>
      </c>
    </row>
    <row r="3006" spans="1:14" x14ac:dyDescent="0.45">
      <c r="A3006" s="19">
        <v>2986</v>
      </c>
      <c r="B3006" s="54"/>
      <c r="C3006" s="55"/>
      <c r="D3006" s="21"/>
      <c r="E3006" s="21"/>
      <c r="F3006" s="20">
        <f t="shared" si="1795"/>
        <v>0</v>
      </c>
      <c r="G3006" s="21"/>
      <c r="H3006" s="21"/>
      <c r="I3006" s="20">
        <f t="shared" si="1796"/>
        <v>0</v>
      </c>
      <c r="J3006" s="20">
        <f t="shared" si="1797"/>
        <v>0</v>
      </c>
      <c r="K3006" s="25" t="str">
        <f t="shared" si="1798"/>
        <v>0</v>
      </c>
      <c r="L3006" s="20">
        <f t="shared" si="1799"/>
        <v>0</v>
      </c>
      <c r="M3006" s="42"/>
      <c r="N3006" s="20">
        <f t="shared" si="1800"/>
        <v>0</v>
      </c>
    </row>
    <row r="3007" spans="1:14" x14ac:dyDescent="0.45">
      <c r="A3007" s="19">
        <v>2987</v>
      </c>
      <c r="B3007" s="54"/>
      <c r="C3007" s="55"/>
      <c r="D3007" s="21"/>
      <c r="E3007" s="21"/>
      <c r="F3007" s="20">
        <f t="shared" si="1795"/>
        <v>0</v>
      </c>
      <c r="G3007" s="21"/>
      <c r="H3007" s="21"/>
      <c r="I3007" s="20">
        <f t="shared" si="1796"/>
        <v>0</v>
      </c>
      <c r="J3007" s="20">
        <f t="shared" si="1797"/>
        <v>0</v>
      </c>
      <c r="K3007" s="25" t="str">
        <f t="shared" si="1798"/>
        <v>0</v>
      </c>
      <c r="L3007" s="20">
        <f t="shared" si="1799"/>
        <v>0</v>
      </c>
      <c r="M3007" s="42"/>
      <c r="N3007" s="20">
        <f t="shared" si="1800"/>
        <v>0</v>
      </c>
    </row>
    <row r="3008" spans="1:14" x14ac:dyDescent="0.45">
      <c r="A3008" s="19">
        <v>2988</v>
      </c>
      <c r="B3008" s="54"/>
      <c r="C3008" s="55"/>
      <c r="D3008" s="21"/>
      <c r="E3008" s="21"/>
      <c r="F3008" s="20">
        <f t="shared" si="1795"/>
        <v>0</v>
      </c>
      <c r="G3008" s="21"/>
      <c r="H3008" s="21"/>
      <c r="I3008" s="20">
        <f t="shared" si="1796"/>
        <v>0</v>
      </c>
      <c r="J3008" s="20">
        <f t="shared" si="1797"/>
        <v>0</v>
      </c>
      <c r="K3008" s="25" t="str">
        <f t="shared" si="1798"/>
        <v>0</v>
      </c>
      <c r="L3008" s="20">
        <f t="shared" si="1799"/>
        <v>0</v>
      </c>
      <c r="M3008" s="42"/>
      <c r="N3008" s="20">
        <f t="shared" si="1800"/>
        <v>0</v>
      </c>
    </row>
    <row r="3009" spans="1:14" x14ac:dyDescent="0.45">
      <c r="A3009" s="19">
        <v>2989</v>
      </c>
      <c r="B3009" s="54"/>
      <c r="C3009" s="55"/>
      <c r="D3009" s="21"/>
      <c r="E3009" s="21"/>
      <c r="F3009" s="20">
        <f t="shared" si="1795"/>
        <v>0</v>
      </c>
      <c r="G3009" s="21"/>
      <c r="H3009" s="21"/>
      <c r="I3009" s="20">
        <f t="shared" si="1796"/>
        <v>0</v>
      </c>
      <c r="J3009" s="20">
        <f t="shared" si="1797"/>
        <v>0</v>
      </c>
      <c r="K3009" s="25" t="str">
        <f t="shared" si="1798"/>
        <v>0</v>
      </c>
      <c r="L3009" s="20">
        <f t="shared" si="1799"/>
        <v>0</v>
      </c>
      <c r="M3009" s="42"/>
      <c r="N3009" s="20">
        <f t="shared" si="1800"/>
        <v>0</v>
      </c>
    </row>
    <row r="3010" spans="1:14" ht="18.600000000000001" thickBot="1" x14ac:dyDescent="0.5">
      <c r="A3010" s="22">
        <v>2990</v>
      </c>
      <c r="B3010" s="56"/>
      <c r="C3010" s="57"/>
      <c r="D3010" s="24"/>
      <c r="E3010" s="24"/>
      <c r="F3010" s="23">
        <f t="shared" si="1795"/>
        <v>0</v>
      </c>
      <c r="G3010" s="24"/>
      <c r="H3010" s="24"/>
      <c r="I3010" s="23">
        <f t="shared" si="1796"/>
        <v>0</v>
      </c>
      <c r="J3010" s="23">
        <f t="shared" si="1797"/>
        <v>0</v>
      </c>
      <c r="K3010" s="26" t="str">
        <f t="shared" si="1798"/>
        <v>0</v>
      </c>
      <c r="L3010" s="23">
        <f t="shared" si="1799"/>
        <v>0</v>
      </c>
      <c r="M3010" s="43"/>
      <c r="N3010" s="23">
        <f t="shared" si="1800"/>
        <v>0</v>
      </c>
    </row>
    <row r="3011" spans="1:14" x14ac:dyDescent="0.45">
      <c r="A3011" s="16">
        <v>2991</v>
      </c>
      <c r="B3011" s="52"/>
      <c r="C3011" s="53"/>
      <c r="D3011" s="18"/>
      <c r="E3011" s="18"/>
      <c r="F3011" s="17">
        <f>D3011-E3011</f>
        <v>0</v>
      </c>
      <c r="G3011" s="18"/>
      <c r="H3011" s="18"/>
      <c r="I3011" s="17">
        <f>G3011-H3011</f>
        <v>0</v>
      </c>
      <c r="J3011" s="17">
        <f>F3011+I3011</f>
        <v>0</v>
      </c>
      <c r="K3011" s="27" t="str">
        <f>IF(E3011&lt;0,"マイナス請求",IF(J3011=1900,"○",IF(J3011=0,"0",IF(J3011&lt;1900,"値引残","要確認"))))</f>
        <v>0</v>
      </c>
      <c r="L3011" s="17">
        <f>J3011</f>
        <v>0</v>
      </c>
      <c r="M3011" s="41"/>
      <c r="N3011" s="17">
        <f>COUNTIFS($B$21:$B$10020,B3011)</f>
        <v>0</v>
      </c>
    </row>
    <row r="3012" spans="1:14" x14ac:dyDescent="0.45">
      <c r="A3012" s="19">
        <v>2992</v>
      </c>
      <c r="B3012" s="54"/>
      <c r="C3012" s="55"/>
      <c r="D3012" s="21"/>
      <c r="E3012" s="21"/>
      <c r="F3012" s="20">
        <f t="shared" ref="F3012:F3020" si="1801">D3012-E3012</f>
        <v>0</v>
      </c>
      <c r="G3012" s="21"/>
      <c r="H3012" s="21"/>
      <c r="I3012" s="20">
        <f t="shared" ref="I3012:I3020" si="1802">G3012-H3012</f>
        <v>0</v>
      </c>
      <c r="J3012" s="20">
        <f t="shared" ref="J3012:J3020" si="1803">F3012+I3012</f>
        <v>0</v>
      </c>
      <c r="K3012" s="25" t="str">
        <f t="shared" ref="K3012:K3020" si="1804">IF(E3012&lt;0,"マイナス請求",IF(J3012=1900,"○",IF(J3012=0,"0",IF(J3012&lt;1900,"値引残","要確認"))))</f>
        <v>0</v>
      </c>
      <c r="L3012" s="20">
        <f t="shared" ref="L3012:L3020" si="1805">J3012</f>
        <v>0</v>
      </c>
      <c r="M3012" s="42"/>
      <c r="N3012" s="20">
        <f t="shared" ref="N3012:N3020" si="1806">COUNTIFS($B$21:$B$10020,B3012)</f>
        <v>0</v>
      </c>
    </row>
    <row r="3013" spans="1:14" x14ac:dyDescent="0.45">
      <c r="A3013" s="19">
        <v>2993</v>
      </c>
      <c r="B3013" s="54"/>
      <c r="C3013" s="55"/>
      <c r="D3013" s="21"/>
      <c r="E3013" s="21"/>
      <c r="F3013" s="20">
        <f t="shared" si="1801"/>
        <v>0</v>
      </c>
      <c r="G3013" s="21"/>
      <c r="H3013" s="21"/>
      <c r="I3013" s="20">
        <f t="shared" si="1802"/>
        <v>0</v>
      </c>
      <c r="J3013" s="20">
        <f t="shared" si="1803"/>
        <v>0</v>
      </c>
      <c r="K3013" s="25" t="str">
        <f t="shared" si="1804"/>
        <v>0</v>
      </c>
      <c r="L3013" s="20">
        <f t="shared" si="1805"/>
        <v>0</v>
      </c>
      <c r="M3013" s="42"/>
      <c r="N3013" s="20">
        <f t="shared" si="1806"/>
        <v>0</v>
      </c>
    </row>
    <row r="3014" spans="1:14" x14ac:dyDescent="0.45">
      <c r="A3014" s="19">
        <v>2994</v>
      </c>
      <c r="B3014" s="54"/>
      <c r="C3014" s="55"/>
      <c r="D3014" s="21"/>
      <c r="E3014" s="21"/>
      <c r="F3014" s="20">
        <f t="shared" si="1801"/>
        <v>0</v>
      </c>
      <c r="G3014" s="21"/>
      <c r="H3014" s="21"/>
      <c r="I3014" s="20">
        <f t="shared" si="1802"/>
        <v>0</v>
      </c>
      <c r="J3014" s="20">
        <f t="shared" si="1803"/>
        <v>0</v>
      </c>
      <c r="K3014" s="25" t="str">
        <f t="shared" si="1804"/>
        <v>0</v>
      </c>
      <c r="L3014" s="20">
        <f t="shared" si="1805"/>
        <v>0</v>
      </c>
      <c r="M3014" s="42"/>
      <c r="N3014" s="20">
        <f t="shared" si="1806"/>
        <v>0</v>
      </c>
    </row>
    <row r="3015" spans="1:14" x14ac:dyDescent="0.45">
      <c r="A3015" s="19">
        <v>2995</v>
      </c>
      <c r="B3015" s="54"/>
      <c r="C3015" s="55"/>
      <c r="D3015" s="21"/>
      <c r="E3015" s="21"/>
      <c r="F3015" s="20">
        <f t="shared" si="1801"/>
        <v>0</v>
      </c>
      <c r="G3015" s="21"/>
      <c r="H3015" s="21"/>
      <c r="I3015" s="20">
        <f t="shared" si="1802"/>
        <v>0</v>
      </c>
      <c r="J3015" s="20">
        <f t="shared" si="1803"/>
        <v>0</v>
      </c>
      <c r="K3015" s="25" t="str">
        <f t="shared" si="1804"/>
        <v>0</v>
      </c>
      <c r="L3015" s="20">
        <f t="shared" si="1805"/>
        <v>0</v>
      </c>
      <c r="M3015" s="42"/>
      <c r="N3015" s="20">
        <f t="shared" si="1806"/>
        <v>0</v>
      </c>
    </row>
    <row r="3016" spans="1:14" x14ac:dyDescent="0.45">
      <c r="A3016" s="19">
        <v>2996</v>
      </c>
      <c r="B3016" s="54"/>
      <c r="C3016" s="55"/>
      <c r="D3016" s="21"/>
      <c r="E3016" s="21"/>
      <c r="F3016" s="20">
        <f t="shared" si="1801"/>
        <v>0</v>
      </c>
      <c r="G3016" s="21"/>
      <c r="H3016" s="21"/>
      <c r="I3016" s="20">
        <f t="shared" si="1802"/>
        <v>0</v>
      </c>
      <c r="J3016" s="20">
        <f t="shared" si="1803"/>
        <v>0</v>
      </c>
      <c r="K3016" s="25" t="str">
        <f t="shared" si="1804"/>
        <v>0</v>
      </c>
      <c r="L3016" s="20">
        <f t="shared" si="1805"/>
        <v>0</v>
      </c>
      <c r="M3016" s="42"/>
      <c r="N3016" s="20">
        <f t="shared" si="1806"/>
        <v>0</v>
      </c>
    </row>
    <row r="3017" spans="1:14" x14ac:dyDescent="0.45">
      <c r="A3017" s="19">
        <v>2997</v>
      </c>
      <c r="B3017" s="54"/>
      <c r="C3017" s="55"/>
      <c r="D3017" s="21"/>
      <c r="E3017" s="21"/>
      <c r="F3017" s="20">
        <f t="shared" si="1801"/>
        <v>0</v>
      </c>
      <c r="G3017" s="21"/>
      <c r="H3017" s="21"/>
      <c r="I3017" s="20">
        <f t="shared" si="1802"/>
        <v>0</v>
      </c>
      <c r="J3017" s="20">
        <f t="shared" si="1803"/>
        <v>0</v>
      </c>
      <c r="K3017" s="25" t="str">
        <f t="shared" si="1804"/>
        <v>0</v>
      </c>
      <c r="L3017" s="20">
        <f t="shared" si="1805"/>
        <v>0</v>
      </c>
      <c r="M3017" s="42"/>
      <c r="N3017" s="20">
        <f t="shared" si="1806"/>
        <v>0</v>
      </c>
    </row>
    <row r="3018" spans="1:14" x14ac:dyDescent="0.45">
      <c r="A3018" s="19">
        <v>2998</v>
      </c>
      <c r="B3018" s="54"/>
      <c r="C3018" s="55"/>
      <c r="D3018" s="21"/>
      <c r="E3018" s="21"/>
      <c r="F3018" s="20">
        <f t="shared" si="1801"/>
        <v>0</v>
      </c>
      <c r="G3018" s="21"/>
      <c r="H3018" s="21"/>
      <c r="I3018" s="20">
        <f t="shared" si="1802"/>
        <v>0</v>
      </c>
      <c r="J3018" s="20">
        <f t="shared" si="1803"/>
        <v>0</v>
      </c>
      <c r="K3018" s="25" t="str">
        <f t="shared" si="1804"/>
        <v>0</v>
      </c>
      <c r="L3018" s="20">
        <f t="shared" si="1805"/>
        <v>0</v>
      </c>
      <c r="M3018" s="42"/>
      <c r="N3018" s="20">
        <f t="shared" si="1806"/>
        <v>0</v>
      </c>
    </row>
    <row r="3019" spans="1:14" x14ac:dyDescent="0.45">
      <c r="A3019" s="19">
        <v>2999</v>
      </c>
      <c r="B3019" s="54"/>
      <c r="C3019" s="55"/>
      <c r="D3019" s="21"/>
      <c r="E3019" s="21"/>
      <c r="F3019" s="20">
        <f t="shared" si="1801"/>
        <v>0</v>
      </c>
      <c r="G3019" s="21"/>
      <c r="H3019" s="21"/>
      <c r="I3019" s="20">
        <f t="shared" si="1802"/>
        <v>0</v>
      </c>
      <c r="J3019" s="20">
        <f t="shared" si="1803"/>
        <v>0</v>
      </c>
      <c r="K3019" s="25" t="str">
        <f t="shared" si="1804"/>
        <v>0</v>
      </c>
      <c r="L3019" s="20">
        <f t="shared" si="1805"/>
        <v>0</v>
      </c>
      <c r="M3019" s="42"/>
      <c r="N3019" s="20">
        <f t="shared" si="1806"/>
        <v>0</v>
      </c>
    </row>
    <row r="3020" spans="1:14" ht="18.600000000000001" thickBot="1" x14ac:dyDescent="0.5">
      <c r="A3020" s="22">
        <v>3000</v>
      </c>
      <c r="B3020" s="56"/>
      <c r="C3020" s="57"/>
      <c r="D3020" s="24"/>
      <c r="E3020" s="24"/>
      <c r="F3020" s="23">
        <f t="shared" si="1801"/>
        <v>0</v>
      </c>
      <c r="G3020" s="24"/>
      <c r="H3020" s="24"/>
      <c r="I3020" s="23">
        <f t="shared" si="1802"/>
        <v>0</v>
      </c>
      <c r="J3020" s="23">
        <f t="shared" si="1803"/>
        <v>0</v>
      </c>
      <c r="K3020" s="26" t="str">
        <f t="shared" si="1804"/>
        <v>0</v>
      </c>
      <c r="L3020" s="23">
        <f t="shared" si="1805"/>
        <v>0</v>
      </c>
      <c r="M3020" s="43"/>
      <c r="N3020" s="23">
        <f t="shared" si="1806"/>
        <v>0</v>
      </c>
    </row>
    <row r="3021" spans="1:14" x14ac:dyDescent="0.45">
      <c r="A3021" s="16">
        <v>3001</v>
      </c>
      <c r="B3021" s="52"/>
      <c r="C3021" s="53"/>
      <c r="D3021" s="18"/>
      <c r="E3021" s="18"/>
      <c r="F3021" s="17">
        <f>D3021-E3021</f>
        <v>0</v>
      </c>
      <c r="G3021" s="18"/>
      <c r="H3021" s="18"/>
      <c r="I3021" s="17">
        <f>G3021-H3021</f>
        <v>0</v>
      </c>
      <c r="J3021" s="17">
        <f>F3021+I3021</f>
        <v>0</v>
      </c>
      <c r="K3021" s="27" t="str">
        <f>IF(E3021&lt;0,"マイナス請求",IF(J3021=1900,"○",IF(J3021=0,"0",IF(J3021&lt;1900,"値引残","要確認"))))</f>
        <v>0</v>
      </c>
      <c r="L3021" s="17">
        <f>J3021</f>
        <v>0</v>
      </c>
      <c r="M3021" s="41"/>
      <c r="N3021" s="17">
        <f>COUNTIFS($B$21:$B$10020,B3021)</f>
        <v>0</v>
      </c>
    </row>
    <row r="3022" spans="1:14" x14ac:dyDescent="0.45">
      <c r="A3022" s="19">
        <v>3002</v>
      </c>
      <c r="B3022" s="54"/>
      <c r="C3022" s="55"/>
      <c r="D3022" s="21"/>
      <c r="E3022" s="21"/>
      <c r="F3022" s="20">
        <f t="shared" ref="F3022:F3030" si="1807">D3022-E3022</f>
        <v>0</v>
      </c>
      <c r="G3022" s="21"/>
      <c r="H3022" s="21"/>
      <c r="I3022" s="20">
        <f t="shared" ref="I3022:I3030" si="1808">G3022-H3022</f>
        <v>0</v>
      </c>
      <c r="J3022" s="20">
        <f t="shared" ref="J3022:J3030" si="1809">F3022+I3022</f>
        <v>0</v>
      </c>
      <c r="K3022" s="25" t="str">
        <f t="shared" ref="K3022:K3030" si="1810">IF(E3022&lt;0,"マイナス請求",IF(J3022=1900,"○",IF(J3022=0,"0",IF(J3022&lt;1900,"値引残","要確認"))))</f>
        <v>0</v>
      </c>
      <c r="L3022" s="20">
        <f t="shared" ref="L3022:L3030" si="1811">J3022</f>
        <v>0</v>
      </c>
      <c r="M3022" s="42"/>
      <c r="N3022" s="20">
        <f t="shared" ref="N3022:N3030" si="1812">COUNTIFS($B$21:$B$10020,B3022)</f>
        <v>0</v>
      </c>
    </row>
    <row r="3023" spans="1:14" x14ac:dyDescent="0.45">
      <c r="A3023" s="19">
        <v>3003</v>
      </c>
      <c r="B3023" s="54"/>
      <c r="C3023" s="55"/>
      <c r="D3023" s="21"/>
      <c r="E3023" s="21"/>
      <c r="F3023" s="20">
        <f t="shared" si="1807"/>
        <v>0</v>
      </c>
      <c r="G3023" s="21"/>
      <c r="H3023" s="21"/>
      <c r="I3023" s="20">
        <f t="shared" si="1808"/>
        <v>0</v>
      </c>
      <c r="J3023" s="20">
        <f t="shared" si="1809"/>
        <v>0</v>
      </c>
      <c r="K3023" s="25" t="str">
        <f t="shared" si="1810"/>
        <v>0</v>
      </c>
      <c r="L3023" s="20">
        <f t="shared" si="1811"/>
        <v>0</v>
      </c>
      <c r="M3023" s="42"/>
      <c r="N3023" s="20">
        <f t="shared" si="1812"/>
        <v>0</v>
      </c>
    </row>
    <row r="3024" spans="1:14" x14ac:dyDescent="0.45">
      <c r="A3024" s="19">
        <v>3004</v>
      </c>
      <c r="B3024" s="54"/>
      <c r="C3024" s="55"/>
      <c r="D3024" s="21"/>
      <c r="E3024" s="21"/>
      <c r="F3024" s="20">
        <f t="shared" si="1807"/>
        <v>0</v>
      </c>
      <c r="G3024" s="21"/>
      <c r="H3024" s="21"/>
      <c r="I3024" s="20">
        <f t="shared" si="1808"/>
        <v>0</v>
      </c>
      <c r="J3024" s="20">
        <f t="shared" si="1809"/>
        <v>0</v>
      </c>
      <c r="K3024" s="25" t="str">
        <f t="shared" si="1810"/>
        <v>0</v>
      </c>
      <c r="L3024" s="20">
        <f t="shared" si="1811"/>
        <v>0</v>
      </c>
      <c r="M3024" s="42"/>
      <c r="N3024" s="20">
        <f t="shared" si="1812"/>
        <v>0</v>
      </c>
    </row>
    <row r="3025" spans="1:14" x14ac:dyDescent="0.45">
      <c r="A3025" s="19">
        <v>3005</v>
      </c>
      <c r="B3025" s="54"/>
      <c r="C3025" s="55"/>
      <c r="D3025" s="21"/>
      <c r="E3025" s="21"/>
      <c r="F3025" s="20">
        <f t="shared" si="1807"/>
        <v>0</v>
      </c>
      <c r="G3025" s="21"/>
      <c r="H3025" s="21"/>
      <c r="I3025" s="20">
        <f t="shared" si="1808"/>
        <v>0</v>
      </c>
      <c r="J3025" s="20">
        <f t="shared" si="1809"/>
        <v>0</v>
      </c>
      <c r="K3025" s="25" t="str">
        <f t="shared" si="1810"/>
        <v>0</v>
      </c>
      <c r="L3025" s="20">
        <f t="shared" si="1811"/>
        <v>0</v>
      </c>
      <c r="M3025" s="42"/>
      <c r="N3025" s="20">
        <f t="shared" si="1812"/>
        <v>0</v>
      </c>
    </row>
    <row r="3026" spans="1:14" ht="19.95" customHeight="1" x14ac:dyDescent="0.45">
      <c r="A3026" s="19">
        <v>3006</v>
      </c>
      <c r="B3026" s="54"/>
      <c r="C3026" s="55"/>
      <c r="D3026" s="21"/>
      <c r="E3026" s="21"/>
      <c r="F3026" s="20">
        <f t="shared" si="1807"/>
        <v>0</v>
      </c>
      <c r="G3026" s="21"/>
      <c r="H3026" s="21"/>
      <c r="I3026" s="20">
        <f t="shared" si="1808"/>
        <v>0</v>
      </c>
      <c r="J3026" s="20">
        <f t="shared" si="1809"/>
        <v>0</v>
      </c>
      <c r="K3026" s="25" t="str">
        <f t="shared" si="1810"/>
        <v>0</v>
      </c>
      <c r="L3026" s="20">
        <f t="shared" si="1811"/>
        <v>0</v>
      </c>
      <c r="M3026" s="42"/>
      <c r="N3026" s="20">
        <f t="shared" si="1812"/>
        <v>0</v>
      </c>
    </row>
    <row r="3027" spans="1:14" x14ac:dyDescent="0.45">
      <c r="A3027" s="19">
        <v>3007</v>
      </c>
      <c r="B3027" s="54"/>
      <c r="C3027" s="55"/>
      <c r="D3027" s="21"/>
      <c r="E3027" s="21"/>
      <c r="F3027" s="20">
        <f t="shared" si="1807"/>
        <v>0</v>
      </c>
      <c r="G3027" s="21"/>
      <c r="H3027" s="21"/>
      <c r="I3027" s="20">
        <f t="shared" si="1808"/>
        <v>0</v>
      </c>
      <c r="J3027" s="20">
        <f t="shared" si="1809"/>
        <v>0</v>
      </c>
      <c r="K3027" s="25" t="str">
        <f t="shared" si="1810"/>
        <v>0</v>
      </c>
      <c r="L3027" s="20">
        <f t="shared" si="1811"/>
        <v>0</v>
      </c>
      <c r="M3027" s="42"/>
      <c r="N3027" s="20">
        <f t="shared" si="1812"/>
        <v>0</v>
      </c>
    </row>
    <row r="3028" spans="1:14" x14ac:dyDescent="0.45">
      <c r="A3028" s="19">
        <v>3008</v>
      </c>
      <c r="B3028" s="54"/>
      <c r="C3028" s="55"/>
      <c r="D3028" s="21"/>
      <c r="E3028" s="21"/>
      <c r="F3028" s="20">
        <f t="shared" si="1807"/>
        <v>0</v>
      </c>
      <c r="G3028" s="21"/>
      <c r="H3028" s="21"/>
      <c r="I3028" s="20">
        <f t="shared" si="1808"/>
        <v>0</v>
      </c>
      <c r="J3028" s="20">
        <f t="shared" si="1809"/>
        <v>0</v>
      </c>
      <c r="K3028" s="25" t="str">
        <f t="shared" si="1810"/>
        <v>0</v>
      </c>
      <c r="L3028" s="20">
        <f t="shared" si="1811"/>
        <v>0</v>
      </c>
      <c r="M3028" s="42"/>
      <c r="N3028" s="20">
        <f t="shared" si="1812"/>
        <v>0</v>
      </c>
    </row>
    <row r="3029" spans="1:14" x14ac:dyDescent="0.45">
      <c r="A3029" s="19">
        <v>3009</v>
      </c>
      <c r="B3029" s="54"/>
      <c r="C3029" s="55"/>
      <c r="D3029" s="21"/>
      <c r="E3029" s="21"/>
      <c r="F3029" s="20">
        <f t="shared" si="1807"/>
        <v>0</v>
      </c>
      <c r="G3029" s="21"/>
      <c r="H3029" s="21"/>
      <c r="I3029" s="20">
        <f t="shared" si="1808"/>
        <v>0</v>
      </c>
      <c r="J3029" s="20">
        <f t="shared" si="1809"/>
        <v>0</v>
      </c>
      <c r="K3029" s="25" t="str">
        <f t="shared" si="1810"/>
        <v>0</v>
      </c>
      <c r="L3029" s="20">
        <f t="shared" si="1811"/>
        <v>0</v>
      </c>
      <c r="M3029" s="42"/>
      <c r="N3029" s="20">
        <f t="shared" si="1812"/>
        <v>0</v>
      </c>
    </row>
    <row r="3030" spans="1:14" ht="18.600000000000001" thickBot="1" x14ac:dyDescent="0.5">
      <c r="A3030" s="22">
        <v>3010</v>
      </c>
      <c r="B3030" s="56"/>
      <c r="C3030" s="57"/>
      <c r="D3030" s="24"/>
      <c r="E3030" s="24"/>
      <c r="F3030" s="23">
        <f t="shared" si="1807"/>
        <v>0</v>
      </c>
      <c r="G3030" s="24"/>
      <c r="H3030" s="24"/>
      <c r="I3030" s="23">
        <f t="shared" si="1808"/>
        <v>0</v>
      </c>
      <c r="J3030" s="23">
        <f t="shared" si="1809"/>
        <v>0</v>
      </c>
      <c r="K3030" s="26" t="str">
        <f t="shared" si="1810"/>
        <v>0</v>
      </c>
      <c r="L3030" s="23">
        <f t="shared" si="1811"/>
        <v>0</v>
      </c>
      <c r="M3030" s="43"/>
      <c r="N3030" s="23">
        <f t="shared" si="1812"/>
        <v>0</v>
      </c>
    </row>
    <row r="3031" spans="1:14" x14ac:dyDescent="0.45">
      <c r="A3031" s="16">
        <v>3011</v>
      </c>
      <c r="B3031" s="52"/>
      <c r="C3031" s="53"/>
      <c r="D3031" s="18"/>
      <c r="E3031" s="18"/>
      <c r="F3031" s="17">
        <f>D3031-E3031</f>
        <v>0</v>
      </c>
      <c r="G3031" s="18"/>
      <c r="H3031" s="18"/>
      <c r="I3031" s="17">
        <f>G3031-H3031</f>
        <v>0</v>
      </c>
      <c r="J3031" s="17">
        <f>F3031+I3031</f>
        <v>0</v>
      </c>
      <c r="K3031" s="27" t="str">
        <f>IF(E3031&lt;0,"マイナス請求",IF(J3031=1900,"○",IF(J3031=0,"0",IF(J3031&lt;1900,"値引残","要確認"))))</f>
        <v>0</v>
      </c>
      <c r="L3031" s="17">
        <f>J3031</f>
        <v>0</v>
      </c>
      <c r="M3031" s="41"/>
      <c r="N3031" s="17">
        <f>COUNTIFS($B$21:$B$10020,B3031)</f>
        <v>0</v>
      </c>
    </row>
    <row r="3032" spans="1:14" x14ac:dyDescent="0.45">
      <c r="A3032" s="19">
        <v>3012</v>
      </c>
      <c r="B3032" s="54"/>
      <c r="C3032" s="55"/>
      <c r="D3032" s="21"/>
      <c r="E3032" s="21"/>
      <c r="F3032" s="20">
        <f t="shared" ref="F3032:F3040" si="1813">D3032-E3032</f>
        <v>0</v>
      </c>
      <c r="G3032" s="21"/>
      <c r="H3032" s="21"/>
      <c r="I3032" s="20">
        <f t="shared" ref="I3032:I3040" si="1814">G3032-H3032</f>
        <v>0</v>
      </c>
      <c r="J3032" s="20">
        <f t="shared" ref="J3032:J3040" si="1815">F3032+I3032</f>
        <v>0</v>
      </c>
      <c r="K3032" s="25" t="str">
        <f t="shared" ref="K3032:K3040" si="1816">IF(E3032&lt;0,"マイナス請求",IF(J3032=1900,"○",IF(J3032=0,"0",IF(J3032&lt;1900,"値引残","要確認"))))</f>
        <v>0</v>
      </c>
      <c r="L3032" s="20">
        <f t="shared" ref="L3032:L3040" si="1817">J3032</f>
        <v>0</v>
      </c>
      <c r="M3032" s="42"/>
      <c r="N3032" s="20">
        <f t="shared" ref="N3032:N3040" si="1818">COUNTIFS($B$21:$B$10020,B3032)</f>
        <v>0</v>
      </c>
    </row>
    <row r="3033" spans="1:14" x14ac:dyDescent="0.45">
      <c r="A3033" s="19">
        <v>3013</v>
      </c>
      <c r="B3033" s="54"/>
      <c r="C3033" s="55"/>
      <c r="D3033" s="21"/>
      <c r="E3033" s="21"/>
      <c r="F3033" s="20">
        <f t="shared" si="1813"/>
        <v>0</v>
      </c>
      <c r="G3033" s="21"/>
      <c r="H3033" s="21"/>
      <c r="I3033" s="20">
        <f t="shared" si="1814"/>
        <v>0</v>
      </c>
      <c r="J3033" s="20">
        <f t="shared" si="1815"/>
        <v>0</v>
      </c>
      <c r="K3033" s="25" t="str">
        <f t="shared" si="1816"/>
        <v>0</v>
      </c>
      <c r="L3033" s="20">
        <f t="shared" si="1817"/>
        <v>0</v>
      </c>
      <c r="M3033" s="42"/>
      <c r="N3033" s="20">
        <f t="shared" si="1818"/>
        <v>0</v>
      </c>
    </row>
    <row r="3034" spans="1:14" x14ac:dyDescent="0.45">
      <c r="A3034" s="19">
        <v>3014</v>
      </c>
      <c r="B3034" s="54"/>
      <c r="C3034" s="55"/>
      <c r="D3034" s="21"/>
      <c r="E3034" s="21"/>
      <c r="F3034" s="20">
        <f t="shared" si="1813"/>
        <v>0</v>
      </c>
      <c r="G3034" s="21"/>
      <c r="H3034" s="21"/>
      <c r="I3034" s="20">
        <f t="shared" si="1814"/>
        <v>0</v>
      </c>
      <c r="J3034" s="20">
        <f t="shared" si="1815"/>
        <v>0</v>
      </c>
      <c r="K3034" s="25" t="str">
        <f t="shared" si="1816"/>
        <v>0</v>
      </c>
      <c r="L3034" s="20">
        <f t="shared" si="1817"/>
        <v>0</v>
      </c>
      <c r="M3034" s="42"/>
      <c r="N3034" s="20">
        <f t="shared" si="1818"/>
        <v>0</v>
      </c>
    </row>
    <row r="3035" spans="1:14" x14ac:dyDescent="0.45">
      <c r="A3035" s="19">
        <v>3015</v>
      </c>
      <c r="B3035" s="54"/>
      <c r="C3035" s="55"/>
      <c r="D3035" s="21"/>
      <c r="E3035" s="21"/>
      <c r="F3035" s="20">
        <f t="shared" si="1813"/>
        <v>0</v>
      </c>
      <c r="G3035" s="21"/>
      <c r="H3035" s="21"/>
      <c r="I3035" s="20">
        <f t="shared" si="1814"/>
        <v>0</v>
      </c>
      <c r="J3035" s="20">
        <f t="shared" si="1815"/>
        <v>0</v>
      </c>
      <c r="K3035" s="25" t="str">
        <f t="shared" si="1816"/>
        <v>0</v>
      </c>
      <c r="L3035" s="20">
        <f t="shared" si="1817"/>
        <v>0</v>
      </c>
      <c r="M3035" s="42"/>
      <c r="N3035" s="20">
        <f t="shared" si="1818"/>
        <v>0</v>
      </c>
    </row>
    <row r="3036" spans="1:14" x14ac:dyDescent="0.45">
      <c r="A3036" s="19">
        <v>3016</v>
      </c>
      <c r="B3036" s="54"/>
      <c r="C3036" s="55"/>
      <c r="D3036" s="21"/>
      <c r="E3036" s="21"/>
      <c r="F3036" s="20">
        <f t="shared" si="1813"/>
        <v>0</v>
      </c>
      <c r="G3036" s="21"/>
      <c r="H3036" s="21"/>
      <c r="I3036" s="20">
        <f t="shared" si="1814"/>
        <v>0</v>
      </c>
      <c r="J3036" s="20">
        <f t="shared" si="1815"/>
        <v>0</v>
      </c>
      <c r="K3036" s="25" t="str">
        <f t="shared" si="1816"/>
        <v>0</v>
      </c>
      <c r="L3036" s="20">
        <f t="shared" si="1817"/>
        <v>0</v>
      </c>
      <c r="M3036" s="42"/>
      <c r="N3036" s="20">
        <f t="shared" si="1818"/>
        <v>0</v>
      </c>
    </row>
    <row r="3037" spans="1:14" x14ac:dyDescent="0.45">
      <c r="A3037" s="19">
        <v>3017</v>
      </c>
      <c r="B3037" s="54"/>
      <c r="C3037" s="55"/>
      <c r="D3037" s="21"/>
      <c r="E3037" s="21"/>
      <c r="F3037" s="20">
        <f t="shared" si="1813"/>
        <v>0</v>
      </c>
      <c r="G3037" s="21"/>
      <c r="H3037" s="21"/>
      <c r="I3037" s="20">
        <f t="shared" si="1814"/>
        <v>0</v>
      </c>
      <c r="J3037" s="20">
        <f t="shared" si="1815"/>
        <v>0</v>
      </c>
      <c r="K3037" s="25" t="str">
        <f t="shared" si="1816"/>
        <v>0</v>
      </c>
      <c r="L3037" s="20">
        <f t="shared" si="1817"/>
        <v>0</v>
      </c>
      <c r="M3037" s="42"/>
      <c r="N3037" s="20">
        <f t="shared" si="1818"/>
        <v>0</v>
      </c>
    </row>
    <row r="3038" spans="1:14" x14ac:dyDescent="0.45">
      <c r="A3038" s="19">
        <v>3018</v>
      </c>
      <c r="B3038" s="54"/>
      <c r="C3038" s="55"/>
      <c r="D3038" s="21"/>
      <c r="E3038" s="21"/>
      <c r="F3038" s="20">
        <f t="shared" si="1813"/>
        <v>0</v>
      </c>
      <c r="G3038" s="21"/>
      <c r="H3038" s="21"/>
      <c r="I3038" s="20">
        <f t="shared" si="1814"/>
        <v>0</v>
      </c>
      <c r="J3038" s="20">
        <f t="shared" si="1815"/>
        <v>0</v>
      </c>
      <c r="K3038" s="25" t="str">
        <f t="shared" si="1816"/>
        <v>0</v>
      </c>
      <c r="L3038" s="20">
        <f t="shared" si="1817"/>
        <v>0</v>
      </c>
      <c r="M3038" s="42"/>
      <c r="N3038" s="20">
        <f t="shared" si="1818"/>
        <v>0</v>
      </c>
    </row>
    <row r="3039" spans="1:14" x14ac:dyDescent="0.45">
      <c r="A3039" s="19">
        <v>3019</v>
      </c>
      <c r="B3039" s="54"/>
      <c r="C3039" s="55"/>
      <c r="D3039" s="21"/>
      <c r="E3039" s="21"/>
      <c r="F3039" s="20">
        <f t="shared" si="1813"/>
        <v>0</v>
      </c>
      <c r="G3039" s="21"/>
      <c r="H3039" s="21"/>
      <c r="I3039" s="20">
        <f t="shared" si="1814"/>
        <v>0</v>
      </c>
      <c r="J3039" s="20">
        <f t="shared" si="1815"/>
        <v>0</v>
      </c>
      <c r="K3039" s="25" t="str">
        <f t="shared" si="1816"/>
        <v>0</v>
      </c>
      <c r="L3039" s="20">
        <f t="shared" si="1817"/>
        <v>0</v>
      </c>
      <c r="M3039" s="42"/>
      <c r="N3039" s="20">
        <f t="shared" si="1818"/>
        <v>0</v>
      </c>
    </row>
    <row r="3040" spans="1:14" ht="18.600000000000001" thickBot="1" x14ac:dyDescent="0.5">
      <c r="A3040" s="22">
        <v>3020</v>
      </c>
      <c r="B3040" s="56"/>
      <c r="C3040" s="57"/>
      <c r="D3040" s="24"/>
      <c r="E3040" s="24"/>
      <c r="F3040" s="23">
        <f t="shared" si="1813"/>
        <v>0</v>
      </c>
      <c r="G3040" s="24"/>
      <c r="H3040" s="24"/>
      <c r="I3040" s="23">
        <f t="shared" si="1814"/>
        <v>0</v>
      </c>
      <c r="J3040" s="23">
        <f t="shared" si="1815"/>
        <v>0</v>
      </c>
      <c r="K3040" s="26" t="str">
        <f t="shared" si="1816"/>
        <v>0</v>
      </c>
      <c r="L3040" s="23">
        <f t="shared" si="1817"/>
        <v>0</v>
      </c>
      <c r="M3040" s="43"/>
      <c r="N3040" s="23">
        <f t="shared" si="1818"/>
        <v>0</v>
      </c>
    </row>
    <row r="3041" spans="1:14" x14ac:dyDescent="0.45">
      <c r="A3041" s="16">
        <v>3021</v>
      </c>
      <c r="B3041" s="52"/>
      <c r="C3041" s="53"/>
      <c r="D3041" s="18"/>
      <c r="E3041" s="18"/>
      <c r="F3041" s="17">
        <f>D3041-E3041</f>
        <v>0</v>
      </c>
      <c r="G3041" s="18"/>
      <c r="H3041" s="18"/>
      <c r="I3041" s="17">
        <f>G3041-H3041</f>
        <v>0</v>
      </c>
      <c r="J3041" s="17">
        <f>F3041+I3041</f>
        <v>0</v>
      </c>
      <c r="K3041" s="27" t="str">
        <f>IF(E3041&lt;0,"マイナス請求",IF(J3041=1900,"○",IF(J3041=0,"0",IF(J3041&lt;1900,"値引残","要確認"))))</f>
        <v>0</v>
      </c>
      <c r="L3041" s="17">
        <f>J3041</f>
        <v>0</v>
      </c>
      <c r="M3041" s="41"/>
      <c r="N3041" s="17">
        <f>COUNTIFS($B$21:$B$10020,B3041)</f>
        <v>0</v>
      </c>
    </row>
    <row r="3042" spans="1:14" x14ac:dyDescent="0.45">
      <c r="A3042" s="19">
        <v>3022</v>
      </c>
      <c r="B3042" s="54"/>
      <c r="C3042" s="55"/>
      <c r="D3042" s="21"/>
      <c r="E3042" s="21"/>
      <c r="F3042" s="20">
        <f t="shared" ref="F3042:F3050" si="1819">D3042-E3042</f>
        <v>0</v>
      </c>
      <c r="G3042" s="21"/>
      <c r="H3042" s="21"/>
      <c r="I3042" s="20">
        <f t="shared" ref="I3042:I3050" si="1820">G3042-H3042</f>
        <v>0</v>
      </c>
      <c r="J3042" s="20">
        <f t="shared" ref="J3042:J3050" si="1821">F3042+I3042</f>
        <v>0</v>
      </c>
      <c r="K3042" s="25" t="str">
        <f t="shared" ref="K3042:K3050" si="1822">IF(E3042&lt;0,"マイナス請求",IF(J3042=1900,"○",IF(J3042=0,"0",IF(J3042&lt;1900,"値引残","要確認"))))</f>
        <v>0</v>
      </c>
      <c r="L3042" s="20">
        <f t="shared" ref="L3042:L3050" si="1823">J3042</f>
        <v>0</v>
      </c>
      <c r="M3042" s="42"/>
      <c r="N3042" s="20">
        <f t="shared" ref="N3042:N3050" si="1824">COUNTIFS($B$21:$B$10020,B3042)</f>
        <v>0</v>
      </c>
    </row>
    <row r="3043" spans="1:14" x14ac:dyDescent="0.45">
      <c r="A3043" s="19">
        <v>3023</v>
      </c>
      <c r="B3043" s="54"/>
      <c r="C3043" s="55"/>
      <c r="D3043" s="21"/>
      <c r="E3043" s="21"/>
      <c r="F3043" s="20">
        <f t="shared" si="1819"/>
        <v>0</v>
      </c>
      <c r="G3043" s="21"/>
      <c r="H3043" s="21"/>
      <c r="I3043" s="20">
        <f t="shared" si="1820"/>
        <v>0</v>
      </c>
      <c r="J3043" s="20">
        <f t="shared" si="1821"/>
        <v>0</v>
      </c>
      <c r="K3043" s="25" t="str">
        <f t="shared" si="1822"/>
        <v>0</v>
      </c>
      <c r="L3043" s="20">
        <f t="shared" si="1823"/>
        <v>0</v>
      </c>
      <c r="M3043" s="42"/>
      <c r="N3043" s="20">
        <f t="shared" si="1824"/>
        <v>0</v>
      </c>
    </row>
    <row r="3044" spans="1:14" x14ac:dyDescent="0.45">
      <c r="A3044" s="19">
        <v>3024</v>
      </c>
      <c r="B3044" s="54"/>
      <c r="C3044" s="55"/>
      <c r="D3044" s="21"/>
      <c r="E3044" s="21"/>
      <c r="F3044" s="20">
        <f t="shared" si="1819"/>
        <v>0</v>
      </c>
      <c r="G3044" s="21"/>
      <c r="H3044" s="21"/>
      <c r="I3044" s="20">
        <f t="shared" si="1820"/>
        <v>0</v>
      </c>
      <c r="J3044" s="20">
        <f t="shared" si="1821"/>
        <v>0</v>
      </c>
      <c r="K3044" s="25" t="str">
        <f t="shared" si="1822"/>
        <v>0</v>
      </c>
      <c r="L3044" s="20">
        <f t="shared" si="1823"/>
        <v>0</v>
      </c>
      <c r="M3044" s="42"/>
      <c r="N3044" s="20">
        <f t="shared" si="1824"/>
        <v>0</v>
      </c>
    </row>
    <row r="3045" spans="1:14" x14ac:dyDescent="0.45">
      <c r="A3045" s="19">
        <v>3025</v>
      </c>
      <c r="B3045" s="54"/>
      <c r="C3045" s="55"/>
      <c r="D3045" s="21"/>
      <c r="E3045" s="21"/>
      <c r="F3045" s="20">
        <f t="shared" si="1819"/>
        <v>0</v>
      </c>
      <c r="G3045" s="21"/>
      <c r="H3045" s="21"/>
      <c r="I3045" s="20">
        <f t="shared" si="1820"/>
        <v>0</v>
      </c>
      <c r="J3045" s="20">
        <f t="shared" si="1821"/>
        <v>0</v>
      </c>
      <c r="K3045" s="25" t="str">
        <f t="shared" si="1822"/>
        <v>0</v>
      </c>
      <c r="L3045" s="20">
        <f t="shared" si="1823"/>
        <v>0</v>
      </c>
      <c r="M3045" s="42"/>
      <c r="N3045" s="20">
        <f t="shared" si="1824"/>
        <v>0</v>
      </c>
    </row>
    <row r="3046" spans="1:14" x14ac:dyDescent="0.45">
      <c r="A3046" s="19">
        <v>3026</v>
      </c>
      <c r="B3046" s="54"/>
      <c r="C3046" s="55"/>
      <c r="D3046" s="21"/>
      <c r="E3046" s="21"/>
      <c r="F3046" s="20">
        <f t="shared" si="1819"/>
        <v>0</v>
      </c>
      <c r="G3046" s="21"/>
      <c r="H3046" s="21"/>
      <c r="I3046" s="20">
        <f t="shared" si="1820"/>
        <v>0</v>
      </c>
      <c r="J3046" s="20">
        <f t="shared" si="1821"/>
        <v>0</v>
      </c>
      <c r="K3046" s="25" t="str">
        <f t="shared" si="1822"/>
        <v>0</v>
      </c>
      <c r="L3046" s="20">
        <f t="shared" si="1823"/>
        <v>0</v>
      </c>
      <c r="M3046" s="42"/>
      <c r="N3046" s="20">
        <f t="shared" si="1824"/>
        <v>0</v>
      </c>
    </row>
    <row r="3047" spans="1:14" x14ac:dyDescent="0.45">
      <c r="A3047" s="19">
        <v>3027</v>
      </c>
      <c r="B3047" s="54"/>
      <c r="C3047" s="55"/>
      <c r="D3047" s="21"/>
      <c r="E3047" s="21"/>
      <c r="F3047" s="20">
        <f t="shared" si="1819"/>
        <v>0</v>
      </c>
      <c r="G3047" s="21"/>
      <c r="H3047" s="21"/>
      <c r="I3047" s="20">
        <f t="shared" si="1820"/>
        <v>0</v>
      </c>
      <c r="J3047" s="20">
        <f t="shared" si="1821"/>
        <v>0</v>
      </c>
      <c r="K3047" s="25" t="str">
        <f t="shared" si="1822"/>
        <v>0</v>
      </c>
      <c r="L3047" s="20">
        <f t="shared" si="1823"/>
        <v>0</v>
      </c>
      <c r="M3047" s="42"/>
      <c r="N3047" s="20">
        <f t="shared" si="1824"/>
        <v>0</v>
      </c>
    </row>
    <row r="3048" spans="1:14" x14ac:dyDescent="0.45">
      <c r="A3048" s="19">
        <v>3028</v>
      </c>
      <c r="B3048" s="54"/>
      <c r="C3048" s="55"/>
      <c r="D3048" s="21"/>
      <c r="E3048" s="21"/>
      <c r="F3048" s="20">
        <f t="shared" si="1819"/>
        <v>0</v>
      </c>
      <c r="G3048" s="21"/>
      <c r="H3048" s="21"/>
      <c r="I3048" s="20">
        <f t="shared" si="1820"/>
        <v>0</v>
      </c>
      <c r="J3048" s="20">
        <f t="shared" si="1821"/>
        <v>0</v>
      </c>
      <c r="K3048" s="25" t="str">
        <f t="shared" si="1822"/>
        <v>0</v>
      </c>
      <c r="L3048" s="20">
        <f t="shared" si="1823"/>
        <v>0</v>
      </c>
      <c r="M3048" s="42"/>
      <c r="N3048" s="20">
        <f t="shared" si="1824"/>
        <v>0</v>
      </c>
    </row>
    <row r="3049" spans="1:14" x14ac:dyDescent="0.45">
      <c r="A3049" s="19">
        <v>3029</v>
      </c>
      <c r="B3049" s="54"/>
      <c r="C3049" s="55"/>
      <c r="D3049" s="21"/>
      <c r="E3049" s="21"/>
      <c r="F3049" s="20">
        <f t="shared" si="1819"/>
        <v>0</v>
      </c>
      <c r="G3049" s="21"/>
      <c r="H3049" s="21"/>
      <c r="I3049" s="20">
        <f t="shared" si="1820"/>
        <v>0</v>
      </c>
      <c r="J3049" s="20">
        <f t="shared" si="1821"/>
        <v>0</v>
      </c>
      <c r="K3049" s="25" t="str">
        <f t="shared" si="1822"/>
        <v>0</v>
      </c>
      <c r="L3049" s="20">
        <f t="shared" si="1823"/>
        <v>0</v>
      </c>
      <c r="M3049" s="42"/>
      <c r="N3049" s="20">
        <f t="shared" si="1824"/>
        <v>0</v>
      </c>
    </row>
    <row r="3050" spans="1:14" ht="18.600000000000001" thickBot="1" x14ac:dyDescent="0.5">
      <c r="A3050" s="22">
        <v>3030</v>
      </c>
      <c r="B3050" s="56"/>
      <c r="C3050" s="57"/>
      <c r="D3050" s="24"/>
      <c r="E3050" s="24"/>
      <c r="F3050" s="23">
        <f t="shared" si="1819"/>
        <v>0</v>
      </c>
      <c r="G3050" s="24"/>
      <c r="H3050" s="24"/>
      <c r="I3050" s="23">
        <f t="shared" si="1820"/>
        <v>0</v>
      </c>
      <c r="J3050" s="23">
        <f t="shared" si="1821"/>
        <v>0</v>
      </c>
      <c r="K3050" s="26" t="str">
        <f t="shared" si="1822"/>
        <v>0</v>
      </c>
      <c r="L3050" s="23">
        <f t="shared" si="1823"/>
        <v>0</v>
      </c>
      <c r="M3050" s="43"/>
      <c r="N3050" s="23">
        <f t="shared" si="1824"/>
        <v>0</v>
      </c>
    </row>
    <row r="3051" spans="1:14" x14ac:dyDescent="0.45">
      <c r="A3051" s="16">
        <v>3031</v>
      </c>
      <c r="B3051" s="52"/>
      <c r="C3051" s="53"/>
      <c r="D3051" s="18"/>
      <c r="E3051" s="18"/>
      <c r="F3051" s="17">
        <f>D3051-E3051</f>
        <v>0</v>
      </c>
      <c r="G3051" s="18"/>
      <c r="H3051" s="18"/>
      <c r="I3051" s="17">
        <f>G3051-H3051</f>
        <v>0</v>
      </c>
      <c r="J3051" s="17">
        <f>F3051+I3051</f>
        <v>0</v>
      </c>
      <c r="K3051" s="27" t="str">
        <f>IF(E3051&lt;0,"マイナス請求",IF(J3051=1900,"○",IF(J3051=0,"0",IF(J3051&lt;1900,"値引残","要確認"))))</f>
        <v>0</v>
      </c>
      <c r="L3051" s="17">
        <f>J3051</f>
        <v>0</v>
      </c>
      <c r="M3051" s="41"/>
      <c r="N3051" s="17">
        <f>COUNTIFS($B$21:$B$10020,B3051)</f>
        <v>0</v>
      </c>
    </row>
    <row r="3052" spans="1:14" x14ac:dyDescent="0.45">
      <c r="A3052" s="19">
        <v>3032</v>
      </c>
      <c r="B3052" s="54"/>
      <c r="C3052" s="55"/>
      <c r="D3052" s="21"/>
      <c r="E3052" s="21"/>
      <c r="F3052" s="20">
        <f t="shared" ref="F3052:F3060" si="1825">D3052-E3052</f>
        <v>0</v>
      </c>
      <c r="G3052" s="21"/>
      <c r="H3052" s="21"/>
      <c r="I3052" s="20">
        <f t="shared" ref="I3052:I3060" si="1826">G3052-H3052</f>
        <v>0</v>
      </c>
      <c r="J3052" s="20">
        <f t="shared" ref="J3052:J3060" si="1827">F3052+I3052</f>
        <v>0</v>
      </c>
      <c r="K3052" s="25" t="str">
        <f t="shared" ref="K3052:K3060" si="1828">IF(E3052&lt;0,"マイナス請求",IF(J3052=1900,"○",IF(J3052=0,"0",IF(J3052&lt;1900,"値引残","要確認"))))</f>
        <v>0</v>
      </c>
      <c r="L3052" s="20">
        <f t="shared" ref="L3052:L3060" si="1829">J3052</f>
        <v>0</v>
      </c>
      <c r="M3052" s="42"/>
      <c r="N3052" s="20">
        <f t="shared" ref="N3052:N3060" si="1830">COUNTIFS($B$21:$B$10020,B3052)</f>
        <v>0</v>
      </c>
    </row>
    <row r="3053" spans="1:14" x14ac:dyDescent="0.45">
      <c r="A3053" s="19">
        <v>3033</v>
      </c>
      <c r="B3053" s="54"/>
      <c r="C3053" s="55"/>
      <c r="D3053" s="21"/>
      <c r="E3053" s="21"/>
      <c r="F3053" s="20">
        <f t="shared" si="1825"/>
        <v>0</v>
      </c>
      <c r="G3053" s="21"/>
      <c r="H3053" s="21"/>
      <c r="I3053" s="20">
        <f t="shared" si="1826"/>
        <v>0</v>
      </c>
      <c r="J3053" s="20">
        <f t="shared" si="1827"/>
        <v>0</v>
      </c>
      <c r="K3053" s="25" t="str">
        <f t="shared" si="1828"/>
        <v>0</v>
      </c>
      <c r="L3053" s="20">
        <f t="shared" si="1829"/>
        <v>0</v>
      </c>
      <c r="M3053" s="42"/>
      <c r="N3053" s="20">
        <f t="shared" si="1830"/>
        <v>0</v>
      </c>
    </row>
    <row r="3054" spans="1:14" x14ac:dyDescent="0.45">
      <c r="A3054" s="19">
        <v>3034</v>
      </c>
      <c r="B3054" s="54"/>
      <c r="C3054" s="55"/>
      <c r="D3054" s="21"/>
      <c r="E3054" s="21"/>
      <c r="F3054" s="20">
        <f t="shared" si="1825"/>
        <v>0</v>
      </c>
      <c r="G3054" s="21"/>
      <c r="H3054" s="21"/>
      <c r="I3054" s="20">
        <f t="shared" si="1826"/>
        <v>0</v>
      </c>
      <c r="J3054" s="20">
        <f t="shared" si="1827"/>
        <v>0</v>
      </c>
      <c r="K3054" s="25" t="str">
        <f t="shared" si="1828"/>
        <v>0</v>
      </c>
      <c r="L3054" s="20">
        <f t="shared" si="1829"/>
        <v>0</v>
      </c>
      <c r="M3054" s="42"/>
      <c r="N3054" s="20">
        <f t="shared" si="1830"/>
        <v>0</v>
      </c>
    </row>
    <row r="3055" spans="1:14" x14ac:dyDescent="0.45">
      <c r="A3055" s="19">
        <v>3035</v>
      </c>
      <c r="B3055" s="54"/>
      <c r="C3055" s="55"/>
      <c r="D3055" s="21"/>
      <c r="E3055" s="21"/>
      <c r="F3055" s="20">
        <f t="shared" si="1825"/>
        <v>0</v>
      </c>
      <c r="G3055" s="21"/>
      <c r="H3055" s="21"/>
      <c r="I3055" s="20">
        <f t="shared" si="1826"/>
        <v>0</v>
      </c>
      <c r="J3055" s="20">
        <f t="shared" si="1827"/>
        <v>0</v>
      </c>
      <c r="K3055" s="25" t="str">
        <f t="shared" si="1828"/>
        <v>0</v>
      </c>
      <c r="L3055" s="20">
        <f t="shared" si="1829"/>
        <v>0</v>
      </c>
      <c r="M3055" s="42"/>
      <c r="N3055" s="20">
        <f t="shared" si="1830"/>
        <v>0</v>
      </c>
    </row>
    <row r="3056" spans="1:14" x14ac:dyDescent="0.45">
      <c r="A3056" s="19">
        <v>3036</v>
      </c>
      <c r="B3056" s="54"/>
      <c r="C3056" s="55"/>
      <c r="D3056" s="21"/>
      <c r="E3056" s="21"/>
      <c r="F3056" s="20">
        <f t="shared" si="1825"/>
        <v>0</v>
      </c>
      <c r="G3056" s="21"/>
      <c r="H3056" s="21"/>
      <c r="I3056" s="20">
        <f t="shared" si="1826"/>
        <v>0</v>
      </c>
      <c r="J3056" s="20">
        <f t="shared" si="1827"/>
        <v>0</v>
      </c>
      <c r="K3056" s="25" t="str">
        <f t="shared" si="1828"/>
        <v>0</v>
      </c>
      <c r="L3056" s="20">
        <f t="shared" si="1829"/>
        <v>0</v>
      </c>
      <c r="M3056" s="42"/>
      <c r="N3056" s="20">
        <f t="shared" si="1830"/>
        <v>0</v>
      </c>
    </row>
    <row r="3057" spans="1:14" x14ac:dyDescent="0.45">
      <c r="A3057" s="19">
        <v>3037</v>
      </c>
      <c r="B3057" s="54"/>
      <c r="C3057" s="55"/>
      <c r="D3057" s="21"/>
      <c r="E3057" s="21"/>
      <c r="F3057" s="20">
        <f t="shared" si="1825"/>
        <v>0</v>
      </c>
      <c r="G3057" s="21"/>
      <c r="H3057" s="21"/>
      <c r="I3057" s="20">
        <f t="shared" si="1826"/>
        <v>0</v>
      </c>
      <c r="J3057" s="20">
        <f t="shared" si="1827"/>
        <v>0</v>
      </c>
      <c r="K3057" s="25" t="str">
        <f t="shared" si="1828"/>
        <v>0</v>
      </c>
      <c r="L3057" s="20">
        <f t="shared" si="1829"/>
        <v>0</v>
      </c>
      <c r="M3057" s="42"/>
      <c r="N3057" s="20">
        <f t="shared" si="1830"/>
        <v>0</v>
      </c>
    </row>
    <row r="3058" spans="1:14" x14ac:dyDescent="0.45">
      <c r="A3058" s="19">
        <v>3038</v>
      </c>
      <c r="B3058" s="54"/>
      <c r="C3058" s="55"/>
      <c r="D3058" s="21"/>
      <c r="E3058" s="21"/>
      <c r="F3058" s="20">
        <f t="shared" si="1825"/>
        <v>0</v>
      </c>
      <c r="G3058" s="21"/>
      <c r="H3058" s="21"/>
      <c r="I3058" s="20">
        <f t="shared" si="1826"/>
        <v>0</v>
      </c>
      <c r="J3058" s="20">
        <f t="shared" si="1827"/>
        <v>0</v>
      </c>
      <c r="K3058" s="25" t="str">
        <f t="shared" si="1828"/>
        <v>0</v>
      </c>
      <c r="L3058" s="20">
        <f t="shared" si="1829"/>
        <v>0</v>
      </c>
      <c r="M3058" s="42"/>
      <c r="N3058" s="20">
        <f t="shared" si="1830"/>
        <v>0</v>
      </c>
    </row>
    <row r="3059" spans="1:14" x14ac:dyDescent="0.45">
      <c r="A3059" s="19">
        <v>3039</v>
      </c>
      <c r="B3059" s="54"/>
      <c r="C3059" s="55"/>
      <c r="D3059" s="21"/>
      <c r="E3059" s="21"/>
      <c r="F3059" s="20">
        <f t="shared" si="1825"/>
        <v>0</v>
      </c>
      <c r="G3059" s="21"/>
      <c r="H3059" s="21"/>
      <c r="I3059" s="20">
        <f t="shared" si="1826"/>
        <v>0</v>
      </c>
      <c r="J3059" s="20">
        <f t="shared" si="1827"/>
        <v>0</v>
      </c>
      <c r="K3059" s="25" t="str">
        <f t="shared" si="1828"/>
        <v>0</v>
      </c>
      <c r="L3059" s="20">
        <f t="shared" si="1829"/>
        <v>0</v>
      </c>
      <c r="M3059" s="42"/>
      <c r="N3059" s="20">
        <f t="shared" si="1830"/>
        <v>0</v>
      </c>
    </row>
    <row r="3060" spans="1:14" ht="18.600000000000001" thickBot="1" x14ac:dyDescent="0.5">
      <c r="A3060" s="22">
        <v>3040</v>
      </c>
      <c r="B3060" s="56"/>
      <c r="C3060" s="57"/>
      <c r="D3060" s="24"/>
      <c r="E3060" s="24"/>
      <c r="F3060" s="23">
        <f t="shared" si="1825"/>
        <v>0</v>
      </c>
      <c r="G3060" s="24"/>
      <c r="H3060" s="24"/>
      <c r="I3060" s="23">
        <f t="shared" si="1826"/>
        <v>0</v>
      </c>
      <c r="J3060" s="23">
        <f t="shared" si="1827"/>
        <v>0</v>
      </c>
      <c r="K3060" s="26" t="str">
        <f t="shared" si="1828"/>
        <v>0</v>
      </c>
      <c r="L3060" s="23">
        <f t="shared" si="1829"/>
        <v>0</v>
      </c>
      <c r="M3060" s="43"/>
      <c r="N3060" s="23">
        <f t="shared" si="1830"/>
        <v>0</v>
      </c>
    </row>
    <row r="3061" spans="1:14" x14ac:dyDescent="0.45">
      <c r="A3061" s="16">
        <v>3041</v>
      </c>
      <c r="B3061" s="52"/>
      <c r="C3061" s="53"/>
      <c r="D3061" s="18"/>
      <c r="E3061" s="18"/>
      <c r="F3061" s="17">
        <f>D3061-E3061</f>
        <v>0</v>
      </c>
      <c r="G3061" s="18"/>
      <c r="H3061" s="18"/>
      <c r="I3061" s="17">
        <f>G3061-H3061</f>
        <v>0</v>
      </c>
      <c r="J3061" s="17">
        <f>F3061+I3061</f>
        <v>0</v>
      </c>
      <c r="K3061" s="27" t="str">
        <f>IF(E3061&lt;0,"マイナス請求",IF(J3061=1900,"○",IF(J3061=0,"0",IF(J3061&lt;1900,"値引残","要確認"))))</f>
        <v>0</v>
      </c>
      <c r="L3061" s="17">
        <f>J3061</f>
        <v>0</v>
      </c>
      <c r="M3061" s="41"/>
      <c r="N3061" s="17">
        <f>COUNTIFS($B$21:$B$10020,B3061)</f>
        <v>0</v>
      </c>
    </row>
    <row r="3062" spans="1:14" x14ac:dyDescent="0.45">
      <c r="A3062" s="19">
        <v>3042</v>
      </c>
      <c r="B3062" s="54"/>
      <c r="C3062" s="55"/>
      <c r="D3062" s="21"/>
      <c r="E3062" s="21"/>
      <c r="F3062" s="20">
        <f t="shared" ref="F3062:F3070" si="1831">D3062-E3062</f>
        <v>0</v>
      </c>
      <c r="G3062" s="21"/>
      <c r="H3062" s="21"/>
      <c r="I3062" s="20">
        <f t="shared" ref="I3062:I3070" si="1832">G3062-H3062</f>
        <v>0</v>
      </c>
      <c r="J3062" s="20">
        <f t="shared" ref="J3062:J3070" si="1833">F3062+I3062</f>
        <v>0</v>
      </c>
      <c r="K3062" s="25" t="str">
        <f t="shared" ref="K3062:K3070" si="1834">IF(E3062&lt;0,"マイナス請求",IF(J3062=1900,"○",IF(J3062=0,"0",IF(J3062&lt;1900,"値引残","要確認"))))</f>
        <v>0</v>
      </c>
      <c r="L3062" s="20">
        <f t="shared" ref="L3062:L3070" si="1835">J3062</f>
        <v>0</v>
      </c>
      <c r="M3062" s="42"/>
      <c r="N3062" s="20">
        <f t="shared" ref="N3062:N3070" si="1836">COUNTIFS($B$21:$B$10020,B3062)</f>
        <v>0</v>
      </c>
    </row>
    <row r="3063" spans="1:14" x14ac:dyDescent="0.45">
      <c r="A3063" s="19">
        <v>3043</v>
      </c>
      <c r="B3063" s="54"/>
      <c r="C3063" s="55"/>
      <c r="D3063" s="21"/>
      <c r="E3063" s="21"/>
      <c r="F3063" s="20">
        <f t="shared" si="1831"/>
        <v>0</v>
      </c>
      <c r="G3063" s="21"/>
      <c r="H3063" s="21"/>
      <c r="I3063" s="20">
        <f t="shared" si="1832"/>
        <v>0</v>
      </c>
      <c r="J3063" s="20">
        <f t="shared" si="1833"/>
        <v>0</v>
      </c>
      <c r="K3063" s="25" t="str">
        <f t="shared" si="1834"/>
        <v>0</v>
      </c>
      <c r="L3063" s="20">
        <f t="shared" si="1835"/>
        <v>0</v>
      </c>
      <c r="M3063" s="42"/>
      <c r="N3063" s="20">
        <f t="shared" si="1836"/>
        <v>0</v>
      </c>
    </row>
    <row r="3064" spans="1:14" x14ac:dyDescent="0.45">
      <c r="A3064" s="19">
        <v>3044</v>
      </c>
      <c r="B3064" s="54"/>
      <c r="C3064" s="55"/>
      <c r="D3064" s="21"/>
      <c r="E3064" s="21"/>
      <c r="F3064" s="20">
        <f t="shared" si="1831"/>
        <v>0</v>
      </c>
      <c r="G3064" s="21"/>
      <c r="H3064" s="21"/>
      <c r="I3064" s="20">
        <f t="shared" si="1832"/>
        <v>0</v>
      </c>
      <c r="J3064" s="20">
        <f t="shared" si="1833"/>
        <v>0</v>
      </c>
      <c r="K3064" s="25" t="str">
        <f t="shared" si="1834"/>
        <v>0</v>
      </c>
      <c r="L3064" s="20">
        <f t="shared" si="1835"/>
        <v>0</v>
      </c>
      <c r="M3064" s="42"/>
      <c r="N3064" s="20">
        <f t="shared" si="1836"/>
        <v>0</v>
      </c>
    </row>
    <row r="3065" spans="1:14" x14ac:dyDescent="0.45">
      <c r="A3065" s="19">
        <v>3045</v>
      </c>
      <c r="B3065" s="54"/>
      <c r="C3065" s="55"/>
      <c r="D3065" s="21"/>
      <c r="E3065" s="21"/>
      <c r="F3065" s="20">
        <f t="shared" si="1831"/>
        <v>0</v>
      </c>
      <c r="G3065" s="21"/>
      <c r="H3065" s="21"/>
      <c r="I3065" s="20">
        <f t="shared" si="1832"/>
        <v>0</v>
      </c>
      <c r="J3065" s="20">
        <f t="shared" si="1833"/>
        <v>0</v>
      </c>
      <c r="K3065" s="25" t="str">
        <f t="shared" si="1834"/>
        <v>0</v>
      </c>
      <c r="L3065" s="20">
        <f t="shared" si="1835"/>
        <v>0</v>
      </c>
      <c r="M3065" s="42"/>
      <c r="N3065" s="20">
        <f t="shared" si="1836"/>
        <v>0</v>
      </c>
    </row>
    <row r="3066" spans="1:14" x14ac:dyDescent="0.45">
      <c r="A3066" s="19">
        <v>3046</v>
      </c>
      <c r="B3066" s="54"/>
      <c r="C3066" s="55"/>
      <c r="D3066" s="21"/>
      <c r="E3066" s="21"/>
      <c r="F3066" s="20">
        <f t="shared" si="1831"/>
        <v>0</v>
      </c>
      <c r="G3066" s="21"/>
      <c r="H3066" s="21"/>
      <c r="I3066" s="20">
        <f t="shared" si="1832"/>
        <v>0</v>
      </c>
      <c r="J3066" s="20">
        <f t="shared" si="1833"/>
        <v>0</v>
      </c>
      <c r="K3066" s="25" t="str">
        <f t="shared" si="1834"/>
        <v>0</v>
      </c>
      <c r="L3066" s="20">
        <f t="shared" si="1835"/>
        <v>0</v>
      </c>
      <c r="M3066" s="42"/>
      <c r="N3066" s="20">
        <f t="shared" si="1836"/>
        <v>0</v>
      </c>
    </row>
    <row r="3067" spans="1:14" x14ac:dyDescent="0.45">
      <c r="A3067" s="19">
        <v>3047</v>
      </c>
      <c r="B3067" s="54"/>
      <c r="C3067" s="55"/>
      <c r="D3067" s="21"/>
      <c r="E3067" s="21"/>
      <c r="F3067" s="20">
        <f t="shared" si="1831"/>
        <v>0</v>
      </c>
      <c r="G3067" s="21"/>
      <c r="H3067" s="21"/>
      <c r="I3067" s="20">
        <f t="shared" si="1832"/>
        <v>0</v>
      </c>
      <c r="J3067" s="20">
        <f t="shared" si="1833"/>
        <v>0</v>
      </c>
      <c r="K3067" s="25" t="str">
        <f t="shared" si="1834"/>
        <v>0</v>
      </c>
      <c r="L3067" s="20">
        <f t="shared" si="1835"/>
        <v>0</v>
      </c>
      <c r="M3067" s="42"/>
      <c r="N3067" s="20">
        <f t="shared" si="1836"/>
        <v>0</v>
      </c>
    </row>
    <row r="3068" spans="1:14" x14ac:dyDescent="0.45">
      <c r="A3068" s="19">
        <v>3048</v>
      </c>
      <c r="B3068" s="54"/>
      <c r="C3068" s="55"/>
      <c r="D3068" s="21"/>
      <c r="E3068" s="21"/>
      <c r="F3068" s="20">
        <f t="shared" si="1831"/>
        <v>0</v>
      </c>
      <c r="G3068" s="21"/>
      <c r="H3068" s="21"/>
      <c r="I3068" s="20">
        <f t="shared" si="1832"/>
        <v>0</v>
      </c>
      <c r="J3068" s="20">
        <f t="shared" si="1833"/>
        <v>0</v>
      </c>
      <c r="K3068" s="25" t="str">
        <f t="shared" si="1834"/>
        <v>0</v>
      </c>
      <c r="L3068" s="20">
        <f t="shared" si="1835"/>
        <v>0</v>
      </c>
      <c r="M3068" s="42"/>
      <c r="N3068" s="20">
        <f t="shared" si="1836"/>
        <v>0</v>
      </c>
    </row>
    <row r="3069" spans="1:14" x14ac:dyDescent="0.45">
      <c r="A3069" s="19">
        <v>3049</v>
      </c>
      <c r="B3069" s="54"/>
      <c r="C3069" s="55"/>
      <c r="D3069" s="21"/>
      <c r="E3069" s="21"/>
      <c r="F3069" s="20">
        <f t="shared" si="1831"/>
        <v>0</v>
      </c>
      <c r="G3069" s="21"/>
      <c r="H3069" s="21"/>
      <c r="I3069" s="20">
        <f t="shared" si="1832"/>
        <v>0</v>
      </c>
      <c r="J3069" s="20">
        <f t="shared" si="1833"/>
        <v>0</v>
      </c>
      <c r="K3069" s="25" t="str">
        <f t="shared" si="1834"/>
        <v>0</v>
      </c>
      <c r="L3069" s="20">
        <f t="shared" si="1835"/>
        <v>0</v>
      </c>
      <c r="M3069" s="42"/>
      <c r="N3069" s="20">
        <f t="shared" si="1836"/>
        <v>0</v>
      </c>
    </row>
    <row r="3070" spans="1:14" ht="18.600000000000001" thickBot="1" x14ac:dyDescent="0.5">
      <c r="A3070" s="22">
        <v>3050</v>
      </c>
      <c r="B3070" s="56"/>
      <c r="C3070" s="57"/>
      <c r="D3070" s="24"/>
      <c r="E3070" s="24"/>
      <c r="F3070" s="23">
        <f t="shared" si="1831"/>
        <v>0</v>
      </c>
      <c r="G3070" s="24"/>
      <c r="H3070" s="24"/>
      <c r="I3070" s="23">
        <f t="shared" si="1832"/>
        <v>0</v>
      </c>
      <c r="J3070" s="23">
        <f t="shared" si="1833"/>
        <v>0</v>
      </c>
      <c r="K3070" s="26" t="str">
        <f t="shared" si="1834"/>
        <v>0</v>
      </c>
      <c r="L3070" s="23">
        <f t="shared" si="1835"/>
        <v>0</v>
      </c>
      <c r="M3070" s="43"/>
      <c r="N3070" s="23">
        <f t="shared" si="1836"/>
        <v>0</v>
      </c>
    </row>
    <row r="3071" spans="1:14" x14ac:dyDescent="0.45">
      <c r="A3071" s="16">
        <v>3051</v>
      </c>
      <c r="B3071" s="52"/>
      <c r="C3071" s="53"/>
      <c r="D3071" s="18"/>
      <c r="E3071" s="18"/>
      <c r="F3071" s="17">
        <f>D3071-E3071</f>
        <v>0</v>
      </c>
      <c r="G3071" s="18"/>
      <c r="H3071" s="18"/>
      <c r="I3071" s="17">
        <f>G3071-H3071</f>
        <v>0</v>
      </c>
      <c r="J3071" s="17">
        <f>F3071+I3071</f>
        <v>0</v>
      </c>
      <c r="K3071" s="27" t="str">
        <f>IF(E3071&lt;0,"マイナス請求",IF(J3071=1900,"○",IF(J3071=0,"0",IF(J3071&lt;1900,"値引残","要確認"))))</f>
        <v>0</v>
      </c>
      <c r="L3071" s="17">
        <f>J3071</f>
        <v>0</v>
      </c>
      <c r="M3071" s="41"/>
      <c r="N3071" s="17">
        <f>COUNTIFS($B$21:$B$10020,B3071)</f>
        <v>0</v>
      </c>
    </row>
    <row r="3072" spans="1:14" x14ac:dyDescent="0.45">
      <c r="A3072" s="19">
        <v>3052</v>
      </c>
      <c r="B3072" s="54"/>
      <c r="C3072" s="55"/>
      <c r="D3072" s="21"/>
      <c r="E3072" s="21"/>
      <c r="F3072" s="20">
        <f t="shared" ref="F3072:F3080" si="1837">D3072-E3072</f>
        <v>0</v>
      </c>
      <c r="G3072" s="21"/>
      <c r="H3072" s="21"/>
      <c r="I3072" s="20">
        <f t="shared" ref="I3072:I3080" si="1838">G3072-H3072</f>
        <v>0</v>
      </c>
      <c r="J3072" s="20">
        <f t="shared" ref="J3072:J3080" si="1839">F3072+I3072</f>
        <v>0</v>
      </c>
      <c r="K3072" s="25" t="str">
        <f t="shared" ref="K3072:K3080" si="1840">IF(E3072&lt;0,"マイナス請求",IF(J3072=1900,"○",IF(J3072=0,"0",IF(J3072&lt;1900,"値引残","要確認"))))</f>
        <v>0</v>
      </c>
      <c r="L3072" s="20">
        <f t="shared" ref="L3072:L3080" si="1841">J3072</f>
        <v>0</v>
      </c>
      <c r="M3072" s="42"/>
      <c r="N3072" s="20">
        <f t="shared" ref="N3072:N3080" si="1842">COUNTIFS($B$21:$B$10020,B3072)</f>
        <v>0</v>
      </c>
    </row>
    <row r="3073" spans="1:14" x14ac:dyDescent="0.45">
      <c r="A3073" s="19">
        <v>3053</v>
      </c>
      <c r="B3073" s="54"/>
      <c r="C3073" s="55"/>
      <c r="D3073" s="21"/>
      <c r="E3073" s="21"/>
      <c r="F3073" s="20">
        <f t="shared" si="1837"/>
        <v>0</v>
      </c>
      <c r="G3073" s="21"/>
      <c r="H3073" s="21"/>
      <c r="I3073" s="20">
        <f t="shared" si="1838"/>
        <v>0</v>
      </c>
      <c r="J3073" s="20">
        <f t="shared" si="1839"/>
        <v>0</v>
      </c>
      <c r="K3073" s="25" t="str">
        <f t="shared" si="1840"/>
        <v>0</v>
      </c>
      <c r="L3073" s="20">
        <f t="shared" si="1841"/>
        <v>0</v>
      </c>
      <c r="M3073" s="42"/>
      <c r="N3073" s="20">
        <f t="shared" si="1842"/>
        <v>0</v>
      </c>
    </row>
    <row r="3074" spans="1:14" x14ac:dyDescent="0.45">
      <c r="A3074" s="19">
        <v>3054</v>
      </c>
      <c r="B3074" s="54"/>
      <c r="C3074" s="55"/>
      <c r="D3074" s="21"/>
      <c r="E3074" s="21"/>
      <c r="F3074" s="20">
        <f t="shared" si="1837"/>
        <v>0</v>
      </c>
      <c r="G3074" s="21"/>
      <c r="H3074" s="21"/>
      <c r="I3074" s="20">
        <f t="shared" si="1838"/>
        <v>0</v>
      </c>
      <c r="J3074" s="20">
        <f t="shared" si="1839"/>
        <v>0</v>
      </c>
      <c r="K3074" s="25" t="str">
        <f t="shared" si="1840"/>
        <v>0</v>
      </c>
      <c r="L3074" s="20">
        <f t="shared" si="1841"/>
        <v>0</v>
      </c>
      <c r="M3074" s="42"/>
      <c r="N3074" s="20">
        <f t="shared" si="1842"/>
        <v>0</v>
      </c>
    </row>
    <row r="3075" spans="1:14" x14ac:dyDescent="0.45">
      <c r="A3075" s="19">
        <v>3055</v>
      </c>
      <c r="B3075" s="54"/>
      <c r="C3075" s="55"/>
      <c r="D3075" s="21"/>
      <c r="E3075" s="21"/>
      <c r="F3075" s="20">
        <f t="shared" si="1837"/>
        <v>0</v>
      </c>
      <c r="G3075" s="21"/>
      <c r="H3075" s="21"/>
      <c r="I3075" s="20">
        <f t="shared" si="1838"/>
        <v>0</v>
      </c>
      <c r="J3075" s="20">
        <f t="shared" si="1839"/>
        <v>0</v>
      </c>
      <c r="K3075" s="25" t="str">
        <f t="shared" si="1840"/>
        <v>0</v>
      </c>
      <c r="L3075" s="20">
        <f t="shared" si="1841"/>
        <v>0</v>
      </c>
      <c r="M3075" s="42"/>
      <c r="N3075" s="20">
        <f t="shared" si="1842"/>
        <v>0</v>
      </c>
    </row>
    <row r="3076" spans="1:14" x14ac:dyDescent="0.45">
      <c r="A3076" s="19">
        <v>3056</v>
      </c>
      <c r="B3076" s="54"/>
      <c r="C3076" s="55"/>
      <c r="D3076" s="21"/>
      <c r="E3076" s="21"/>
      <c r="F3076" s="20">
        <f t="shared" si="1837"/>
        <v>0</v>
      </c>
      <c r="G3076" s="21"/>
      <c r="H3076" s="21"/>
      <c r="I3076" s="20">
        <f t="shared" si="1838"/>
        <v>0</v>
      </c>
      <c r="J3076" s="20">
        <f t="shared" si="1839"/>
        <v>0</v>
      </c>
      <c r="K3076" s="25" t="str">
        <f t="shared" si="1840"/>
        <v>0</v>
      </c>
      <c r="L3076" s="20">
        <f t="shared" si="1841"/>
        <v>0</v>
      </c>
      <c r="M3076" s="42"/>
      <c r="N3076" s="20">
        <f t="shared" si="1842"/>
        <v>0</v>
      </c>
    </row>
    <row r="3077" spans="1:14" x14ac:dyDescent="0.45">
      <c r="A3077" s="19">
        <v>3057</v>
      </c>
      <c r="B3077" s="54"/>
      <c r="C3077" s="55"/>
      <c r="D3077" s="21"/>
      <c r="E3077" s="21"/>
      <c r="F3077" s="20">
        <f t="shared" si="1837"/>
        <v>0</v>
      </c>
      <c r="G3077" s="21"/>
      <c r="H3077" s="21"/>
      <c r="I3077" s="20">
        <f t="shared" si="1838"/>
        <v>0</v>
      </c>
      <c r="J3077" s="20">
        <f t="shared" si="1839"/>
        <v>0</v>
      </c>
      <c r="K3077" s="25" t="str">
        <f t="shared" si="1840"/>
        <v>0</v>
      </c>
      <c r="L3077" s="20">
        <f t="shared" si="1841"/>
        <v>0</v>
      </c>
      <c r="M3077" s="42"/>
      <c r="N3077" s="20">
        <f t="shared" si="1842"/>
        <v>0</v>
      </c>
    </row>
    <row r="3078" spans="1:14" x14ac:dyDescent="0.45">
      <c r="A3078" s="19">
        <v>3058</v>
      </c>
      <c r="B3078" s="54"/>
      <c r="C3078" s="55"/>
      <c r="D3078" s="21"/>
      <c r="E3078" s="21"/>
      <c r="F3078" s="20">
        <f t="shared" si="1837"/>
        <v>0</v>
      </c>
      <c r="G3078" s="21"/>
      <c r="H3078" s="21"/>
      <c r="I3078" s="20">
        <f t="shared" si="1838"/>
        <v>0</v>
      </c>
      <c r="J3078" s="20">
        <f t="shared" si="1839"/>
        <v>0</v>
      </c>
      <c r="K3078" s="25" t="str">
        <f t="shared" si="1840"/>
        <v>0</v>
      </c>
      <c r="L3078" s="20">
        <f t="shared" si="1841"/>
        <v>0</v>
      </c>
      <c r="M3078" s="42"/>
      <c r="N3078" s="20">
        <f t="shared" si="1842"/>
        <v>0</v>
      </c>
    </row>
    <row r="3079" spans="1:14" x14ac:dyDescent="0.45">
      <c r="A3079" s="19">
        <v>3059</v>
      </c>
      <c r="B3079" s="54"/>
      <c r="C3079" s="55"/>
      <c r="D3079" s="21"/>
      <c r="E3079" s="21"/>
      <c r="F3079" s="20">
        <f t="shared" si="1837"/>
        <v>0</v>
      </c>
      <c r="G3079" s="21"/>
      <c r="H3079" s="21"/>
      <c r="I3079" s="20">
        <f t="shared" si="1838"/>
        <v>0</v>
      </c>
      <c r="J3079" s="20">
        <f t="shared" si="1839"/>
        <v>0</v>
      </c>
      <c r="K3079" s="25" t="str">
        <f t="shared" si="1840"/>
        <v>0</v>
      </c>
      <c r="L3079" s="20">
        <f t="shared" si="1841"/>
        <v>0</v>
      </c>
      <c r="M3079" s="42"/>
      <c r="N3079" s="20">
        <f t="shared" si="1842"/>
        <v>0</v>
      </c>
    </row>
    <row r="3080" spans="1:14" ht="18.600000000000001" thickBot="1" x14ac:dyDescent="0.5">
      <c r="A3080" s="22">
        <v>3060</v>
      </c>
      <c r="B3080" s="56"/>
      <c r="C3080" s="57"/>
      <c r="D3080" s="24"/>
      <c r="E3080" s="24"/>
      <c r="F3080" s="23">
        <f t="shared" si="1837"/>
        <v>0</v>
      </c>
      <c r="G3080" s="24"/>
      <c r="H3080" s="24"/>
      <c r="I3080" s="23">
        <f t="shared" si="1838"/>
        <v>0</v>
      </c>
      <c r="J3080" s="23">
        <f t="shared" si="1839"/>
        <v>0</v>
      </c>
      <c r="K3080" s="26" t="str">
        <f t="shared" si="1840"/>
        <v>0</v>
      </c>
      <c r="L3080" s="23">
        <f t="shared" si="1841"/>
        <v>0</v>
      </c>
      <c r="M3080" s="43"/>
      <c r="N3080" s="23">
        <f t="shared" si="1842"/>
        <v>0</v>
      </c>
    </row>
    <row r="3081" spans="1:14" x14ac:dyDescent="0.45">
      <c r="A3081" s="16">
        <v>3061</v>
      </c>
      <c r="B3081" s="52"/>
      <c r="C3081" s="53"/>
      <c r="D3081" s="18"/>
      <c r="E3081" s="18"/>
      <c r="F3081" s="17">
        <f>D3081-E3081</f>
        <v>0</v>
      </c>
      <c r="G3081" s="18"/>
      <c r="H3081" s="18"/>
      <c r="I3081" s="17">
        <f>G3081-H3081</f>
        <v>0</v>
      </c>
      <c r="J3081" s="17">
        <f>F3081+I3081</f>
        <v>0</v>
      </c>
      <c r="K3081" s="27" t="str">
        <f>IF(E3081&lt;0,"マイナス請求",IF(J3081=1900,"○",IF(J3081=0,"0",IF(J3081&lt;1900,"値引残","要確認"))))</f>
        <v>0</v>
      </c>
      <c r="L3081" s="17">
        <f>J3081</f>
        <v>0</v>
      </c>
      <c r="M3081" s="41"/>
      <c r="N3081" s="17">
        <f>COUNTIFS($B$21:$B$10020,B3081)</f>
        <v>0</v>
      </c>
    </row>
    <row r="3082" spans="1:14" x14ac:dyDescent="0.45">
      <c r="A3082" s="19">
        <v>3062</v>
      </c>
      <c r="B3082" s="54"/>
      <c r="C3082" s="55"/>
      <c r="D3082" s="21"/>
      <c r="E3082" s="21"/>
      <c r="F3082" s="20">
        <f t="shared" ref="F3082:F3090" si="1843">D3082-E3082</f>
        <v>0</v>
      </c>
      <c r="G3082" s="21"/>
      <c r="H3082" s="21"/>
      <c r="I3082" s="20">
        <f t="shared" ref="I3082:I3090" si="1844">G3082-H3082</f>
        <v>0</v>
      </c>
      <c r="J3082" s="20">
        <f t="shared" ref="J3082:J3090" si="1845">F3082+I3082</f>
        <v>0</v>
      </c>
      <c r="K3082" s="25" t="str">
        <f t="shared" ref="K3082:K3090" si="1846">IF(E3082&lt;0,"マイナス請求",IF(J3082=1900,"○",IF(J3082=0,"0",IF(J3082&lt;1900,"値引残","要確認"))))</f>
        <v>0</v>
      </c>
      <c r="L3082" s="20">
        <f t="shared" ref="L3082:L3090" si="1847">J3082</f>
        <v>0</v>
      </c>
      <c r="M3082" s="42"/>
      <c r="N3082" s="20">
        <f t="shared" ref="N3082:N3090" si="1848">COUNTIFS($B$21:$B$10020,B3082)</f>
        <v>0</v>
      </c>
    </row>
    <row r="3083" spans="1:14" x14ac:dyDescent="0.45">
      <c r="A3083" s="19">
        <v>3063</v>
      </c>
      <c r="B3083" s="54"/>
      <c r="C3083" s="55"/>
      <c r="D3083" s="21"/>
      <c r="E3083" s="21"/>
      <c r="F3083" s="20">
        <f t="shared" si="1843"/>
        <v>0</v>
      </c>
      <c r="G3083" s="21"/>
      <c r="H3083" s="21"/>
      <c r="I3083" s="20">
        <f t="shared" si="1844"/>
        <v>0</v>
      </c>
      <c r="J3083" s="20">
        <f t="shared" si="1845"/>
        <v>0</v>
      </c>
      <c r="K3083" s="25" t="str">
        <f t="shared" si="1846"/>
        <v>0</v>
      </c>
      <c r="L3083" s="20">
        <f t="shared" si="1847"/>
        <v>0</v>
      </c>
      <c r="M3083" s="42"/>
      <c r="N3083" s="20">
        <f t="shared" si="1848"/>
        <v>0</v>
      </c>
    </row>
    <row r="3084" spans="1:14" x14ac:dyDescent="0.45">
      <c r="A3084" s="19">
        <v>3064</v>
      </c>
      <c r="B3084" s="54"/>
      <c r="C3084" s="55"/>
      <c r="D3084" s="21"/>
      <c r="E3084" s="21"/>
      <c r="F3084" s="20">
        <f t="shared" si="1843"/>
        <v>0</v>
      </c>
      <c r="G3084" s="21"/>
      <c r="H3084" s="21"/>
      <c r="I3084" s="20">
        <f t="shared" si="1844"/>
        <v>0</v>
      </c>
      <c r="J3084" s="20">
        <f t="shared" si="1845"/>
        <v>0</v>
      </c>
      <c r="K3084" s="25" t="str">
        <f t="shared" si="1846"/>
        <v>0</v>
      </c>
      <c r="L3084" s="20">
        <f t="shared" si="1847"/>
        <v>0</v>
      </c>
      <c r="M3084" s="42"/>
      <c r="N3084" s="20">
        <f t="shared" si="1848"/>
        <v>0</v>
      </c>
    </row>
    <row r="3085" spans="1:14" x14ac:dyDescent="0.45">
      <c r="A3085" s="19">
        <v>3065</v>
      </c>
      <c r="B3085" s="54"/>
      <c r="C3085" s="55"/>
      <c r="D3085" s="21"/>
      <c r="E3085" s="21"/>
      <c r="F3085" s="20">
        <f t="shared" si="1843"/>
        <v>0</v>
      </c>
      <c r="G3085" s="21"/>
      <c r="H3085" s="21"/>
      <c r="I3085" s="20">
        <f t="shared" si="1844"/>
        <v>0</v>
      </c>
      <c r="J3085" s="20">
        <f t="shared" si="1845"/>
        <v>0</v>
      </c>
      <c r="K3085" s="25" t="str">
        <f t="shared" si="1846"/>
        <v>0</v>
      </c>
      <c r="L3085" s="20">
        <f t="shared" si="1847"/>
        <v>0</v>
      </c>
      <c r="M3085" s="42"/>
      <c r="N3085" s="20">
        <f t="shared" si="1848"/>
        <v>0</v>
      </c>
    </row>
    <row r="3086" spans="1:14" x14ac:dyDescent="0.45">
      <c r="A3086" s="19">
        <v>3066</v>
      </c>
      <c r="B3086" s="54"/>
      <c r="C3086" s="55"/>
      <c r="D3086" s="21"/>
      <c r="E3086" s="21"/>
      <c r="F3086" s="20">
        <f t="shared" si="1843"/>
        <v>0</v>
      </c>
      <c r="G3086" s="21"/>
      <c r="H3086" s="21"/>
      <c r="I3086" s="20">
        <f t="shared" si="1844"/>
        <v>0</v>
      </c>
      <c r="J3086" s="20">
        <f t="shared" si="1845"/>
        <v>0</v>
      </c>
      <c r="K3086" s="25" t="str">
        <f t="shared" si="1846"/>
        <v>0</v>
      </c>
      <c r="L3086" s="20">
        <f t="shared" si="1847"/>
        <v>0</v>
      </c>
      <c r="M3086" s="42"/>
      <c r="N3086" s="20">
        <f t="shared" si="1848"/>
        <v>0</v>
      </c>
    </row>
    <row r="3087" spans="1:14" x14ac:dyDescent="0.45">
      <c r="A3087" s="19">
        <v>3067</v>
      </c>
      <c r="B3087" s="54"/>
      <c r="C3087" s="55"/>
      <c r="D3087" s="21"/>
      <c r="E3087" s="21"/>
      <c r="F3087" s="20">
        <f t="shared" si="1843"/>
        <v>0</v>
      </c>
      <c r="G3087" s="21"/>
      <c r="H3087" s="21"/>
      <c r="I3087" s="20">
        <f t="shared" si="1844"/>
        <v>0</v>
      </c>
      <c r="J3087" s="20">
        <f t="shared" si="1845"/>
        <v>0</v>
      </c>
      <c r="K3087" s="25" t="str">
        <f t="shared" si="1846"/>
        <v>0</v>
      </c>
      <c r="L3087" s="20">
        <f t="shared" si="1847"/>
        <v>0</v>
      </c>
      <c r="M3087" s="42"/>
      <c r="N3087" s="20">
        <f t="shared" si="1848"/>
        <v>0</v>
      </c>
    </row>
    <row r="3088" spans="1:14" x14ac:dyDescent="0.45">
      <c r="A3088" s="19">
        <v>3068</v>
      </c>
      <c r="B3088" s="54"/>
      <c r="C3088" s="55"/>
      <c r="D3088" s="21"/>
      <c r="E3088" s="21"/>
      <c r="F3088" s="20">
        <f t="shared" si="1843"/>
        <v>0</v>
      </c>
      <c r="G3088" s="21"/>
      <c r="H3088" s="21"/>
      <c r="I3088" s="20">
        <f t="shared" si="1844"/>
        <v>0</v>
      </c>
      <c r="J3088" s="20">
        <f t="shared" si="1845"/>
        <v>0</v>
      </c>
      <c r="K3088" s="25" t="str">
        <f t="shared" si="1846"/>
        <v>0</v>
      </c>
      <c r="L3088" s="20">
        <f t="shared" si="1847"/>
        <v>0</v>
      </c>
      <c r="M3088" s="42"/>
      <c r="N3088" s="20">
        <f t="shared" si="1848"/>
        <v>0</v>
      </c>
    </row>
    <row r="3089" spans="1:14" x14ac:dyDescent="0.45">
      <c r="A3089" s="19">
        <v>3069</v>
      </c>
      <c r="B3089" s="54"/>
      <c r="C3089" s="55"/>
      <c r="D3089" s="21"/>
      <c r="E3089" s="21"/>
      <c r="F3089" s="20">
        <f t="shared" si="1843"/>
        <v>0</v>
      </c>
      <c r="G3089" s="21"/>
      <c r="H3089" s="21"/>
      <c r="I3089" s="20">
        <f t="shared" si="1844"/>
        <v>0</v>
      </c>
      <c r="J3089" s="20">
        <f t="shared" si="1845"/>
        <v>0</v>
      </c>
      <c r="K3089" s="25" t="str">
        <f t="shared" si="1846"/>
        <v>0</v>
      </c>
      <c r="L3089" s="20">
        <f t="shared" si="1847"/>
        <v>0</v>
      </c>
      <c r="M3089" s="42"/>
      <c r="N3089" s="20">
        <f t="shared" si="1848"/>
        <v>0</v>
      </c>
    </row>
    <row r="3090" spans="1:14" ht="18.600000000000001" thickBot="1" x14ac:dyDescent="0.5">
      <c r="A3090" s="22">
        <v>3070</v>
      </c>
      <c r="B3090" s="56"/>
      <c r="C3090" s="57"/>
      <c r="D3090" s="24"/>
      <c r="E3090" s="24"/>
      <c r="F3090" s="23">
        <f t="shared" si="1843"/>
        <v>0</v>
      </c>
      <c r="G3090" s="24"/>
      <c r="H3090" s="24"/>
      <c r="I3090" s="23">
        <f t="shared" si="1844"/>
        <v>0</v>
      </c>
      <c r="J3090" s="23">
        <f t="shared" si="1845"/>
        <v>0</v>
      </c>
      <c r="K3090" s="26" t="str">
        <f t="shared" si="1846"/>
        <v>0</v>
      </c>
      <c r="L3090" s="23">
        <f t="shared" si="1847"/>
        <v>0</v>
      </c>
      <c r="M3090" s="43"/>
      <c r="N3090" s="23">
        <f t="shared" si="1848"/>
        <v>0</v>
      </c>
    </row>
    <row r="3091" spans="1:14" x14ac:dyDescent="0.45">
      <c r="A3091" s="16">
        <v>3071</v>
      </c>
      <c r="B3091" s="52"/>
      <c r="C3091" s="53"/>
      <c r="D3091" s="18"/>
      <c r="E3091" s="18"/>
      <c r="F3091" s="17">
        <f>D3091-E3091</f>
        <v>0</v>
      </c>
      <c r="G3091" s="18"/>
      <c r="H3091" s="18"/>
      <c r="I3091" s="17">
        <f>G3091-H3091</f>
        <v>0</v>
      </c>
      <c r="J3091" s="17">
        <f>F3091+I3091</f>
        <v>0</v>
      </c>
      <c r="K3091" s="27" t="str">
        <f>IF(E3091&lt;0,"マイナス請求",IF(J3091=1900,"○",IF(J3091=0,"0",IF(J3091&lt;1900,"値引残","要確認"))))</f>
        <v>0</v>
      </c>
      <c r="L3091" s="17">
        <f>J3091</f>
        <v>0</v>
      </c>
      <c r="M3091" s="41"/>
      <c r="N3091" s="17">
        <f>COUNTIFS($B$21:$B$10020,B3091)</f>
        <v>0</v>
      </c>
    </row>
    <row r="3092" spans="1:14" x14ac:dyDescent="0.45">
      <c r="A3092" s="19">
        <v>3072</v>
      </c>
      <c r="B3092" s="54"/>
      <c r="C3092" s="55"/>
      <c r="D3092" s="21"/>
      <c r="E3092" s="21"/>
      <c r="F3092" s="20">
        <f t="shared" ref="F3092:F3100" si="1849">D3092-E3092</f>
        <v>0</v>
      </c>
      <c r="G3092" s="21"/>
      <c r="H3092" s="21"/>
      <c r="I3092" s="20">
        <f t="shared" ref="I3092:I3100" si="1850">G3092-H3092</f>
        <v>0</v>
      </c>
      <c r="J3092" s="20">
        <f t="shared" ref="J3092:J3100" si="1851">F3092+I3092</f>
        <v>0</v>
      </c>
      <c r="K3092" s="25" t="str">
        <f t="shared" ref="K3092:K3100" si="1852">IF(E3092&lt;0,"マイナス請求",IF(J3092=1900,"○",IF(J3092=0,"0",IF(J3092&lt;1900,"値引残","要確認"))))</f>
        <v>0</v>
      </c>
      <c r="L3092" s="20">
        <f t="shared" ref="L3092:L3100" si="1853">J3092</f>
        <v>0</v>
      </c>
      <c r="M3092" s="42"/>
      <c r="N3092" s="20">
        <f t="shared" ref="N3092:N3100" si="1854">COUNTIFS($B$21:$B$10020,B3092)</f>
        <v>0</v>
      </c>
    </row>
    <row r="3093" spans="1:14" x14ac:dyDescent="0.45">
      <c r="A3093" s="19">
        <v>3073</v>
      </c>
      <c r="B3093" s="54"/>
      <c r="C3093" s="55"/>
      <c r="D3093" s="21"/>
      <c r="E3093" s="21"/>
      <c r="F3093" s="20">
        <f t="shared" si="1849"/>
        <v>0</v>
      </c>
      <c r="G3093" s="21"/>
      <c r="H3093" s="21"/>
      <c r="I3093" s="20">
        <f t="shared" si="1850"/>
        <v>0</v>
      </c>
      <c r="J3093" s="20">
        <f t="shared" si="1851"/>
        <v>0</v>
      </c>
      <c r="K3093" s="25" t="str">
        <f t="shared" si="1852"/>
        <v>0</v>
      </c>
      <c r="L3093" s="20">
        <f t="shared" si="1853"/>
        <v>0</v>
      </c>
      <c r="M3093" s="42"/>
      <c r="N3093" s="20">
        <f t="shared" si="1854"/>
        <v>0</v>
      </c>
    </row>
    <row r="3094" spans="1:14" x14ac:dyDescent="0.45">
      <c r="A3094" s="19">
        <v>3074</v>
      </c>
      <c r="B3094" s="54"/>
      <c r="C3094" s="55"/>
      <c r="D3094" s="21"/>
      <c r="E3094" s="21"/>
      <c r="F3094" s="20">
        <f t="shared" si="1849"/>
        <v>0</v>
      </c>
      <c r="G3094" s="21"/>
      <c r="H3094" s="21"/>
      <c r="I3094" s="20">
        <f t="shared" si="1850"/>
        <v>0</v>
      </c>
      <c r="J3094" s="20">
        <f t="shared" si="1851"/>
        <v>0</v>
      </c>
      <c r="K3094" s="25" t="str">
        <f t="shared" si="1852"/>
        <v>0</v>
      </c>
      <c r="L3094" s="20">
        <f t="shared" si="1853"/>
        <v>0</v>
      </c>
      <c r="M3094" s="42"/>
      <c r="N3094" s="20">
        <f t="shared" si="1854"/>
        <v>0</v>
      </c>
    </row>
    <row r="3095" spans="1:14" x14ac:dyDescent="0.45">
      <c r="A3095" s="19">
        <v>3075</v>
      </c>
      <c r="B3095" s="54"/>
      <c r="C3095" s="55"/>
      <c r="D3095" s="21"/>
      <c r="E3095" s="21"/>
      <c r="F3095" s="20">
        <f t="shared" si="1849"/>
        <v>0</v>
      </c>
      <c r="G3095" s="21"/>
      <c r="H3095" s="21"/>
      <c r="I3095" s="20">
        <f t="shared" si="1850"/>
        <v>0</v>
      </c>
      <c r="J3095" s="20">
        <f t="shared" si="1851"/>
        <v>0</v>
      </c>
      <c r="K3095" s="25" t="str">
        <f t="shared" si="1852"/>
        <v>0</v>
      </c>
      <c r="L3095" s="20">
        <f t="shared" si="1853"/>
        <v>0</v>
      </c>
      <c r="M3095" s="42"/>
      <c r="N3095" s="20">
        <f t="shared" si="1854"/>
        <v>0</v>
      </c>
    </row>
    <row r="3096" spans="1:14" x14ac:dyDescent="0.45">
      <c r="A3096" s="19">
        <v>3076</v>
      </c>
      <c r="B3096" s="54"/>
      <c r="C3096" s="55"/>
      <c r="D3096" s="21"/>
      <c r="E3096" s="21"/>
      <c r="F3096" s="20">
        <f t="shared" si="1849"/>
        <v>0</v>
      </c>
      <c r="G3096" s="21"/>
      <c r="H3096" s="21"/>
      <c r="I3096" s="20">
        <f t="shared" si="1850"/>
        <v>0</v>
      </c>
      <c r="J3096" s="20">
        <f t="shared" si="1851"/>
        <v>0</v>
      </c>
      <c r="K3096" s="25" t="str">
        <f t="shared" si="1852"/>
        <v>0</v>
      </c>
      <c r="L3096" s="20">
        <f t="shared" si="1853"/>
        <v>0</v>
      </c>
      <c r="M3096" s="42"/>
      <c r="N3096" s="20">
        <f t="shared" si="1854"/>
        <v>0</v>
      </c>
    </row>
    <row r="3097" spans="1:14" x14ac:dyDescent="0.45">
      <c r="A3097" s="19">
        <v>3077</v>
      </c>
      <c r="B3097" s="54"/>
      <c r="C3097" s="55"/>
      <c r="D3097" s="21"/>
      <c r="E3097" s="21"/>
      <c r="F3097" s="20">
        <f t="shared" si="1849"/>
        <v>0</v>
      </c>
      <c r="G3097" s="21"/>
      <c r="H3097" s="21"/>
      <c r="I3097" s="20">
        <f t="shared" si="1850"/>
        <v>0</v>
      </c>
      <c r="J3097" s="20">
        <f t="shared" si="1851"/>
        <v>0</v>
      </c>
      <c r="K3097" s="25" t="str">
        <f t="shared" si="1852"/>
        <v>0</v>
      </c>
      <c r="L3097" s="20">
        <f t="shared" si="1853"/>
        <v>0</v>
      </c>
      <c r="M3097" s="42"/>
      <c r="N3097" s="20">
        <f t="shared" si="1854"/>
        <v>0</v>
      </c>
    </row>
    <row r="3098" spans="1:14" x14ac:dyDescent="0.45">
      <c r="A3098" s="19">
        <v>3078</v>
      </c>
      <c r="B3098" s="54"/>
      <c r="C3098" s="55"/>
      <c r="D3098" s="21"/>
      <c r="E3098" s="21"/>
      <c r="F3098" s="20">
        <f t="shared" si="1849"/>
        <v>0</v>
      </c>
      <c r="G3098" s="21"/>
      <c r="H3098" s="21"/>
      <c r="I3098" s="20">
        <f t="shared" si="1850"/>
        <v>0</v>
      </c>
      <c r="J3098" s="20">
        <f t="shared" si="1851"/>
        <v>0</v>
      </c>
      <c r="K3098" s="25" t="str">
        <f t="shared" si="1852"/>
        <v>0</v>
      </c>
      <c r="L3098" s="20">
        <f t="shared" si="1853"/>
        <v>0</v>
      </c>
      <c r="M3098" s="42"/>
      <c r="N3098" s="20">
        <f t="shared" si="1854"/>
        <v>0</v>
      </c>
    </row>
    <row r="3099" spans="1:14" x14ac:dyDescent="0.45">
      <c r="A3099" s="19">
        <v>3079</v>
      </c>
      <c r="B3099" s="54"/>
      <c r="C3099" s="55"/>
      <c r="D3099" s="21"/>
      <c r="E3099" s="21"/>
      <c r="F3099" s="20">
        <f t="shared" si="1849"/>
        <v>0</v>
      </c>
      <c r="G3099" s="21"/>
      <c r="H3099" s="21"/>
      <c r="I3099" s="20">
        <f t="shared" si="1850"/>
        <v>0</v>
      </c>
      <c r="J3099" s="20">
        <f t="shared" si="1851"/>
        <v>0</v>
      </c>
      <c r="K3099" s="25" t="str">
        <f t="shared" si="1852"/>
        <v>0</v>
      </c>
      <c r="L3099" s="20">
        <f t="shared" si="1853"/>
        <v>0</v>
      </c>
      <c r="M3099" s="42"/>
      <c r="N3099" s="20">
        <f t="shared" si="1854"/>
        <v>0</v>
      </c>
    </row>
    <row r="3100" spans="1:14" ht="18.600000000000001" thickBot="1" x14ac:dyDescent="0.5">
      <c r="A3100" s="22">
        <v>3080</v>
      </c>
      <c r="B3100" s="56"/>
      <c r="C3100" s="57"/>
      <c r="D3100" s="24"/>
      <c r="E3100" s="24"/>
      <c r="F3100" s="23">
        <f t="shared" si="1849"/>
        <v>0</v>
      </c>
      <c r="G3100" s="24"/>
      <c r="H3100" s="24"/>
      <c r="I3100" s="23">
        <f t="shared" si="1850"/>
        <v>0</v>
      </c>
      <c r="J3100" s="23">
        <f t="shared" si="1851"/>
        <v>0</v>
      </c>
      <c r="K3100" s="26" t="str">
        <f t="shared" si="1852"/>
        <v>0</v>
      </c>
      <c r="L3100" s="23">
        <f t="shared" si="1853"/>
        <v>0</v>
      </c>
      <c r="M3100" s="43"/>
      <c r="N3100" s="23">
        <f t="shared" si="1854"/>
        <v>0</v>
      </c>
    </row>
    <row r="3101" spans="1:14" x14ac:dyDescent="0.45">
      <c r="A3101" s="16">
        <v>3081</v>
      </c>
      <c r="B3101" s="52"/>
      <c r="C3101" s="53"/>
      <c r="D3101" s="18"/>
      <c r="E3101" s="18"/>
      <c r="F3101" s="17">
        <f>D3101-E3101</f>
        <v>0</v>
      </c>
      <c r="G3101" s="18"/>
      <c r="H3101" s="18"/>
      <c r="I3101" s="17">
        <f>G3101-H3101</f>
        <v>0</v>
      </c>
      <c r="J3101" s="17">
        <f>F3101+I3101</f>
        <v>0</v>
      </c>
      <c r="K3101" s="27" t="str">
        <f>IF(E3101&lt;0,"マイナス請求",IF(J3101=1900,"○",IF(J3101=0,"0",IF(J3101&lt;1900,"値引残","要確認"))))</f>
        <v>0</v>
      </c>
      <c r="L3101" s="17">
        <f>J3101</f>
        <v>0</v>
      </c>
      <c r="M3101" s="41"/>
      <c r="N3101" s="17">
        <f>COUNTIFS($B$21:$B$10020,B3101)</f>
        <v>0</v>
      </c>
    </row>
    <row r="3102" spans="1:14" x14ac:dyDescent="0.45">
      <c r="A3102" s="19">
        <v>3082</v>
      </c>
      <c r="B3102" s="54"/>
      <c r="C3102" s="55"/>
      <c r="D3102" s="21"/>
      <c r="E3102" s="21"/>
      <c r="F3102" s="20">
        <f t="shared" ref="F3102:F3110" si="1855">D3102-E3102</f>
        <v>0</v>
      </c>
      <c r="G3102" s="21"/>
      <c r="H3102" s="21"/>
      <c r="I3102" s="20">
        <f t="shared" ref="I3102:I3110" si="1856">G3102-H3102</f>
        <v>0</v>
      </c>
      <c r="J3102" s="20">
        <f t="shared" ref="J3102:J3110" si="1857">F3102+I3102</f>
        <v>0</v>
      </c>
      <c r="K3102" s="25" t="str">
        <f t="shared" ref="K3102:K3110" si="1858">IF(E3102&lt;0,"マイナス請求",IF(J3102=1900,"○",IF(J3102=0,"0",IF(J3102&lt;1900,"値引残","要確認"))))</f>
        <v>0</v>
      </c>
      <c r="L3102" s="20">
        <f t="shared" ref="L3102:L3110" si="1859">J3102</f>
        <v>0</v>
      </c>
      <c r="M3102" s="42"/>
      <c r="N3102" s="20">
        <f t="shared" ref="N3102:N3110" si="1860">COUNTIFS($B$21:$B$10020,B3102)</f>
        <v>0</v>
      </c>
    </row>
    <row r="3103" spans="1:14" x14ac:dyDescent="0.45">
      <c r="A3103" s="19">
        <v>3083</v>
      </c>
      <c r="B3103" s="54"/>
      <c r="C3103" s="55"/>
      <c r="D3103" s="21"/>
      <c r="E3103" s="21"/>
      <c r="F3103" s="20">
        <f t="shared" si="1855"/>
        <v>0</v>
      </c>
      <c r="G3103" s="21"/>
      <c r="H3103" s="21"/>
      <c r="I3103" s="20">
        <f t="shared" si="1856"/>
        <v>0</v>
      </c>
      <c r="J3103" s="20">
        <f t="shared" si="1857"/>
        <v>0</v>
      </c>
      <c r="K3103" s="25" t="str">
        <f t="shared" si="1858"/>
        <v>0</v>
      </c>
      <c r="L3103" s="20">
        <f t="shared" si="1859"/>
        <v>0</v>
      </c>
      <c r="M3103" s="42"/>
      <c r="N3103" s="20">
        <f t="shared" si="1860"/>
        <v>0</v>
      </c>
    </row>
    <row r="3104" spans="1:14" x14ac:dyDescent="0.45">
      <c r="A3104" s="19">
        <v>3084</v>
      </c>
      <c r="B3104" s="54"/>
      <c r="C3104" s="55"/>
      <c r="D3104" s="21"/>
      <c r="E3104" s="21"/>
      <c r="F3104" s="20">
        <f t="shared" si="1855"/>
        <v>0</v>
      </c>
      <c r="G3104" s="21"/>
      <c r="H3104" s="21"/>
      <c r="I3104" s="20">
        <f t="shared" si="1856"/>
        <v>0</v>
      </c>
      <c r="J3104" s="20">
        <f t="shared" si="1857"/>
        <v>0</v>
      </c>
      <c r="K3104" s="25" t="str">
        <f t="shared" si="1858"/>
        <v>0</v>
      </c>
      <c r="L3104" s="20">
        <f t="shared" si="1859"/>
        <v>0</v>
      </c>
      <c r="M3104" s="42"/>
      <c r="N3104" s="20">
        <f t="shared" si="1860"/>
        <v>0</v>
      </c>
    </row>
    <row r="3105" spans="1:14" x14ac:dyDescent="0.45">
      <c r="A3105" s="19">
        <v>3085</v>
      </c>
      <c r="B3105" s="54"/>
      <c r="C3105" s="55"/>
      <c r="D3105" s="21"/>
      <c r="E3105" s="21"/>
      <c r="F3105" s="20">
        <f t="shared" si="1855"/>
        <v>0</v>
      </c>
      <c r="G3105" s="21"/>
      <c r="H3105" s="21"/>
      <c r="I3105" s="20">
        <f t="shared" si="1856"/>
        <v>0</v>
      </c>
      <c r="J3105" s="20">
        <f t="shared" si="1857"/>
        <v>0</v>
      </c>
      <c r="K3105" s="25" t="str">
        <f t="shared" si="1858"/>
        <v>0</v>
      </c>
      <c r="L3105" s="20">
        <f t="shared" si="1859"/>
        <v>0</v>
      </c>
      <c r="M3105" s="42"/>
      <c r="N3105" s="20">
        <f t="shared" si="1860"/>
        <v>0</v>
      </c>
    </row>
    <row r="3106" spans="1:14" x14ac:dyDescent="0.45">
      <c r="A3106" s="19">
        <v>3086</v>
      </c>
      <c r="B3106" s="54"/>
      <c r="C3106" s="55"/>
      <c r="D3106" s="21"/>
      <c r="E3106" s="21"/>
      <c r="F3106" s="20">
        <f t="shared" si="1855"/>
        <v>0</v>
      </c>
      <c r="G3106" s="21"/>
      <c r="H3106" s="21"/>
      <c r="I3106" s="20">
        <f t="shared" si="1856"/>
        <v>0</v>
      </c>
      <c r="J3106" s="20">
        <f t="shared" si="1857"/>
        <v>0</v>
      </c>
      <c r="K3106" s="25" t="str">
        <f t="shared" si="1858"/>
        <v>0</v>
      </c>
      <c r="L3106" s="20">
        <f t="shared" si="1859"/>
        <v>0</v>
      </c>
      <c r="M3106" s="42"/>
      <c r="N3106" s="20">
        <f t="shared" si="1860"/>
        <v>0</v>
      </c>
    </row>
    <row r="3107" spans="1:14" x14ac:dyDescent="0.45">
      <c r="A3107" s="19">
        <v>3087</v>
      </c>
      <c r="B3107" s="54"/>
      <c r="C3107" s="55"/>
      <c r="D3107" s="21"/>
      <c r="E3107" s="21"/>
      <c r="F3107" s="20">
        <f t="shared" si="1855"/>
        <v>0</v>
      </c>
      <c r="G3107" s="21"/>
      <c r="H3107" s="21"/>
      <c r="I3107" s="20">
        <f t="shared" si="1856"/>
        <v>0</v>
      </c>
      <c r="J3107" s="20">
        <f t="shared" si="1857"/>
        <v>0</v>
      </c>
      <c r="K3107" s="25" t="str">
        <f t="shared" si="1858"/>
        <v>0</v>
      </c>
      <c r="L3107" s="20">
        <f t="shared" si="1859"/>
        <v>0</v>
      </c>
      <c r="M3107" s="42"/>
      <c r="N3107" s="20">
        <f t="shared" si="1860"/>
        <v>0</v>
      </c>
    </row>
    <row r="3108" spans="1:14" x14ac:dyDescent="0.45">
      <c r="A3108" s="19">
        <v>3088</v>
      </c>
      <c r="B3108" s="54"/>
      <c r="C3108" s="55"/>
      <c r="D3108" s="21"/>
      <c r="E3108" s="21"/>
      <c r="F3108" s="20">
        <f t="shared" si="1855"/>
        <v>0</v>
      </c>
      <c r="G3108" s="21"/>
      <c r="H3108" s="21"/>
      <c r="I3108" s="20">
        <f t="shared" si="1856"/>
        <v>0</v>
      </c>
      <c r="J3108" s="20">
        <f t="shared" si="1857"/>
        <v>0</v>
      </c>
      <c r="K3108" s="25" t="str">
        <f t="shared" si="1858"/>
        <v>0</v>
      </c>
      <c r="L3108" s="20">
        <f t="shared" si="1859"/>
        <v>0</v>
      </c>
      <c r="M3108" s="42"/>
      <c r="N3108" s="20">
        <f t="shared" si="1860"/>
        <v>0</v>
      </c>
    </row>
    <row r="3109" spans="1:14" x14ac:dyDescent="0.45">
      <c r="A3109" s="19">
        <v>3089</v>
      </c>
      <c r="B3109" s="54"/>
      <c r="C3109" s="55"/>
      <c r="D3109" s="21"/>
      <c r="E3109" s="21"/>
      <c r="F3109" s="20">
        <f t="shared" si="1855"/>
        <v>0</v>
      </c>
      <c r="G3109" s="21"/>
      <c r="H3109" s="21"/>
      <c r="I3109" s="20">
        <f t="shared" si="1856"/>
        <v>0</v>
      </c>
      <c r="J3109" s="20">
        <f t="shared" si="1857"/>
        <v>0</v>
      </c>
      <c r="K3109" s="25" t="str">
        <f t="shared" si="1858"/>
        <v>0</v>
      </c>
      <c r="L3109" s="20">
        <f t="shared" si="1859"/>
        <v>0</v>
      </c>
      <c r="M3109" s="42"/>
      <c r="N3109" s="20">
        <f t="shared" si="1860"/>
        <v>0</v>
      </c>
    </row>
    <row r="3110" spans="1:14" ht="18.600000000000001" thickBot="1" x14ac:dyDescent="0.5">
      <c r="A3110" s="22">
        <v>3090</v>
      </c>
      <c r="B3110" s="56"/>
      <c r="C3110" s="57"/>
      <c r="D3110" s="24"/>
      <c r="E3110" s="24"/>
      <c r="F3110" s="23">
        <f t="shared" si="1855"/>
        <v>0</v>
      </c>
      <c r="G3110" s="24"/>
      <c r="H3110" s="24"/>
      <c r="I3110" s="23">
        <f t="shared" si="1856"/>
        <v>0</v>
      </c>
      <c r="J3110" s="23">
        <f t="shared" si="1857"/>
        <v>0</v>
      </c>
      <c r="K3110" s="26" t="str">
        <f t="shared" si="1858"/>
        <v>0</v>
      </c>
      <c r="L3110" s="23">
        <f t="shared" si="1859"/>
        <v>0</v>
      </c>
      <c r="M3110" s="43"/>
      <c r="N3110" s="23">
        <f t="shared" si="1860"/>
        <v>0</v>
      </c>
    </row>
    <row r="3111" spans="1:14" x14ac:dyDescent="0.45">
      <c r="A3111" s="16">
        <v>3091</v>
      </c>
      <c r="B3111" s="52"/>
      <c r="C3111" s="53"/>
      <c r="D3111" s="18"/>
      <c r="E3111" s="18"/>
      <c r="F3111" s="17">
        <f>D3111-E3111</f>
        <v>0</v>
      </c>
      <c r="G3111" s="18"/>
      <c r="H3111" s="18"/>
      <c r="I3111" s="17">
        <f>G3111-H3111</f>
        <v>0</v>
      </c>
      <c r="J3111" s="17">
        <f>F3111+I3111</f>
        <v>0</v>
      </c>
      <c r="K3111" s="27" t="str">
        <f>IF(E3111&lt;0,"マイナス請求",IF(J3111=1900,"○",IF(J3111=0,"0",IF(J3111&lt;1900,"値引残","要確認"))))</f>
        <v>0</v>
      </c>
      <c r="L3111" s="17">
        <f>J3111</f>
        <v>0</v>
      </c>
      <c r="M3111" s="41"/>
      <c r="N3111" s="17">
        <f>COUNTIFS($B$21:$B$10020,B3111)</f>
        <v>0</v>
      </c>
    </row>
    <row r="3112" spans="1:14" x14ac:dyDescent="0.45">
      <c r="A3112" s="19">
        <v>3092</v>
      </c>
      <c r="B3112" s="54"/>
      <c r="C3112" s="55"/>
      <c r="D3112" s="21"/>
      <c r="E3112" s="21"/>
      <c r="F3112" s="20">
        <f t="shared" ref="F3112:F3120" si="1861">D3112-E3112</f>
        <v>0</v>
      </c>
      <c r="G3112" s="21"/>
      <c r="H3112" s="21"/>
      <c r="I3112" s="20">
        <f t="shared" ref="I3112:I3120" si="1862">G3112-H3112</f>
        <v>0</v>
      </c>
      <c r="J3112" s="20">
        <f t="shared" ref="J3112:J3120" si="1863">F3112+I3112</f>
        <v>0</v>
      </c>
      <c r="K3112" s="25" t="str">
        <f t="shared" ref="K3112:K3120" si="1864">IF(E3112&lt;0,"マイナス請求",IF(J3112=1900,"○",IF(J3112=0,"0",IF(J3112&lt;1900,"値引残","要確認"))))</f>
        <v>0</v>
      </c>
      <c r="L3112" s="20">
        <f t="shared" ref="L3112:L3120" si="1865">J3112</f>
        <v>0</v>
      </c>
      <c r="M3112" s="42"/>
      <c r="N3112" s="20">
        <f t="shared" ref="N3112:N3120" si="1866">COUNTIFS($B$21:$B$10020,B3112)</f>
        <v>0</v>
      </c>
    </row>
    <row r="3113" spans="1:14" x14ac:dyDescent="0.45">
      <c r="A3113" s="19">
        <v>3093</v>
      </c>
      <c r="B3113" s="54"/>
      <c r="C3113" s="55"/>
      <c r="D3113" s="21"/>
      <c r="E3113" s="21"/>
      <c r="F3113" s="20">
        <f t="shared" si="1861"/>
        <v>0</v>
      </c>
      <c r="G3113" s="21"/>
      <c r="H3113" s="21"/>
      <c r="I3113" s="20">
        <f t="shared" si="1862"/>
        <v>0</v>
      </c>
      <c r="J3113" s="20">
        <f t="shared" si="1863"/>
        <v>0</v>
      </c>
      <c r="K3113" s="25" t="str">
        <f t="shared" si="1864"/>
        <v>0</v>
      </c>
      <c r="L3113" s="20">
        <f t="shared" si="1865"/>
        <v>0</v>
      </c>
      <c r="M3113" s="42"/>
      <c r="N3113" s="20">
        <f t="shared" si="1866"/>
        <v>0</v>
      </c>
    </row>
    <row r="3114" spans="1:14" x14ac:dyDescent="0.45">
      <c r="A3114" s="19">
        <v>3094</v>
      </c>
      <c r="B3114" s="54"/>
      <c r="C3114" s="55"/>
      <c r="D3114" s="21"/>
      <c r="E3114" s="21"/>
      <c r="F3114" s="20">
        <f t="shared" si="1861"/>
        <v>0</v>
      </c>
      <c r="G3114" s="21"/>
      <c r="H3114" s="21"/>
      <c r="I3114" s="20">
        <f t="shared" si="1862"/>
        <v>0</v>
      </c>
      <c r="J3114" s="20">
        <f t="shared" si="1863"/>
        <v>0</v>
      </c>
      <c r="K3114" s="25" t="str">
        <f t="shared" si="1864"/>
        <v>0</v>
      </c>
      <c r="L3114" s="20">
        <f t="shared" si="1865"/>
        <v>0</v>
      </c>
      <c r="M3114" s="42"/>
      <c r="N3114" s="20">
        <f t="shared" si="1866"/>
        <v>0</v>
      </c>
    </row>
    <row r="3115" spans="1:14" x14ac:dyDescent="0.45">
      <c r="A3115" s="19">
        <v>3095</v>
      </c>
      <c r="B3115" s="54"/>
      <c r="C3115" s="55"/>
      <c r="D3115" s="21"/>
      <c r="E3115" s="21"/>
      <c r="F3115" s="20">
        <f t="shared" si="1861"/>
        <v>0</v>
      </c>
      <c r="G3115" s="21"/>
      <c r="H3115" s="21"/>
      <c r="I3115" s="20">
        <f t="shared" si="1862"/>
        <v>0</v>
      </c>
      <c r="J3115" s="20">
        <f t="shared" si="1863"/>
        <v>0</v>
      </c>
      <c r="K3115" s="25" t="str">
        <f t="shared" si="1864"/>
        <v>0</v>
      </c>
      <c r="L3115" s="20">
        <f t="shared" si="1865"/>
        <v>0</v>
      </c>
      <c r="M3115" s="42"/>
      <c r="N3115" s="20">
        <f t="shared" si="1866"/>
        <v>0</v>
      </c>
    </row>
    <row r="3116" spans="1:14" x14ac:dyDescent="0.45">
      <c r="A3116" s="19">
        <v>3096</v>
      </c>
      <c r="B3116" s="54"/>
      <c r="C3116" s="55"/>
      <c r="D3116" s="21"/>
      <c r="E3116" s="21"/>
      <c r="F3116" s="20">
        <f t="shared" si="1861"/>
        <v>0</v>
      </c>
      <c r="G3116" s="21"/>
      <c r="H3116" s="21"/>
      <c r="I3116" s="20">
        <f t="shared" si="1862"/>
        <v>0</v>
      </c>
      <c r="J3116" s="20">
        <f t="shared" si="1863"/>
        <v>0</v>
      </c>
      <c r="K3116" s="25" t="str">
        <f t="shared" si="1864"/>
        <v>0</v>
      </c>
      <c r="L3116" s="20">
        <f t="shared" si="1865"/>
        <v>0</v>
      </c>
      <c r="M3116" s="42"/>
      <c r="N3116" s="20">
        <f t="shared" si="1866"/>
        <v>0</v>
      </c>
    </row>
    <row r="3117" spans="1:14" x14ac:dyDescent="0.45">
      <c r="A3117" s="19">
        <v>3097</v>
      </c>
      <c r="B3117" s="54"/>
      <c r="C3117" s="55"/>
      <c r="D3117" s="21"/>
      <c r="E3117" s="21"/>
      <c r="F3117" s="20">
        <f t="shared" si="1861"/>
        <v>0</v>
      </c>
      <c r="G3117" s="21"/>
      <c r="H3117" s="21"/>
      <c r="I3117" s="20">
        <f t="shared" si="1862"/>
        <v>0</v>
      </c>
      <c r="J3117" s="20">
        <f t="shared" si="1863"/>
        <v>0</v>
      </c>
      <c r="K3117" s="25" t="str">
        <f t="shared" si="1864"/>
        <v>0</v>
      </c>
      <c r="L3117" s="20">
        <f t="shared" si="1865"/>
        <v>0</v>
      </c>
      <c r="M3117" s="42"/>
      <c r="N3117" s="20">
        <f t="shared" si="1866"/>
        <v>0</v>
      </c>
    </row>
    <row r="3118" spans="1:14" x14ac:dyDescent="0.45">
      <c r="A3118" s="19">
        <v>3098</v>
      </c>
      <c r="B3118" s="54"/>
      <c r="C3118" s="55"/>
      <c r="D3118" s="21"/>
      <c r="E3118" s="21"/>
      <c r="F3118" s="20">
        <f t="shared" si="1861"/>
        <v>0</v>
      </c>
      <c r="G3118" s="21"/>
      <c r="H3118" s="21"/>
      <c r="I3118" s="20">
        <f t="shared" si="1862"/>
        <v>0</v>
      </c>
      <c r="J3118" s="20">
        <f t="shared" si="1863"/>
        <v>0</v>
      </c>
      <c r="K3118" s="25" t="str">
        <f t="shared" si="1864"/>
        <v>0</v>
      </c>
      <c r="L3118" s="20">
        <f t="shared" si="1865"/>
        <v>0</v>
      </c>
      <c r="M3118" s="42"/>
      <c r="N3118" s="20">
        <f t="shared" si="1866"/>
        <v>0</v>
      </c>
    </row>
    <row r="3119" spans="1:14" x14ac:dyDescent="0.45">
      <c r="A3119" s="19">
        <v>3099</v>
      </c>
      <c r="B3119" s="54"/>
      <c r="C3119" s="55"/>
      <c r="D3119" s="21"/>
      <c r="E3119" s="21"/>
      <c r="F3119" s="20">
        <f t="shared" si="1861"/>
        <v>0</v>
      </c>
      <c r="G3119" s="21"/>
      <c r="H3119" s="21"/>
      <c r="I3119" s="20">
        <f t="shared" si="1862"/>
        <v>0</v>
      </c>
      <c r="J3119" s="20">
        <f t="shared" si="1863"/>
        <v>0</v>
      </c>
      <c r="K3119" s="25" t="str">
        <f t="shared" si="1864"/>
        <v>0</v>
      </c>
      <c r="L3119" s="20">
        <f t="shared" si="1865"/>
        <v>0</v>
      </c>
      <c r="M3119" s="42"/>
      <c r="N3119" s="20">
        <f t="shared" si="1866"/>
        <v>0</v>
      </c>
    </row>
    <row r="3120" spans="1:14" ht="18.600000000000001" thickBot="1" x14ac:dyDescent="0.5">
      <c r="A3120" s="22">
        <v>3100</v>
      </c>
      <c r="B3120" s="56"/>
      <c r="C3120" s="57"/>
      <c r="D3120" s="24"/>
      <c r="E3120" s="24"/>
      <c r="F3120" s="23">
        <f t="shared" si="1861"/>
        <v>0</v>
      </c>
      <c r="G3120" s="24"/>
      <c r="H3120" s="24"/>
      <c r="I3120" s="23">
        <f t="shared" si="1862"/>
        <v>0</v>
      </c>
      <c r="J3120" s="23">
        <f t="shared" si="1863"/>
        <v>0</v>
      </c>
      <c r="K3120" s="26" t="str">
        <f t="shared" si="1864"/>
        <v>0</v>
      </c>
      <c r="L3120" s="23">
        <f t="shared" si="1865"/>
        <v>0</v>
      </c>
      <c r="M3120" s="43"/>
      <c r="N3120" s="23">
        <f t="shared" si="1866"/>
        <v>0</v>
      </c>
    </row>
    <row r="3121" spans="1:14" x14ac:dyDescent="0.45">
      <c r="A3121" s="16">
        <v>3101</v>
      </c>
      <c r="B3121" s="52"/>
      <c r="C3121" s="53"/>
      <c r="D3121" s="18"/>
      <c r="E3121" s="18"/>
      <c r="F3121" s="17">
        <f>D3121-E3121</f>
        <v>0</v>
      </c>
      <c r="G3121" s="18"/>
      <c r="H3121" s="18"/>
      <c r="I3121" s="17">
        <f>G3121-H3121</f>
        <v>0</v>
      </c>
      <c r="J3121" s="17">
        <f>F3121+I3121</f>
        <v>0</v>
      </c>
      <c r="K3121" s="27" t="str">
        <f>IF(E3121&lt;0,"マイナス請求",IF(J3121=1900,"○",IF(J3121=0,"0",IF(J3121&lt;1900,"値引残","要確認"))))</f>
        <v>0</v>
      </c>
      <c r="L3121" s="17">
        <f>J3121</f>
        <v>0</v>
      </c>
      <c r="M3121" s="41"/>
      <c r="N3121" s="17">
        <f>COUNTIFS($B$21:$B$10020,B3121)</f>
        <v>0</v>
      </c>
    </row>
    <row r="3122" spans="1:14" x14ac:dyDescent="0.45">
      <c r="A3122" s="19">
        <v>3102</v>
      </c>
      <c r="B3122" s="54"/>
      <c r="C3122" s="55"/>
      <c r="D3122" s="21"/>
      <c r="E3122" s="21"/>
      <c r="F3122" s="20">
        <f t="shared" ref="F3122:F3130" si="1867">D3122-E3122</f>
        <v>0</v>
      </c>
      <c r="G3122" s="21"/>
      <c r="H3122" s="21"/>
      <c r="I3122" s="20">
        <f t="shared" ref="I3122:I3130" si="1868">G3122-H3122</f>
        <v>0</v>
      </c>
      <c r="J3122" s="20">
        <f t="shared" ref="J3122:J3130" si="1869">F3122+I3122</f>
        <v>0</v>
      </c>
      <c r="K3122" s="25" t="str">
        <f t="shared" ref="K3122:K3130" si="1870">IF(E3122&lt;0,"マイナス請求",IF(J3122=1900,"○",IF(J3122=0,"0",IF(J3122&lt;1900,"値引残","要確認"))))</f>
        <v>0</v>
      </c>
      <c r="L3122" s="20">
        <f t="shared" ref="L3122:L3130" si="1871">J3122</f>
        <v>0</v>
      </c>
      <c r="M3122" s="42"/>
      <c r="N3122" s="20">
        <f t="shared" ref="N3122:N3130" si="1872">COUNTIFS($B$21:$B$10020,B3122)</f>
        <v>0</v>
      </c>
    </row>
    <row r="3123" spans="1:14" x14ac:dyDescent="0.45">
      <c r="A3123" s="19">
        <v>3103</v>
      </c>
      <c r="B3123" s="54"/>
      <c r="C3123" s="55"/>
      <c r="D3123" s="21"/>
      <c r="E3123" s="21"/>
      <c r="F3123" s="20">
        <f t="shared" si="1867"/>
        <v>0</v>
      </c>
      <c r="G3123" s="21"/>
      <c r="H3123" s="21"/>
      <c r="I3123" s="20">
        <f t="shared" si="1868"/>
        <v>0</v>
      </c>
      <c r="J3123" s="20">
        <f t="shared" si="1869"/>
        <v>0</v>
      </c>
      <c r="K3123" s="25" t="str">
        <f t="shared" si="1870"/>
        <v>0</v>
      </c>
      <c r="L3123" s="20">
        <f t="shared" si="1871"/>
        <v>0</v>
      </c>
      <c r="M3123" s="42"/>
      <c r="N3123" s="20">
        <f t="shared" si="1872"/>
        <v>0</v>
      </c>
    </row>
    <row r="3124" spans="1:14" x14ac:dyDescent="0.45">
      <c r="A3124" s="19">
        <v>3104</v>
      </c>
      <c r="B3124" s="54"/>
      <c r="C3124" s="55"/>
      <c r="D3124" s="21"/>
      <c r="E3124" s="21"/>
      <c r="F3124" s="20">
        <f t="shared" si="1867"/>
        <v>0</v>
      </c>
      <c r="G3124" s="21"/>
      <c r="H3124" s="21"/>
      <c r="I3124" s="20">
        <f t="shared" si="1868"/>
        <v>0</v>
      </c>
      <c r="J3124" s="20">
        <f t="shared" si="1869"/>
        <v>0</v>
      </c>
      <c r="K3124" s="25" t="str">
        <f t="shared" si="1870"/>
        <v>0</v>
      </c>
      <c r="L3124" s="20">
        <f t="shared" si="1871"/>
        <v>0</v>
      </c>
      <c r="M3124" s="42"/>
      <c r="N3124" s="20">
        <f t="shared" si="1872"/>
        <v>0</v>
      </c>
    </row>
    <row r="3125" spans="1:14" x14ac:dyDescent="0.45">
      <c r="A3125" s="19">
        <v>3105</v>
      </c>
      <c r="B3125" s="54"/>
      <c r="C3125" s="55"/>
      <c r="D3125" s="21"/>
      <c r="E3125" s="21"/>
      <c r="F3125" s="20">
        <f t="shared" si="1867"/>
        <v>0</v>
      </c>
      <c r="G3125" s="21"/>
      <c r="H3125" s="21"/>
      <c r="I3125" s="20">
        <f t="shared" si="1868"/>
        <v>0</v>
      </c>
      <c r="J3125" s="20">
        <f t="shared" si="1869"/>
        <v>0</v>
      </c>
      <c r="K3125" s="25" t="str">
        <f t="shared" si="1870"/>
        <v>0</v>
      </c>
      <c r="L3125" s="20">
        <f t="shared" si="1871"/>
        <v>0</v>
      </c>
      <c r="M3125" s="42"/>
      <c r="N3125" s="20">
        <f t="shared" si="1872"/>
        <v>0</v>
      </c>
    </row>
    <row r="3126" spans="1:14" x14ac:dyDescent="0.45">
      <c r="A3126" s="19">
        <v>3106</v>
      </c>
      <c r="B3126" s="54"/>
      <c r="C3126" s="55"/>
      <c r="D3126" s="21"/>
      <c r="E3126" s="21"/>
      <c r="F3126" s="20">
        <f t="shared" si="1867"/>
        <v>0</v>
      </c>
      <c r="G3126" s="21"/>
      <c r="H3126" s="21"/>
      <c r="I3126" s="20">
        <f t="shared" si="1868"/>
        <v>0</v>
      </c>
      <c r="J3126" s="20">
        <f t="shared" si="1869"/>
        <v>0</v>
      </c>
      <c r="K3126" s="25" t="str">
        <f t="shared" si="1870"/>
        <v>0</v>
      </c>
      <c r="L3126" s="20">
        <f t="shared" si="1871"/>
        <v>0</v>
      </c>
      <c r="M3126" s="42"/>
      <c r="N3126" s="20">
        <f t="shared" si="1872"/>
        <v>0</v>
      </c>
    </row>
    <row r="3127" spans="1:14" x14ac:dyDescent="0.45">
      <c r="A3127" s="19">
        <v>3107</v>
      </c>
      <c r="B3127" s="54"/>
      <c r="C3127" s="55"/>
      <c r="D3127" s="21"/>
      <c r="E3127" s="21"/>
      <c r="F3127" s="20">
        <f t="shared" si="1867"/>
        <v>0</v>
      </c>
      <c r="G3127" s="21"/>
      <c r="H3127" s="21"/>
      <c r="I3127" s="20">
        <f t="shared" si="1868"/>
        <v>0</v>
      </c>
      <c r="J3127" s="20">
        <f t="shared" si="1869"/>
        <v>0</v>
      </c>
      <c r="K3127" s="25" t="str">
        <f t="shared" si="1870"/>
        <v>0</v>
      </c>
      <c r="L3127" s="20">
        <f t="shared" si="1871"/>
        <v>0</v>
      </c>
      <c r="M3127" s="42"/>
      <c r="N3127" s="20">
        <f t="shared" si="1872"/>
        <v>0</v>
      </c>
    </row>
    <row r="3128" spans="1:14" x14ac:dyDescent="0.45">
      <c r="A3128" s="19">
        <v>3108</v>
      </c>
      <c r="B3128" s="54"/>
      <c r="C3128" s="55"/>
      <c r="D3128" s="21"/>
      <c r="E3128" s="21"/>
      <c r="F3128" s="20">
        <f t="shared" si="1867"/>
        <v>0</v>
      </c>
      <c r="G3128" s="21"/>
      <c r="H3128" s="21"/>
      <c r="I3128" s="20">
        <f t="shared" si="1868"/>
        <v>0</v>
      </c>
      <c r="J3128" s="20">
        <f t="shared" si="1869"/>
        <v>0</v>
      </c>
      <c r="K3128" s="25" t="str">
        <f t="shared" si="1870"/>
        <v>0</v>
      </c>
      <c r="L3128" s="20">
        <f t="shared" si="1871"/>
        <v>0</v>
      </c>
      <c r="M3128" s="42"/>
      <c r="N3128" s="20">
        <f t="shared" si="1872"/>
        <v>0</v>
      </c>
    </row>
    <row r="3129" spans="1:14" x14ac:dyDescent="0.45">
      <c r="A3129" s="19">
        <v>3109</v>
      </c>
      <c r="B3129" s="54"/>
      <c r="C3129" s="55"/>
      <c r="D3129" s="21"/>
      <c r="E3129" s="21"/>
      <c r="F3129" s="20">
        <f t="shared" si="1867"/>
        <v>0</v>
      </c>
      <c r="G3129" s="21"/>
      <c r="H3129" s="21"/>
      <c r="I3129" s="20">
        <f t="shared" si="1868"/>
        <v>0</v>
      </c>
      <c r="J3129" s="20">
        <f t="shared" si="1869"/>
        <v>0</v>
      </c>
      <c r="K3129" s="25" t="str">
        <f t="shared" si="1870"/>
        <v>0</v>
      </c>
      <c r="L3129" s="20">
        <f t="shared" si="1871"/>
        <v>0</v>
      </c>
      <c r="M3129" s="42"/>
      <c r="N3129" s="20">
        <f t="shared" si="1872"/>
        <v>0</v>
      </c>
    </row>
    <row r="3130" spans="1:14" ht="18.600000000000001" thickBot="1" x14ac:dyDescent="0.5">
      <c r="A3130" s="22">
        <v>3110</v>
      </c>
      <c r="B3130" s="56"/>
      <c r="C3130" s="57"/>
      <c r="D3130" s="24"/>
      <c r="E3130" s="24"/>
      <c r="F3130" s="23">
        <f t="shared" si="1867"/>
        <v>0</v>
      </c>
      <c r="G3130" s="24"/>
      <c r="H3130" s="24"/>
      <c r="I3130" s="23">
        <f t="shared" si="1868"/>
        <v>0</v>
      </c>
      <c r="J3130" s="23">
        <f t="shared" si="1869"/>
        <v>0</v>
      </c>
      <c r="K3130" s="26" t="str">
        <f t="shared" si="1870"/>
        <v>0</v>
      </c>
      <c r="L3130" s="23">
        <f t="shared" si="1871"/>
        <v>0</v>
      </c>
      <c r="M3130" s="43"/>
      <c r="N3130" s="23">
        <f t="shared" si="1872"/>
        <v>0</v>
      </c>
    </row>
    <row r="3131" spans="1:14" x14ac:dyDescent="0.45">
      <c r="A3131" s="16">
        <v>3111</v>
      </c>
      <c r="B3131" s="52"/>
      <c r="C3131" s="53"/>
      <c r="D3131" s="18"/>
      <c r="E3131" s="18"/>
      <c r="F3131" s="17">
        <f>D3131-E3131</f>
        <v>0</v>
      </c>
      <c r="G3131" s="18"/>
      <c r="H3131" s="18"/>
      <c r="I3131" s="17">
        <f>G3131-H3131</f>
        <v>0</v>
      </c>
      <c r="J3131" s="17">
        <f>F3131+I3131</f>
        <v>0</v>
      </c>
      <c r="K3131" s="27" t="str">
        <f>IF(E3131&lt;0,"マイナス請求",IF(J3131=1900,"○",IF(J3131=0,"0",IF(J3131&lt;1900,"値引残","要確認"))))</f>
        <v>0</v>
      </c>
      <c r="L3131" s="17">
        <f>J3131</f>
        <v>0</v>
      </c>
      <c r="M3131" s="41"/>
      <c r="N3131" s="17">
        <f>COUNTIFS($B$21:$B$10020,B3131)</f>
        <v>0</v>
      </c>
    </row>
    <row r="3132" spans="1:14" x14ac:dyDescent="0.45">
      <c r="A3132" s="19">
        <v>3112</v>
      </c>
      <c r="B3132" s="54"/>
      <c r="C3132" s="55"/>
      <c r="D3132" s="21"/>
      <c r="E3132" s="21"/>
      <c r="F3132" s="20">
        <f t="shared" ref="F3132:F3140" si="1873">D3132-E3132</f>
        <v>0</v>
      </c>
      <c r="G3132" s="21"/>
      <c r="H3132" s="21"/>
      <c r="I3132" s="20">
        <f t="shared" ref="I3132:I3140" si="1874">G3132-H3132</f>
        <v>0</v>
      </c>
      <c r="J3132" s="20">
        <f t="shared" ref="J3132:J3140" si="1875">F3132+I3132</f>
        <v>0</v>
      </c>
      <c r="K3132" s="25" t="str">
        <f t="shared" ref="K3132:K3140" si="1876">IF(E3132&lt;0,"マイナス請求",IF(J3132=1900,"○",IF(J3132=0,"0",IF(J3132&lt;1900,"値引残","要確認"))))</f>
        <v>0</v>
      </c>
      <c r="L3132" s="20">
        <f t="shared" ref="L3132:L3140" si="1877">J3132</f>
        <v>0</v>
      </c>
      <c r="M3132" s="42"/>
      <c r="N3132" s="20">
        <f t="shared" ref="N3132:N3140" si="1878">COUNTIFS($B$21:$B$10020,B3132)</f>
        <v>0</v>
      </c>
    </row>
    <row r="3133" spans="1:14" x14ac:dyDescent="0.45">
      <c r="A3133" s="19">
        <v>3113</v>
      </c>
      <c r="B3133" s="54"/>
      <c r="C3133" s="55"/>
      <c r="D3133" s="21"/>
      <c r="E3133" s="21"/>
      <c r="F3133" s="20">
        <f t="shared" si="1873"/>
        <v>0</v>
      </c>
      <c r="G3133" s="21"/>
      <c r="H3133" s="21"/>
      <c r="I3133" s="20">
        <f t="shared" si="1874"/>
        <v>0</v>
      </c>
      <c r="J3133" s="20">
        <f t="shared" si="1875"/>
        <v>0</v>
      </c>
      <c r="K3133" s="25" t="str">
        <f t="shared" si="1876"/>
        <v>0</v>
      </c>
      <c r="L3133" s="20">
        <f t="shared" si="1877"/>
        <v>0</v>
      </c>
      <c r="M3133" s="42"/>
      <c r="N3133" s="20">
        <f t="shared" si="1878"/>
        <v>0</v>
      </c>
    </row>
    <row r="3134" spans="1:14" x14ac:dyDescent="0.45">
      <c r="A3134" s="19">
        <v>3114</v>
      </c>
      <c r="B3134" s="54"/>
      <c r="C3134" s="55"/>
      <c r="D3134" s="21"/>
      <c r="E3134" s="21"/>
      <c r="F3134" s="20">
        <f t="shared" si="1873"/>
        <v>0</v>
      </c>
      <c r="G3134" s="21"/>
      <c r="H3134" s="21"/>
      <c r="I3134" s="20">
        <f t="shared" si="1874"/>
        <v>0</v>
      </c>
      <c r="J3134" s="20">
        <f t="shared" si="1875"/>
        <v>0</v>
      </c>
      <c r="K3134" s="25" t="str">
        <f t="shared" si="1876"/>
        <v>0</v>
      </c>
      <c r="L3134" s="20">
        <f t="shared" si="1877"/>
        <v>0</v>
      </c>
      <c r="M3134" s="42"/>
      <c r="N3134" s="20">
        <f t="shared" si="1878"/>
        <v>0</v>
      </c>
    </row>
    <row r="3135" spans="1:14" x14ac:dyDescent="0.45">
      <c r="A3135" s="19">
        <v>3115</v>
      </c>
      <c r="B3135" s="54"/>
      <c r="C3135" s="55"/>
      <c r="D3135" s="21"/>
      <c r="E3135" s="21"/>
      <c r="F3135" s="20">
        <f t="shared" si="1873"/>
        <v>0</v>
      </c>
      <c r="G3135" s="21"/>
      <c r="H3135" s="21"/>
      <c r="I3135" s="20">
        <f t="shared" si="1874"/>
        <v>0</v>
      </c>
      <c r="J3135" s="20">
        <f t="shared" si="1875"/>
        <v>0</v>
      </c>
      <c r="K3135" s="25" t="str">
        <f t="shared" si="1876"/>
        <v>0</v>
      </c>
      <c r="L3135" s="20">
        <f t="shared" si="1877"/>
        <v>0</v>
      </c>
      <c r="M3135" s="42"/>
      <c r="N3135" s="20">
        <f t="shared" si="1878"/>
        <v>0</v>
      </c>
    </row>
    <row r="3136" spans="1:14" x14ac:dyDescent="0.45">
      <c r="A3136" s="19">
        <v>3116</v>
      </c>
      <c r="B3136" s="54"/>
      <c r="C3136" s="55"/>
      <c r="D3136" s="21"/>
      <c r="E3136" s="21"/>
      <c r="F3136" s="20">
        <f t="shared" si="1873"/>
        <v>0</v>
      </c>
      <c r="G3136" s="21"/>
      <c r="H3136" s="21"/>
      <c r="I3136" s="20">
        <f t="shared" si="1874"/>
        <v>0</v>
      </c>
      <c r="J3136" s="20">
        <f t="shared" si="1875"/>
        <v>0</v>
      </c>
      <c r="K3136" s="25" t="str">
        <f t="shared" si="1876"/>
        <v>0</v>
      </c>
      <c r="L3136" s="20">
        <f t="shared" si="1877"/>
        <v>0</v>
      </c>
      <c r="M3136" s="42"/>
      <c r="N3136" s="20">
        <f t="shared" si="1878"/>
        <v>0</v>
      </c>
    </row>
    <row r="3137" spans="1:14" x14ac:dyDescent="0.45">
      <c r="A3137" s="19">
        <v>3117</v>
      </c>
      <c r="B3137" s="54"/>
      <c r="C3137" s="55"/>
      <c r="D3137" s="21"/>
      <c r="E3137" s="21"/>
      <c r="F3137" s="20">
        <f t="shared" si="1873"/>
        <v>0</v>
      </c>
      <c r="G3137" s="21"/>
      <c r="H3137" s="21"/>
      <c r="I3137" s="20">
        <f t="shared" si="1874"/>
        <v>0</v>
      </c>
      <c r="J3137" s="20">
        <f t="shared" si="1875"/>
        <v>0</v>
      </c>
      <c r="K3137" s="25" t="str">
        <f t="shared" si="1876"/>
        <v>0</v>
      </c>
      <c r="L3137" s="20">
        <f t="shared" si="1877"/>
        <v>0</v>
      </c>
      <c r="M3137" s="42"/>
      <c r="N3137" s="20">
        <f t="shared" si="1878"/>
        <v>0</v>
      </c>
    </row>
    <row r="3138" spans="1:14" x14ac:dyDescent="0.45">
      <c r="A3138" s="19">
        <v>3118</v>
      </c>
      <c r="B3138" s="54"/>
      <c r="C3138" s="55"/>
      <c r="D3138" s="21"/>
      <c r="E3138" s="21"/>
      <c r="F3138" s="20">
        <f t="shared" si="1873"/>
        <v>0</v>
      </c>
      <c r="G3138" s="21"/>
      <c r="H3138" s="21"/>
      <c r="I3138" s="20">
        <f t="shared" si="1874"/>
        <v>0</v>
      </c>
      <c r="J3138" s="20">
        <f t="shared" si="1875"/>
        <v>0</v>
      </c>
      <c r="K3138" s="25" t="str">
        <f t="shared" si="1876"/>
        <v>0</v>
      </c>
      <c r="L3138" s="20">
        <f t="shared" si="1877"/>
        <v>0</v>
      </c>
      <c r="M3138" s="42"/>
      <c r="N3138" s="20">
        <f t="shared" si="1878"/>
        <v>0</v>
      </c>
    </row>
    <row r="3139" spans="1:14" x14ac:dyDescent="0.45">
      <c r="A3139" s="19">
        <v>3119</v>
      </c>
      <c r="B3139" s="54"/>
      <c r="C3139" s="55"/>
      <c r="D3139" s="21"/>
      <c r="E3139" s="21"/>
      <c r="F3139" s="20">
        <f t="shared" si="1873"/>
        <v>0</v>
      </c>
      <c r="G3139" s="21"/>
      <c r="H3139" s="21"/>
      <c r="I3139" s="20">
        <f t="shared" si="1874"/>
        <v>0</v>
      </c>
      <c r="J3139" s="20">
        <f t="shared" si="1875"/>
        <v>0</v>
      </c>
      <c r="K3139" s="25" t="str">
        <f t="shared" si="1876"/>
        <v>0</v>
      </c>
      <c r="L3139" s="20">
        <f t="shared" si="1877"/>
        <v>0</v>
      </c>
      <c r="M3139" s="42"/>
      <c r="N3139" s="20">
        <f t="shared" si="1878"/>
        <v>0</v>
      </c>
    </row>
    <row r="3140" spans="1:14" ht="18.600000000000001" thickBot="1" x14ac:dyDescent="0.5">
      <c r="A3140" s="22">
        <v>3120</v>
      </c>
      <c r="B3140" s="56"/>
      <c r="C3140" s="57"/>
      <c r="D3140" s="24"/>
      <c r="E3140" s="24"/>
      <c r="F3140" s="23">
        <f t="shared" si="1873"/>
        <v>0</v>
      </c>
      <c r="G3140" s="24"/>
      <c r="H3140" s="24"/>
      <c r="I3140" s="23">
        <f t="shared" si="1874"/>
        <v>0</v>
      </c>
      <c r="J3140" s="23">
        <f t="shared" si="1875"/>
        <v>0</v>
      </c>
      <c r="K3140" s="26" t="str">
        <f t="shared" si="1876"/>
        <v>0</v>
      </c>
      <c r="L3140" s="23">
        <f t="shared" si="1877"/>
        <v>0</v>
      </c>
      <c r="M3140" s="43"/>
      <c r="N3140" s="23">
        <f t="shared" si="1878"/>
        <v>0</v>
      </c>
    </row>
    <row r="3141" spans="1:14" x14ac:dyDescent="0.45">
      <c r="A3141" s="16">
        <v>3121</v>
      </c>
      <c r="B3141" s="52"/>
      <c r="C3141" s="53"/>
      <c r="D3141" s="18"/>
      <c r="E3141" s="18"/>
      <c r="F3141" s="17">
        <f>D3141-E3141</f>
        <v>0</v>
      </c>
      <c r="G3141" s="18"/>
      <c r="H3141" s="18"/>
      <c r="I3141" s="17">
        <f>G3141-H3141</f>
        <v>0</v>
      </c>
      <c r="J3141" s="17">
        <f>F3141+I3141</f>
        <v>0</v>
      </c>
      <c r="K3141" s="27" t="str">
        <f>IF(E3141&lt;0,"マイナス請求",IF(J3141=1900,"○",IF(J3141=0,"0",IF(J3141&lt;1900,"値引残","要確認"))))</f>
        <v>0</v>
      </c>
      <c r="L3141" s="17">
        <f>J3141</f>
        <v>0</v>
      </c>
      <c r="M3141" s="41"/>
      <c r="N3141" s="17">
        <f>COUNTIFS($B$21:$B$10020,B3141)</f>
        <v>0</v>
      </c>
    </row>
    <row r="3142" spans="1:14" x14ac:dyDescent="0.45">
      <c r="A3142" s="19">
        <v>3122</v>
      </c>
      <c r="B3142" s="54"/>
      <c r="C3142" s="55"/>
      <c r="D3142" s="21"/>
      <c r="E3142" s="21"/>
      <c r="F3142" s="20">
        <f t="shared" ref="F3142:F3150" si="1879">D3142-E3142</f>
        <v>0</v>
      </c>
      <c r="G3142" s="21"/>
      <c r="H3142" s="21"/>
      <c r="I3142" s="20">
        <f t="shared" ref="I3142:I3150" si="1880">G3142-H3142</f>
        <v>0</v>
      </c>
      <c r="J3142" s="20">
        <f t="shared" ref="J3142:J3150" si="1881">F3142+I3142</f>
        <v>0</v>
      </c>
      <c r="K3142" s="25" t="str">
        <f t="shared" ref="K3142:K3150" si="1882">IF(E3142&lt;0,"マイナス請求",IF(J3142=1900,"○",IF(J3142=0,"0",IF(J3142&lt;1900,"値引残","要確認"))))</f>
        <v>0</v>
      </c>
      <c r="L3142" s="20">
        <f t="shared" ref="L3142:L3150" si="1883">J3142</f>
        <v>0</v>
      </c>
      <c r="M3142" s="42"/>
      <c r="N3142" s="20">
        <f t="shared" ref="N3142:N3150" si="1884">COUNTIFS($B$21:$B$10020,B3142)</f>
        <v>0</v>
      </c>
    </row>
    <row r="3143" spans="1:14" x14ac:dyDescent="0.45">
      <c r="A3143" s="19">
        <v>3123</v>
      </c>
      <c r="B3143" s="54"/>
      <c r="C3143" s="55"/>
      <c r="D3143" s="21"/>
      <c r="E3143" s="21"/>
      <c r="F3143" s="20">
        <f t="shared" si="1879"/>
        <v>0</v>
      </c>
      <c r="G3143" s="21"/>
      <c r="H3143" s="21"/>
      <c r="I3143" s="20">
        <f t="shared" si="1880"/>
        <v>0</v>
      </c>
      <c r="J3143" s="20">
        <f t="shared" si="1881"/>
        <v>0</v>
      </c>
      <c r="K3143" s="25" t="str">
        <f t="shared" si="1882"/>
        <v>0</v>
      </c>
      <c r="L3143" s="20">
        <f t="shared" si="1883"/>
        <v>0</v>
      </c>
      <c r="M3143" s="42"/>
      <c r="N3143" s="20">
        <f t="shared" si="1884"/>
        <v>0</v>
      </c>
    </row>
    <row r="3144" spans="1:14" x14ac:dyDescent="0.45">
      <c r="A3144" s="19">
        <v>3124</v>
      </c>
      <c r="B3144" s="54"/>
      <c r="C3144" s="55"/>
      <c r="D3144" s="21"/>
      <c r="E3144" s="21"/>
      <c r="F3144" s="20">
        <f t="shared" si="1879"/>
        <v>0</v>
      </c>
      <c r="G3144" s="21"/>
      <c r="H3144" s="21"/>
      <c r="I3144" s="20">
        <f t="shared" si="1880"/>
        <v>0</v>
      </c>
      <c r="J3144" s="20">
        <f t="shared" si="1881"/>
        <v>0</v>
      </c>
      <c r="K3144" s="25" t="str">
        <f t="shared" si="1882"/>
        <v>0</v>
      </c>
      <c r="L3144" s="20">
        <f t="shared" si="1883"/>
        <v>0</v>
      </c>
      <c r="M3144" s="42"/>
      <c r="N3144" s="20">
        <f t="shared" si="1884"/>
        <v>0</v>
      </c>
    </row>
    <row r="3145" spans="1:14" x14ac:dyDescent="0.45">
      <c r="A3145" s="19">
        <v>3125</v>
      </c>
      <c r="B3145" s="54"/>
      <c r="C3145" s="55"/>
      <c r="D3145" s="21"/>
      <c r="E3145" s="21"/>
      <c r="F3145" s="20">
        <f t="shared" si="1879"/>
        <v>0</v>
      </c>
      <c r="G3145" s="21"/>
      <c r="H3145" s="21"/>
      <c r="I3145" s="20">
        <f t="shared" si="1880"/>
        <v>0</v>
      </c>
      <c r="J3145" s="20">
        <f t="shared" si="1881"/>
        <v>0</v>
      </c>
      <c r="K3145" s="25" t="str">
        <f t="shared" si="1882"/>
        <v>0</v>
      </c>
      <c r="L3145" s="20">
        <f t="shared" si="1883"/>
        <v>0</v>
      </c>
      <c r="M3145" s="42"/>
      <c r="N3145" s="20">
        <f t="shared" si="1884"/>
        <v>0</v>
      </c>
    </row>
    <row r="3146" spans="1:14" x14ac:dyDescent="0.45">
      <c r="A3146" s="19">
        <v>3126</v>
      </c>
      <c r="B3146" s="54"/>
      <c r="C3146" s="55"/>
      <c r="D3146" s="21"/>
      <c r="E3146" s="21"/>
      <c r="F3146" s="20">
        <f t="shared" si="1879"/>
        <v>0</v>
      </c>
      <c r="G3146" s="21"/>
      <c r="H3146" s="21"/>
      <c r="I3146" s="20">
        <f t="shared" si="1880"/>
        <v>0</v>
      </c>
      <c r="J3146" s="20">
        <f t="shared" si="1881"/>
        <v>0</v>
      </c>
      <c r="K3146" s="25" t="str">
        <f t="shared" si="1882"/>
        <v>0</v>
      </c>
      <c r="L3146" s="20">
        <f t="shared" si="1883"/>
        <v>0</v>
      </c>
      <c r="M3146" s="42"/>
      <c r="N3146" s="20">
        <f t="shared" si="1884"/>
        <v>0</v>
      </c>
    </row>
    <row r="3147" spans="1:14" x14ac:dyDescent="0.45">
      <c r="A3147" s="19">
        <v>3127</v>
      </c>
      <c r="B3147" s="54"/>
      <c r="C3147" s="55"/>
      <c r="D3147" s="21"/>
      <c r="E3147" s="21"/>
      <c r="F3147" s="20">
        <f t="shared" si="1879"/>
        <v>0</v>
      </c>
      <c r="G3147" s="21"/>
      <c r="H3147" s="21"/>
      <c r="I3147" s="20">
        <f t="shared" si="1880"/>
        <v>0</v>
      </c>
      <c r="J3147" s="20">
        <f t="shared" si="1881"/>
        <v>0</v>
      </c>
      <c r="K3147" s="25" t="str">
        <f t="shared" si="1882"/>
        <v>0</v>
      </c>
      <c r="L3147" s="20">
        <f t="shared" si="1883"/>
        <v>0</v>
      </c>
      <c r="M3147" s="42"/>
      <c r="N3147" s="20">
        <f t="shared" si="1884"/>
        <v>0</v>
      </c>
    </row>
    <row r="3148" spans="1:14" x14ac:dyDescent="0.45">
      <c r="A3148" s="19">
        <v>3128</v>
      </c>
      <c r="B3148" s="54"/>
      <c r="C3148" s="55"/>
      <c r="D3148" s="21"/>
      <c r="E3148" s="21"/>
      <c r="F3148" s="20">
        <f t="shared" si="1879"/>
        <v>0</v>
      </c>
      <c r="G3148" s="21"/>
      <c r="H3148" s="21"/>
      <c r="I3148" s="20">
        <f t="shared" si="1880"/>
        <v>0</v>
      </c>
      <c r="J3148" s="20">
        <f t="shared" si="1881"/>
        <v>0</v>
      </c>
      <c r="K3148" s="25" t="str">
        <f t="shared" si="1882"/>
        <v>0</v>
      </c>
      <c r="L3148" s="20">
        <f t="shared" si="1883"/>
        <v>0</v>
      </c>
      <c r="M3148" s="42"/>
      <c r="N3148" s="20">
        <f t="shared" si="1884"/>
        <v>0</v>
      </c>
    </row>
    <row r="3149" spans="1:14" x14ac:dyDescent="0.45">
      <c r="A3149" s="19">
        <v>3129</v>
      </c>
      <c r="B3149" s="54"/>
      <c r="C3149" s="55"/>
      <c r="D3149" s="21"/>
      <c r="E3149" s="21"/>
      <c r="F3149" s="20">
        <f t="shared" si="1879"/>
        <v>0</v>
      </c>
      <c r="G3149" s="21"/>
      <c r="H3149" s="21"/>
      <c r="I3149" s="20">
        <f t="shared" si="1880"/>
        <v>0</v>
      </c>
      <c r="J3149" s="20">
        <f t="shared" si="1881"/>
        <v>0</v>
      </c>
      <c r="K3149" s="25" t="str">
        <f t="shared" si="1882"/>
        <v>0</v>
      </c>
      <c r="L3149" s="20">
        <f t="shared" si="1883"/>
        <v>0</v>
      </c>
      <c r="M3149" s="42"/>
      <c r="N3149" s="20">
        <f t="shared" si="1884"/>
        <v>0</v>
      </c>
    </row>
    <row r="3150" spans="1:14" ht="18.600000000000001" thickBot="1" x14ac:dyDescent="0.5">
      <c r="A3150" s="22">
        <v>3130</v>
      </c>
      <c r="B3150" s="56"/>
      <c r="C3150" s="57"/>
      <c r="D3150" s="24"/>
      <c r="E3150" s="24"/>
      <c r="F3150" s="23">
        <f t="shared" si="1879"/>
        <v>0</v>
      </c>
      <c r="G3150" s="24"/>
      <c r="H3150" s="24"/>
      <c r="I3150" s="23">
        <f t="shared" si="1880"/>
        <v>0</v>
      </c>
      <c r="J3150" s="23">
        <f t="shared" si="1881"/>
        <v>0</v>
      </c>
      <c r="K3150" s="26" t="str">
        <f t="shared" si="1882"/>
        <v>0</v>
      </c>
      <c r="L3150" s="23">
        <f t="shared" si="1883"/>
        <v>0</v>
      </c>
      <c r="M3150" s="43"/>
      <c r="N3150" s="23">
        <f t="shared" si="1884"/>
        <v>0</v>
      </c>
    </row>
    <row r="3151" spans="1:14" x14ac:dyDescent="0.45">
      <c r="A3151" s="16">
        <v>3131</v>
      </c>
      <c r="B3151" s="52"/>
      <c r="C3151" s="53"/>
      <c r="D3151" s="18"/>
      <c r="E3151" s="18"/>
      <c r="F3151" s="17">
        <f>D3151-E3151</f>
        <v>0</v>
      </c>
      <c r="G3151" s="18"/>
      <c r="H3151" s="18"/>
      <c r="I3151" s="17">
        <f>G3151-H3151</f>
        <v>0</v>
      </c>
      <c r="J3151" s="17">
        <f>F3151+I3151</f>
        <v>0</v>
      </c>
      <c r="K3151" s="27" t="str">
        <f>IF(E3151&lt;0,"マイナス請求",IF(J3151=1900,"○",IF(J3151=0,"0",IF(J3151&lt;1900,"値引残","要確認"))))</f>
        <v>0</v>
      </c>
      <c r="L3151" s="17">
        <f>J3151</f>
        <v>0</v>
      </c>
      <c r="M3151" s="41"/>
      <c r="N3151" s="17">
        <f>COUNTIFS($B$21:$B$10020,B3151)</f>
        <v>0</v>
      </c>
    </row>
    <row r="3152" spans="1:14" x14ac:dyDescent="0.45">
      <c r="A3152" s="19">
        <v>3132</v>
      </c>
      <c r="B3152" s="54"/>
      <c r="C3152" s="55"/>
      <c r="D3152" s="21"/>
      <c r="E3152" s="21"/>
      <c r="F3152" s="20">
        <f t="shared" ref="F3152:F3160" si="1885">D3152-E3152</f>
        <v>0</v>
      </c>
      <c r="G3152" s="21"/>
      <c r="H3152" s="21"/>
      <c r="I3152" s="20">
        <f t="shared" ref="I3152:I3160" si="1886">G3152-H3152</f>
        <v>0</v>
      </c>
      <c r="J3152" s="20">
        <f t="shared" ref="J3152:J3160" si="1887">F3152+I3152</f>
        <v>0</v>
      </c>
      <c r="K3152" s="25" t="str">
        <f t="shared" ref="K3152:K3160" si="1888">IF(E3152&lt;0,"マイナス請求",IF(J3152=1900,"○",IF(J3152=0,"0",IF(J3152&lt;1900,"値引残","要確認"))))</f>
        <v>0</v>
      </c>
      <c r="L3152" s="20">
        <f t="shared" ref="L3152:L3160" si="1889">J3152</f>
        <v>0</v>
      </c>
      <c r="M3152" s="42"/>
      <c r="N3152" s="20">
        <f t="shared" ref="N3152:N3160" si="1890">COUNTIFS($B$21:$B$10020,B3152)</f>
        <v>0</v>
      </c>
    </row>
    <row r="3153" spans="1:14" x14ac:dyDescent="0.45">
      <c r="A3153" s="19">
        <v>3133</v>
      </c>
      <c r="B3153" s="54"/>
      <c r="C3153" s="55"/>
      <c r="D3153" s="21"/>
      <c r="E3153" s="21"/>
      <c r="F3153" s="20">
        <f t="shared" si="1885"/>
        <v>0</v>
      </c>
      <c r="G3153" s="21"/>
      <c r="H3153" s="21"/>
      <c r="I3153" s="20">
        <f t="shared" si="1886"/>
        <v>0</v>
      </c>
      <c r="J3153" s="20">
        <f t="shared" si="1887"/>
        <v>0</v>
      </c>
      <c r="K3153" s="25" t="str">
        <f t="shared" si="1888"/>
        <v>0</v>
      </c>
      <c r="L3153" s="20">
        <f t="shared" si="1889"/>
        <v>0</v>
      </c>
      <c r="M3153" s="42"/>
      <c r="N3153" s="20">
        <f t="shared" si="1890"/>
        <v>0</v>
      </c>
    </row>
    <row r="3154" spans="1:14" x14ac:dyDescent="0.45">
      <c r="A3154" s="19">
        <v>3134</v>
      </c>
      <c r="B3154" s="54"/>
      <c r="C3154" s="55"/>
      <c r="D3154" s="21"/>
      <c r="E3154" s="21"/>
      <c r="F3154" s="20">
        <f t="shared" si="1885"/>
        <v>0</v>
      </c>
      <c r="G3154" s="21"/>
      <c r="H3154" s="21"/>
      <c r="I3154" s="20">
        <f t="shared" si="1886"/>
        <v>0</v>
      </c>
      <c r="J3154" s="20">
        <f t="shared" si="1887"/>
        <v>0</v>
      </c>
      <c r="K3154" s="25" t="str">
        <f t="shared" si="1888"/>
        <v>0</v>
      </c>
      <c r="L3154" s="20">
        <f t="shared" si="1889"/>
        <v>0</v>
      </c>
      <c r="M3154" s="42"/>
      <c r="N3154" s="20">
        <f t="shared" si="1890"/>
        <v>0</v>
      </c>
    </row>
    <row r="3155" spans="1:14" x14ac:dyDescent="0.45">
      <c r="A3155" s="19">
        <v>3135</v>
      </c>
      <c r="B3155" s="54"/>
      <c r="C3155" s="55"/>
      <c r="D3155" s="21"/>
      <c r="E3155" s="21"/>
      <c r="F3155" s="20">
        <f t="shared" si="1885"/>
        <v>0</v>
      </c>
      <c r="G3155" s="21"/>
      <c r="H3155" s="21"/>
      <c r="I3155" s="20">
        <f t="shared" si="1886"/>
        <v>0</v>
      </c>
      <c r="J3155" s="20">
        <f t="shared" si="1887"/>
        <v>0</v>
      </c>
      <c r="K3155" s="25" t="str">
        <f t="shared" si="1888"/>
        <v>0</v>
      </c>
      <c r="L3155" s="20">
        <f t="shared" si="1889"/>
        <v>0</v>
      </c>
      <c r="M3155" s="42"/>
      <c r="N3155" s="20">
        <f t="shared" si="1890"/>
        <v>0</v>
      </c>
    </row>
    <row r="3156" spans="1:14" x14ac:dyDescent="0.45">
      <c r="A3156" s="19">
        <v>3136</v>
      </c>
      <c r="B3156" s="54"/>
      <c r="C3156" s="55"/>
      <c r="D3156" s="21"/>
      <c r="E3156" s="21"/>
      <c r="F3156" s="20">
        <f t="shared" si="1885"/>
        <v>0</v>
      </c>
      <c r="G3156" s="21"/>
      <c r="H3156" s="21"/>
      <c r="I3156" s="20">
        <f t="shared" si="1886"/>
        <v>0</v>
      </c>
      <c r="J3156" s="20">
        <f t="shared" si="1887"/>
        <v>0</v>
      </c>
      <c r="K3156" s="25" t="str">
        <f t="shared" si="1888"/>
        <v>0</v>
      </c>
      <c r="L3156" s="20">
        <f t="shared" si="1889"/>
        <v>0</v>
      </c>
      <c r="M3156" s="42"/>
      <c r="N3156" s="20">
        <f t="shared" si="1890"/>
        <v>0</v>
      </c>
    </row>
    <row r="3157" spans="1:14" x14ac:dyDescent="0.45">
      <c r="A3157" s="19">
        <v>3137</v>
      </c>
      <c r="B3157" s="54"/>
      <c r="C3157" s="55"/>
      <c r="D3157" s="21"/>
      <c r="E3157" s="21"/>
      <c r="F3157" s="20">
        <f t="shared" si="1885"/>
        <v>0</v>
      </c>
      <c r="G3157" s="21"/>
      <c r="H3157" s="21"/>
      <c r="I3157" s="20">
        <f t="shared" si="1886"/>
        <v>0</v>
      </c>
      <c r="J3157" s="20">
        <f t="shared" si="1887"/>
        <v>0</v>
      </c>
      <c r="K3157" s="25" t="str">
        <f t="shared" si="1888"/>
        <v>0</v>
      </c>
      <c r="L3157" s="20">
        <f t="shared" si="1889"/>
        <v>0</v>
      </c>
      <c r="M3157" s="42"/>
      <c r="N3157" s="20">
        <f t="shared" si="1890"/>
        <v>0</v>
      </c>
    </row>
    <row r="3158" spans="1:14" x14ac:dyDescent="0.45">
      <c r="A3158" s="19">
        <v>3138</v>
      </c>
      <c r="B3158" s="54"/>
      <c r="C3158" s="55"/>
      <c r="D3158" s="21"/>
      <c r="E3158" s="21"/>
      <c r="F3158" s="20">
        <f t="shared" si="1885"/>
        <v>0</v>
      </c>
      <c r="G3158" s="21"/>
      <c r="H3158" s="21"/>
      <c r="I3158" s="20">
        <f t="shared" si="1886"/>
        <v>0</v>
      </c>
      <c r="J3158" s="20">
        <f t="shared" si="1887"/>
        <v>0</v>
      </c>
      <c r="K3158" s="25" t="str">
        <f t="shared" si="1888"/>
        <v>0</v>
      </c>
      <c r="L3158" s="20">
        <f t="shared" si="1889"/>
        <v>0</v>
      </c>
      <c r="M3158" s="42"/>
      <c r="N3158" s="20">
        <f t="shared" si="1890"/>
        <v>0</v>
      </c>
    </row>
    <row r="3159" spans="1:14" x14ac:dyDescent="0.45">
      <c r="A3159" s="19">
        <v>3139</v>
      </c>
      <c r="B3159" s="54"/>
      <c r="C3159" s="55"/>
      <c r="D3159" s="21"/>
      <c r="E3159" s="21"/>
      <c r="F3159" s="20">
        <f t="shared" si="1885"/>
        <v>0</v>
      </c>
      <c r="G3159" s="21"/>
      <c r="H3159" s="21"/>
      <c r="I3159" s="20">
        <f t="shared" si="1886"/>
        <v>0</v>
      </c>
      <c r="J3159" s="20">
        <f t="shared" si="1887"/>
        <v>0</v>
      </c>
      <c r="K3159" s="25" t="str">
        <f t="shared" si="1888"/>
        <v>0</v>
      </c>
      <c r="L3159" s="20">
        <f t="shared" si="1889"/>
        <v>0</v>
      </c>
      <c r="M3159" s="42"/>
      <c r="N3159" s="20">
        <f t="shared" si="1890"/>
        <v>0</v>
      </c>
    </row>
    <row r="3160" spans="1:14" ht="18.600000000000001" thickBot="1" x14ac:dyDescent="0.5">
      <c r="A3160" s="22">
        <v>3140</v>
      </c>
      <c r="B3160" s="56"/>
      <c r="C3160" s="57"/>
      <c r="D3160" s="24"/>
      <c r="E3160" s="24"/>
      <c r="F3160" s="23">
        <f t="shared" si="1885"/>
        <v>0</v>
      </c>
      <c r="G3160" s="24"/>
      <c r="H3160" s="24"/>
      <c r="I3160" s="23">
        <f t="shared" si="1886"/>
        <v>0</v>
      </c>
      <c r="J3160" s="23">
        <f t="shared" si="1887"/>
        <v>0</v>
      </c>
      <c r="K3160" s="26" t="str">
        <f t="shared" si="1888"/>
        <v>0</v>
      </c>
      <c r="L3160" s="23">
        <f t="shared" si="1889"/>
        <v>0</v>
      </c>
      <c r="M3160" s="43"/>
      <c r="N3160" s="23">
        <f t="shared" si="1890"/>
        <v>0</v>
      </c>
    </row>
    <row r="3161" spans="1:14" x14ac:dyDescent="0.45">
      <c r="A3161" s="16">
        <v>3141</v>
      </c>
      <c r="B3161" s="52"/>
      <c r="C3161" s="53"/>
      <c r="D3161" s="18"/>
      <c r="E3161" s="18"/>
      <c r="F3161" s="17">
        <f>D3161-E3161</f>
        <v>0</v>
      </c>
      <c r="G3161" s="18"/>
      <c r="H3161" s="18"/>
      <c r="I3161" s="17">
        <f>G3161-H3161</f>
        <v>0</v>
      </c>
      <c r="J3161" s="17">
        <f>F3161+I3161</f>
        <v>0</v>
      </c>
      <c r="K3161" s="27" t="str">
        <f>IF(E3161&lt;0,"マイナス請求",IF(J3161=1900,"○",IF(J3161=0,"0",IF(J3161&lt;1900,"値引残","要確認"))))</f>
        <v>0</v>
      </c>
      <c r="L3161" s="17">
        <f>J3161</f>
        <v>0</v>
      </c>
      <c r="M3161" s="41"/>
      <c r="N3161" s="17">
        <f>COUNTIFS($B$21:$B$10020,B3161)</f>
        <v>0</v>
      </c>
    </row>
    <row r="3162" spans="1:14" x14ac:dyDescent="0.45">
      <c r="A3162" s="19">
        <v>3142</v>
      </c>
      <c r="B3162" s="54"/>
      <c r="C3162" s="55"/>
      <c r="D3162" s="21"/>
      <c r="E3162" s="21"/>
      <c r="F3162" s="20">
        <f t="shared" ref="F3162:F3170" si="1891">D3162-E3162</f>
        <v>0</v>
      </c>
      <c r="G3162" s="21"/>
      <c r="H3162" s="21"/>
      <c r="I3162" s="20">
        <f t="shared" ref="I3162:I3170" si="1892">G3162-H3162</f>
        <v>0</v>
      </c>
      <c r="J3162" s="20">
        <f t="shared" ref="J3162:J3170" si="1893">F3162+I3162</f>
        <v>0</v>
      </c>
      <c r="K3162" s="25" t="str">
        <f t="shared" ref="K3162:K3170" si="1894">IF(E3162&lt;0,"マイナス請求",IF(J3162=1900,"○",IF(J3162=0,"0",IF(J3162&lt;1900,"値引残","要確認"))))</f>
        <v>0</v>
      </c>
      <c r="L3162" s="20">
        <f t="shared" ref="L3162:L3170" si="1895">J3162</f>
        <v>0</v>
      </c>
      <c r="M3162" s="42"/>
      <c r="N3162" s="20">
        <f t="shared" ref="N3162:N3170" si="1896">COUNTIFS($B$21:$B$10020,B3162)</f>
        <v>0</v>
      </c>
    </row>
    <row r="3163" spans="1:14" x14ac:dyDescent="0.45">
      <c r="A3163" s="19">
        <v>3143</v>
      </c>
      <c r="B3163" s="54"/>
      <c r="C3163" s="55"/>
      <c r="D3163" s="21"/>
      <c r="E3163" s="21"/>
      <c r="F3163" s="20">
        <f t="shared" si="1891"/>
        <v>0</v>
      </c>
      <c r="G3163" s="21"/>
      <c r="H3163" s="21"/>
      <c r="I3163" s="20">
        <f t="shared" si="1892"/>
        <v>0</v>
      </c>
      <c r="J3163" s="20">
        <f t="shared" si="1893"/>
        <v>0</v>
      </c>
      <c r="K3163" s="25" t="str">
        <f t="shared" si="1894"/>
        <v>0</v>
      </c>
      <c r="L3163" s="20">
        <f t="shared" si="1895"/>
        <v>0</v>
      </c>
      <c r="M3163" s="42"/>
      <c r="N3163" s="20">
        <f t="shared" si="1896"/>
        <v>0</v>
      </c>
    </row>
    <row r="3164" spans="1:14" x14ac:dyDescent="0.45">
      <c r="A3164" s="19">
        <v>3144</v>
      </c>
      <c r="B3164" s="54"/>
      <c r="C3164" s="55"/>
      <c r="D3164" s="21"/>
      <c r="E3164" s="21"/>
      <c r="F3164" s="20">
        <f t="shared" si="1891"/>
        <v>0</v>
      </c>
      <c r="G3164" s="21"/>
      <c r="H3164" s="21"/>
      <c r="I3164" s="20">
        <f t="shared" si="1892"/>
        <v>0</v>
      </c>
      <c r="J3164" s="20">
        <f t="shared" si="1893"/>
        <v>0</v>
      </c>
      <c r="K3164" s="25" t="str">
        <f t="shared" si="1894"/>
        <v>0</v>
      </c>
      <c r="L3164" s="20">
        <f t="shared" si="1895"/>
        <v>0</v>
      </c>
      <c r="M3164" s="42"/>
      <c r="N3164" s="20">
        <f t="shared" si="1896"/>
        <v>0</v>
      </c>
    </row>
    <row r="3165" spans="1:14" x14ac:dyDescent="0.45">
      <c r="A3165" s="19">
        <v>3145</v>
      </c>
      <c r="B3165" s="54"/>
      <c r="C3165" s="55"/>
      <c r="D3165" s="21"/>
      <c r="E3165" s="21"/>
      <c r="F3165" s="20">
        <f t="shared" si="1891"/>
        <v>0</v>
      </c>
      <c r="G3165" s="21"/>
      <c r="H3165" s="21"/>
      <c r="I3165" s="20">
        <f t="shared" si="1892"/>
        <v>0</v>
      </c>
      <c r="J3165" s="20">
        <f t="shared" si="1893"/>
        <v>0</v>
      </c>
      <c r="K3165" s="25" t="str">
        <f t="shared" si="1894"/>
        <v>0</v>
      </c>
      <c r="L3165" s="20">
        <f t="shared" si="1895"/>
        <v>0</v>
      </c>
      <c r="M3165" s="42"/>
      <c r="N3165" s="20">
        <f t="shared" si="1896"/>
        <v>0</v>
      </c>
    </row>
    <row r="3166" spans="1:14" x14ac:dyDescent="0.45">
      <c r="A3166" s="19">
        <v>3146</v>
      </c>
      <c r="B3166" s="54"/>
      <c r="C3166" s="55"/>
      <c r="D3166" s="21"/>
      <c r="E3166" s="21"/>
      <c r="F3166" s="20">
        <f t="shared" si="1891"/>
        <v>0</v>
      </c>
      <c r="G3166" s="21"/>
      <c r="H3166" s="21"/>
      <c r="I3166" s="20">
        <f t="shared" si="1892"/>
        <v>0</v>
      </c>
      <c r="J3166" s="20">
        <f t="shared" si="1893"/>
        <v>0</v>
      </c>
      <c r="K3166" s="25" t="str">
        <f t="shared" si="1894"/>
        <v>0</v>
      </c>
      <c r="L3166" s="20">
        <f t="shared" si="1895"/>
        <v>0</v>
      </c>
      <c r="M3166" s="42"/>
      <c r="N3166" s="20">
        <f t="shared" si="1896"/>
        <v>0</v>
      </c>
    </row>
    <row r="3167" spans="1:14" x14ac:dyDescent="0.45">
      <c r="A3167" s="19">
        <v>3147</v>
      </c>
      <c r="B3167" s="54"/>
      <c r="C3167" s="55"/>
      <c r="D3167" s="21"/>
      <c r="E3167" s="21"/>
      <c r="F3167" s="20">
        <f t="shared" si="1891"/>
        <v>0</v>
      </c>
      <c r="G3167" s="21"/>
      <c r="H3167" s="21"/>
      <c r="I3167" s="20">
        <f t="shared" si="1892"/>
        <v>0</v>
      </c>
      <c r="J3167" s="20">
        <f t="shared" si="1893"/>
        <v>0</v>
      </c>
      <c r="K3167" s="25" t="str">
        <f t="shared" si="1894"/>
        <v>0</v>
      </c>
      <c r="L3167" s="20">
        <f t="shared" si="1895"/>
        <v>0</v>
      </c>
      <c r="M3167" s="42"/>
      <c r="N3167" s="20">
        <f t="shared" si="1896"/>
        <v>0</v>
      </c>
    </row>
    <row r="3168" spans="1:14" x14ac:dyDescent="0.45">
      <c r="A3168" s="19">
        <v>3148</v>
      </c>
      <c r="B3168" s="54"/>
      <c r="C3168" s="55"/>
      <c r="D3168" s="21"/>
      <c r="E3168" s="21"/>
      <c r="F3168" s="20">
        <f t="shared" si="1891"/>
        <v>0</v>
      </c>
      <c r="G3168" s="21"/>
      <c r="H3168" s="21"/>
      <c r="I3168" s="20">
        <f t="shared" si="1892"/>
        <v>0</v>
      </c>
      <c r="J3168" s="20">
        <f t="shared" si="1893"/>
        <v>0</v>
      </c>
      <c r="K3168" s="25" t="str">
        <f t="shared" si="1894"/>
        <v>0</v>
      </c>
      <c r="L3168" s="20">
        <f t="shared" si="1895"/>
        <v>0</v>
      </c>
      <c r="M3168" s="42"/>
      <c r="N3168" s="20">
        <f t="shared" si="1896"/>
        <v>0</v>
      </c>
    </row>
    <row r="3169" spans="1:14" x14ac:dyDescent="0.45">
      <c r="A3169" s="19">
        <v>3149</v>
      </c>
      <c r="B3169" s="54"/>
      <c r="C3169" s="55"/>
      <c r="D3169" s="21"/>
      <c r="E3169" s="21"/>
      <c r="F3169" s="20">
        <f t="shared" si="1891"/>
        <v>0</v>
      </c>
      <c r="G3169" s="21"/>
      <c r="H3169" s="21"/>
      <c r="I3169" s="20">
        <f t="shared" si="1892"/>
        <v>0</v>
      </c>
      <c r="J3169" s="20">
        <f t="shared" si="1893"/>
        <v>0</v>
      </c>
      <c r="K3169" s="25" t="str">
        <f t="shared" si="1894"/>
        <v>0</v>
      </c>
      <c r="L3169" s="20">
        <f t="shared" si="1895"/>
        <v>0</v>
      </c>
      <c r="M3169" s="42"/>
      <c r="N3169" s="20">
        <f t="shared" si="1896"/>
        <v>0</v>
      </c>
    </row>
    <row r="3170" spans="1:14" ht="18.600000000000001" thickBot="1" x14ac:dyDescent="0.5">
      <c r="A3170" s="22">
        <v>3150</v>
      </c>
      <c r="B3170" s="56"/>
      <c r="C3170" s="57"/>
      <c r="D3170" s="24"/>
      <c r="E3170" s="24"/>
      <c r="F3170" s="23">
        <f t="shared" si="1891"/>
        <v>0</v>
      </c>
      <c r="G3170" s="24"/>
      <c r="H3170" s="24"/>
      <c r="I3170" s="23">
        <f t="shared" si="1892"/>
        <v>0</v>
      </c>
      <c r="J3170" s="23">
        <f t="shared" si="1893"/>
        <v>0</v>
      </c>
      <c r="K3170" s="26" t="str">
        <f t="shared" si="1894"/>
        <v>0</v>
      </c>
      <c r="L3170" s="23">
        <f t="shared" si="1895"/>
        <v>0</v>
      </c>
      <c r="M3170" s="43"/>
      <c r="N3170" s="23">
        <f t="shared" si="1896"/>
        <v>0</v>
      </c>
    </row>
    <row r="3171" spans="1:14" x14ac:dyDescent="0.45">
      <c r="A3171" s="16">
        <v>3151</v>
      </c>
      <c r="B3171" s="52"/>
      <c r="C3171" s="53"/>
      <c r="D3171" s="18"/>
      <c r="E3171" s="18"/>
      <c r="F3171" s="17">
        <f>D3171-E3171</f>
        <v>0</v>
      </c>
      <c r="G3171" s="18"/>
      <c r="H3171" s="18"/>
      <c r="I3171" s="17">
        <f>G3171-H3171</f>
        <v>0</v>
      </c>
      <c r="J3171" s="17">
        <f>F3171+I3171</f>
        <v>0</v>
      </c>
      <c r="K3171" s="27" t="str">
        <f>IF(E3171&lt;0,"マイナス請求",IF(J3171=1900,"○",IF(J3171=0,"0",IF(J3171&lt;1900,"値引残","要確認"))))</f>
        <v>0</v>
      </c>
      <c r="L3171" s="17">
        <f>J3171</f>
        <v>0</v>
      </c>
      <c r="M3171" s="41"/>
      <c r="N3171" s="17">
        <f>COUNTIFS($B$21:$B$10020,B3171)</f>
        <v>0</v>
      </c>
    </row>
    <row r="3172" spans="1:14" x14ac:dyDescent="0.45">
      <c r="A3172" s="19">
        <v>3152</v>
      </c>
      <c r="B3172" s="54"/>
      <c r="C3172" s="55"/>
      <c r="D3172" s="21"/>
      <c r="E3172" s="21"/>
      <c r="F3172" s="20">
        <f t="shared" ref="F3172:F3180" si="1897">D3172-E3172</f>
        <v>0</v>
      </c>
      <c r="G3172" s="21"/>
      <c r="H3172" s="21"/>
      <c r="I3172" s="20">
        <f t="shared" ref="I3172:I3180" si="1898">G3172-H3172</f>
        <v>0</v>
      </c>
      <c r="J3172" s="20">
        <f t="shared" ref="J3172:J3180" si="1899">F3172+I3172</f>
        <v>0</v>
      </c>
      <c r="K3172" s="25" t="str">
        <f t="shared" ref="K3172:K3180" si="1900">IF(E3172&lt;0,"マイナス請求",IF(J3172=1900,"○",IF(J3172=0,"0",IF(J3172&lt;1900,"値引残","要確認"))))</f>
        <v>0</v>
      </c>
      <c r="L3172" s="20">
        <f t="shared" ref="L3172:L3180" si="1901">J3172</f>
        <v>0</v>
      </c>
      <c r="M3172" s="42"/>
      <c r="N3172" s="20">
        <f t="shared" ref="N3172:N3180" si="1902">COUNTIFS($B$21:$B$10020,B3172)</f>
        <v>0</v>
      </c>
    </row>
    <row r="3173" spans="1:14" x14ac:dyDescent="0.45">
      <c r="A3173" s="19">
        <v>3153</v>
      </c>
      <c r="B3173" s="54"/>
      <c r="C3173" s="55"/>
      <c r="D3173" s="21"/>
      <c r="E3173" s="21"/>
      <c r="F3173" s="20">
        <f t="shared" si="1897"/>
        <v>0</v>
      </c>
      <c r="G3173" s="21"/>
      <c r="H3173" s="21"/>
      <c r="I3173" s="20">
        <f t="shared" si="1898"/>
        <v>0</v>
      </c>
      <c r="J3173" s="20">
        <f t="shared" si="1899"/>
        <v>0</v>
      </c>
      <c r="K3173" s="25" t="str">
        <f t="shared" si="1900"/>
        <v>0</v>
      </c>
      <c r="L3173" s="20">
        <f t="shared" si="1901"/>
        <v>0</v>
      </c>
      <c r="M3173" s="42"/>
      <c r="N3173" s="20">
        <f t="shared" si="1902"/>
        <v>0</v>
      </c>
    </row>
    <row r="3174" spans="1:14" x14ac:dyDescent="0.45">
      <c r="A3174" s="19">
        <v>3154</v>
      </c>
      <c r="B3174" s="54"/>
      <c r="C3174" s="55"/>
      <c r="D3174" s="21"/>
      <c r="E3174" s="21"/>
      <c r="F3174" s="20">
        <f t="shared" si="1897"/>
        <v>0</v>
      </c>
      <c r="G3174" s="21"/>
      <c r="H3174" s="21"/>
      <c r="I3174" s="20">
        <f t="shared" si="1898"/>
        <v>0</v>
      </c>
      <c r="J3174" s="20">
        <f t="shared" si="1899"/>
        <v>0</v>
      </c>
      <c r="K3174" s="25" t="str">
        <f t="shared" si="1900"/>
        <v>0</v>
      </c>
      <c r="L3174" s="20">
        <f t="shared" si="1901"/>
        <v>0</v>
      </c>
      <c r="M3174" s="42"/>
      <c r="N3174" s="20">
        <f t="shared" si="1902"/>
        <v>0</v>
      </c>
    </row>
    <row r="3175" spans="1:14" x14ac:dyDescent="0.45">
      <c r="A3175" s="19">
        <v>3155</v>
      </c>
      <c r="B3175" s="54"/>
      <c r="C3175" s="55"/>
      <c r="D3175" s="21"/>
      <c r="E3175" s="21"/>
      <c r="F3175" s="20">
        <f t="shared" si="1897"/>
        <v>0</v>
      </c>
      <c r="G3175" s="21"/>
      <c r="H3175" s="21"/>
      <c r="I3175" s="20">
        <f t="shared" si="1898"/>
        <v>0</v>
      </c>
      <c r="J3175" s="20">
        <f t="shared" si="1899"/>
        <v>0</v>
      </c>
      <c r="K3175" s="25" t="str">
        <f t="shared" si="1900"/>
        <v>0</v>
      </c>
      <c r="L3175" s="20">
        <f t="shared" si="1901"/>
        <v>0</v>
      </c>
      <c r="M3175" s="42"/>
      <c r="N3175" s="20">
        <f t="shared" si="1902"/>
        <v>0</v>
      </c>
    </row>
    <row r="3176" spans="1:14" x14ac:dyDescent="0.45">
      <c r="A3176" s="19">
        <v>3156</v>
      </c>
      <c r="B3176" s="54"/>
      <c r="C3176" s="55"/>
      <c r="D3176" s="21"/>
      <c r="E3176" s="21"/>
      <c r="F3176" s="20">
        <f t="shared" si="1897"/>
        <v>0</v>
      </c>
      <c r="G3176" s="21"/>
      <c r="H3176" s="21"/>
      <c r="I3176" s="20">
        <f t="shared" si="1898"/>
        <v>0</v>
      </c>
      <c r="J3176" s="20">
        <f t="shared" si="1899"/>
        <v>0</v>
      </c>
      <c r="K3176" s="25" t="str">
        <f t="shared" si="1900"/>
        <v>0</v>
      </c>
      <c r="L3176" s="20">
        <f t="shared" si="1901"/>
        <v>0</v>
      </c>
      <c r="M3176" s="42"/>
      <c r="N3176" s="20">
        <f t="shared" si="1902"/>
        <v>0</v>
      </c>
    </row>
    <row r="3177" spans="1:14" x14ac:dyDescent="0.45">
      <c r="A3177" s="19">
        <v>3157</v>
      </c>
      <c r="B3177" s="54"/>
      <c r="C3177" s="55"/>
      <c r="D3177" s="21"/>
      <c r="E3177" s="21"/>
      <c r="F3177" s="20">
        <f t="shared" si="1897"/>
        <v>0</v>
      </c>
      <c r="G3177" s="21"/>
      <c r="H3177" s="21"/>
      <c r="I3177" s="20">
        <f t="shared" si="1898"/>
        <v>0</v>
      </c>
      <c r="J3177" s="20">
        <f t="shared" si="1899"/>
        <v>0</v>
      </c>
      <c r="K3177" s="25" t="str">
        <f t="shared" si="1900"/>
        <v>0</v>
      </c>
      <c r="L3177" s="20">
        <f t="shared" si="1901"/>
        <v>0</v>
      </c>
      <c r="M3177" s="42"/>
      <c r="N3177" s="20">
        <f t="shared" si="1902"/>
        <v>0</v>
      </c>
    </row>
    <row r="3178" spans="1:14" x14ac:dyDescent="0.45">
      <c r="A3178" s="19">
        <v>3158</v>
      </c>
      <c r="B3178" s="54"/>
      <c r="C3178" s="55"/>
      <c r="D3178" s="21"/>
      <c r="E3178" s="21"/>
      <c r="F3178" s="20">
        <f t="shared" si="1897"/>
        <v>0</v>
      </c>
      <c r="G3178" s="21"/>
      <c r="H3178" s="21"/>
      <c r="I3178" s="20">
        <f t="shared" si="1898"/>
        <v>0</v>
      </c>
      <c r="J3178" s="20">
        <f t="shared" si="1899"/>
        <v>0</v>
      </c>
      <c r="K3178" s="25" t="str">
        <f t="shared" si="1900"/>
        <v>0</v>
      </c>
      <c r="L3178" s="20">
        <f t="shared" si="1901"/>
        <v>0</v>
      </c>
      <c r="M3178" s="42"/>
      <c r="N3178" s="20">
        <f t="shared" si="1902"/>
        <v>0</v>
      </c>
    </row>
    <row r="3179" spans="1:14" x14ac:dyDescent="0.45">
      <c r="A3179" s="19">
        <v>3159</v>
      </c>
      <c r="B3179" s="54"/>
      <c r="C3179" s="55"/>
      <c r="D3179" s="21"/>
      <c r="E3179" s="21"/>
      <c r="F3179" s="20">
        <f t="shared" si="1897"/>
        <v>0</v>
      </c>
      <c r="G3179" s="21"/>
      <c r="H3179" s="21"/>
      <c r="I3179" s="20">
        <f t="shared" si="1898"/>
        <v>0</v>
      </c>
      <c r="J3179" s="20">
        <f t="shared" si="1899"/>
        <v>0</v>
      </c>
      <c r="K3179" s="25" t="str">
        <f t="shared" si="1900"/>
        <v>0</v>
      </c>
      <c r="L3179" s="20">
        <f t="shared" si="1901"/>
        <v>0</v>
      </c>
      <c r="M3179" s="42"/>
      <c r="N3179" s="20">
        <f t="shared" si="1902"/>
        <v>0</v>
      </c>
    </row>
    <row r="3180" spans="1:14" ht="18.600000000000001" thickBot="1" x14ac:dyDescent="0.5">
      <c r="A3180" s="22">
        <v>3160</v>
      </c>
      <c r="B3180" s="56"/>
      <c r="C3180" s="57"/>
      <c r="D3180" s="24"/>
      <c r="E3180" s="24"/>
      <c r="F3180" s="23">
        <f t="shared" si="1897"/>
        <v>0</v>
      </c>
      <c r="G3180" s="24"/>
      <c r="H3180" s="24"/>
      <c r="I3180" s="23">
        <f t="shared" si="1898"/>
        <v>0</v>
      </c>
      <c r="J3180" s="23">
        <f t="shared" si="1899"/>
        <v>0</v>
      </c>
      <c r="K3180" s="26" t="str">
        <f t="shared" si="1900"/>
        <v>0</v>
      </c>
      <c r="L3180" s="23">
        <f t="shared" si="1901"/>
        <v>0</v>
      </c>
      <c r="M3180" s="43"/>
      <c r="N3180" s="23">
        <f t="shared" si="1902"/>
        <v>0</v>
      </c>
    </row>
    <row r="3181" spans="1:14" x14ac:dyDescent="0.45">
      <c r="A3181" s="16">
        <v>3161</v>
      </c>
      <c r="B3181" s="52"/>
      <c r="C3181" s="53"/>
      <c r="D3181" s="18"/>
      <c r="E3181" s="18"/>
      <c r="F3181" s="17">
        <f>D3181-E3181</f>
        <v>0</v>
      </c>
      <c r="G3181" s="18"/>
      <c r="H3181" s="18"/>
      <c r="I3181" s="17">
        <f>G3181-H3181</f>
        <v>0</v>
      </c>
      <c r="J3181" s="17">
        <f>F3181+I3181</f>
        <v>0</v>
      </c>
      <c r="K3181" s="27" t="str">
        <f>IF(E3181&lt;0,"マイナス請求",IF(J3181=1900,"○",IF(J3181=0,"0",IF(J3181&lt;1900,"値引残","要確認"))))</f>
        <v>0</v>
      </c>
      <c r="L3181" s="17">
        <f>J3181</f>
        <v>0</v>
      </c>
      <c r="M3181" s="41"/>
      <c r="N3181" s="17">
        <f>COUNTIFS($B$21:$B$10020,B3181)</f>
        <v>0</v>
      </c>
    </row>
    <row r="3182" spans="1:14" x14ac:dyDescent="0.45">
      <c r="A3182" s="19">
        <v>3162</v>
      </c>
      <c r="B3182" s="54"/>
      <c r="C3182" s="55"/>
      <c r="D3182" s="21"/>
      <c r="E3182" s="21"/>
      <c r="F3182" s="20">
        <f t="shared" ref="F3182:F3190" si="1903">D3182-E3182</f>
        <v>0</v>
      </c>
      <c r="G3182" s="21"/>
      <c r="H3182" s="21"/>
      <c r="I3182" s="20">
        <f t="shared" ref="I3182:I3190" si="1904">G3182-H3182</f>
        <v>0</v>
      </c>
      <c r="J3182" s="20">
        <f t="shared" ref="J3182:J3190" si="1905">F3182+I3182</f>
        <v>0</v>
      </c>
      <c r="K3182" s="25" t="str">
        <f t="shared" ref="K3182:K3190" si="1906">IF(E3182&lt;0,"マイナス請求",IF(J3182=1900,"○",IF(J3182=0,"0",IF(J3182&lt;1900,"値引残","要確認"))))</f>
        <v>0</v>
      </c>
      <c r="L3182" s="20">
        <f t="shared" ref="L3182:L3190" si="1907">J3182</f>
        <v>0</v>
      </c>
      <c r="M3182" s="42"/>
      <c r="N3182" s="20">
        <f t="shared" ref="N3182:N3190" si="1908">COUNTIFS($B$21:$B$10020,B3182)</f>
        <v>0</v>
      </c>
    </row>
    <row r="3183" spans="1:14" x14ac:dyDescent="0.45">
      <c r="A3183" s="19">
        <v>3163</v>
      </c>
      <c r="B3183" s="54"/>
      <c r="C3183" s="55"/>
      <c r="D3183" s="21"/>
      <c r="E3183" s="21"/>
      <c r="F3183" s="20">
        <f t="shared" si="1903"/>
        <v>0</v>
      </c>
      <c r="G3183" s="21"/>
      <c r="H3183" s="21"/>
      <c r="I3183" s="20">
        <f t="shared" si="1904"/>
        <v>0</v>
      </c>
      <c r="J3183" s="20">
        <f t="shared" si="1905"/>
        <v>0</v>
      </c>
      <c r="K3183" s="25" t="str">
        <f t="shared" si="1906"/>
        <v>0</v>
      </c>
      <c r="L3183" s="20">
        <f t="shared" si="1907"/>
        <v>0</v>
      </c>
      <c r="M3183" s="42"/>
      <c r="N3183" s="20">
        <f t="shared" si="1908"/>
        <v>0</v>
      </c>
    </row>
    <row r="3184" spans="1:14" x14ac:dyDescent="0.45">
      <c r="A3184" s="19">
        <v>3164</v>
      </c>
      <c r="B3184" s="54"/>
      <c r="C3184" s="55"/>
      <c r="D3184" s="21"/>
      <c r="E3184" s="21"/>
      <c r="F3184" s="20">
        <f t="shared" si="1903"/>
        <v>0</v>
      </c>
      <c r="G3184" s="21"/>
      <c r="H3184" s="21"/>
      <c r="I3184" s="20">
        <f t="shared" si="1904"/>
        <v>0</v>
      </c>
      <c r="J3184" s="20">
        <f t="shared" si="1905"/>
        <v>0</v>
      </c>
      <c r="K3184" s="25" t="str">
        <f t="shared" si="1906"/>
        <v>0</v>
      </c>
      <c r="L3184" s="20">
        <f t="shared" si="1907"/>
        <v>0</v>
      </c>
      <c r="M3184" s="42"/>
      <c r="N3184" s="20">
        <f t="shared" si="1908"/>
        <v>0</v>
      </c>
    </row>
    <row r="3185" spans="1:14" x14ac:dyDescent="0.45">
      <c r="A3185" s="19">
        <v>3165</v>
      </c>
      <c r="B3185" s="54"/>
      <c r="C3185" s="55"/>
      <c r="D3185" s="21"/>
      <c r="E3185" s="21"/>
      <c r="F3185" s="20">
        <f t="shared" si="1903"/>
        <v>0</v>
      </c>
      <c r="G3185" s="21"/>
      <c r="H3185" s="21"/>
      <c r="I3185" s="20">
        <f t="shared" si="1904"/>
        <v>0</v>
      </c>
      <c r="J3185" s="20">
        <f t="shared" si="1905"/>
        <v>0</v>
      </c>
      <c r="K3185" s="25" t="str">
        <f t="shared" si="1906"/>
        <v>0</v>
      </c>
      <c r="L3185" s="20">
        <f t="shared" si="1907"/>
        <v>0</v>
      </c>
      <c r="M3185" s="42"/>
      <c r="N3185" s="20">
        <f t="shared" si="1908"/>
        <v>0</v>
      </c>
    </row>
    <row r="3186" spans="1:14" x14ac:dyDescent="0.45">
      <c r="A3186" s="19">
        <v>3166</v>
      </c>
      <c r="B3186" s="54"/>
      <c r="C3186" s="55"/>
      <c r="D3186" s="21"/>
      <c r="E3186" s="21"/>
      <c r="F3186" s="20">
        <f t="shared" si="1903"/>
        <v>0</v>
      </c>
      <c r="G3186" s="21"/>
      <c r="H3186" s="21"/>
      <c r="I3186" s="20">
        <f t="shared" si="1904"/>
        <v>0</v>
      </c>
      <c r="J3186" s="20">
        <f t="shared" si="1905"/>
        <v>0</v>
      </c>
      <c r="K3186" s="25" t="str">
        <f t="shared" si="1906"/>
        <v>0</v>
      </c>
      <c r="L3186" s="20">
        <f t="shared" si="1907"/>
        <v>0</v>
      </c>
      <c r="M3186" s="42"/>
      <c r="N3186" s="20">
        <f t="shared" si="1908"/>
        <v>0</v>
      </c>
    </row>
    <row r="3187" spans="1:14" x14ac:dyDescent="0.45">
      <c r="A3187" s="19">
        <v>3167</v>
      </c>
      <c r="B3187" s="54"/>
      <c r="C3187" s="55"/>
      <c r="D3187" s="21"/>
      <c r="E3187" s="21"/>
      <c r="F3187" s="20">
        <f t="shared" si="1903"/>
        <v>0</v>
      </c>
      <c r="G3187" s="21"/>
      <c r="H3187" s="21"/>
      <c r="I3187" s="20">
        <f t="shared" si="1904"/>
        <v>0</v>
      </c>
      <c r="J3187" s="20">
        <f t="shared" si="1905"/>
        <v>0</v>
      </c>
      <c r="K3187" s="25" t="str">
        <f t="shared" si="1906"/>
        <v>0</v>
      </c>
      <c r="L3187" s="20">
        <f t="shared" si="1907"/>
        <v>0</v>
      </c>
      <c r="M3187" s="42"/>
      <c r="N3187" s="20">
        <f t="shared" si="1908"/>
        <v>0</v>
      </c>
    </row>
    <row r="3188" spans="1:14" x14ac:dyDescent="0.45">
      <c r="A3188" s="19">
        <v>3168</v>
      </c>
      <c r="B3188" s="54"/>
      <c r="C3188" s="55"/>
      <c r="D3188" s="21"/>
      <c r="E3188" s="21"/>
      <c r="F3188" s="20">
        <f t="shared" si="1903"/>
        <v>0</v>
      </c>
      <c r="G3188" s="21"/>
      <c r="H3188" s="21"/>
      <c r="I3188" s="20">
        <f t="shared" si="1904"/>
        <v>0</v>
      </c>
      <c r="J3188" s="20">
        <f t="shared" si="1905"/>
        <v>0</v>
      </c>
      <c r="K3188" s="25" t="str">
        <f t="shared" si="1906"/>
        <v>0</v>
      </c>
      <c r="L3188" s="20">
        <f t="shared" si="1907"/>
        <v>0</v>
      </c>
      <c r="M3188" s="42"/>
      <c r="N3188" s="20">
        <f t="shared" si="1908"/>
        <v>0</v>
      </c>
    </row>
    <row r="3189" spans="1:14" x14ac:dyDescent="0.45">
      <c r="A3189" s="19">
        <v>3169</v>
      </c>
      <c r="B3189" s="54"/>
      <c r="C3189" s="55"/>
      <c r="D3189" s="21"/>
      <c r="E3189" s="21"/>
      <c r="F3189" s="20">
        <f t="shared" si="1903"/>
        <v>0</v>
      </c>
      <c r="G3189" s="21"/>
      <c r="H3189" s="21"/>
      <c r="I3189" s="20">
        <f t="shared" si="1904"/>
        <v>0</v>
      </c>
      <c r="J3189" s="20">
        <f t="shared" si="1905"/>
        <v>0</v>
      </c>
      <c r="K3189" s="25" t="str">
        <f t="shared" si="1906"/>
        <v>0</v>
      </c>
      <c r="L3189" s="20">
        <f t="shared" si="1907"/>
        <v>0</v>
      </c>
      <c r="M3189" s="42"/>
      <c r="N3189" s="20">
        <f t="shared" si="1908"/>
        <v>0</v>
      </c>
    </row>
    <row r="3190" spans="1:14" ht="18.600000000000001" thickBot="1" x14ac:dyDescent="0.5">
      <c r="A3190" s="22">
        <v>3170</v>
      </c>
      <c r="B3190" s="56"/>
      <c r="C3190" s="57"/>
      <c r="D3190" s="24"/>
      <c r="E3190" s="24"/>
      <c r="F3190" s="23">
        <f t="shared" si="1903"/>
        <v>0</v>
      </c>
      <c r="G3190" s="24"/>
      <c r="H3190" s="24"/>
      <c r="I3190" s="23">
        <f t="shared" si="1904"/>
        <v>0</v>
      </c>
      <c r="J3190" s="23">
        <f t="shared" si="1905"/>
        <v>0</v>
      </c>
      <c r="K3190" s="26" t="str">
        <f t="shared" si="1906"/>
        <v>0</v>
      </c>
      <c r="L3190" s="23">
        <f t="shared" si="1907"/>
        <v>0</v>
      </c>
      <c r="M3190" s="43"/>
      <c r="N3190" s="23">
        <f t="shared" si="1908"/>
        <v>0</v>
      </c>
    </row>
    <row r="3191" spans="1:14" x14ac:dyDescent="0.45">
      <c r="A3191" s="16">
        <v>3171</v>
      </c>
      <c r="B3191" s="52"/>
      <c r="C3191" s="53"/>
      <c r="D3191" s="18"/>
      <c r="E3191" s="18"/>
      <c r="F3191" s="17">
        <f>D3191-E3191</f>
        <v>0</v>
      </c>
      <c r="G3191" s="18"/>
      <c r="H3191" s="18"/>
      <c r="I3191" s="17">
        <f>G3191-H3191</f>
        <v>0</v>
      </c>
      <c r="J3191" s="17">
        <f>F3191+I3191</f>
        <v>0</v>
      </c>
      <c r="K3191" s="27" t="str">
        <f>IF(E3191&lt;0,"マイナス請求",IF(J3191=1900,"○",IF(J3191=0,"0",IF(J3191&lt;1900,"値引残","要確認"))))</f>
        <v>0</v>
      </c>
      <c r="L3191" s="17">
        <f>J3191</f>
        <v>0</v>
      </c>
      <c r="M3191" s="41"/>
      <c r="N3191" s="17">
        <f>COUNTIFS($B$21:$B$10020,B3191)</f>
        <v>0</v>
      </c>
    </row>
    <row r="3192" spans="1:14" x14ac:dyDescent="0.45">
      <c r="A3192" s="19">
        <v>3172</v>
      </c>
      <c r="B3192" s="54"/>
      <c r="C3192" s="55"/>
      <c r="D3192" s="21"/>
      <c r="E3192" s="21"/>
      <c r="F3192" s="20">
        <f t="shared" ref="F3192:F3200" si="1909">D3192-E3192</f>
        <v>0</v>
      </c>
      <c r="G3192" s="21"/>
      <c r="H3192" s="21"/>
      <c r="I3192" s="20">
        <f t="shared" ref="I3192:I3200" si="1910">G3192-H3192</f>
        <v>0</v>
      </c>
      <c r="J3192" s="20">
        <f t="shared" ref="J3192:J3200" si="1911">F3192+I3192</f>
        <v>0</v>
      </c>
      <c r="K3192" s="25" t="str">
        <f t="shared" ref="K3192:K3200" si="1912">IF(E3192&lt;0,"マイナス請求",IF(J3192=1900,"○",IF(J3192=0,"0",IF(J3192&lt;1900,"値引残","要確認"))))</f>
        <v>0</v>
      </c>
      <c r="L3192" s="20">
        <f t="shared" ref="L3192:L3200" si="1913">J3192</f>
        <v>0</v>
      </c>
      <c r="M3192" s="42"/>
      <c r="N3192" s="20">
        <f t="shared" ref="N3192:N3200" si="1914">COUNTIFS($B$21:$B$10020,B3192)</f>
        <v>0</v>
      </c>
    </row>
    <row r="3193" spans="1:14" x14ac:dyDescent="0.45">
      <c r="A3193" s="19">
        <v>3173</v>
      </c>
      <c r="B3193" s="54"/>
      <c r="C3193" s="55"/>
      <c r="D3193" s="21"/>
      <c r="E3193" s="21"/>
      <c r="F3193" s="20">
        <f t="shared" si="1909"/>
        <v>0</v>
      </c>
      <c r="G3193" s="21"/>
      <c r="H3193" s="21"/>
      <c r="I3193" s="20">
        <f t="shared" si="1910"/>
        <v>0</v>
      </c>
      <c r="J3193" s="20">
        <f t="shared" si="1911"/>
        <v>0</v>
      </c>
      <c r="K3193" s="25" t="str">
        <f t="shared" si="1912"/>
        <v>0</v>
      </c>
      <c r="L3193" s="20">
        <f t="shared" si="1913"/>
        <v>0</v>
      </c>
      <c r="M3193" s="42"/>
      <c r="N3193" s="20">
        <f t="shared" si="1914"/>
        <v>0</v>
      </c>
    </row>
    <row r="3194" spans="1:14" x14ac:dyDescent="0.45">
      <c r="A3194" s="19">
        <v>3174</v>
      </c>
      <c r="B3194" s="54"/>
      <c r="C3194" s="55"/>
      <c r="D3194" s="21"/>
      <c r="E3194" s="21"/>
      <c r="F3194" s="20">
        <f t="shared" si="1909"/>
        <v>0</v>
      </c>
      <c r="G3194" s="21"/>
      <c r="H3194" s="21"/>
      <c r="I3194" s="20">
        <f t="shared" si="1910"/>
        <v>0</v>
      </c>
      <c r="J3194" s="20">
        <f t="shared" si="1911"/>
        <v>0</v>
      </c>
      <c r="K3194" s="25" t="str">
        <f t="shared" si="1912"/>
        <v>0</v>
      </c>
      <c r="L3194" s="20">
        <f t="shared" si="1913"/>
        <v>0</v>
      </c>
      <c r="M3194" s="42"/>
      <c r="N3194" s="20">
        <f t="shared" si="1914"/>
        <v>0</v>
      </c>
    </row>
    <row r="3195" spans="1:14" x14ac:dyDescent="0.45">
      <c r="A3195" s="19">
        <v>3175</v>
      </c>
      <c r="B3195" s="54"/>
      <c r="C3195" s="55"/>
      <c r="D3195" s="21"/>
      <c r="E3195" s="21"/>
      <c r="F3195" s="20">
        <f t="shared" si="1909"/>
        <v>0</v>
      </c>
      <c r="G3195" s="21"/>
      <c r="H3195" s="21"/>
      <c r="I3195" s="20">
        <f t="shared" si="1910"/>
        <v>0</v>
      </c>
      <c r="J3195" s="20">
        <f t="shared" si="1911"/>
        <v>0</v>
      </c>
      <c r="K3195" s="25" t="str">
        <f t="shared" si="1912"/>
        <v>0</v>
      </c>
      <c r="L3195" s="20">
        <f t="shared" si="1913"/>
        <v>0</v>
      </c>
      <c r="M3195" s="42"/>
      <c r="N3195" s="20">
        <f t="shared" si="1914"/>
        <v>0</v>
      </c>
    </row>
    <row r="3196" spans="1:14" x14ac:dyDescent="0.45">
      <c r="A3196" s="19">
        <v>3176</v>
      </c>
      <c r="B3196" s="54"/>
      <c r="C3196" s="55"/>
      <c r="D3196" s="21"/>
      <c r="E3196" s="21"/>
      <c r="F3196" s="20">
        <f t="shared" si="1909"/>
        <v>0</v>
      </c>
      <c r="G3196" s="21"/>
      <c r="H3196" s="21"/>
      <c r="I3196" s="20">
        <f t="shared" si="1910"/>
        <v>0</v>
      </c>
      <c r="J3196" s="20">
        <f t="shared" si="1911"/>
        <v>0</v>
      </c>
      <c r="K3196" s="25" t="str">
        <f t="shared" si="1912"/>
        <v>0</v>
      </c>
      <c r="L3196" s="20">
        <f t="shared" si="1913"/>
        <v>0</v>
      </c>
      <c r="M3196" s="42"/>
      <c r="N3196" s="20">
        <f t="shared" si="1914"/>
        <v>0</v>
      </c>
    </row>
    <row r="3197" spans="1:14" x14ac:dyDescent="0.45">
      <c r="A3197" s="19">
        <v>3177</v>
      </c>
      <c r="B3197" s="54"/>
      <c r="C3197" s="55"/>
      <c r="D3197" s="21"/>
      <c r="E3197" s="21"/>
      <c r="F3197" s="20">
        <f t="shared" si="1909"/>
        <v>0</v>
      </c>
      <c r="G3197" s="21"/>
      <c r="H3197" s="21"/>
      <c r="I3197" s="20">
        <f t="shared" si="1910"/>
        <v>0</v>
      </c>
      <c r="J3197" s="20">
        <f t="shared" si="1911"/>
        <v>0</v>
      </c>
      <c r="K3197" s="25" t="str">
        <f t="shared" si="1912"/>
        <v>0</v>
      </c>
      <c r="L3197" s="20">
        <f t="shared" si="1913"/>
        <v>0</v>
      </c>
      <c r="M3197" s="42"/>
      <c r="N3197" s="20">
        <f t="shared" si="1914"/>
        <v>0</v>
      </c>
    </row>
    <row r="3198" spans="1:14" x14ac:dyDescent="0.45">
      <c r="A3198" s="19">
        <v>3178</v>
      </c>
      <c r="B3198" s="54"/>
      <c r="C3198" s="55"/>
      <c r="D3198" s="21"/>
      <c r="E3198" s="21"/>
      <c r="F3198" s="20">
        <f t="shared" si="1909"/>
        <v>0</v>
      </c>
      <c r="G3198" s="21"/>
      <c r="H3198" s="21"/>
      <c r="I3198" s="20">
        <f t="shared" si="1910"/>
        <v>0</v>
      </c>
      <c r="J3198" s="20">
        <f t="shared" si="1911"/>
        <v>0</v>
      </c>
      <c r="K3198" s="25" t="str">
        <f t="shared" si="1912"/>
        <v>0</v>
      </c>
      <c r="L3198" s="20">
        <f t="shared" si="1913"/>
        <v>0</v>
      </c>
      <c r="M3198" s="42"/>
      <c r="N3198" s="20">
        <f t="shared" si="1914"/>
        <v>0</v>
      </c>
    </row>
    <row r="3199" spans="1:14" x14ac:dyDescent="0.45">
      <c r="A3199" s="19">
        <v>3179</v>
      </c>
      <c r="B3199" s="54"/>
      <c r="C3199" s="55"/>
      <c r="D3199" s="21"/>
      <c r="E3199" s="21"/>
      <c r="F3199" s="20">
        <f t="shared" si="1909"/>
        <v>0</v>
      </c>
      <c r="G3199" s="21"/>
      <c r="H3199" s="21"/>
      <c r="I3199" s="20">
        <f t="shared" si="1910"/>
        <v>0</v>
      </c>
      <c r="J3199" s="20">
        <f t="shared" si="1911"/>
        <v>0</v>
      </c>
      <c r="K3199" s="25" t="str">
        <f t="shared" si="1912"/>
        <v>0</v>
      </c>
      <c r="L3199" s="20">
        <f t="shared" si="1913"/>
        <v>0</v>
      </c>
      <c r="M3199" s="42"/>
      <c r="N3199" s="20">
        <f t="shared" si="1914"/>
        <v>0</v>
      </c>
    </row>
    <row r="3200" spans="1:14" ht="18.600000000000001" thickBot="1" x14ac:dyDescent="0.5">
      <c r="A3200" s="22">
        <v>3180</v>
      </c>
      <c r="B3200" s="56"/>
      <c r="C3200" s="57"/>
      <c r="D3200" s="24"/>
      <c r="E3200" s="24"/>
      <c r="F3200" s="23">
        <f t="shared" si="1909"/>
        <v>0</v>
      </c>
      <c r="G3200" s="24"/>
      <c r="H3200" s="24"/>
      <c r="I3200" s="23">
        <f t="shared" si="1910"/>
        <v>0</v>
      </c>
      <c r="J3200" s="23">
        <f t="shared" si="1911"/>
        <v>0</v>
      </c>
      <c r="K3200" s="26" t="str">
        <f t="shared" si="1912"/>
        <v>0</v>
      </c>
      <c r="L3200" s="23">
        <f t="shared" si="1913"/>
        <v>0</v>
      </c>
      <c r="M3200" s="43"/>
      <c r="N3200" s="23">
        <f t="shared" si="1914"/>
        <v>0</v>
      </c>
    </row>
    <row r="3201" spans="1:14" x14ac:dyDescent="0.45">
      <c r="A3201" s="16">
        <v>3181</v>
      </c>
      <c r="B3201" s="52"/>
      <c r="C3201" s="53"/>
      <c r="D3201" s="18"/>
      <c r="E3201" s="18"/>
      <c r="F3201" s="17">
        <f>D3201-E3201</f>
        <v>0</v>
      </c>
      <c r="G3201" s="18"/>
      <c r="H3201" s="18"/>
      <c r="I3201" s="17">
        <f>G3201-H3201</f>
        <v>0</v>
      </c>
      <c r="J3201" s="17">
        <f>F3201+I3201</f>
        <v>0</v>
      </c>
      <c r="K3201" s="27" t="str">
        <f>IF(E3201&lt;0,"マイナス請求",IF(J3201=1900,"○",IF(J3201=0,"0",IF(J3201&lt;1900,"値引残","要確認"))))</f>
        <v>0</v>
      </c>
      <c r="L3201" s="17">
        <f>J3201</f>
        <v>0</v>
      </c>
      <c r="M3201" s="41"/>
      <c r="N3201" s="17">
        <f>COUNTIFS($B$21:$B$10020,B3201)</f>
        <v>0</v>
      </c>
    </row>
    <row r="3202" spans="1:14" x14ac:dyDescent="0.45">
      <c r="A3202" s="19">
        <v>3182</v>
      </c>
      <c r="B3202" s="54"/>
      <c r="C3202" s="55"/>
      <c r="D3202" s="21"/>
      <c r="E3202" s="21"/>
      <c r="F3202" s="20">
        <f t="shared" ref="F3202:F3210" si="1915">D3202-E3202</f>
        <v>0</v>
      </c>
      <c r="G3202" s="21"/>
      <c r="H3202" s="21"/>
      <c r="I3202" s="20">
        <f t="shared" ref="I3202:I3210" si="1916">G3202-H3202</f>
        <v>0</v>
      </c>
      <c r="J3202" s="20">
        <f t="shared" ref="J3202:J3210" si="1917">F3202+I3202</f>
        <v>0</v>
      </c>
      <c r="K3202" s="25" t="str">
        <f t="shared" ref="K3202:K3210" si="1918">IF(E3202&lt;0,"マイナス請求",IF(J3202=1900,"○",IF(J3202=0,"0",IF(J3202&lt;1900,"値引残","要確認"))))</f>
        <v>0</v>
      </c>
      <c r="L3202" s="20">
        <f t="shared" ref="L3202:L3210" si="1919">J3202</f>
        <v>0</v>
      </c>
      <c r="M3202" s="42"/>
      <c r="N3202" s="20">
        <f t="shared" ref="N3202:N3210" si="1920">COUNTIFS($B$21:$B$10020,B3202)</f>
        <v>0</v>
      </c>
    </row>
    <row r="3203" spans="1:14" x14ac:dyDescent="0.45">
      <c r="A3203" s="19">
        <v>3183</v>
      </c>
      <c r="B3203" s="54"/>
      <c r="C3203" s="55"/>
      <c r="D3203" s="21"/>
      <c r="E3203" s="21"/>
      <c r="F3203" s="20">
        <f t="shared" si="1915"/>
        <v>0</v>
      </c>
      <c r="G3203" s="21"/>
      <c r="H3203" s="21"/>
      <c r="I3203" s="20">
        <f t="shared" si="1916"/>
        <v>0</v>
      </c>
      <c r="J3203" s="20">
        <f t="shared" si="1917"/>
        <v>0</v>
      </c>
      <c r="K3203" s="25" t="str">
        <f t="shared" si="1918"/>
        <v>0</v>
      </c>
      <c r="L3203" s="20">
        <f t="shared" si="1919"/>
        <v>0</v>
      </c>
      <c r="M3203" s="42"/>
      <c r="N3203" s="20">
        <f t="shared" si="1920"/>
        <v>0</v>
      </c>
    </row>
    <row r="3204" spans="1:14" x14ac:dyDescent="0.45">
      <c r="A3204" s="19">
        <v>3184</v>
      </c>
      <c r="B3204" s="54"/>
      <c r="C3204" s="55"/>
      <c r="D3204" s="21"/>
      <c r="E3204" s="21"/>
      <c r="F3204" s="20">
        <f t="shared" si="1915"/>
        <v>0</v>
      </c>
      <c r="G3204" s="21"/>
      <c r="H3204" s="21"/>
      <c r="I3204" s="20">
        <f t="shared" si="1916"/>
        <v>0</v>
      </c>
      <c r="J3204" s="20">
        <f t="shared" si="1917"/>
        <v>0</v>
      </c>
      <c r="K3204" s="25" t="str">
        <f t="shared" si="1918"/>
        <v>0</v>
      </c>
      <c r="L3204" s="20">
        <f t="shared" si="1919"/>
        <v>0</v>
      </c>
      <c r="M3204" s="42"/>
      <c r="N3204" s="20">
        <f t="shared" si="1920"/>
        <v>0</v>
      </c>
    </row>
    <row r="3205" spans="1:14" x14ac:dyDescent="0.45">
      <c r="A3205" s="19">
        <v>3185</v>
      </c>
      <c r="B3205" s="54"/>
      <c r="C3205" s="55"/>
      <c r="D3205" s="21"/>
      <c r="E3205" s="21"/>
      <c r="F3205" s="20">
        <f t="shared" si="1915"/>
        <v>0</v>
      </c>
      <c r="G3205" s="21"/>
      <c r="H3205" s="21"/>
      <c r="I3205" s="20">
        <f t="shared" si="1916"/>
        <v>0</v>
      </c>
      <c r="J3205" s="20">
        <f t="shared" si="1917"/>
        <v>0</v>
      </c>
      <c r="K3205" s="25" t="str">
        <f t="shared" si="1918"/>
        <v>0</v>
      </c>
      <c r="L3205" s="20">
        <f t="shared" si="1919"/>
        <v>0</v>
      </c>
      <c r="M3205" s="42"/>
      <c r="N3205" s="20">
        <f t="shared" si="1920"/>
        <v>0</v>
      </c>
    </row>
    <row r="3206" spans="1:14" x14ac:dyDescent="0.45">
      <c r="A3206" s="19">
        <v>3186</v>
      </c>
      <c r="B3206" s="54"/>
      <c r="C3206" s="55"/>
      <c r="D3206" s="21"/>
      <c r="E3206" s="21"/>
      <c r="F3206" s="20">
        <f t="shared" si="1915"/>
        <v>0</v>
      </c>
      <c r="G3206" s="21"/>
      <c r="H3206" s="21"/>
      <c r="I3206" s="20">
        <f t="shared" si="1916"/>
        <v>0</v>
      </c>
      <c r="J3206" s="20">
        <f t="shared" si="1917"/>
        <v>0</v>
      </c>
      <c r="K3206" s="25" t="str">
        <f t="shared" si="1918"/>
        <v>0</v>
      </c>
      <c r="L3206" s="20">
        <f t="shared" si="1919"/>
        <v>0</v>
      </c>
      <c r="M3206" s="42"/>
      <c r="N3206" s="20">
        <f t="shared" si="1920"/>
        <v>0</v>
      </c>
    </row>
    <row r="3207" spans="1:14" x14ac:dyDescent="0.45">
      <c r="A3207" s="19">
        <v>3187</v>
      </c>
      <c r="B3207" s="54"/>
      <c r="C3207" s="55"/>
      <c r="D3207" s="21"/>
      <c r="E3207" s="21"/>
      <c r="F3207" s="20">
        <f t="shared" si="1915"/>
        <v>0</v>
      </c>
      <c r="G3207" s="21"/>
      <c r="H3207" s="21"/>
      <c r="I3207" s="20">
        <f t="shared" si="1916"/>
        <v>0</v>
      </c>
      <c r="J3207" s="20">
        <f t="shared" si="1917"/>
        <v>0</v>
      </c>
      <c r="K3207" s="25" t="str">
        <f t="shared" si="1918"/>
        <v>0</v>
      </c>
      <c r="L3207" s="20">
        <f t="shared" si="1919"/>
        <v>0</v>
      </c>
      <c r="M3207" s="42"/>
      <c r="N3207" s="20">
        <f t="shared" si="1920"/>
        <v>0</v>
      </c>
    </row>
    <row r="3208" spans="1:14" x14ac:dyDescent="0.45">
      <c r="A3208" s="19">
        <v>3188</v>
      </c>
      <c r="B3208" s="54"/>
      <c r="C3208" s="55"/>
      <c r="D3208" s="21"/>
      <c r="E3208" s="21"/>
      <c r="F3208" s="20">
        <f t="shared" si="1915"/>
        <v>0</v>
      </c>
      <c r="G3208" s="21"/>
      <c r="H3208" s="21"/>
      <c r="I3208" s="20">
        <f t="shared" si="1916"/>
        <v>0</v>
      </c>
      <c r="J3208" s="20">
        <f t="shared" si="1917"/>
        <v>0</v>
      </c>
      <c r="K3208" s="25" t="str">
        <f t="shared" si="1918"/>
        <v>0</v>
      </c>
      <c r="L3208" s="20">
        <f t="shared" si="1919"/>
        <v>0</v>
      </c>
      <c r="M3208" s="42"/>
      <c r="N3208" s="20">
        <f t="shared" si="1920"/>
        <v>0</v>
      </c>
    </row>
    <row r="3209" spans="1:14" x14ac:dyDescent="0.45">
      <c r="A3209" s="19">
        <v>3189</v>
      </c>
      <c r="B3209" s="54"/>
      <c r="C3209" s="55"/>
      <c r="D3209" s="21"/>
      <c r="E3209" s="21"/>
      <c r="F3209" s="20">
        <f t="shared" si="1915"/>
        <v>0</v>
      </c>
      <c r="G3209" s="21"/>
      <c r="H3209" s="21"/>
      <c r="I3209" s="20">
        <f t="shared" si="1916"/>
        <v>0</v>
      </c>
      <c r="J3209" s="20">
        <f t="shared" si="1917"/>
        <v>0</v>
      </c>
      <c r="K3209" s="25" t="str">
        <f t="shared" si="1918"/>
        <v>0</v>
      </c>
      <c r="L3209" s="20">
        <f t="shared" si="1919"/>
        <v>0</v>
      </c>
      <c r="M3209" s="42"/>
      <c r="N3209" s="20">
        <f t="shared" si="1920"/>
        <v>0</v>
      </c>
    </row>
    <row r="3210" spans="1:14" ht="18.600000000000001" thickBot="1" x14ac:dyDescent="0.5">
      <c r="A3210" s="22">
        <v>3190</v>
      </c>
      <c r="B3210" s="56"/>
      <c r="C3210" s="57"/>
      <c r="D3210" s="24"/>
      <c r="E3210" s="24"/>
      <c r="F3210" s="23">
        <f t="shared" si="1915"/>
        <v>0</v>
      </c>
      <c r="G3210" s="24"/>
      <c r="H3210" s="24"/>
      <c r="I3210" s="23">
        <f t="shared" si="1916"/>
        <v>0</v>
      </c>
      <c r="J3210" s="23">
        <f t="shared" si="1917"/>
        <v>0</v>
      </c>
      <c r="K3210" s="26" t="str">
        <f t="shared" si="1918"/>
        <v>0</v>
      </c>
      <c r="L3210" s="23">
        <f t="shared" si="1919"/>
        <v>0</v>
      </c>
      <c r="M3210" s="43"/>
      <c r="N3210" s="23">
        <f t="shared" si="1920"/>
        <v>0</v>
      </c>
    </row>
    <row r="3211" spans="1:14" x14ac:dyDescent="0.45">
      <c r="A3211" s="16">
        <v>3191</v>
      </c>
      <c r="B3211" s="52"/>
      <c r="C3211" s="53"/>
      <c r="D3211" s="18"/>
      <c r="E3211" s="18"/>
      <c r="F3211" s="17">
        <f>D3211-E3211</f>
        <v>0</v>
      </c>
      <c r="G3211" s="18"/>
      <c r="H3211" s="18"/>
      <c r="I3211" s="17">
        <f>G3211-H3211</f>
        <v>0</v>
      </c>
      <c r="J3211" s="17">
        <f>F3211+I3211</f>
        <v>0</v>
      </c>
      <c r="K3211" s="27" t="str">
        <f>IF(E3211&lt;0,"マイナス請求",IF(J3211=1900,"○",IF(J3211=0,"0",IF(J3211&lt;1900,"値引残","要確認"))))</f>
        <v>0</v>
      </c>
      <c r="L3211" s="17">
        <f>J3211</f>
        <v>0</v>
      </c>
      <c r="M3211" s="41"/>
      <c r="N3211" s="17">
        <f>COUNTIFS($B$21:$B$10020,B3211)</f>
        <v>0</v>
      </c>
    </row>
    <row r="3212" spans="1:14" x14ac:dyDescent="0.45">
      <c r="A3212" s="19">
        <v>3192</v>
      </c>
      <c r="B3212" s="54"/>
      <c r="C3212" s="55"/>
      <c r="D3212" s="21"/>
      <c r="E3212" s="21"/>
      <c r="F3212" s="20">
        <f t="shared" ref="F3212:F3220" si="1921">D3212-E3212</f>
        <v>0</v>
      </c>
      <c r="G3212" s="21"/>
      <c r="H3212" s="21"/>
      <c r="I3212" s="20">
        <f t="shared" ref="I3212:I3220" si="1922">G3212-H3212</f>
        <v>0</v>
      </c>
      <c r="J3212" s="20">
        <f t="shared" ref="J3212:J3220" si="1923">F3212+I3212</f>
        <v>0</v>
      </c>
      <c r="K3212" s="25" t="str">
        <f t="shared" ref="K3212:K3220" si="1924">IF(E3212&lt;0,"マイナス請求",IF(J3212=1900,"○",IF(J3212=0,"0",IF(J3212&lt;1900,"値引残","要確認"))))</f>
        <v>0</v>
      </c>
      <c r="L3212" s="20">
        <f t="shared" ref="L3212:L3220" si="1925">J3212</f>
        <v>0</v>
      </c>
      <c r="M3212" s="42"/>
      <c r="N3212" s="20">
        <f t="shared" ref="N3212:N3220" si="1926">COUNTIFS($B$21:$B$10020,B3212)</f>
        <v>0</v>
      </c>
    </row>
    <row r="3213" spans="1:14" x14ac:dyDescent="0.45">
      <c r="A3213" s="19">
        <v>3193</v>
      </c>
      <c r="B3213" s="54"/>
      <c r="C3213" s="55"/>
      <c r="D3213" s="21"/>
      <c r="E3213" s="21"/>
      <c r="F3213" s="20">
        <f t="shared" si="1921"/>
        <v>0</v>
      </c>
      <c r="G3213" s="21"/>
      <c r="H3213" s="21"/>
      <c r="I3213" s="20">
        <f t="shared" si="1922"/>
        <v>0</v>
      </c>
      <c r="J3213" s="20">
        <f t="shared" si="1923"/>
        <v>0</v>
      </c>
      <c r="K3213" s="25" t="str">
        <f t="shared" si="1924"/>
        <v>0</v>
      </c>
      <c r="L3213" s="20">
        <f t="shared" si="1925"/>
        <v>0</v>
      </c>
      <c r="M3213" s="42"/>
      <c r="N3213" s="20">
        <f t="shared" si="1926"/>
        <v>0</v>
      </c>
    </row>
    <row r="3214" spans="1:14" x14ac:dyDescent="0.45">
      <c r="A3214" s="19">
        <v>3194</v>
      </c>
      <c r="B3214" s="54"/>
      <c r="C3214" s="55"/>
      <c r="D3214" s="21"/>
      <c r="E3214" s="21"/>
      <c r="F3214" s="20">
        <f t="shared" si="1921"/>
        <v>0</v>
      </c>
      <c r="G3214" s="21"/>
      <c r="H3214" s="21"/>
      <c r="I3214" s="20">
        <f t="shared" si="1922"/>
        <v>0</v>
      </c>
      <c r="J3214" s="20">
        <f t="shared" si="1923"/>
        <v>0</v>
      </c>
      <c r="K3214" s="25" t="str">
        <f t="shared" si="1924"/>
        <v>0</v>
      </c>
      <c r="L3214" s="20">
        <f t="shared" si="1925"/>
        <v>0</v>
      </c>
      <c r="M3214" s="42"/>
      <c r="N3214" s="20">
        <f t="shared" si="1926"/>
        <v>0</v>
      </c>
    </row>
    <row r="3215" spans="1:14" x14ac:dyDescent="0.45">
      <c r="A3215" s="19">
        <v>3195</v>
      </c>
      <c r="B3215" s="54"/>
      <c r="C3215" s="55"/>
      <c r="D3215" s="21"/>
      <c r="E3215" s="21"/>
      <c r="F3215" s="20">
        <f t="shared" si="1921"/>
        <v>0</v>
      </c>
      <c r="G3215" s="21"/>
      <c r="H3215" s="21"/>
      <c r="I3215" s="20">
        <f t="shared" si="1922"/>
        <v>0</v>
      </c>
      <c r="J3215" s="20">
        <f t="shared" si="1923"/>
        <v>0</v>
      </c>
      <c r="K3215" s="25" t="str">
        <f t="shared" si="1924"/>
        <v>0</v>
      </c>
      <c r="L3215" s="20">
        <f t="shared" si="1925"/>
        <v>0</v>
      </c>
      <c r="M3215" s="42"/>
      <c r="N3215" s="20">
        <f t="shared" si="1926"/>
        <v>0</v>
      </c>
    </row>
    <row r="3216" spans="1:14" x14ac:dyDescent="0.45">
      <c r="A3216" s="19">
        <v>3196</v>
      </c>
      <c r="B3216" s="54"/>
      <c r="C3216" s="55"/>
      <c r="D3216" s="21"/>
      <c r="E3216" s="21"/>
      <c r="F3216" s="20">
        <f t="shared" si="1921"/>
        <v>0</v>
      </c>
      <c r="G3216" s="21"/>
      <c r="H3216" s="21"/>
      <c r="I3216" s="20">
        <f t="shared" si="1922"/>
        <v>0</v>
      </c>
      <c r="J3216" s="20">
        <f t="shared" si="1923"/>
        <v>0</v>
      </c>
      <c r="K3216" s="25" t="str">
        <f t="shared" si="1924"/>
        <v>0</v>
      </c>
      <c r="L3216" s="20">
        <f t="shared" si="1925"/>
        <v>0</v>
      </c>
      <c r="M3216" s="42"/>
      <c r="N3216" s="20">
        <f t="shared" si="1926"/>
        <v>0</v>
      </c>
    </row>
    <row r="3217" spans="1:14" x14ac:dyDescent="0.45">
      <c r="A3217" s="19">
        <v>3197</v>
      </c>
      <c r="B3217" s="54"/>
      <c r="C3217" s="55"/>
      <c r="D3217" s="21"/>
      <c r="E3217" s="21"/>
      <c r="F3217" s="20">
        <f t="shared" si="1921"/>
        <v>0</v>
      </c>
      <c r="G3217" s="21"/>
      <c r="H3217" s="21"/>
      <c r="I3217" s="20">
        <f t="shared" si="1922"/>
        <v>0</v>
      </c>
      <c r="J3217" s="20">
        <f t="shared" si="1923"/>
        <v>0</v>
      </c>
      <c r="K3217" s="25" t="str">
        <f t="shared" si="1924"/>
        <v>0</v>
      </c>
      <c r="L3217" s="20">
        <f t="shared" si="1925"/>
        <v>0</v>
      </c>
      <c r="M3217" s="42"/>
      <c r="N3217" s="20">
        <f t="shared" si="1926"/>
        <v>0</v>
      </c>
    </row>
    <row r="3218" spans="1:14" x14ac:dyDescent="0.45">
      <c r="A3218" s="19">
        <v>3198</v>
      </c>
      <c r="B3218" s="54"/>
      <c r="C3218" s="55"/>
      <c r="D3218" s="21"/>
      <c r="E3218" s="21"/>
      <c r="F3218" s="20">
        <f t="shared" si="1921"/>
        <v>0</v>
      </c>
      <c r="G3218" s="21"/>
      <c r="H3218" s="21"/>
      <c r="I3218" s="20">
        <f t="shared" si="1922"/>
        <v>0</v>
      </c>
      <c r="J3218" s="20">
        <f t="shared" si="1923"/>
        <v>0</v>
      </c>
      <c r="K3218" s="25" t="str">
        <f t="shared" si="1924"/>
        <v>0</v>
      </c>
      <c r="L3218" s="20">
        <f t="shared" si="1925"/>
        <v>0</v>
      </c>
      <c r="M3218" s="42"/>
      <c r="N3218" s="20">
        <f t="shared" si="1926"/>
        <v>0</v>
      </c>
    </row>
    <row r="3219" spans="1:14" x14ac:dyDescent="0.45">
      <c r="A3219" s="19">
        <v>3199</v>
      </c>
      <c r="B3219" s="54"/>
      <c r="C3219" s="55"/>
      <c r="D3219" s="21"/>
      <c r="E3219" s="21"/>
      <c r="F3219" s="20">
        <f t="shared" si="1921"/>
        <v>0</v>
      </c>
      <c r="G3219" s="21"/>
      <c r="H3219" s="21"/>
      <c r="I3219" s="20">
        <f t="shared" si="1922"/>
        <v>0</v>
      </c>
      <c r="J3219" s="20">
        <f t="shared" si="1923"/>
        <v>0</v>
      </c>
      <c r="K3219" s="25" t="str">
        <f t="shared" si="1924"/>
        <v>0</v>
      </c>
      <c r="L3219" s="20">
        <f t="shared" si="1925"/>
        <v>0</v>
      </c>
      <c r="M3219" s="42"/>
      <c r="N3219" s="20">
        <f t="shared" si="1926"/>
        <v>0</v>
      </c>
    </row>
    <row r="3220" spans="1:14" ht="18.600000000000001" thickBot="1" x14ac:dyDescent="0.5">
      <c r="A3220" s="22">
        <v>3200</v>
      </c>
      <c r="B3220" s="56"/>
      <c r="C3220" s="57"/>
      <c r="D3220" s="24"/>
      <c r="E3220" s="24"/>
      <c r="F3220" s="23">
        <f t="shared" si="1921"/>
        <v>0</v>
      </c>
      <c r="G3220" s="24"/>
      <c r="H3220" s="24"/>
      <c r="I3220" s="23">
        <f t="shared" si="1922"/>
        <v>0</v>
      </c>
      <c r="J3220" s="23">
        <f t="shared" si="1923"/>
        <v>0</v>
      </c>
      <c r="K3220" s="26" t="str">
        <f t="shared" si="1924"/>
        <v>0</v>
      </c>
      <c r="L3220" s="23">
        <f t="shared" si="1925"/>
        <v>0</v>
      </c>
      <c r="M3220" s="43"/>
      <c r="N3220" s="23">
        <f t="shared" si="1926"/>
        <v>0</v>
      </c>
    </row>
    <row r="3221" spans="1:14" x14ac:dyDescent="0.45">
      <c r="A3221" s="16">
        <v>3201</v>
      </c>
      <c r="B3221" s="52"/>
      <c r="C3221" s="53"/>
      <c r="D3221" s="18"/>
      <c r="E3221" s="18"/>
      <c r="F3221" s="17">
        <f>D3221-E3221</f>
        <v>0</v>
      </c>
      <c r="G3221" s="18"/>
      <c r="H3221" s="18"/>
      <c r="I3221" s="17">
        <f>G3221-H3221</f>
        <v>0</v>
      </c>
      <c r="J3221" s="17">
        <f>F3221+I3221</f>
        <v>0</v>
      </c>
      <c r="K3221" s="27" t="str">
        <f>IF(E3221&lt;0,"マイナス請求",IF(J3221=1900,"○",IF(J3221=0,"0",IF(J3221&lt;1900,"値引残","要確認"))))</f>
        <v>0</v>
      </c>
      <c r="L3221" s="17">
        <f>J3221</f>
        <v>0</v>
      </c>
      <c r="M3221" s="41"/>
      <c r="N3221" s="17">
        <f>COUNTIFS($B$21:$B$10020,B3221)</f>
        <v>0</v>
      </c>
    </row>
    <row r="3222" spans="1:14" x14ac:dyDescent="0.45">
      <c r="A3222" s="19">
        <v>3202</v>
      </c>
      <c r="B3222" s="54"/>
      <c r="C3222" s="55"/>
      <c r="D3222" s="21"/>
      <c r="E3222" s="21"/>
      <c r="F3222" s="20">
        <f t="shared" ref="F3222:F3230" si="1927">D3222-E3222</f>
        <v>0</v>
      </c>
      <c r="G3222" s="21"/>
      <c r="H3222" s="21"/>
      <c r="I3222" s="20">
        <f t="shared" ref="I3222:I3230" si="1928">G3222-H3222</f>
        <v>0</v>
      </c>
      <c r="J3222" s="20">
        <f t="shared" ref="J3222:J3230" si="1929">F3222+I3222</f>
        <v>0</v>
      </c>
      <c r="K3222" s="25" t="str">
        <f t="shared" ref="K3222:K3230" si="1930">IF(E3222&lt;0,"マイナス請求",IF(J3222=1900,"○",IF(J3222=0,"0",IF(J3222&lt;1900,"値引残","要確認"))))</f>
        <v>0</v>
      </c>
      <c r="L3222" s="20">
        <f t="shared" ref="L3222:L3230" si="1931">J3222</f>
        <v>0</v>
      </c>
      <c r="M3222" s="42"/>
      <c r="N3222" s="20">
        <f t="shared" ref="N3222:N3230" si="1932">COUNTIFS($B$21:$B$10020,B3222)</f>
        <v>0</v>
      </c>
    </row>
    <row r="3223" spans="1:14" x14ac:dyDescent="0.45">
      <c r="A3223" s="19">
        <v>3203</v>
      </c>
      <c r="B3223" s="54"/>
      <c r="C3223" s="55"/>
      <c r="D3223" s="21"/>
      <c r="E3223" s="21"/>
      <c r="F3223" s="20">
        <f t="shared" si="1927"/>
        <v>0</v>
      </c>
      <c r="G3223" s="21"/>
      <c r="H3223" s="21"/>
      <c r="I3223" s="20">
        <f t="shared" si="1928"/>
        <v>0</v>
      </c>
      <c r="J3223" s="20">
        <f t="shared" si="1929"/>
        <v>0</v>
      </c>
      <c r="K3223" s="25" t="str">
        <f t="shared" si="1930"/>
        <v>0</v>
      </c>
      <c r="L3223" s="20">
        <f t="shared" si="1931"/>
        <v>0</v>
      </c>
      <c r="M3223" s="42"/>
      <c r="N3223" s="20">
        <f t="shared" si="1932"/>
        <v>0</v>
      </c>
    </row>
    <row r="3224" spans="1:14" x14ac:dyDescent="0.45">
      <c r="A3224" s="19">
        <v>3204</v>
      </c>
      <c r="B3224" s="54"/>
      <c r="C3224" s="55"/>
      <c r="D3224" s="21"/>
      <c r="E3224" s="21"/>
      <c r="F3224" s="20">
        <f t="shared" si="1927"/>
        <v>0</v>
      </c>
      <c r="G3224" s="21"/>
      <c r="H3224" s="21"/>
      <c r="I3224" s="20">
        <f t="shared" si="1928"/>
        <v>0</v>
      </c>
      <c r="J3224" s="20">
        <f t="shared" si="1929"/>
        <v>0</v>
      </c>
      <c r="K3224" s="25" t="str">
        <f t="shared" si="1930"/>
        <v>0</v>
      </c>
      <c r="L3224" s="20">
        <f t="shared" si="1931"/>
        <v>0</v>
      </c>
      <c r="M3224" s="42"/>
      <c r="N3224" s="20">
        <f t="shared" si="1932"/>
        <v>0</v>
      </c>
    </row>
    <row r="3225" spans="1:14" x14ac:dyDescent="0.45">
      <c r="A3225" s="19">
        <v>3205</v>
      </c>
      <c r="B3225" s="54"/>
      <c r="C3225" s="55"/>
      <c r="D3225" s="21"/>
      <c r="E3225" s="21"/>
      <c r="F3225" s="20">
        <f t="shared" si="1927"/>
        <v>0</v>
      </c>
      <c r="G3225" s="21"/>
      <c r="H3225" s="21"/>
      <c r="I3225" s="20">
        <f t="shared" si="1928"/>
        <v>0</v>
      </c>
      <c r="J3225" s="20">
        <f t="shared" si="1929"/>
        <v>0</v>
      </c>
      <c r="K3225" s="25" t="str">
        <f t="shared" si="1930"/>
        <v>0</v>
      </c>
      <c r="L3225" s="20">
        <f t="shared" si="1931"/>
        <v>0</v>
      </c>
      <c r="M3225" s="42"/>
      <c r="N3225" s="20">
        <f t="shared" si="1932"/>
        <v>0</v>
      </c>
    </row>
    <row r="3226" spans="1:14" x14ac:dyDescent="0.45">
      <c r="A3226" s="19">
        <v>3206</v>
      </c>
      <c r="B3226" s="54"/>
      <c r="C3226" s="55"/>
      <c r="D3226" s="21"/>
      <c r="E3226" s="21"/>
      <c r="F3226" s="20">
        <f t="shared" si="1927"/>
        <v>0</v>
      </c>
      <c r="G3226" s="21"/>
      <c r="H3226" s="21"/>
      <c r="I3226" s="20">
        <f t="shared" si="1928"/>
        <v>0</v>
      </c>
      <c r="J3226" s="20">
        <f t="shared" si="1929"/>
        <v>0</v>
      </c>
      <c r="K3226" s="25" t="str">
        <f t="shared" si="1930"/>
        <v>0</v>
      </c>
      <c r="L3226" s="20">
        <f t="shared" si="1931"/>
        <v>0</v>
      </c>
      <c r="M3226" s="42"/>
      <c r="N3226" s="20">
        <f t="shared" si="1932"/>
        <v>0</v>
      </c>
    </row>
    <row r="3227" spans="1:14" x14ac:dyDescent="0.45">
      <c r="A3227" s="19">
        <v>3207</v>
      </c>
      <c r="B3227" s="54"/>
      <c r="C3227" s="55"/>
      <c r="D3227" s="21"/>
      <c r="E3227" s="21"/>
      <c r="F3227" s="20">
        <f t="shared" si="1927"/>
        <v>0</v>
      </c>
      <c r="G3227" s="21"/>
      <c r="H3227" s="21"/>
      <c r="I3227" s="20">
        <f t="shared" si="1928"/>
        <v>0</v>
      </c>
      <c r="J3227" s="20">
        <f t="shared" si="1929"/>
        <v>0</v>
      </c>
      <c r="K3227" s="25" t="str">
        <f t="shared" si="1930"/>
        <v>0</v>
      </c>
      <c r="L3227" s="20">
        <f t="shared" si="1931"/>
        <v>0</v>
      </c>
      <c r="M3227" s="42"/>
      <c r="N3227" s="20">
        <f t="shared" si="1932"/>
        <v>0</v>
      </c>
    </row>
    <row r="3228" spans="1:14" x14ac:dyDescent="0.45">
      <c r="A3228" s="19">
        <v>3208</v>
      </c>
      <c r="B3228" s="54"/>
      <c r="C3228" s="55"/>
      <c r="D3228" s="21"/>
      <c r="E3228" s="21"/>
      <c r="F3228" s="20">
        <f t="shared" si="1927"/>
        <v>0</v>
      </c>
      <c r="G3228" s="21"/>
      <c r="H3228" s="21"/>
      <c r="I3228" s="20">
        <f t="shared" si="1928"/>
        <v>0</v>
      </c>
      <c r="J3228" s="20">
        <f t="shared" si="1929"/>
        <v>0</v>
      </c>
      <c r="K3228" s="25" t="str">
        <f t="shared" si="1930"/>
        <v>0</v>
      </c>
      <c r="L3228" s="20">
        <f t="shared" si="1931"/>
        <v>0</v>
      </c>
      <c r="M3228" s="42"/>
      <c r="N3228" s="20">
        <f t="shared" si="1932"/>
        <v>0</v>
      </c>
    </row>
    <row r="3229" spans="1:14" x14ac:dyDescent="0.45">
      <c r="A3229" s="19">
        <v>3209</v>
      </c>
      <c r="B3229" s="54"/>
      <c r="C3229" s="55"/>
      <c r="D3229" s="21"/>
      <c r="E3229" s="21"/>
      <c r="F3229" s="20">
        <f t="shared" si="1927"/>
        <v>0</v>
      </c>
      <c r="G3229" s="21"/>
      <c r="H3229" s="21"/>
      <c r="I3229" s="20">
        <f t="shared" si="1928"/>
        <v>0</v>
      </c>
      <c r="J3229" s="20">
        <f t="shared" si="1929"/>
        <v>0</v>
      </c>
      <c r="K3229" s="25" t="str">
        <f t="shared" si="1930"/>
        <v>0</v>
      </c>
      <c r="L3229" s="20">
        <f t="shared" si="1931"/>
        <v>0</v>
      </c>
      <c r="M3229" s="42"/>
      <c r="N3229" s="20">
        <f t="shared" si="1932"/>
        <v>0</v>
      </c>
    </row>
    <row r="3230" spans="1:14" ht="18.600000000000001" thickBot="1" x14ac:dyDescent="0.5">
      <c r="A3230" s="22">
        <v>3210</v>
      </c>
      <c r="B3230" s="56"/>
      <c r="C3230" s="57"/>
      <c r="D3230" s="24"/>
      <c r="E3230" s="24"/>
      <c r="F3230" s="23">
        <f t="shared" si="1927"/>
        <v>0</v>
      </c>
      <c r="G3230" s="24"/>
      <c r="H3230" s="24"/>
      <c r="I3230" s="23">
        <f t="shared" si="1928"/>
        <v>0</v>
      </c>
      <c r="J3230" s="23">
        <f t="shared" si="1929"/>
        <v>0</v>
      </c>
      <c r="K3230" s="26" t="str">
        <f t="shared" si="1930"/>
        <v>0</v>
      </c>
      <c r="L3230" s="23">
        <f t="shared" si="1931"/>
        <v>0</v>
      </c>
      <c r="M3230" s="43"/>
      <c r="N3230" s="23">
        <f t="shared" si="1932"/>
        <v>0</v>
      </c>
    </row>
    <row r="3231" spans="1:14" x14ac:dyDescent="0.45">
      <c r="A3231" s="16">
        <v>3211</v>
      </c>
      <c r="B3231" s="52"/>
      <c r="C3231" s="53"/>
      <c r="D3231" s="18"/>
      <c r="E3231" s="18"/>
      <c r="F3231" s="17">
        <f>D3231-E3231</f>
        <v>0</v>
      </c>
      <c r="G3231" s="18"/>
      <c r="H3231" s="18"/>
      <c r="I3231" s="17">
        <f>G3231-H3231</f>
        <v>0</v>
      </c>
      <c r="J3231" s="17">
        <f>F3231+I3231</f>
        <v>0</v>
      </c>
      <c r="K3231" s="27" t="str">
        <f>IF(E3231&lt;0,"マイナス請求",IF(J3231=1900,"○",IF(J3231=0,"0",IF(J3231&lt;1900,"値引残","要確認"))))</f>
        <v>0</v>
      </c>
      <c r="L3231" s="17">
        <f>J3231</f>
        <v>0</v>
      </c>
      <c r="M3231" s="41"/>
      <c r="N3231" s="17">
        <f>COUNTIFS($B$21:$B$10020,B3231)</f>
        <v>0</v>
      </c>
    </row>
    <row r="3232" spans="1:14" x14ac:dyDescent="0.45">
      <c r="A3232" s="19">
        <v>3212</v>
      </c>
      <c r="B3232" s="54"/>
      <c r="C3232" s="55"/>
      <c r="D3232" s="21"/>
      <c r="E3232" s="21"/>
      <c r="F3232" s="20">
        <f t="shared" ref="F3232:F3240" si="1933">D3232-E3232</f>
        <v>0</v>
      </c>
      <c r="G3232" s="21"/>
      <c r="H3232" s="21"/>
      <c r="I3232" s="20">
        <f t="shared" ref="I3232:I3240" si="1934">G3232-H3232</f>
        <v>0</v>
      </c>
      <c r="J3232" s="20">
        <f t="shared" ref="J3232:J3240" si="1935">F3232+I3232</f>
        <v>0</v>
      </c>
      <c r="K3232" s="25" t="str">
        <f t="shared" ref="K3232:K3240" si="1936">IF(E3232&lt;0,"マイナス請求",IF(J3232=1900,"○",IF(J3232=0,"0",IF(J3232&lt;1900,"値引残","要確認"))))</f>
        <v>0</v>
      </c>
      <c r="L3232" s="20">
        <f t="shared" ref="L3232:L3240" si="1937">J3232</f>
        <v>0</v>
      </c>
      <c r="M3232" s="42"/>
      <c r="N3232" s="20">
        <f t="shared" ref="N3232:N3240" si="1938">COUNTIFS($B$21:$B$10020,B3232)</f>
        <v>0</v>
      </c>
    </row>
    <row r="3233" spans="1:14" x14ac:dyDescent="0.45">
      <c r="A3233" s="19">
        <v>3213</v>
      </c>
      <c r="B3233" s="54"/>
      <c r="C3233" s="55"/>
      <c r="D3233" s="21"/>
      <c r="E3233" s="21"/>
      <c r="F3233" s="20">
        <f t="shared" si="1933"/>
        <v>0</v>
      </c>
      <c r="G3233" s="21"/>
      <c r="H3233" s="21"/>
      <c r="I3233" s="20">
        <f t="shared" si="1934"/>
        <v>0</v>
      </c>
      <c r="J3233" s="20">
        <f t="shared" si="1935"/>
        <v>0</v>
      </c>
      <c r="K3233" s="25" t="str">
        <f t="shared" si="1936"/>
        <v>0</v>
      </c>
      <c r="L3233" s="20">
        <f t="shared" si="1937"/>
        <v>0</v>
      </c>
      <c r="M3233" s="42"/>
      <c r="N3233" s="20">
        <f t="shared" si="1938"/>
        <v>0</v>
      </c>
    </row>
    <row r="3234" spans="1:14" x14ac:dyDescent="0.45">
      <c r="A3234" s="19">
        <v>3214</v>
      </c>
      <c r="B3234" s="54"/>
      <c r="C3234" s="55"/>
      <c r="D3234" s="21"/>
      <c r="E3234" s="21"/>
      <c r="F3234" s="20">
        <f t="shared" si="1933"/>
        <v>0</v>
      </c>
      <c r="G3234" s="21"/>
      <c r="H3234" s="21"/>
      <c r="I3234" s="20">
        <f t="shared" si="1934"/>
        <v>0</v>
      </c>
      <c r="J3234" s="20">
        <f t="shared" si="1935"/>
        <v>0</v>
      </c>
      <c r="K3234" s="25" t="str">
        <f t="shared" si="1936"/>
        <v>0</v>
      </c>
      <c r="L3234" s="20">
        <f t="shared" si="1937"/>
        <v>0</v>
      </c>
      <c r="M3234" s="42"/>
      <c r="N3234" s="20">
        <f t="shared" si="1938"/>
        <v>0</v>
      </c>
    </row>
    <row r="3235" spans="1:14" x14ac:dyDescent="0.45">
      <c r="A3235" s="19">
        <v>3215</v>
      </c>
      <c r="B3235" s="54"/>
      <c r="C3235" s="55"/>
      <c r="D3235" s="21"/>
      <c r="E3235" s="21"/>
      <c r="F3235" s="20">
        <f t="shared" si="1933"/>
        <v>0</v>
      </c>
      <c r="G3235" s="21"/>
      <c r="H3235" s="21"/>
      <c r="I3235" s="20">
        <f t="shared" si="1934"/>
        <v>0</v>
      </c>
      <c r="J3235" s="20">
        <f t="shared" si="1935"/>
        <v>0</v>
      </c>
      <c r="K3235" s="25" t="str">
        <f t="shared" si="1936"/>
        <v>0</v>
      </c>
      <c r="L3235" s="20">
        <f t="shared" si="1937"/>
        <v>0</v>
      </c>
      <c r="M3235" s="42"/>
      <c r="N3235" s="20">
        <f t="shared" si="1938"/>
        <v>0</v>
      </c>
    </row>
    <row r="3236" spans="1:14" x14ac:dyDescent="0.45">
      <c r="A3236" s="19">
        <v>3216</v>
      </c>
      <c r="B3236" s="54"/>
      <c r="C3236" s="55"/>
      <c r="D3236" s="21"/>
      <c r="E3236" s="21"/>
      <c r="F3236" s="20">
        <f t="shared" si="1933"/>
        <v>0</v>
      </c>
      <c r="G3236" s="21"/>
      <c r="H3236" s="21"/>
      <c r="I3236" s="20">
        <f t="shared" si="1934"/>
        <v>0</v>
      </c>
      <c r="J3236" s="20">
        <f t="shared" si="1935"/>
        <v>0</v>
      </c>
      <c r="K3236" s="25" t="str">
        <f t="shared" si="1936"/>
        <v>0</v>
      </c>
      <c r="L3236" s="20">
        <f t="shared" si="1937"/>
        <v>0</v>
      </c>
      <c r="M3236" s="42"/>
      <c r="N3236" s="20">
        <f t="shared" si="1938"/>
        <v>0</v>
      </c>
    </row>
    <row r="3237" spans="1:14" x14ac:dyDescent="0.45">
      <c r="A3237" s="19">
        <v>3217</v>
      </c>
      <c r="B3237" s="54"/>
      <c r="C3237" s="55"/>
      <c r="D3237" s="21"/>
      <c r="E3237" s="21"/>
      <c r="F3237" s="20">
        <f t="shared" si="1933"/>
        <v>0</v>
      </c>
      <c r="G3237" s="21"/>
      <c r="H3237" s="21"/>
      <c r="I3237" s="20">
        <f t="shared" si="1934"/>
        <v>0</v>
      </c>
      <c r="J3237" s="20">
        <f t="shared" si="1935"/>
        <v>0</v>
      </c>
      <c r="K3237" s="25" t="str">
        <f t="shared" si="1936"/>
        <v>0</v>
      </c>
      <c r="L3237" s="20">
        <f t="shared" si="1937"/>
        <v>0</v>
      </c>
      <c r="M3237" s="42"/>
      <c r="N3237" s="20">
        <f t="shared" si="1938"/>
        <v>0</v>
      </c>
    </row>
    <row r="3238" spans="1:14" x14ac:dyDescent="0.45">
      <c r="A3238" s="19">
        <v>3218</v>
      </c>
      <c r="B3238" s="54"/>
      <c r="C3238" s="55"/>
      <c r="D3238" s="21"/>
      <c r="E3238" s="21"/>
      <c r="F3238" s="20">
        <f t="shared" si="1933"/>
        <v>0</v>
      </c>
      <c r="G3238" s="21"/>
      <c r="H3238" s="21"/>
      <c r="I3238" s="20">
        <f t="shared" si="1934"/>
        <v>0</v>
      </c>
      <c r="J3238" s="20">
        <f t="shared" si="1935"/>
        <v>0</v>
      </c>
      <c r="K3238" s="25" t="str">
        <f t="shared" si="1936"/>
        <v>0</v>
      </c>
      <c r="L3238" s="20">
        <f t="shared" si="1937"/>
        <v>0</v>
      </c>
      <c r="M3238" s="42"/>
      <c r="N3238" s="20">
        <f t="shared" si="1938"/>
        <v>0</v>
      </c>
    </row>
    <row r="3239" spans="1:14" x14ac:dyDescent="0.45">
      <c r="A3239" s="19">
        <v>3219</v>
      </c>
      <c r="B3239" s="54"/>
      <c r="C3239" s="55"/>
      <c r="D3239" s="21"/>
      <c r="E3239" s="21"/>
      <c r="F3239" s="20">
        <f t="shared" si="1933"/>
        <v>0</v>
      </c>
      <c r="G3239" s="21"/>
      <c r="H3239" s="21"/>
      <c r="I3239" s="20">
        <f t="shared" si="1934"/>
        <v>0</v>
      </c>
      <c r="J3239" s="20">
        <f t="shared" si="1935"/>
        <v>0</v>
      </c>
      <c r="K3239" s="25" t="str">
        <f t="shared" si="1936"/>
        <v>0</v>
      </c>
      <c r="L3239" s="20">
        <f t="shared" si="1937"/>
        <v>0</v>
      </c>
      <c r="M3239" s="42"/>
      <c r="N3239" s="20">
        <f t="shared" si="1938"/>
        <v>0</v>
      </c>
    </row>
    <row r="3240" spans="1:14" ht="18.600000000000001" thickBot="1" x14ac:dyDescent="0.5">
      <c r="A3240" s="22">
        <v>3220</v>
      </c>
      <c r="B3240" s="56"/>
      <c r="C3240" s="57"/>
      <c r="D3240" s="24"/>
      <c r="E3240" s="24"/>
      <c r="F3240" s="23">
        <f t="shared" si="1933"/>
        <v>0</v>
      </c>
      <c r="G3240" s="24"/>
      <c r="H3240" s="24"/>
      <c r="I3240" s="23">
        <f t="shared" si="1934"/>
        <v>0</v>
      </c>
      <c r="J3240" s="23">
        <f t="shared" si="1935"/>
        <v>0</v>
      </c>
      <c r="K3240" s="26" t="str">
        <f t="shared" si="1936"/>
        <v>0</v>
      </c>
      <c r="L3240" s="23">
        <f t="shared" si="1937"/>
        <v>0</v>
      </c>
      <c r="M3240" s="43"/>
      <c r="N3240" s="23">
        <f t="shared" si="1938"/>
        <v>0</v>
      </c>
    </row>
    <row r="3241" spans="1:14" x14ac:dyDescent="0.45">
      <c r="A3241" s="16">
        <v>3221</v>
      </c>
      <c r="B3241" s="52"/>
      <c r="C3241" s="53"/>
      <c r="D3241" s="18"/>
      <c r="E3241" s="18"/>
      <c r="F3241" s="17">
        <f>D3241-E3241</f>
        <v>0</v>
      </c>
      <c r="G3241" s="18"/>
      <c r="H3241" s="18"/>
      <c r="I3241" s="17">
        <f>G3241-H3241</f>
        <v>0</v>
      </c>
      <c r="J3241" s="17">
        <f>F3241+I3241</f>
        <v>0</v>
      </c>
      <c r="K3241" s="27" t="str">
        <f>IF(E3241&lt;0,"マイナス請求",IF(J3241=1900,"○",IF(J3241=0,"0",IF(J3241&lt;1900,"値引残","要確認"))))</f>
        <v>0</v>
      </c>
      <c r="L3241" s="17">
        <f>J3241</f>
        <v>0</v>
      </c>
      <c r="M3241" s="41"/>
      <c r="N3241" s="17">
        <f>COUNTIFS($B$21:$B$10020,B3241)</f>
        <v>0</v>
      </c>
    </row>
    <row r="3242" spans="1:14" x14ac:dyDescent="0.45">
      <c r="A3242" s="19">
        <v>3222</v>
      </c>
      <c r="B3242" s="54"/>
      <c r="C3242" s="55"/>
      <c r="D3242" s="21"/>
      <c r="E3242" s="21"/>
      <c r="F3242" s="20">
        <f t="shared" ref="F3242:F3250" si="1939">D3242-E3242</f>
        <v>0</v>
      </c>
      <c r="G3242" s="21"/>
      <c r="H3242" s="21"/>
      <c r="I3242" s="20">
        <f t="shared" ref="I3242:I3250" si="1940">G3242-H3242</f>
        <v>0</v>
      </c>
      <c r="J3242" s="20">
        <f t="shared" ref="J3242:J3250" si="1941">F3242+I3242</f>
        <v>0</v>
      </c>
      <c r="K3242" s="25" t="str">
        <f t="shared" ref="K3242:K3250" si="1942">IF(E3242&lt;0,"マイナス請求",IF(J3242=1900,"○",IF(J3242=0,"0",IF(J3242&lt;1900,"値引残","要確認"))))</f>
        <v>0</v>
      </c>
      <c r="L3242" s="20">
        <f t="shared" ref="L3242:L3250" si="1943">J3242</f>
        <v>0</v>
      </c>
      <c r="M3242" s="42"/>
      <c r="N3242" s="20">
        <f t="shared" ref="N3242:N3250" si="1944">COUNTIFS($B$21:$B$10020,B3242)</f>
        <v>0</v>
      </c>
    </row>
    <row r="3243" spans="1:14" x14ac:dyDescent="0.45">
      <c r="A3243" s="19">
        <v>3223</v>
      </c>
      <c r="B3243" s="54"/>
      <c r="C3243" s="55"/>
      <c r="D3243" s="21"/>
      <c r="E3243" s="21"/>
      <c r="F3243" s="20">
        <f t="shared" si="1939"/>
        <v>0</v>
      </c>
      <c r="G3243" s="21"/>
      <c r="H3243" s="21"/>
      <c r="I3243" s="20">
        <f t="shared" si="1940"/>
        <v>0</v>
      </c>
      <c r="J3243" s="20">
        <f t="shared" si="1941"/>
        <v>0</v>
      </c>
      <c r="K3243" s="25" t="str">
        <f t="shared" si="1942"/>
        <v>0</v>
      </c>
      <c r="L3243" s="20">
        <f t="shared" si="1943"/>
        <v>0</v>
      </c>
      <c r="M3243" s="42"/>
      <c r="N3243" s="20">
        <f t="shared" si="1944"/>
        <v>0</v>
      </c>
    </row>
    <row r="3244" spans="1:14" x14ac:dyDescent="0.45">
      <c r="A3244" s="19">
        <v>3224</v>
      </c>
      <c r="B3244" s="54"/>
      <c r="C3244" s="55"/>
      <c r="D3244" s="21"/>
      <c r="E3244" s="21"/>
      <c r="F3244" s="20">
        <f t="shared" si="1939"/>
        <v>0</v>
      </c>
      <c r="G3244" s="21"/>
      <c r="H3244" s="21"/>
      <c r="I3244" s="20">
        <f t="shared" si="1940"/>
        <v>0</v>
      </c>
      <c r="J3244" s="20">
        <f t="shared" si="1941"/>
        <v>0</v>
      </c>
      <c r="K3244" s="25" t="str">
        <f t="shared" si="1942"/>
        <v>0</v>
      </c>
      <c r="L3244" s="20">
        <f t="shared" si="1943"/>
        <v>0</v>
      </c>
      <c r="M3244" s="42"/>
      <c r="N3244" s="20">
        <f t="shared" si="1944"/>
        <v>0</v>
      </c>
    </row>
    <row r="3245" spans="1:14" x14ac:dyDescent="0.45">
      <c r="A3245" s="19">
        <v>3225</v>
      </c>
      <c r="B3245" s="54"/>
      <c r="C3245" s="55"/>
      <c r="D3245" s="21"/>
      <c r="E3245" s="21"/>
      <c r="F3245" s="20">
        <f t="shared" si="1939"/>
        <v>0</v>
      </c>
      <c r="G3245" s="21"/>
      <c r="H3245" s="21"/>
      <c r="I3245" s="20">
        <f t="shared" si="1940"/>
        <v>0</v>
      </c>
      <c r="J3245" s="20">
        <f t="shared" si="1941"/>
        <v>0</v>
      </c>
      <c r="K3245" s="25" t="str">
        <f t="shared" si="1942"/>
        <v>0</v>
      </c>
      <c r="L3245" s="20">
        <f t="shared" si="1943"/>
        <v>0</v>
      </c>
      <c r="M3245" s="42"/>
      <c r="N3245" s="20">
        <f t="shared" si="1944"/>
        <v>0</v>
      </c>
    </row>
    <row r="3246" spans="1:14" x14ac:dyDescent="0.45">
      <c r="A3246" s="19">
        <v>3226</v>
      </c>
      <c r="B3246" s="54"/>
      <c r="C3246" s="55"/>
      <c r="D3246" s="21"/>
      <c r="E3246" s="21"/>
      <c r="F3246" s="20">
        <f t="shared" si="1939"/>
        <v>0</v>
      </c>
      <c r="G3246" s="21"/>
      <c r="H3246" s="21"/>
      <c r="I3246" s="20">
        <f t="shared" si="1940"/>
        <v>0</v>
      </c>
      <c r="J3246" s="20">
        <f t="shared" si="1941"/>
        <v>0</v>
      </c>
      <c r="K3246" s="25" t="str">
        <f t="shared" si="1942"/>
        <v>0</v>
      </c>
      <c r="L3246" s="20">
        <f t="shared" si="1943"/>
        <v>0</v>
      </c>
      <c r="M3246" s="42"/>
      <c r="N3246" s="20">
        <f t="shared" si="1944"/>
        <v>0</v>
      </c>
    </row>
    <row r="3247" spans="1:14" x14ac:dyDescent="0.45">
      <c r="A3247" s="19">
        <v>3227</v>
      </c>
      <c r="B3247" s="54"/>
      <c r="C3247" s="55"/>
      <c r="D3247" s="21"/>
      <c r="E3247" s="21"/>
      <c r="F3247" s="20">
        <f t="shared" si="1939"/>
        <v>0</v>
      </c>
      <c r="G3247" s="21"/>
      <c r="H3247" s="21"/>
      <c r="I3247" s="20">
        <f t="shared" si="1940"/>
        <v>0</v>
      </c>
      <c r="J3247" s="20">
        <f t="shared" si="1941"/>
        <v>0</v>
      </c>
      <c r="K3247" s="25" t="str">
        <f t="shared" si="1942"/>
        <v>0</v>
      </c>
      <c r="L3247" s="20">
        <f t="shared" si="1943"/>
        <v>0</v>
      </c>
      <c r="M3247" s="42"/>
      <c r="N3247" s="20">
        <f t="shared" si="1944"/>
        <v>0</v>
      </c>
    </row>
    <row r="3248" spans="1:14" x14ac:dyDescent="0.45">
      <c r="A3248" s="19">
        <v>3228</v>
      </c>
      <c r="B3248" s="54"/>
      <c r="C3248" s="55"/>
      <c r="D3248" s="21"/>
      <c r="E3248" s="21"/>
      <c r="F3248" s="20">
        <f t="shared" si="1939"/>
        <v>0</v>
      </c>
      <c r="G3248" s="21"/>
      <c r="H3248" s="21"/>
      <c r="I3248" s="20">
        <f t="shared" si="1940"/>
        <v>0</v>
      </c>
      <c r="J3248" s="20">
        <f t="shared" si="1941"/>
        <v>0</v>
      </c>
      <c r="K3248" s="25" t="str">
        <f t="shared" si="1942"/>
        <v>0</v>
      </c>
      <c r="L3248" s="20">
        <f t="shared" si="1943"/>
        <v>0</v>
      </c>
      <c r="M3248" s="42"/>
      <c r="N3248" s="20">
        <f t="shared" si="1944"/>
        <v>0</v>
      </c>
    </row>
    <row r="3249" spans="1:14" x14ac:dyDescent="0.45">
      <c r="A3249" s="19">
        <v>3229</v>
      </c>
      <c r="B3249" s="54"/>
      <c r="C3249" s="55"/>
      <c r="D3249" s="21"/>
      <c r="E3249" s="21"/>
      <c r="F3249" s="20">
        <f t="shared" si="1939"/>
        <v>0</v>
      </c>
      <c r="G3249" s="21"/>
      <c r="H3249" s="21"/>
      <c r="I3249" s="20">
        <f t="shared" si="1940"/>
        <v>0</v>
      </c>
      <c r="J3249" s="20">
        <f t="shared" si="1941"/>
        <v>0</v>
      </c>
      <c r="K3249" s="25" t="str">
        <f t="shared" si="1942"/>
        <v>0</v>
      </c>
      <c r="L3249" s="20">
        <f t="shared" si="1943"/>
        <v>0</v>
      </c>
      <c r="M3249" s="42"/>
      <c r="N3249" s="20">
        <f t="shared" si="1944"/>
        <v>0</v>
      </c>
    </row>
    <row r="3250" spans="1:14" ht="18.600000000000001" thickBot="1" x14ac:dyDescent="0.5">
      <c r="A3250" s="22">
        <v>3230</v>
      </c>
      <c r="B3250" s="56"/>
      <c r="C3250" s="57"/>
      <c r="D3250" s="24"/>
      <c r="E3250" s="24"/>
      <c r="F3250" s="23">
        <f t="shared" si="1939"/>
        <v>0</v>
      </c>
      <c r="G3250" s="24"/>
      <c r="H3250" s="24"/>
      <c r="I3250" s="23">
        <f t="shared" si="1940"/>
        <v>0</v>
      </c>
      <c r="J3250" s="23">
        <f t="shared" si="1941"/>
        <v>0</v>
      </c>
      <c r="K3250" s="26" t="str">
        <f t="shared" si="1942"/>
        <v>0</v>
      </c>
      <c r="L3250" s="23">
        <f t="shared" si="1943"/>
        <v>0</v>
      </c>
      <c r="M3250" s="43"/>
      <c r="N3250" s="23">
        <f t="shared" si="1944"/>
        <v>0</v>
      </c>
    </row>
    <row r="3251" spans="1:14" x14ac:dyDescent="0.45">
      <c r="A3251" s="16">
        <v>3231</v>
      </c>
      <c r="B3251" s="52"/>
      <c r="C3251" s="53"/>
      <c r="D3251" s="18"/>
      <c r="E3251" s="18"/>
      <c r="F3251" s="17">
        <f>D3251-E3251</f>
        <v>0</v>
      </c>
      <c r="G3251" s="18"/>
      <c r="H3251" s="18"/>
      <c r="I3251" s="17">
        <f>G3251-H3251</f>
        <v>0</v>
      </c>
      <c r="J3251" s="17">
        <f>F3251+I3251</f>
        <v>0</v>
      </c>
      <c r="K3251" s="27" t="str">
        <f>IF(E3251&lt;0,"マイナス請求",IF(J3251=1900,"○",IF(J3251=0,"0",IF(J3251&lt;1900,"値引残","要確認"))))</f>
        <v>0</v>
      </c>
      <c r="L3251" s="17">
        <f>J3251</f>
        <v>0</v>
      </c>
      <c r="M3251" s="41"/>
      <c r="N3251" s="17">
        <f>COUNTIFS($B$21:$B$10020,B3251)</f>
        <v>0</v>
      </c>
    </row>
    <row r="3252" spans="1:14" x14ac:dyDescent="0.45">
      <c r="A3252" s="19">
        <v>3232</v>
      </c>
      <c r="B3252" s="54"/>
      <c r="C3252" s="55"/>
      <c r="D3252" s="21"/>
      <c r="E3252" s="21"/>
      <c r="F3252" s="20">
        <f t="shared" ref="F3252:F3260" si="1945">D3252-E3252</f>
        <v>0</v>
      </c>
      <c r="G3252" s="21"/>
      <c r="H3252" s="21"/>
      <c r="I3252" s="20">
        <f t="shared" ref="I3252:I3260" si="1946">G3252-H3252</f>
        <v>0</v>
      </c>
      <c r="J3252" s="20">
        <f t="shared" ref="J3252:J3260" si="1947">F3252+I3252</f>
        <v>0</v>
      </c>
      <c r="K3252" s="25" t="str">
        <f t="shared" ref="K3252:K3260" si="1948">IF(E3252&lt;0,"マイナス請求",IF(J3252=1900,"○",IF(J3252=0,"0",IF(J3252&lt;1900,"値引残","要確認"))))</f>
        <v>0</v>
      </c>
      <c r="L3252" s="20">
        <f t="shared" ref="L3252:L3260" si="1949">J3252</f>
        <v>0</v>
      </c>
      <c r="M3252" s="42"/>
      <c r="N3252" s="20">
        <f t="shared" ref="N3252:N3260" si="1950">COUNTIFS($B$21:$B$10020,B3252)</f>
        <v>0</v>
      </c>
    </row>
    <row r="3253" spans="1:14" x14ac:dyDescent="0.45">
      <c r="A3253" s="19">
        <v>3233</v>
      </c>
      <c r="B3253" s="54"/>
      <c r="C3253" s="55"/>
      <c r="D3253" s="21"/>
      <c r="E3253" s="21"/>
      <c r="F3253" s="20">
        <f t="shared" si="1945"/>
        <v>0</v>
      </c>
      <c r="G3253" s="21"/>
      <c r="H3253" s="21"/>
      <c r="I3253" s="20">
        <f t="shared" si="1946"/>
        <v>0</v>
      </c>
      <c r="J3253" s="20">
        <f t="shared" si="1947"/>
        <v>0</v>
      </c>
      <c r="K3253" s="25" t="str">
        <f t="shared" si="1948"/>
        <v>0</v>
      </c>
      <c r="L3253" s="20">
        <f t="shared" si="1949"/>
        <v>0</v>
      </c>
      <c r="M3253" s="42"/>
      <c r="N3253" s="20">
        <f t="shared" si="1950"/>
        <v>0</v>
      </c>
    </row>
    <row r="3254" spans="1:14" x14ac:dyDescent="0.45">
      <c r="A3254" s="19">
        <v>3234</v>
      </c>
      <c r="B3254" s="54"/>
      <c r="C3254" s="55"/>
      <c r="D3254" s="21"/>
      <c r="E3254" s="21"/>
      <c r="F3254" s="20">
        <f t="shared" si="1945"/>
        <v>0</v>
      </c>
      <c r="G3254" s="21"/>
      <c r="H3254" s="21"/>
      <c r="I3254" s="20">
        <f t="shared" si="1946"/>
        <v>0</v>
      </c>
      <c r="J3254" s="20">
        <f t="shared" si="1947"/>
        <v>0</v>
      </c>
      <c r="K3254" s="25" t="str">
        <f t="shared" si="1948"/>
        <v>0</v>
      </c>
      <c r="L3254" s="20">
        <f t="shared" si="1949"/>
        <v>0</v>
      </c>
      <c r="M3254" s="42"/>
      <c r="N3254" s="20">
        <f t="shared" si="1950"/>
        <v>0</v>
      </c>
    </row>
    <row r="3255" spans="1:14" x14ac:dyDescent="0.45">
      <c r="A3255" s="19">
        <v>3235</v>
      </c>
      <c r="B3255" s="54"/>
      <c r="C3255" s="55"/>
      <c r="D3255" s="21"/>
      <c r="E3255" s="21"/>
      <c r="F3255" s="20">
        <f t="shared" si="1945"/>
        <v>0</v>
      </c>
      <c r="G3255" s="21"/>
      <c r="H3255" s="21"/>
      <c r="I3255" s="20">
        <f t="shared" si="1946"/>
        <v>0</v>
      </c>
      <c r="J3255" s="20">
        <f t="shared" si="1947"/>
        <v>0</v>
      </c>
      <c r="K3255" s="25" t="str">
        <f t="shared" si="1948"/>
        <v>0</v>
      </c>
      <c r="L3255" s="20">
        <f t="shared" si="1949"/>
        <v>0</v>
      </c>
      <c r="M3255" s="42"/>
      <c r="N3255" s="20">
        <f t="shared" si="1950"/>
        <v>0</v>
      </c>
    </row>
    <row r="3256" spans="1:14" x14ac:dyDescent="0.45">
      <c r="A3256" s="19">
        <v>3236</v>
      </c>
      <c r="B3256" s="54"/>
      <c r="C3256" s="55"/>
      <c r="D3256" s="21"/>
      <c r="E3256" s="21"/>
      <c r="F3256" s="20">
        <f t="shared" si="1945"/>
        <v>0</v>
      </c>
      <c r="G3256" s="21"/>
      <c r="H3256" s="21"/>
      <c r="I3256" s="20">
        <f t="shared" si="1946"/>
        <v>0</v>
      </c>
      <c r="J3256" s="20">
        <f t="shared" si="1947"/>
        <v>0</v>
      </c>
      <c r="K3256" s="25" t="str">
        <f t="shared" si="1948"/>
        <v>0</v>
      </c>
      <c r="L3256" s="20">
        <f t="shared" si="1949"/>
        <v>0</v>
      </c>
      <c r="M3256" s="42"/>
      <c r="N3256" s="20">
        <f t="shared" si="1950"/>
        <v>0</v>
      </c>
    </row>
    <row r="3257" spans="1:14" x14ac:dyDescent="0.45">
      <c r="A3257" s="19">
        <v>3237</v>
      </c>
      <c r="B3257" s="54"/>
      <c r="C3257" s="55"/>
      <c r="D3257" s="21"/>
      <c r="E3257" s="21"/>
      <c r="F3257" s="20">
        <f t="shared" si="1945"/>
        <v>0</v>
      </c>
      <c r="G3257" s="21"/>
      <c r="H3257" s="21"/>
      <c r="I3257" s="20">
        <f t="shared" si="1946"/>
        <v>0</v>
      </c>
      <c r="J3257" s="20">
        <f t="shared" si="1947"/>
        <v>0</v>
      </c>
      <c r="K3257" s="25" t="str">
        <f t="shared" si="1948"/>
        <v>0</v>
      </c>
      <c r="L3257" s="20">
        <f t="shared" si="1949"/>
        <v>0</v>
      </c>
      <c r="M3257" s="42"/>
      <c r="N3257" s="20">
        <f t="shared" si="1950"/>
        <v>0</v>
      </c>
    </row>
    <row r="3258" spans="1:14" x14ac:dyDescent="0.45">
      <c r="A3258" s="19">
        <v>3238</v>
      </c>
      <c r="B3258" s="54"/>
      <c r="C3258" s="55"/>
      <c r="D3258" s="21"/>
      <c r="E3258" s="21"/>
      <c r="F3258" s="20">
        <f t="shared" si="1945"/>
        <v>0</v>
      </c>
      <c r="G3258" s="21"/>
      <c r="H3258" s="21"/>
      <c r="I3258" s="20">
        <f t="shared" si="1946"/>
        <v>0</v>
      </c>
      <c r="J3258" s="20">
        <f t="shared" si="1947"/>
        <v>0</v>
      </c>
      <c r="K3258" s="25" t="str">
        <f t="shared" si="1948"/>
        <v>0</v>
      </c>
      <c r="L3258" s="20">
        <f t="shared" si="1949"/>
        <v>0</v>
      </c>
      <c r="M3258" s="42"/>
      <c r="N3258" s="20">
        <f t="shared" si="1950"/>
        <v>0</v>
      </c>
    </row>
    <row r="3259" spans="1:14" x14ac:dyDescent="0.45">
      <c r="A3259" s="19">
        <v>3239</v>
      </c>
      <c r="B3259" s="54"/>
      <c r="C3259" s="55"/>
      <c r="D3259" s="21"/>
      <c r="E3259" s="21"/>
      <c r="F3259" s="20">
        <f t="shared" si="1945"/>
        <v>0</v>
      </c>
      <c r="G3259" s="21"/>
      <c r="H3259" s="21"/>
      <c r="I3259" s="20">
        <f t="shared" si="1946"/>
        <v>0</v>
      </c>
      <c r="J3259" s="20">
        <f t="shared" si="1947"/>
        <v>0</v>
      </c>
      <c r="K3259" s="25" t="str">
        <f t="shared" si="1948"/>
        <v>0</v>
      </c>
      <c r="L3259" s="20">
        <f t="shared" si="1949"/>
        <v>0</v>
      </c>
      <c r="M3259" s="42"/>
      <c r="N3259" s="20">
        <f t="shared" si="1950"/>
        <v>0</v>
      </c>
    </row>
    <row r="3260" spans="1:14" ht="18.600000000000001" thickBot="1" x14ac:dyDescent="0.5">
      <c r="A3260" s="22">
        <v>3240</v>
      </c>
      <c r="B3260" s="56"/>
      <c r="C3260" s="57"/>
      <c r="D3260" s="24"/>
      <c r="E3260" s="24"/>
      <c r="F3260" s="23">
        <f t="shared" si="1945"/>
        <v>0</v>
      </c>
      <c r="G3260" s="24"/>
      <c r="H3260" s="24"/>
      <c r="I3260" s="23">
        <f t="shared" si="1946"/>
        <v>0</v>
      </c>
      <c r="J3260" s="23">
        <f t="shared" si="1947"/>
        <v>0</v>
      </c>
      <c r="K3260" s="26" t="str">
        <f t="shared" si="1948"/>
        <v>0</v>
      </c>
      <c r="L3260" s="23">
        <f t="shared" si="1949"/>
        <v>0</v>
      </c>
      <c r="M3260" s="43"/>
      <c r="N3260" s="23">
        <f t="shared" si="1950"/>
        <v>0</v>
      </c>
    </row>
    <row r="3261" spans="1:14" x14ac:dyDescent="0.45">
      <c r="A3261" s="16">
        <v>3241</v>
      </c>
      <c r="B3261" s="52"/>
      <c r="C3261" s="53"/>
      <c r="D3261" s="18"/>
      <c r="E3261" s="18"/>
      <c r="F3261" s="17">
        <f>D3261-E3261</f>
        <v>0</v>
      </c>
      <c r="G3261" s="18"/>
      <c r="H3261" s="18"/>
      <c r="I3261" s="17">
        <f>G3261-H3261</f>
        <v>0</v>
      </c>
      <c r="J3261" s="17">
        <f>F3261+I3261</f>
        <v>0</v>
      </c>
      <c r="K3261" s="27" t="str">
        <f>IF(E3261&lt;0,"マイナス請求",IF(J3261=1900,"○",IF(J3261=0,"0",IF(J3261&lt;1900,"値引残","要確認"))))</f>
        <v>0</v>
      </c>
      <c r="L3261" s="17">
        <f>J3261</f>
        <v>0</v>
      </c>
      <c r="M3261" s="41"/>
      <c r="N3261" s="17">
        <f>COUNTIFS($B$21:$B$10020,B3261)</f>
        <v>0</v>
      </c>
    </row>
    <row r="3262" spans="1:14" x14ac:dyDescent="0.45">
      <c r="A3262" s="19">
        <v>3242</v>
      </c>
      <c r="B3262" s="54"/>
      <c r="C3262" s="55"/>
      <c r="D3262" s="21"/>
      <c r="E3262" s="21"/>
      <c r="F3262" s="20">
        <f t="shared" ref="F3262:F3270" si="1951">D3262-E3262</f>
        <v>0</v>
      </c>
      <c r="G3262" s="21"/>
      <c r="H3262" s="21"/>
      <c r="I3262" s="20">
        <f t="shared" ref="I3262:I3270" si="1952">G3262-H3262</f>
        <v>0</v>
      </c>
      <c r="J3262" s="20">
        <f t="shared" ref="J3262:J3270" si="1953">F3262+I3262</f>
        <v>0</v>
      </c>
      <c r="K3262" s="25" t="str">
        <f t="shared" ref="K3262:K3270" si="1954">IF(E3262&lt;0,"マイナス請求",IF(J3262=1900,"○",IF(J3262=0,"0",IF(J3262&lt;1900,"値引残","要確認"))))</f>
        <v>0</v>
      </c>
      <c r="L3262" s="20">
        <f t="shared" ref="L3262:L3270" si="1955">J3262</f>
        <v>0</v>
      </c>
      <c r="M3262" s="42"/>
      <c r="N3262" s="20">
        <f t="shared" ref="N3262:N3270" si="1956">COUNTIFS($B$21:$B$10020,B3262)</f>
        <v>0</v>
      </c>
    </row>
    <row r="3263" spans="1:14" x14ac:dyDescent="0.45">
      <c r="A3263" s="19">
        <v>3243</v>
      </c>
      <c r="B3263" s="54"/>
      <c r="C3263" s="55"/>
      <c r="D3263" s="21"/>
      <c r="E3263" s="21"/>
      <c r="F3263" s="20">
        <f t="shared" si="1951"/>
        <v>0</v>
      </c>
      <c r="G3263" s="21"/>
      <c r="H3263" s="21"/>
      <c r="I3263" s="20">
        <f t="shared" si="1952"/>
        <v>0</v>
      </c>
      <c r="J3263" s="20">
        <f t="shared" si="1953"/>
        <v>0</v>
      </c>
      <c r="K3263" s="25" t="str">
        <f t="shared" si="1954"/>
        <v>0</v>
      </c>
      <c r="L3263" s="20">
        <f t="shared" si="1955"/>
        <v>0</v>
      </c>
      <c r="M3263" s="42"/>
      <c r="N3263" s="20">
        <f t="shared" si="1956"/>
        <v>0</v>
      </c>
    </row>
    <row r="3264" spans="1:14" x14ac:dyDescent="0.45">
      <c r="A3264" s="19">
        <v>3244</v>
      </c>
      <c r="B3264" s="54"/>
      <c r="C3264" s="55"/>
      <c r="D3264" s="21"/>
      <c r="E3264" s="21"/>
      <c r="F3264" s="20">
        <f t="shared" si="1951"/>
        <v>0</v>
      </c>
      <c r="G3264" s="21"/>
      <c r="H3264" s="21"/>
      <c r="I3264" s="20">
        <f t="shared" si="1952"/>
        <v>0</v>
      </c>
      <c r="J3264" s="20">
        <f t="shared" si="1953"/>
        <v>0</v>
      </c>
      <c r="K3264" s="25" t="str">
        <f t="shared" si="1954"/>
        <v>0</v>
      </c>
      <c r="L3264" s="20">
        <f t="shared" si="1955"/>
        <v>0</v>
      </c>
      <c r="M3264" s="42"/>
      <c r="N3264" s="20">
        <f t="shared" si="1956"/>
        <v>0</v>
      </c>
    </row>
    <row r="3265" spans="1:14" x14ac:dyDescent="0.45">
      <c r="A3265" s="19">
        <v>3245</v>
      </c>
      <c r="B3265" s="54"/>
      <c r="C3265" s="55"/>
      <c r="D3265" s="21"/>
      <c r="E3265" s="21"/>
      <c r="F3265" s="20">
        <f t="shared" si="1951"/>
        <v>0</v>
      </c>
      <c r="G3265" s="21"/>
      <c r="H3265" s="21"/>
      <c r="I3265" s="20">
        <f t="shared" si="1952"/>
        <v>0</v>
      </c>
      <c r="J3265" s="20">
        <f t="shared" si="1953"/>
        <v>0</v>
      </c>
      <c r="K3265" s="25" t="str">
        <f t="shared" si="1954"/>
        <v>0</v>
      </c>
      <c r="L3265" s="20">
        <f t="shared" si="1955"/>
        <v>0</v>
      </c>
      <c r="M3265" s="42"/>
      <c r="N3265" s="20">
        <f t="shared" si="1956"/>
        <v>0</v>
      </c>
    </row>
    <row r="3266" spans="1:14" x14ac:dyDescent="0.45">
      <c r="A3266" s="19">
        <v>3246</v>
      </c>
      <c r="B3266" s="54"/>
      <c r="C3266" s="55"/>
      <c r="D3266" s="21"/>
      <c r="E3266" s="21"/>
      <c r="F3266" s="20">
        <f t="shared" si="1951"/>
        <v>0</v>
      </c>
      <c r="G3266" s="21"/>
      <c r="H3266" s="21"/>
      <c r="I3266" s="20">
        <f t="shared" si="1952"/>
        <v>0</v>
      </c>
      <c r="J3266" s="20">
        <f t="shared" si="1953"/>
        <v>0</v>
      </c>
      <c r="K3266" s="25" t="str">
        <f t="shared" si="1954"/>
        <v>0</v>
      </c>
      <c r="L3266" s="20">
        <f t="shared" si="1955"/>
        <v>0</v>
      </c>
      <c r="M3266" s="42"/>
      <c r="N3266" s="20">
        <f t="shared" si="1956"/>
        <v>0</v>
      </c>
    </row>
    <row r="3267" spans="1:14" x14ac:dyDescent="0.45">
      <c r="A3267" s="19">
        <v>3247</v>
      </c>
      <c r="B3267" s="54"/>
      <c r="C3267" s="55"/>
      <c r="D3267" s="21"/>
      <c r="E3267" s="21"/>
      <c r="F3267" s="20">
        <f t="shared" si="1951"/>
        <v>0</v>
      </c>
      <c r="G3267" s="21"/>
      <c r="H3267" s="21"/>
      <c r="I3267" s="20">
        <f t="shared" si="1952"/>
        <v>0</v>
      </c>
      <c r="J3267" s="20">
        <f t="shared" si="1953"/>
        <v>0</v>
      </c>
      <c r="K3267" s="25" t="str">
        <f t="shared" si="1954"/>
        <v>0</v>
      </c>
      <c r="L3267" s="20">
        <f t="shared" si="1955"/>
        <v>0</v>
      </c>
      <c r="M3267" s="42"/>
      <c r="N3267" s="20">
        <f t="shared" si="1956"/>
        <v>0</v>
      </c>
    </row>
    <row r="3268" spans="1:14" x14ac:dyDescent="0.45">
      <c r="A3268" s="19">
        <v>3248</v>
      </c>
      <c r="B3268" s="54"/>
      <c r="C3268" s="55"/>
      <c r="D3268" s="21"/>
      <c r="E3268" s="21"/>
      <c r="F3268" s="20">
        <f t="shared" si="1951"/>
        <v>0</v>
      </c>
      <c r="G3268" s="21"/>
      <c r="H3268" s="21"/>
      <c r="I3268" s="20">
        <f t="shared" si="1952"/>
        <v>0</v>
      </c>
      <c r="J3268" s="20">
        <f t="shared" si="1953"/>
        <v>0</v>
      </c>
      <c r="K3268" s="25" t="str">
        <f t="shared" si="1954"/>
        <v>0</v>
      </c>
      <c r="L3268" s="20">
        <f t="shared" si="1955"/>
        <v>0</v>
      </c>
      <c r="M3268" s="42"/>
      <c r="N3268" s="20">
        <f t="shared" si="1956"/>
        <v>0</v>
      </c>
    </row>
    <row r="3269" spans="1:14" x14ac:dyDescent="0.45">
      <c r="A3269" s="19">
        <v>3249</v>
      </c>
      <c r="B3269" s="54"/>
      <c r="C3269" s="55"/>
      <c r="D3269" s="21"/>
      <c r="E3269" s="21"/>
      <c r="F3269" s="20">
        <f t="shared" si="1951"/>
        <v>0</v>
      </c>
      <c r="G3269" s="21"/>
      <c r="H3269" s="21"/>
      <c r="I3269" s="20">
        <f t="shared" si="1952"/>
        <v>0</v>
      </c>
      <c r="J3269" s="20">
        <f t="shared" si="1953"/>
        <v>0</v>
      </c>
      <c r="K3269" s="25" t="str">
        <f t="shared" si="1954"/>
        <v>0</v>
      </c>
      <c r="L3269" s="20">
        <f t="shared" si="1955"/>
        <v>0</v>
      </c>
      <c r="M3269" s="42"/>
      <c r="N3269" s="20">
        <f t="shared" si="1956"/>
        <v>0</v>
      </c>
    </row>
    <row r="3270" spans="1:14" ht="18.600000000000001" thickBot="1" x14ac:dyDescent="0.5">
      <c r="A3270" s="22">
        <v>3250</v>
      </c>
      <c r="B3270" s="56"/>
      <c r="C3270" s="57"/>
      <c r="D3270" s="24"/>
      <c r="E3270" s="24"/>
      <c r="F3270" s="23">
        <f t="shared" si="1951"/>
        <v>0</v>
      </c>
      <c r="G3270" s="24"/>
      <c r="H3270" s="24"/>
      <c r="I3270" s="23">
        <f t="shared" si="1952"/>
        <v>0</v>
      </c>
      <c r="J3270" s="23">
        <f t="shared" si="1953"/>
        <v>0</v>
      </c>
      <c r="K3270" s="26" t="str">
        <f t="shared" si="1954"/>
        <v>0</v>
      </c>
      <c r="L3270" s="23">
        <f t="shared" si="1955"/>
        <v>0</v>
      </c>
      <c r="M3270" s="43"/>
      <c r="N3270" s="23">
        <f t="shared" si="1956"/>
        <v>0</v>
      </c>
    </row>
    <row r="3271" spans="1:14" x14ac:dyDescent="0.45">
      <c r="A3271" s="16">
        <v>3251</v>
      </c>
      <c r="B3271" s="52"/>
      <c r="C3271" s="53"/>
      <c r="D3271" s="18"/>
      <c r="E3271" s="18"/>
      <c r="F3271" s="17">
        <f>D3271-E3271</f>
        <v>0</v>
      </c>
      <c r="G3271" s="18"/>
      <c r="H3271" s="18"/>
      <c r="I3271" s="17">
        <f>G3271-H3271</f>
        <v>0</v>
      </c>
      <c r="J3271" s="17">
        <f>F3271+I3271</f>
        <v>0</v>
      </c>
      <c r="K3271" s="27" t="str">
        <f>IF(E3271&lt;0,"マイナス請求",IF(J3271=1900,"○",IF(J3271=0,"0",IF(J3271&lt;1900,"値引残","要確認"))))</f>
        <v>0</v>
      </c>
      <c r="L3271" s="17">
        <f>J3271</f>
        <v>0</v>
      </c>
      <c r="M3271" s="41"/>
      <c r="N3271" s="17">
        <f>COUNTIFS($B$21:$B$10020,B3271)</f>
        <v>0</v>
      </c>
    </row>
    <row r="3272" spans="1:14" x14ac:dyDescent="0.45">
      <c r="A3272" s="19">
        <v>3252</v>
      </c>
      <c r="B3272" s="54"/>
      <c r="C3272" s="55"/>
      <c r="D3272" s="21"/>
      <c r="E3272" s="21"/>
      <c r="F3272" s="20">
        <f t="shared" ref="F3272:F3280" si="1957">D3272-E3272</f>
        <v>0</v>
      </c>
      <c r="G3272" s="21"/>
      <c r="H3272" s="21"/>
      <c r="I3272" s="20">
        <f t="shared" ref="I3272:I3280" si="1958">G3272-H3272</f>
        <v>0</v>
      </c>
      <c r="J3272" s="20">
        <f t="shared" ref="J3272:J3280" si="1959">F3272+I3272</f>
        <v>0</v>
      </c>
      <c r="K3272" s="25" t="str">
        <f t="shared" ref="K3272:K3280" si="1960">IF(E3272&lt;0,"マイナス請求",IF(J3272=1900,"○",IF(J3272=0,"0",IF(J3272&lt;1900,"値引残","要確認"))))</f>
        <v>0</v>
      </c>
      <c r="L3272" s="20">
        <f t="shared" ref="L3272:L3280" si="1961">J3272</f>
        <v>0</v>
      </c>
      <c r="M3272" s="42"/>
      <c r="N3272" s="20">
        <f t="shared" ref="N3272:N3280" si="1962">COUNTIFS($B$21:$B$10020,B3272)</f>
        <v>0</v>
      </c>
    </row>
    <row r="3273" spans="1:14" x14ac:dyDescent="0.45">
      <c r="A3273" s="19">
        <v>3253</v>
      </c>
      <c r="B3273" s="54"/>
      <c r="C3273" s="55"/>
      <c r="D3273" s="21"/>
      <c r="E3273" s="21"/>
      <c r="F3273" s="20">
        <f t="shared" si="1957"/>
        <v>0</v>
      </c>
      <c r="G3273" s="21"/>
      <c r="H3273" s="21"/>
      <c r="I3273" s="20">
        <f t="shared" si="1958"/>
        <v>0</v>
      </c>
      <c r="J3273" s="20">
        <f t="shared" si="1959"/>
        <v>0</v>
      </c>
      <c r="K3273" s="25" t="str">
        <f t="shared" si="1960"/>
        <v>0</v>
      </c>
      <c r="L3273" s="20">
        <f t="shared" si="1961"/>
        <v>0</v>
      </c>
      <c r="M3273" s="42"/>
      <c r="N3273" s="20">
        <f t="shared" si="1962"/>
        <v>0</v>
      </c>
    </row>
    <row r="3274" spans="1:14" x14ac:dyDescent="0.45">
      <c r="A3274" s="19">
        <v>3254</v>
      </c>
      <c r="B3274" s="54"/>
      <c r="C3274" s="55"/>
      <c r="D3274" s="21"/>
      <c r="E3274" s="21"/>
      <c r="F3274" s="20">
        <f t="shared" si="1957"/>
        <v>0</v>
      </c>
      <c r="G3274" s="21"/>
      <c r="H3274" s="21"/>
      <c r="I3274" s="20">
        <f t="shared" si="1958"/>
        <v>0</v>
      </c>
      <c r="J3274" s="20">
        <f t="shared" si="1959"/>
        <v>0</v>
      </c>
      <c r="K3274" s="25" t="str">
        <f t="shared" si="1960"/>
        <v>0</v>
      </c>
      <c r="L3274" s="20">
        <f t="shared" si="1961"/>
        <v>0</v>
      </c>
      <c r="M3274" s="42"/>
      <c r="N3274" s="20">
        <f t="shared" si="1962"/>
        <v>0</v>
      </c>
    </row>
    <row r="3275" spans="1:14" x14ac:dyDescent="0.45">
      <c r="A3275" s="19">
        <v>3255</v>
      </c>
      <c r="B3275" s="54"/>
      <c r="C3275" s="55"/>
      <c r="D3275" s="21"/>
      <c r="E3275" s="21"/>
      <c r="F3275" s="20">
        <f t="shared" si="1957"/>
        <v>0</v>
      </c>
      <c r="G3275" s="21"/>
      <c r="H3275" s="21"/>
      <c r="I3275" s="20">
        <f t="shared" si="1958"/>
        <v>0</v>
      </c>
      <c r="J3275" s="20">
        <f t="shared" si="1959"/>
        <v>0</v>
      </c>
      <c r="K3275" s="25" t="str">
        <f t="shared" si="1960"/>
        <v>0</v>
      </c>
      <c r="L3275" s="20">
        <f t="shared" si="1961"/>
        <v>0</v>
      </c>
      <c r="M3275" s="42"/>
      <c r="N3275" s="20">
        <f t="shared" si="1962"/>
        <v>0</v>
      </c>
    </row>
    <row r="3276" spans="1:14" x14ac:dyDescent="0.45">
      <c r="A3276" s="19">
        <v>3256</v>
      </c>
      <c r="B3276" s="54"/>
      <c r="C3276" s="55"/>
      <c r="D3276" s="21"/>
      <c r="E3276" s="21"/>
      <c r="F3276" s="20">
        <f t="shared" si="1957"/>
        <v>0</v>
      </c>
      <c r="G3276" s="21"/>
      <c r="H3276" s="21"/>
      <c r="I3276" s="20">
        <f t="shared" si="1958"/>
        <v>0</v>
      </c>
      <c r="J3276" s="20">
        <f t="shared" si="1959"/>
        <v>0</v>
      </c>
      <c r="K3276" s="25" t="str">
        <f t="shared" si="1960"/>
        <v>0</v>
      </c>
      <c r="L3276" s="20">
        <f t="shared" si="1961"/>
        <v>0</v>
      </c>
      <c r="M3276" s="42"/>
      <c r="N3276" s="20">
        <f t="shared" si="1962"/>
        <v>0</v>
      </c>
    </row>
    <row r="3277" spans="1:14" x14ac:dyDescent="0.45">
      <c r="A3277" s="19">
        <v>3257</v>
      </c>
      <c r="B3277" s="54"/>
      <c r="C3277" s="55"/>
      <c r="D3277" s="21"/>
      <c r="E3277" s="21"/>
      <c r="F3277" s="20">
        <f t="shared" si="1957"/>
        <v>0</v>
      </c>
      <c r="G3277" s="21"/>
      <c r="H3277" s="21"/>
      <c r="I3277" s="20">
        <f t="shared" si="1958"/>
        <v>0</v>
      </c>
      <c r="J3277" s="20">
        <f t="shared" si="1959"/>
        <v>0</v>
      </c>
      <c r="K3277" s="25" t="str">
        <f t="shared" si="1960"/>
        <v>0</v>
      </c>
      <c r="L3277" s="20">
        <f t="shared" si="1961"/>
        <v>0</v>
      </c>
      <c r="M3277" s="42"/>
      <c r="N3277" s="20">
        <f t="shared" si="1962"/>
        <v>0</v>
      </c>
    </row>
    <row r="3278" spans="1:14" x14ac:dyDescent="0.45">
      <c r="A3278" s="19">
        <v>3258</v>
      </c>
      <c r="B3278" s="54"/>
      <c r="C3278" s="55"/>
      <c r="D3278" s="21"/>
      <c r="E3278" s="21"/>
      <c r="F3278" s="20">
        <f t="shared" si="1957"/>
        <v>0</v>
      </c>
      <c r="G3278" s="21"/>
      <c r="H3278" s="21"/>
      <c r="I3278" s="20">
        <f t="shared" si="1958"/>
        <v>0</v>
      </c>
      <c r="J3278" s="20">
        <f t="shared" si="1959"/>
        <v>0</v>
      </c>
      <c r="K3278" s="25" t="str">
        <f t="shared" si="1960"/>
        <v>0</v>
      </c>
      <c r="L3278" s="20">
        <f t="shared" si="1961"/>
        <v>0</v>
      </c>
      <c r="M3278" s="42"/>
      <c r="N3278" s="20">
        <f t="shared" si="1962"/>
        <v>0</v>
      </c>
    </row>
    <row r="3279" spans="1:14" x14ac:dyDescent="0.45">
      <c r="A3279" s="19">
        <v>3259</v>
      </c>
      <c r="B3279" s="54"/>
      <c r="C3279" s="55"/>
      <c r="D3279" s="21"/>
      <c r="E3279" s="21"/>
      <c r="F3279" s="20">
        <f t="shared" si="1957"/>
        <v>0</v>
      </c>
      <c r="G3279" s="21"/>
      <c r="H3279" s="21"/>
      <c r="I3279" s="20">
        <f t="shared" si="1958"/>
        <v>0</v>
      </c>
      <c r="J3279" s="20">
        <f t="shared" si="1959"/>
        <v>0</v>
      </c>
      <c r="K3279" s="25" t="str">
        <f t="shared" si="1960"/>
        <v>0</v>
      </c>
      <c r="L3279" s="20">
        <f t="shared" si="1961"/>
        <v>0</v>
      </c>
      <c r="M3279" s="42"/>
      <c r="N3279" s="20">
        <f t="shared" si="1962"/>
        <v>0</v>
      </c>
    </row>
    <row r="3280" spans="1:14" ht="18.600000000000001" thickBot="1" x14ac:dyDescent="0.5">
      <c r="A3280" s="22">
        <v>3260</v>
      </c>
      <c r="B3280" s="56"/>
      <c r="C3280" s="57"/>
      <c r="D3280" s="24"/>
      <c r="E3280" s="24"/>
      <c r="F3280" s="23">
        <f t="shared" si="1957"/>
        <v>0</v>
      </c>
      <c r="G3280" s="24"/>
      <c r="H3280" s="24"/>
      <c r="I3280" s="23">
        <f t="shared" si="1958"/>
        <v>0</v>
      </c>
      <c r="J3280" s="23">
        <f t="shared" si="1959"/>
        <v>0</v>
      </c>
      <c r="K3280" s="26" t="str">
        <f t="shared" si="1960"/>
        <v>0</v>
      </c>
      <c r="L3280" s="23">
        <f t="shared" si="1961"/>
        <v>0</v>
      </c>
      <c r="M3280" s="43"/>
      <c r="N3280" s="23">
        <f t="shared" si="1962"/>
        <v>0</v>
      </c>
    </row>
    <row r="3281" spans="1:14" x14ac:dyDescent="0.45">
      <c r="A3281" s="16">
        <v>3261</v>
      </c>
      <c r="B3281" s="52"/>
      <c r="C3281" s="53"/>
      <c r="D3281" s="18"/>
      <c r="E3281" s="18"/>
      <c r="F3281" s="17">
        <f>D3281-E3281</f>
        <v>0</v>
      </c>
      <c r="G3281" s="18"/>
      <c r="H3281" s="18"/>
      <c r="I3281" s="17">
        <f>G3281-H3281</f>
        <v>0</v>
      </c>
      <c r="J3281" s="17">
        <f>F3281+I3281</f>
        <v>0</v>
      </c>
      <c r="K3281" s="27" t="str">
        <f>IF(E3281&lt;0,"マイナス請求",IF(J3281=1900,"○",IF(J3281=0,"0",IF(J3281&lt;1900,"値引残","要確認"))))</f>
        <v>0</v>
      </c>
      <c r="L3281" s="17">
        <f>J3281</f>
        <v>0</v>
      </c>
      <c r="M3281" s="41"/>
      <c r="N3281" s="17">
        <f>COUNTIFS($B$21:$B$10020,B3281)</f>
        <v>0</v>
      </c>
    </row>
    <row r="3282" spans="1:14" x14ac:dyDescent="0.45">
      <c r="A3282" s="19">
        <v>3262</v>
      </c>
      <c r="B3282" s="54"/>
      <c r="C3282" s="55"/>
      <c r="D3282" s="21"/>
      <c r="E3282" s="21"/>
      <c r="F3282" s="20">
        <f t="shared" ref="F3282:F3290" si="1963">D3282-E3282</f>
        <v>0</v>
      </c>
      <c r="G3282" s="21"/>
      <c r="H3282" s="21"/>
      <c r="I3282" s="20">
        <f t="shared" ref="I3282:I3290" si="1964">G3282-H3282</f>
        <v>0</v>
      </c>
      <c r="J3282" s="20">
        <f t="shared" ref="J3282:J3290" si="1965">F3282+I3282</f>
        <v>0</v>
      </c>
      <c r="K3282" s="25" t="str">
        <f t="shared" ref="K3282:K3290" si="1966">IF(E3282&lt;0,"マイナス請求",IF(J3282=1900,"○",IF(J3282=0,"0",IF(J3282&lt;1900,"値引残","要確認"))))</f>
        <v>0</v>
      </c>
      <c r="L3282" s="20">
        <f t="shared" ref="L3282:L3290" si="1967">J3282</f>
        <v>0</v>
      </c>
      <c r="M3282" s="42"/>
      <c r="N3282" s="20">
        <f t="shared" ref="N3282:N3290" si="1968">COUNTIFS($B$21:$B$10020,B3282)</f>
        <v>0</v>
      </c>
    </row>
    <row r="3283" spans="1:14" x14ac:dyDescent="0.45">
      <c r="A3283" s="19">
        <v>3263</v>
      </c>
      <c r="B3283" s="54"/>
      <c r="C3283" s="55"/>
      <c r="D3283" s="21"/>
      <c r="E3283" s="21"/>
      <c r="F3283" s="20">
        <f t="shared" si="1963"/>
        <v>0</v>
      </c>
      <c r="G3283" s="21"/>
      <c r="H3283" s="21"/>
      <c r="I3283" s="20">
        <f t="shared" si="1964"/>
        <v>0</v>
      </c>
      <c r="J3283" s="20">
        <f t="shared" si="1965"/>
        <v>0</v>
      </c>
      <c r="K3283" s="25" t="str">
        <f t="shared" si="1966"/>
        <v>0</v>
      </c>
      <c r="L3283" s="20">
        <f t="shared" si="1967"/>
        <v>0</v>
      </c>
      <c r="M3283" s="42"/>
      <c r="N3283" s="20">
        <f t="shared" si="1968"/>
        <v>0</v>
      </c>
    </row>
    <row r="3284" spans="1:14" x14ac:dyDescent="0.45">
      <c r="A3284" s="19">
        <v>3264</v>
      </c>
      <c r="B3284" s="54"/>
      <c r="C3284" s="55"/>
      <c r="D3284" s="21"/>
      <c r="E3284" s="21"/>
      <c r="F3284" s="20">
        <f t="shared" si="1963"/>
        <v>0</v>
      </c>
      <c r="G3284" s="21"/>
      <c r="H3284" s="21"/>
      <c r="I3284" s="20">
        <f t="shared" si="1964"/>
        <v>0</v>
      </c>
      <c r="J3284" s="20">
        <f t="shared" si="1965"/>
        <v>0</v>
      </c>
      <c r="K3284" s="25" t="str">
        <f t="shared" si="1966"/>
        <v>0</v>
      </c>
      <c r="L3284" s="20">
        <f t="shared" si="1967"/>
        <v>0</v>
      </c>
      <c r="M3284" s="42"/>
      <c r="N3284" s="20">
        <f t="shared" si="1968"/>
        <v>0</v>
      </c>
    </row>
    <row r="3285" spans="1:14" x14ac:dyDescent="0.45">
      <c r="A3285" s="19">
        <v>3265</v>
      </c>
      <c r="B3285" s="54"/>
      <c r="C3285" s="55"/>
      <c r="D3285" s="21"/>
      <c r="E3285" s="21"/>
      <c r="F3285" s="20">
        <f t="shared" si="1963"/>
        <v>0</v>
      </c>
      <c r="G3285" s="21"/>
      <c r="H3285" s="21"/>
      <c r="I3285" s="20">
        <f t="shared" si="1964"/>
        <v>0</v>
      </c>
      <c r="J3285" s="20">
        <f t="shared" si="1965"/>
        <v>0</v>
      </c>
      <c r="K3285" s="25" t="str">
        <f t="shared" si="1966"/>
        <v>0</v>
      </c>
      <c r="L3285" s="20">
        <f t="shared" si="1967"/>
        <v>0</v>
      </c>
      <c r="M3285" s="42"/>
      <c r="N3285" s="20">
        <f t="shared" si="1968"/>
        <v>0</v>
      </c>
    </row>
    <row r="3286" spans="1:14" x14ac:dyDescent="0.45">
      <c r="A3286" s="19">
        <v>3266</v>
      </c>
      <c r="B3286" s="54"/>
      <c r="C3286" s="55"/>
      <c r="D3286" s="21"/>
      <c r="E3286" s="21"/>
      <c r="F3286" s="20">
        <f t="shared" si="1963"/>
        <v>0</v>
      </c>
      <c r="G3286" s="21"/>
      <c r="H3286" s="21"/>
      <c r="I3286" s="20">
        <f t="shared" si="1964"/>
        <v>0</v>
      </c>
      <c r="J3286" s="20">
        <f t="shared" si="1965"/>
        <v>0</v>
      </c>
      <c r="K3286" s="25" t="str">
        <f t="shared" si="1966"/>
        <v>0</v>
      </c>
      <c r="L3286" s="20">
        <f t="shared" si="1967"/>
        <v>0</v>
      </c>
      <c r="M3286" s="42"/>
      <c r="N3286" s="20">
        <f t="shared" si="1968"/>
        <v>0</v>
      </c>
    </row>
    <row r="3287" spans="1:14" x14ac:dyDescent="0.45">
      <c r="A3287" s="19">
        <v>3267</v>
      </c>
      <c r="B3287" s="54"/>
      <c r="C3287" s="55"/>
      <c r="D3287" s="21"/>
      <c r="E3287" s="21"/>
      <c r="F3287" s="20">
        <f t="shared" si="1963"/>
        <v>0</v>
      </c>
      <c r="G3287" s="21"/>
      <c r="H3287" s="21"/>
      <c r="I3287" s="20">
        <f t="shared" si="1964"/>
        <v>0</v>
      </c>
      <c r="J3287" s="20">
        <f t="shared" si="1965"/>
        <v>0</v>
      </c>
      <c r="K3287" s="25" t="str">
        <f t="shared" si="1966"/>
        <v>0</v>
      </c>
      <c r="L3287" s="20">
        <f t="shared" si="1967"/>
        <v>0</v>
      </c>
      <c r="M3287" s="42"/>
      <c r="N3287" s="20">
        <f t="shared" si="1968"/>
        <v>0</v>
      </c>
    </row>
    <row r="3288" spans="1:14" x14ac:dyDescent="0.45">
      <c r="A3288" s="19">
        <v>3268</v>
      </c>
      <c r="B3288" s="54"/>
      <c r="C3288" s="55"/>
      <c r="D3288" s="21"/>
      <c r="E3288" s="21"/>
      <c r="F3288" s="20">
        <f t="shared" si="1963"/>
        <v>0</v>
      </c>
      <c r="G3288" s="21"/>
      <c r="H3288" s="21"/>
      <c r="I3288" s="20">
        <f t="shared" si="1964"/>
        <v>0</v>
      </c>
      <c r="J3288" s="20">
        <f t="shared" si="1965"/>
        <v>0</v>
      </c>
      <c r="K3288" s="25" t="str">
        <f t="shared" si="1966"/>
        <v>0</v>
      </c>
      <c r="L3288" s="20">
        <f t="shared" si="1967"/>
        <v>0</v>
      </c>
      <c r="M3288" s="42"/>
      <c r="N3288" s="20">
        <f t="shared" si="1968"/>
        <v>0</v>
      </c>
    </row>
    <row r="3289" spans="1:14" x14ac:dyDescent="0.45">
      <c r="A3289" s="19">
        <v>3269</v>
      </c>
      <c r="B3289" s="54"/>
      <c r="C3289" s="55"/>
      <c r="D3289" s="21"/>
      <c r="E3289" s="21"/>
      <c r="F3289" s="20">
        <f t="shared" si="1963"/>
        <v>0</v>
      </c>
      <c r="G3289" s="21"/>
      <c r="H3289" s="21"/>
      <c r="I3289" s="20">
        <f t="shared" si="1964"/>
        <v>0</v>
      </c>
      <c r="J3289" s="20">
        <f t="shared" si="1965"/>
        <v>0</v>
      </c>
      <c r="K3289" s="25" t="str">
        <f t="shared" si="1966"/>
        <v>0</v>
      </c>
      <c r="L3289" s="20">
        <f t="shared" si="1967"/>
        <v>0</v>
      </c>
      <c r="M3289" s="42"/>
      <c r="N3289" s="20">
        <f t="shared" si="1968"/>
        <v>0</v>
      </c>
    </row>
    <row r="3290" spans="1:14" ht="18.600000000000001" thickBot="1" x14ac:dyDescent="0.5">
      <c r="A3290" s="22">
        <v>3270</v>
      </c>
      <c r="B3290" s="56"/>
      <c r="C3290" s="57"/>
      <c r="D3290" s="24"/>
      <c r="E3290" s="24"/>
      <c r="F3290" s="23">
        <f t="shared" si="1963"/>
        <v>0</v>
      </c>
      <c r="G3290" s="24"/>
      <c r="H3290" s="24"/>
      <c r="I3290" s="23">
        <f t="shared" si="1964"/>
        <v>0</v>
      </c>
      <c r="J3290" s="23">
        <f t="shared" si="1965"/>
        <v>0</v>
      </c>
      <c r="K3290" s="26" t="str">
        <f t="shared" si="1966"/>
        <v>0</v>
      </c>
      <c r="L3290" s="23">
        <f t="shared" si="1967"/>
        <v>0</v>
      </c>
      <c r="M3290" s="43"/>
      <c r="N3290" s="23">
        <f t="shared" si="1968"/>
        <v>0</v>
      </c>
    </row>
    <row r="3291" spans="1:14" x14ac:dyDescent="0.45">
      <c r="A3291" s="16">
        <v>3271</v>
      </c>
      <c r="B3291" s="52"/>
      <c r="C3291" s="53"/>
      <c r="D3291" s="18"/>
      <c r="E3291" s="18"/>
      <c r="F3291" s="17">
        <f>D3291-E3291</f>
        <v>0</v>
      </c>
      <c r="G3291" s="18"/>
      <c r="H3291" s="18"/>
      <c r="I3291" s="17">
        <f>G3291-H3291</f>
        <v>0</v>
      </c>
      <c r="J3291" s="17">
        <f>F3291+I3291</f>
        <v>0</v>
      </c>
      <c r="K3291" s="27" t="str">
        <f>IF(E3291&lt;0,"マイナス請求",IF(J3291=1900,"○",IF(J3291=0,"0",IF(J3291&lt;1900,"値引残","要確認"))))</f>
        <v>0</v>
      </c>
      <c r="L3291" s="17">
        <f>J3291</f>
        <v>0</v>
      </c>
      <c r="M3291" s="41"/>
      <c r="N3291" s="17">
        <f>COUNTIFS($B$21:$B$10020,B3291)</f>
        <v>0</v>
      </c>
    </row>
    <row r="3292" spans="1:14" x14ac:dyDescent="0.45">
      <c r="A3292" s="19">
        <v>3272</v>
      </c>
      <c r="B3292" s="54"/>
      <c r="C3292" s="55"/>
      <c r="D3292" s="21"/>
      <c r="E3292" s="21"/>
      <c r="F3292" s="20">
        <f t="shared" ref="F3292:F3300" si="1969">D3292-E3292</f>
        <v>0</v>
      </c>
      <c r="G3292" s="21"/>
      <c r="H3292" s="21"/>
      <c r="I3292" s="20">
        <f t="shared" ref="I3292:I3300" si="1970">G3292-H3292</f>
        <v>0</v>
      </c>
      <c r="J3292" s="20">
        <f t="shared" ref="J3292:J3300" si="1971">F3292+I3292</f>
        <v>0</v>
      </c>
      <c r="K3292" s="25" t="str">
        <f t="shared" ref="K3292:K3300" si="1972">IF(E3292&lt;0,"マイナス請求",IF(J3292=1900,"○",IF(J3292=0,"0",IF(J3292&lt;1900,"値引残","要確認"))))</f>
        <v>0</v>
      </c>
      <c r="L3292" s="20">
        <f t="shared" ref="L3292:L3300" si="1973">J3292</f>
        <v>0</v>
      </c>
      <c r="M3292" s="42"/>
      <c r="N3292" s="20">
        <f t="shared" ref="N3292:N3300" si="1974">COUNTIFS($B$21:$B$10020,B3292)</f>
        <v>0</v>
      </c>
    </row>
    <row r="3293" spans="1:14" x14ac:dyDescent="0.45">
      <c r="A3293" s="19">
        <v>3273</v>
      </c>
      <c r="B3293" s="54"/>
      <c r="C3293" s="55"/>
      <c r="D3293" s="21"/>
      <c r="E3293" s="21"/>
      <c r="F3293" s="20">
        <f t="shared" si="1969"/>
        <v>0</v>
      </c>
      <c r="G3293" s="21"/>
      <c r="H3293" s="21"/>
      <c r="I3293" s="20">
        <f t="shared" si="1970"/>
        <v>0</v>
      </c>
      <c r="J3293" s="20">
        <f t="shared" si="1971"/>
        <v>0</v>
      </c>
      <c r="K3293" s="25" t="str">
        <f t="shared" si="1972"/>
        <v>0</v>
      </c>
      <c r="L3293" s="20">
        <f t="shared" si="1973"/>
        <v>0</v>
      </c>
      <c r="M3293" s="42"/>
      <c r="N3293" s="20">
        <f t="shared" si="1974"/>
        <v>0</v>
      </c>
    </row>
    <row r="3294" spans="1:14" x14ac:dyDescent="0.45">
      <c r="A3294" s="19">
        <v>3274</v>
      </c>
      <c r="B3294" s="54"/>
      <c r="C3294" s="55"/>
      <c r="D3294" s="21"/>
      <c r="E3294" s="21"/>
      <c r="F3294" s="20">
        <f t="shared" si="1969"/>
        <v>0</v>
      </c>
      <c r="G3294" s="21"/>
      <c r="H3294" s="21"/>
      <c r="I3294" s="20">
        <f t="shared" si="1970"/>
        <v>0</v>
      </c>
      <c r="J3294" s="20">
        <f t="shared" si="1971"/>
        <v>0</v>
      </c>
      <c r="K3294" s="25" t="str">
        <f t="shared" si="1972"/>
        <v>0</v>
      </c>
      <c r="L3294" s="20">
        <f t="shared" si="1973"/>
        <v>0</v>
      </c>
      <c r="M3294" s="42"/>
      <c r="N3294" s="20">
        <f t="shared" si="1974"/>
        <v>0</v>
      </c>
    </row>
    <row r="3295" spans="1:14" x14ac:dyDescent="0.45">
      <c r="A3295" s="19">
        <v>3275</v>
      </c>
      <c r="B3295" s="54"/>
      <c r="C3295" s="55"/>
      <c r="D3295" s="21"/>
      <c r="E3295" s="21"/>
      <c r="F3295" s="20">
        <f t="shared" si="1969"/>
        <v>0</v>
      </c>
      <c r="G3295" s="21"/>
      <c r="H3295" s="21"/>
      <c r="I3295" s="20">
        <f t="shared" si="1970"/>
        <v>0</v>
      </c>
      <c r="J3295" s="20">
        <f t="shared" si="1971"/>
        <v>0</v>
      </c>
      <c r="K3295" s="25" t="str">
        <f t="shared" si="1972"/>
        <v>0</v>
      </c>
      <c r="L3295" s="20">
        <f t="shared" si="1973"/>
        <v>0</v>
      </c>
      <c r="M3295" s="42"/>
      <c r="N3295" s="20">
        <f t="shared" si="1974"/>
        <v>0</v>
      </c>
    </row>
    <row r="3296" spans="1:14" x14ac:dyDescent="0.45">
      <c r="A3296" s="19">
        <v>3276</v>
      </c>
      <c r="B3296" s="54"/>
      <c r="C3296" s="55"/>
      <c r="D3296" s="21"/>
      <c r="E3296" s="21"/>
      <c r="F3296" s="20">
        <f t="shared" si="1969"/>
        <v>0</v>
      </c>
      <c r="G3296" s="21"/>
      <c r="H3296" s="21"/>
      <c r="I3296" s="20">
        <f t="shared" si="1970"/>
        <v>0</v>
      </c>
      <c r="J3296" s="20">
        <f t="shared" si="1971"/>
        <v>0</v>
      </c>
      <c r="K3296" s="25" t="str">
        <f t="shared" si="1972"/>
        <v>0</v>
      </c>
      <c r="L3296" s="20">
        <f t="shared" si="1973"/>
        <v>0</v>
      </c>
      <c r="M3296" s="42"/>
      <c r="N3296" s="20">
        <f t="shared" si="1974"/>
        <v>0</v>
      </c>
    </row>
    <row r="3297" spans="1:14" x14ac:dyDescent="0.45">
      <c r="A3297" s="19">
        <v>3277</v>
      </c>
      <c r="B3297" s="54"/>
      <c r="C3297" s="55"/>
      <c r="D3297" s="21"/>
      <c r="E3297" s="21"/>
      <c r="F3297" s="20">
        <f t="shared" si="1969"/>
        <v>0</v>
      </c>
      <c r="G3297" s="21"/>
      <c r="H3297" s="21"/>
      <c r="I3297" s="20">
        <f t="shared" si="1970"/>
        <v>0</v>
      </c>
      <c r="J3297" s="20">
        <f t="shared" si="1971"/>
        <v>0</v>
      </c>
      <c r="K3297" s="25" t="str">
        <f t="shared" si="1972"/>
        <v>0</v>
      </c>
      <c r="L3297" s="20">
        <f t="shared" si="1973"/>
        <v>0</v>
      </c>
      <c r="M3297" s="42"/>
      <c r="N3297" s="20">
        <f t="shared" si="1974"/>
        <v>0</v>
      </c>
    </row>
    <row r="3298" spans="1:14" x14ac:dyDescent="0.45">
      <c r="A3298" s="19">
        <v>3278</v>
      </c>
      <c r="B3298" s="54"/>
      <c r="C3298" s="55"/>
      <c r="D3298" s="21"/>
      <c r="E3298" s="21"/>
      <c r="F3298" s="20">
        <f t="shared" si="1969"/>
        <v>0</v>
      </c>
      <c r="G3298" s="21"/>
      <c r="H3298" s="21"/>
      <c r="I3298" s="20">
        <f t="shared" si="1970"/>
        <v>0</v>
      </c>
      <c r="J3298" s="20">
        <f t="shared" si="1971"/>
        <v>0</v>
      </c>
      <c r="K3298" s="25" t="str">
        <f t="shared" si="1972"/>
        <v>0</v>
      </c>
      <c r="L3298" s="20">
        <f t="shared" si="1973"/>
        <v>0</v>
      </c>
      <c r="M3298" s="42"/>
      <c r="N3298" s="20">
        <f t="shared" si="1974"/>
        <v>0</v>
      </c>
    </row>
    <row r="3299" spans="1:14" x14ac:dyDescent="0.45">
      <c r="A3299" s="19">
        <v>3279</v>
      </c>
      <c r="B3299" s="54"/>
      <c r="C3299" s="55"/>
      <c r="D3299" s="21"/>
      <c r="E3299" s="21"/>
      <c r="F3299" s="20">
        <f t="shared" si="1969"/>
        <v>0</v>
      </c>
      <c r="G3299" s="21"/>
      <c r="H3299" s="21"/>
      <c r="I3299" s="20">
        <f t="shared" si="1970"/>
        <v>0</v>
      </c>
      <c r="J3299" s="20">
        <f t="shared" si="1971"/>
        <v>0</v>
      </c>
      <c r="K3299" s="25" t="str">
        <f t="shared" si="1972"/>
        <v>0</v>
      </c>
      <c r="L3299" s="20">
        <f t="shared" si="1973"/>
        <v>0</v>
      </c>
      <c r="M3299" s="42"/>
      <c r="N3299" s="20">
        <f t="shared" si="1974"/>
        <v>0</v>
      </c>
    </row>
    <row r="3300" spans="1:14" ht="18.600000000000001" thickBot="1" x14ac:dyDescent="0.5">
      <c r="A3300" s="22">
        <v>3280</v>
      </c>
      <c r="B3300" s="56"/>
      <c r="C3300" s="57"/>
      <c r="D3300" s="24"/>
      <c r="E3300" s="24"/>
      <c r="F3300" s="23">
        <f t="shared" si="1969"/>
        <v>0</v>
      </c>
      <c r="G3300" s="24"/>
      <c r="H3300" s="24"/>
      <c r="I3300" s="23">
        <f t="shared" si="1970"/>
        <v>0</v>
      </c>
      <c r="J3300" s="23">
        <f t="shared" si="1971"/>
        <v>0</v>
      </c>
      <c r="K3300" s="26" t="str">
        <f t="shared" si="1972"/>
        <v>0</v>
      </c>
      <c r="L3300" s="23">
        <f t="shared" si="1973"/>
        <v>0</v>
      </c>
      <c r="M3300" s="43"/>
      <c r="N3300" s="23">
        <f t="shared" si="1974"/>
        <v>0</v>
      </c>
    </row>
    <row r="3301" spans="1:14" x14ac:dyDescent="0.45">
      <c r="A3301" s="16">
        <v>3281</v>
      </c>
      <c r="B3301" s="52"/>
      <c r="C3301" s="53"/>
      <c r="D3301" s="18"/>
      <c r="E3301" s="18"/>
      <c r="F3301" s="17">
        <f>D3301-E3301</f>
        <v>0</v>
      </c>
      <c r="G3301" s="18"/>
      <c r="H3301" s="18"/>
      <c r="I3301" s="17">
        <f>G3301-H3301</f>
        <v>0</v>
      </c>
      <c r="J3301" s="17">
        <f>F3301+I3301</f>
        <v>0</v>
      </c>
      <c r="K3301" s="27" t="str">
        <f>IF(E3301&lt;0,"マイナス請求",IF(J3301=1900,"○",IF(J3301=0,"0",IF(J3301&lt;1900,"値引残","要確認"))))</f>
        <v>0</v>
      </c>
      <c r="L3301" s="17">
        <f>J3301</f>
        <v>0</v>
      </c>
      <c r="M3301" s="41"/>
      <c r="N3301" s="17">
        <f>COUNTIFS($B$21:$B$10020,B3301)</f>
        <v>0</v>
      </c>
    </row>
    <row r="3302" spans="1:14" x14ac:dyDescent="0.45">
      <c r="A3302" s="19">
        <v>3282</v>
      </c>
      <c r="B3302" s="54"/>
      <c r="C3302" s="55"/>
      <c r="D3302" s="21"/>
      <c r="E3302" s="21"/>
      <c r="F3302" s="20">
        <f t="shared" ref="F3302:F3310" si="1975">D3302-E3302</f>
        <v>0</v>
      </c>
      <c r="G3302" s="21"/>
      <c r="H3302" s="21"/>
      <c r="I3302" s="20">
        <f t="shared" ref="I3302:I3310" si="1976">G3302-H3302</f>
        <v>0</v>
      </c>
      <c r="J3302" s="20">
        <f t="shared" ref="J3302:J3310" si="1977">F3302+I3302</f>
        <v>0</v>
      </c>
      <c r="K3302" s="25" t="str">
        <f t="shared" ref="K3302:K3310" si="1978">IF(E3302&lt;0,"マイナス請求",IF(J3302=1900,"○",IF(J3302=0,"0",IF(J3302&lt;1900,"値引残","要確認"))))</f>
        <v>0</v>
      </c>
      <c r="L3302" s="20">
        <f t="shared" ref="L3302:L3310" si="1979">J3302</f>
        <v>0</v>
      </c>
      <c r="M3302" s="42"/>
      <c r="N3302" s="20">
        <f t="shared" ref="N3302:N3310" si="1980">COUNTIFS($B$21:$B$10020,B3302)</f>
        <v>0</v>
      </c>
    </row>
    <row r="3303" spans="1:14" x14ac:dyDescent="0.45">
      <c r="A3303" s="19">
        <v>3283</v>
      </c>
      <c r="B3303" s="54"/>
      <c r="C3303" s="55"/>
      <c r="D3303" s="21"/>
      <c r="E3303" s="21"/>
      <c r="F3303" s="20">
        <f t="shared" si="1975"/>
        <v>0</v>
      </c>
      <c r="G3303" s="21"/>
      <c r="H3303" s="21"/>
      <c r="I3303" s="20">
        <f t="shared" si="1976"/>
        <v>0</v>
      </c>
      <c r="J3303" s="20">
        <f t="shared" si="1977"/>
        <v>0</v>
      </c>
      <c r="K3303" s="25" t="str">
        <f t="shared" si="1978"/>
        <v>0</v>
      </c>
      <c r="L3303" s="20">
        <f t="shared" si="1979"/>
        <v>0</v>
      </c>
      <c r="M3303" s="42"/>
      <c r="N3303" s="20">
        <f t="shared" si="1980"/>
        <v>0</v>
      </c>
    </row>
    <row r="3304" spans="1:14" x14ac:dyDescent="0.45">
      <c r="A3304" s="19">
        <v>3284</v>
      </c>
      <c r="B3304" s="54"/>
      <c r="C3304" s="55"/>
      <c r="D3304" s="21"/>
      <c r="E3304" s="21"/>
      <c r="F3304" s="20">
        <f t="shared" si="1975"/>
        <v>0</v>
      </c>
      <c r="G3304" s="21"/>
      <c r="H3304" s="21"/>
      <c r="I3304" s="20">
        <f t="shared" si="1976"/>
        <v>0</v>
      </c>
      <c r="J3304" s="20">
        <f t="shared" si="1977"/>
        <v>0</v>
      </c>
      <c r="K3304" s="25" t="str">
        <f t="shared" si="1978"/>
        <v>0</v>
      </c>
      <c r="L3304" s="20">
        <f t="shared" si="1979"/>
        <v>0</v>
      </c>
      <c r="M3304" s="42"/>
      <c r="N3304" s="20">
        <f t="shared" si="1980"/>
        <v>0</v>
      </c>
    </row>
    <row r="3305" spans="1:14" x14ac:dyDescent="0.45">
      <c r="A3305" s="19">
        <v>3285</v>
      </c>
      <c r="B3305" s="54"/>
      <c r="C3305" s="55"/>
      <c r="D3305" s="21"/>
      <c r="E3305" s="21"/>
      <c r="F3305" s="20">
        <f t="shared" si="1975"/>
        <v>0</v>
      </c>
      <c r="G3305" s="21"/>
      <c r="H3305" s="21"/>
      <c r="I3305" s="20">
        <f t="shared" si="1976"/>
        <v>0</v>
      </c>
      <c r="J3305" s="20">
        <f t="shared" si="1977"/>
        <v>0</v>
      </c>
      <c r="K3305" s="25" t="str">
        <f t="shared" si="1978"/>
        <v>0</v>
      </c>
      <c r="L3305" s="20">
        <f t="shared" si="1979"/>
        <v>0</v>
      </c>
      <c r="M3305" s="42"/>
      <c r="N3305" s="20">
        <f t="shared" si="1980"/>
        <v>0</v>
      </c>
    </row>
    <row r="3306" spans="1:14" x14ac:dyDescent="0.45">
      <c r="A3306" s="19">
        <v>3286</v>
      </c>
      <c r="B3306" s="54"/>
      <c r="C3306" s="55"/>
      <c r="D3306" s="21"/>
      <c r="E3306" s="21"/>
      <c r="F3306" s="20">
        <f t="shared" si="1975"/>
        <v>0</v>
      </c>
      <c r="G3306" s="21"/>
      <c r="H3306" s="21"/>
      <c r="I3306" s="20">
        <f t="shared" si="1976"/>
        <v>0</v>
      </c>
      <c r="J3306" s="20">
        <f t="shared" si="1977"/>
        <v>0</v>
      </c>
      <c r="K3306" s="25" t="str">
        <f t="shared" si="1978"/>
        <v>0</v>
      </c>
      <c r="L3306" s="20">
        <f t="shared" si="1979"/>
        <v>0</v>
      </c>
      <c r="M3306" s="42"/>
      <c r="N3306" s="20">
        <f t="shared" si="1980"/>
        <v>0</v>
      </c>
    </row>
    <row r="3307" spans="1:14" x14ac:dyDescent="0.45">
      <c r="A3307" s="19">
        <v>3287</v>
      </c>
      <c r="B3307" s="54"/>
      <c r="C3307" s="55"/>
      <c r="D3307" s="21"/>
      <c r="E3307" s="21"/>
      <c r="F3307" s="20">
        <f t="shared" si="1975"/>
        <v>0</v>
      </c>
      <c r="G3307" s="21"/>
      <c r="H3307" s="21"/>
      <c r="I3307" s="20">
        <f t="shared" si="1976"/>
        <v>0</v>
      </c>
      <c r="J3307" s="20">
        <f t="shared" si="1977"/>
        <v>0</v>
      </c>
      <c r="K3307" s="25" t="str">
        <f t="shared" si="1978"/>
        <v>0</v>
      </c>
      <c r="L3307" s="20">
        <f t="shared" si="1979"/>
        <v>0</v>
      </c>
      <c r="M3307" s="42"/>
      <c r="N3307" s="20">
        <f t="shared" si="1980"/>
        <v>0</v>
      </c>
    </row>
    <row r="3308" spans="1:14" x14ac:dyDescent="0.45">
      <c r="A3308" s="19">
        <v>3288</v>
      </c>
      <c r="B3308" s="54"/>
      <c r="C3308" s="55"/>
      <c r="D3308" s="21"/>
      <c r="E3308" s="21"/>
      <c r="F3308" s="20">
        <f t="shared" si="1975"/>
        <v>0</v>
      </c>
      <c r="G3308" s="21"/>
      <c r="H3308" s="21"/>
      <c r="I3308" s="20">
        <f t="shared" si="1976"/>
        <v>0</v>
      </c>
      <c r="J3308" s="20">
        <f t="shared" si="1977"/>
        <v>0</v>
      </c>
      <c r="K3308" s="25" t="str">
        <f t="shared" si="1978"/>
        <v>0</v>
      </c>
      <c r="L3308" s="20">
        <f t="shared" si="1979"/>
        <v>0</v>
      </c>
      <c r="M3308" s="42"/>
      <c r="N3308" s="20">
        <f t="shared" si="1980"/>
        <v>0</v>
      </c>
    </row>
    <row r="3309" spans="1:14" x14ac:dyDescent="0.45">
      <c r="A3309" s="19">
        <v>3289</v>
      </c>
      <c r="B3309" s="54"/>
      <c r="C3309" s="55"/>
      <c r="D3309" s="21"/>
      <c r="E3309" s="21"/>
      <c r="F3309" s="20">
        <f t="shared" si="1975"/>
        <v>0</v>
      </c>
      <c r="G3309" s="21"/>
      <c r="H3309" s="21"/>
      <c r="I3309" s="20">
        <f t="shared" si="1976"/>
        <v>0</v>
      </c>
      <c r="J3309" s="20">
        <f t="shared" si="1977"/>
        <v>0</v>
      </c>
      <c r="K3309" s="25" t="str">
        <f t="shared" si="1978"/>
        <v>0</v>
      </c>
      <c r="L3309" s="20">
        <f t="shared" si="1979"/>
        <v>0</v>
      </c>
      <c r="M3309" s="42"/>
      <c r="N3309" s="20">
        <f t="shared" si="1980"/>
        <v>0</v>
      </c>
    </row>
    <row r="3310" spans="1:14" ht="18.600000000000001" thickBot="1" x14ac:dyDescent="0.5">
      <c r="A3310" s="22">
        <v>3290</v>
      </c>
      <c r="B3310" s="56"/>
      <c r="C3310" s="57"/>
      <c r="D3310" s="24"/>
      <c r="E3310" s="24"/>
      <c r="F3310" s="23">
        <f t="shared" si="1975"/>
        <v>0</v>
      </c>
      <c r="G3310" s="24"/>
      <c r="H3310" s="24"/>
      <c r="I3310" s="23">
        <f t="shared" si="1976"/>
        <v>0</v>
      </c>
      <c r="J3310" s="23">
        <f t="shared" si="1977"/>
        <v>0</v>
      </c>
      <c r="K3310" s="26" t="str">
        <f t="shared" si="1978"/>
        <v>0</v>
      </c>
      <c r="L3310" s="23">
        <f t="shared" si="1979"/>
        <v>0</v>
      </c>
      <c r="M3310" s="43"/>
      <c r="N3310" s="23">
        <f t="shared" si="1980"/>
        <v>0</v>
      </c>
    </row>
    <row r="3311" spans="1:14" x14ac:dyDescent="0.45">
      <c r="A3311" s="16">
        <v>3291</v>
      </c>
      <c r="B3311" s="52"/>
      <c r="C3311" s="53"/>
      <c r="D3311" s="18"/>
      <c r="E3311" s="18"/>
      <c r="F3311" s="17">
        <f>D3311-E3311</f>
        <v>0</v>
      </c>
      <c r="G3311" s="18"/>
      <c r="H3311" s="18"/>
      <c r="I3311" s="17">
        <f>G3311-H3311</f>
        <v>0</v>
      </c>
      <c r="J3311" s="17">
        <f>F3311+I3311</f>
        <v>0</v>
      </c>
      <c r="K3311" s="27" t="str">
        <f>IF(E3311&lt;0,"マイナス請求",IF(J3311=1900,"○",IF(J3311=0,"0",IF(J3311&lt;1900,"値引残","要確認"))))</f>
        <v>0</v>
      </c>
      <c r="L3311" s="17">
        <f>J3311</f>
        <v>0</v>
      </c>
      <c r="M3311" s="41"/>
      <c r="N3311" s="17">
        <f>COUNTIFS($B$21:$B$10020,B3311)</f>
        <v>0</v>
      </c>
    </row>
    <row r="3312" spans="1:14" x14ac:dyDescent="0.45">
      <c r="A3312" s="19">
        <v>3292</v>
      </c>
      <c r="B3312" s="54"/>
      <c r="C3312" s="55"/>
      <c r="D3312" s="21"/>
      <c r="E3312" s="21"/>
      <c r="F3312" s="20">
        <f t="shared" ref="F3312:F3320" si="1981">D3312-E3312</f>
        <v>0</v>
      </c>
      <c r="G3312" s="21"/>
      <c r="H3312" s="21"/>
      <c r="I3312" s="20">
        <f t="shared" ref="I3312:I3320" si="1982">G3312-H3312</f>
        <v>0</v>
      </c>
      <c r="J3312" s="20">
        <f t="shared" ref="J3312:J3320" si="1983">F3312+I3312</f>
        <v>0</v>
      </c>
      <c r="K3312" s="25" t="str">
        <f t="shared" ref="K3312:K3320" si="1984">IF(E3312&lt;0,"マイナス請求",IF(J3312=1900,"○",IF(J3312=0,"0",IF(J3312&lt;1900,"値引残","要確認"))))</f>
        <v>0</v>
      </c>
      <c r="L3312" s="20">
        <f t="shared" ref="L3312:L3320" si="1985">J3312</f>
        <v>0</v>
      </c>
      <c r="M3312" s="42"/>
      <c r="N3312" s="20">
        <f t="shared" ref="N3312:N3320" si="1986">COUNTIFS($B$21:$B$10020,B3312)</f>
        <v>0</v>
      </c>
    </row>
    <row r="3313" spans="1:14" x14ac:dyDescent="0.45">
      <c r="A3313" s="19">
        <v>3293</v>
      </c>
      <c r="B3313" s="54"/>
      <c r="C3313" s="55"/>
      <c r="D3313" s="21"/>
      <c r="E3313" s="21"/>
      <c r="F3313" s="20">
        <f t="shared" si="1981"/>
        <v>0</v>
      </c>
      <c r="G3313" s="21"/>
      <c r="H3313" s="21"/>
      <c r="I3313" s="20">
        <f t="shared" si="1982"/>
        <v>0</v>
      </c>
      <c r="J3313" s="20">
        <f t="shared" si="1983"/>
        <v>0</v>
      </c>
      <c r="K3313" s="25" t="str">
        <f t="shared" si="1984"/>
        <v>0</v>
      </c>
      <c r="L3313" s="20">
        <f t="shared" si="1985"/>
        <v>0</v>
      </c>
      <c r="M3313" s="42"/>
      <c r="N3313" s="20">
        <f t="shared" si="1986"/>
        <v>0</v>
      </c>
    </row>
    <row r="3314" spans="1:14" x14ac:dyDescent="0.45">
      <c r="A3314" s="19">
        <v>3294</v>
      </c>
      <c r="B3314" s="54"/>
      <c r="C3314" s="55"/>
      <c r="D3314" s="21"/>
      <c r="E3314" s="21"/>
      <c r="F3314" s="20">
        <f t="shared" si="1981"/>
        <v>0</v>
      </c>
      <c r="G3314" s="21"/>
      <c r="H3314" s="21"/>
      <c r="I3314" s="20">
        <f t="shared" si="1982"/>
        <v>0</v>
      </c>
      <c r="J3314" s="20">
        <f t="shared" si="1983"/>
        <v>0</v>
      </c>
      <c r="K3314" s="25" t="str">
        <f t="shared" si="1984"/>
        <v>0</v>
      </c>
      <c r="L3314" s="20">
        <f t="shared" si="1985"/>
        <v>0</v>
      </c>
      <c r="M3314" s="42"/>
      <c r="N3314" s="20">
        <f t="shared" si="1986"/>
        <v>0</v>
      </c>
    </row>
    <row r="3315" spans="1:14" x14ac:dyDescent="0.45">
      <c r="A3315" s="19">
        <v>3295</v>
      </c>
      <c r="B3315" s="54"/>
      <c r="C3315" s="55"/>
      <c r="D3315" s="21"/>
      <c r="E3315" s="21"/>
      <c r="F3315" s="20">
        <f t="shared" si="1981"/>
        <v>0</v>
      </c>
      <c r="G3315" s="21"/>
      <c r="H3315" s="21"/>
      <c r="I3315" s="20">
        <f t="shared" si="1982"/>
        <v>0</v>
      </c>
      <c r="J3315" s="20">
        <f t="shared" si="1983"/>
        <v>0</v>
      </c>
      <c r="K3315" s="25" t="str">
        <f t="shared" si="1984"/>
        <v>0</v>
      </c>
      <c r="L3315" s="20">
        <f t="shared" si="1985"/>
        <v>0</v>
      </c>
      <c r="M3315" s="42"/>
      <c r="N3315" s="20">
        <f t="shared" si="1986"/>
        <v>0</v>
      </c>
    </row>
    <row r="3316" spans="1:14" x14ac:dyDescent="0.45">
      <c r="A3316" s="19">
        <v>3296</v>
      </c>
      <c r="B3316" s="54"/>
      <c r="C3316" s="55"/>
      <c r="D3316" s="21"/>
      <c r="E3316" s="21"/>
      <c r="F3316" s="20">
        <f t="shared" si="1981"/>
        <v>0</v>
      </c>
      <c r="G3316" s="21"/>
      <c r="H3316" s="21"/>
      <c r="I3316" s="20">
        <f t="shared" si="1982"/>
        <v>0</v>
      </c>
      <c r="J3316" s="20">
        <f t="shared" si="1983"/>
        <v>0</v>
      </c>
      <c r="K3316" s="25" t="str">
        <f t="shared" si="1984"/>
        <v>0</v>
      </c>
      <c r="L3316" s="20">
        <f t="shared" si="1985"/>
        <v>0</v>
      </c>
      <c r="M3316" s="42"/>
      <c r="N3316" s="20">
        <f t="shared" si="1986"/>
        <v>0</v>
      </c>
    </row>
    <row r="3317" spans="1:14" x14ac:dyDescent="0.45">
      <c r="A3317" s="19">
        <v>3297</v>
      </c>
      <c r="B3317" s="54"/>
      <c r="C3317" s="55"/>
      <c r="D3317" s="21"/>
      <c r="E3317" s="21"/>
      <c r="F3317" s="20">
        <f t="shared" si="1981"/>
        <v>0</v>
      </c>
      <c r="G3317" s="21"/>
      <c r="H3317" s="21"/>
      <c r="I3317" s="20">
        <f t="shared" si="1982"/>
        <v>0</v>
      </c>
      <c r="J3317" s="20">
        <f t="shared" si="1983"/>
        <v>0</v>
      </c>
      <c r="K3317" s="25" t="str">
        <f t="shared" si="1984"/>
        <v>0</v>
      </c>
      <c r="L3317" s="20">
        <f t="shared" si="1985"/>
        <v>0</v>
      </c>
      <c r="M3317" s="42"/>
      <c r="N3317" s="20">
        <f t="shared" si="1986"/>
        <v>0</v>
      </c>
    </row>
    <row r="3318" spans="1:14" x14ac:dyDescent="0.45">
      <c r="A3318" s="19">
        <v>3298</v>
      </c>
      <c r="B3318" s="54"/>
      <c r="C3318" s="55"/>
      <c r="D3318" s="21"/>
      <c r="E3318" s="21"/>
      <c r="F3318" s="20">
        <f t="shared" si="1981"/>
        <v>0</v>
      </c>
      <c r="G3318" s="21"/>
      <c r="H3318" s="21"/>
      <c r="I3318" s="20">
        <f t="shared" si="1982"/>
        <v>0</v>
      </c>
      <c r="J3318" s="20">
        <f t="shared" si="1983"/>
        <v>0</v>
      </c>
      <c r="K3318" s="25" t="str">
        <f t="shared" si="1984"/>
        <v>0</v>
      </c>
      <c r="L3318" s="20">
        <f t="shared" si="1985"/>
        <v>0</v>
      </c>
      <c r="M3318" s="42"/>
      <c r="N3318" s="20">
        <f t="shared" si="1986"/>
        <v>0</v>
      </c>
    </row>
    <row r="3319" spans="1:14" x14ac:dyDescent="0.45">
      <c r="A3319" s="19">
        <v>3299</v>
      </c>
      <c r="B3319" s="54"/>
      <c r="C3319" s="55"/>
      <c r="D3319" s="21"/>
      <c r="E3319" s="21"/>
      <c r="F3319" s="20">
        <f t="shared" si="1981"/>
        <v>0</v>
      </c>
      <c r="G3319" s="21"/>
      <c r="H3319" s="21"/>
      <c r="I3319" s="20">
        <f t="shared" si="1982"/>
        <v>0</v>
      </c>
      <c r="J3319" s="20">
        <f t="shared" si="1983"/>
        <v>0</v>
      </c>
      <c r="K3319" s="25" t="str">
        <f t="shared" si="1984"/>
        <v>0</v>
      </c>
      <c r="L3319" s="20">
        <f t="shared" si="1985"/>
        <v>0</v>
      </c>
      <c r="M3319" s="42"/>
      <c r="N3319" s="20">
        <f t="shared" si="1986"/>
        <v>0</v>
      </c>
    </row>
    <row r="3320" spans="1:14" ht="18.600000000000001" thickBot="1" x14ac:dyDescent="0.5">
      <c r="A3320" s="22">
        <v>3300</v>
      </c>
      <c r="B3320" s="56"/>
      <c r="C3320" s="57"/>
      <c r="D3320" s="24"/>
      <c r="E3320" s="24"/>
      <c r="F3320" s="23">
        <f t="shared" si="1981"/>
        <v>0</v>
      </c>
      <c r="G3320" s="24"/>
      <c r="H3320" s="24"/>
      <c r="I3320" s="23">
        <f t="shared" si="1982"/>
        <v>0</v>
      </c>
      <c r="J3320" s="23">
        <f t="shared" si="1983"/>
        <v>0</v>
      </c>
      <c r="K3320" s="26" t="str">
        <f t="shared" si="1984"/>
        <v>0</v>
      </c>
      <c r="L3320" s="23">
        <f t="shared" si="1985"/>
        <v>0</v>
      </c>
      <c r="M3320" s="43"/>
      <c r="N3320" s="23">
        <f t="shared" si="1986"/>
        <v>0</v>
      </c>
    </row>
    <row r="3321" spans="1:14" x14ac:dyDescent="0.45">
      <c r="A3321" s="16">
        <v>3301</v>
      </c>
      <c r="B3321" s="52"/>
      <c r="C3321" s="53"/>
      <c r="D3321" s="18"/>
      <c r="E3321" s="18"/>
      <c r="F3321" s="17">
        <f>D3321-E3321</f>
        <v>0</v>
      </c>
      <c r="G3321" s="18"/>
      <c r="H3321" s="18"/>
      <c r="I3321" s="17">
        <f>G3321-H3321</f>
        <v>0</v>
      </c>
      <c r="J3321" s="17">
        <f>F3321+I3321</f>
        <v>0</v>
      </c>
      <c r="K3321" s="27" t="str">
        <f>IF(E3321&lt;0,"マイナス請求",IF(J3321=1900,"○",IF(J3321=0,"0",IF(J3321&lt;1900,"値引残","要確認"))))</f>
        <v>0</v>
      </c>
      <c r="L3321" s="17">
        <f>J3321</f>
        <v>0</v>
      </c>
      <c r="M3321" s="41"/>
      <c r="N3321" s="17">
        <f>COUNTIFS($B$21:$B$10020,B3321)</f>
        <v>0</v>
      </c>
    </row>
    <row r="3322" spans="1:14" x14ac:dyDescent="0.45">
      <c r="A3322" s="19">
        <v>3302</v>
      </c>
      <c r="B3322" s="54"/>
      <c r="C3322" s="55"/>
      <c r="D3322" s="21"/>
      <c r="E3322" s="21"/>
      <c r="F3322" s="20">
        <f t="shared" ref="F3322:F3330" si="1987">D3322-E3322</f>
        <v>0</v>
      </c>
      <c r="G3322" s="21"/>
      <c r="H3322" s="21"/>
      <c r="I3322" s="20">
        <f t="shared" ref="I3322:I3330" si="1988">G3322-H3322</f>
        <v>0</v>
      </c>
      <c r="J3322" s="20">
        <f t="shared" ref="J3322:J3330" si="1989">F3322+I3322</f>
        <v>0</v>
      </c>
      <c r="K3322" s="25" t="str">
        <f t="shared" ref="K3322:K3330" si="1990">IF(E3322&lt;0,"マイナス請求",IF(J3322=1900,"○",IF(J3322=0,"0",IF(J3322&lt;1900,"値引残","要確認"))))</f>
        <v>0</v>
      </c>
      <c r="L3322" s="20">
        <f t="shared" ref="L3322:L3330" si="1991">J3322</f>
        <v>0</v>
      </c>
      <c r="M3322" s="42"/>
      <c r="N3322" s="20">
        <f t="shared" ref="N3322:N3330" si="1992">COUNTIFS($B$21:$B$10020,B3322)</f>
        <v>0</v>
      </c>
    </row>
    <row r="3323" spans="1:14" x14ac:dyDescent="0.45">
      <c r="A3323" s="19">
        <v>3303</v>
      </c>
      <c r="B3323" s="54"/>
      <c r="C3323" s="55"/>
      <c r="D3323" s="21"/>
      <c r="E3323" s="21"/>
      <c r="F3323" s="20">
        <f t="shared" si="1987"/>
        <v>0</v>
      </c>
      <c r="G3323" s="21"/>
      <c r="H3323" s="21"/>
      <c r="I3323" s="20">
        <f t="shared" si="1988"/>
        <v>0</v>
      </c>
      <c r="J3323" s="20">
        <f t="shared" si="1989"/>
        <v>0</v>
      </c>
      <c r="K3323" s="25" t="str">
        <f t="shared" si="1990"/>
        <v>0</v>
      </c>
      <c r="L3323" s="20">
        <f t="shared" si="1991"/>
        <v>0</v>
      </c>
      <c r="M3323" s="42"/>
      <c r="N3323" s="20">
        <f t="shared" si="1992"/>
        <v>0</v>
      </c>
    </row>
    <row r="3324" spans="1:14" x14ac:dyDescent="0.45">
      <c r="A3324" s="19">
        <v>3304</v>
      </c>
      <c r="B3324" s="54"/>
      <c r="C3324" s="55"/>
      <c r="D3324" s="21"/>
      <c r="E3324" s="21"/>
      <c r="F3324" s="20">
        <f t="shared" si="1987"/>
        <v>0</v>
      </c>
      <c r="G3324" s="21"/>
      <c r="H3324" s="21"/>
      <c r="I3324" s="20">
        <f t="shared" si="1988"/>
        <v>0</v>
      </c>
      <c r="J3324" s="20">
        <f t="shared" si="1989"/>
        <v>0</v>
      </c>
      <c r="K3324" s="25" t="str">
        <f t="shared" si="1990"/>
        <v>0</v>
      </c>
      <c r="L3324" s="20">
        <f t="shared" si="1991"/>
        <v>0</v>
      </c>
      <c r="M3324" s="42"/>
      <c r="N3324" s="20">
        <f t="shared" si="1992"/>
        <v>0</v>
      </c>
    </row>
    <row r="3325" spans="1:14" x14ac:dyDescent="0.45">
      <c r="A3325" s="19">
        <v>3305</v>
      </c>
      <c r="B3325" s="54"/>
      <c r="C3325" s="55"/>
      <c r="D3325" s="21"/>
      <c r="E3325" s="21"/>
      <c r="F3325" s="20">
        <f t="shared" si="1987"/>
        <v>0</v>
      </c>
      <c r="G3325" s="21"/>
      <c r="H3325" s="21"/>
      <c r="I3325" s="20">
        <f t="shared" si="1988"/>
        <v>0</v>
      </c>
      <c r="J3325" s="20">
        <f t="shared" si="1989"/>
        <v>0</v>
      </c>
      <c r="K3325" s="25" t="str">
        <f t="shared" si="1990"/>
        <v>0</v>
      </c>
      <c r="L3325" s="20">
        <f t="shared" si="1991"/>
        <v>0</v>
      </c>
      <c r="M3325" s="42"/>
      <c r="N3325" s="20">
        <f t="shared" si="1992"/>
        <v>0</v>
      </c>
    </row>
    <row r="3326" spans="1:14" x14ac:dyDescent="0.45">
      <c r="A3326" s="19">
        <v>3306</v>
      </c>
      <c r="B3326" s="54"/>
      <c r="C3326" s="55"/>
      <c r="D3326" s="21"/>
      <c r="E3326" s="21"/>
      <c r="F3326" s="20">
        <f t="shared" si="1987"/>
        <v>0</v>
      </c>
      <c r="G3326" s="21"/>
      <c r="H3326" s="21"/>
      <c r="I3326" s="20">
        <f t="shared" si="1988"/>
        <v>0</v>
      </c>
      <c r="J3326" s="20">
        <f t="shared" si="1989"/>
        <v>0</v>
      </c>
      <c r="K3326" s="25" t="str">
        <f t="shared" si="1990"/>
        <v>0</v>
      </c>
      <c r="L3326" s="20">
        <f t="shared" si="1991"/>
        <v>0</v>
      </c>
      <c r="M3326" s="42"/>
      <c r="N3326" s="20">
        <f t="shared" si="1992"/>
        <v>0</v>
      </c>
    </row>
    <row r="3327" spans="1:14" x14ac:dyDescent="0.45">
      <c r="A3327" s="19">
        <v>3307</v>
      </c>
      <c r="B3327" s="54"/>
      <c r="C3327" s="55"/>
      <c r="D3327" s="21"/>
      <c r="E3327" s="21"/>
      <c r="F3327" s="20">
        <f t="shared" si="1987"/>
        <v>0</v>
      </c>
      <c r="G3327" s="21"/>
      <c r="H3327" s="21"/>
      <c r="I3327" s="20">
        <f t="shared" si="1988"/>
        <v>0</v>
      </c>
      <c r="J3327" s="20">
        <f t="shared" si="1989"/>
        <v>0</v>
      </c>
      <c r="K3327" s="25" t="str">
        <f t="shared" si="1990"/>
        <v>0</v>
      </c>
      <c r="L3327" s="20">
        <f t="shared" si="1991"/>
        <v>0</v>
      </c>
      <c r="M3327" s="42"/>
      <c r="N3327" s="20">
        <f t="shared" si="1992"/>
        <v>0</v>
      </c>
    </row>
    <row r="3328" spans="1:14" x14ac:dyDescent="0.45">
      <c r="A3328" s="19">
        <v>3308</v>
      </c>
      <c r="B3328" s="54"/>
      <c r="C3328" s="55"/>
      <c r="D3328" s="21"/>
      <c r="E3328" s="21"/>
      <c r="F3328" s="20">
        <f t="shared" si="1987"/>
        <v>0</v>
      </c>
      <c r="G3328" s="21"/>
      <c r="H3328" s="21"/>
      <c r="I3328" s="20">
        <f t="shared" si="1988"/>
        <v>0</v>
      </c>
      <c r="J3328" s="20">
        <f t="shared" si="1989"/>
        <v>0</v>
      </c>
      <c r="K3328" s="25" t="str">
        <f t="shared" si="1990"/>
        <v>0</v>
      </c>
      <c r="L3328" s="20">
        <f t="shared" si="1991"/>
        <v>0</v>
      </c>
      <c r="M3328" s="42"/>
      <c r="N3328" s="20">
        <f t="shared" si="1992"/>
        <v>0</v>
      </c>
    </row>
    <row r="3329" spans="1:14" x14ac:dyDescent="0.45">
      <c r="A3329" s="19">
        <v>3309</v>
      </c>
      <c r="B3329" s="54"/>
      <c r="C3329" s="55"/>
      <c r="D3329" s="21"/>
      <c r="E3329" s="21"/>
      <c r="F3329" s="20">
        <f t="shared" si="1987"/>
        <v>0</v>
      </c>
      <c r="G3329" s="21"/>
      <c r="H3329" s="21"/>
      <c r="I3329" s="20">
        <f t="shared" si="1988"/>
        <v>0</v>
      </c>
      <c r="J3329" s="20">
        <f t="shared" si="1989"/>
        <v>0</v>
      </c>
      <c r="K3329" s="25" t="str">
        <f t="shared" si="1990"/>
        <v>0</v>
      </c>
      <c r="L3329" s="20">
        <f t="shared" si="1991"/>
        <v>0</v>
      </c>
      <c r="M3329" s="42"/>
      <c r="N3329" s="20">
        <f t="shared" si="1992"/>
        <v>0</v>
      </c>
    </row>
    <row r="3330" spans="1:14" ht="18.600000000000001" thickBot="1" x14ac:dyDescent="0.5">
      <c r="A3330" s="22">
        <v>3310</v>
      </c>
      <c r="B3330" s="56"/>
      <c r="C3330" s="57"/>
      <c r="D3330" s="24"/>
      <c r="E3330" s="24"/>
      <c r="F3330" s="23">
        <f t="shared" si="1987"/>
        <v>0</v>
      </c>
      <c r="G3330" s="24"/>
      <c r="H3330" s="24"/>
      <c r="I3330" s="23">
        <f t="shared" si="1988"/>
        <v>0</v>
      </c>
      <c r="J3330" s="23">
        <f t="shared" si="1989"/>
        <v>0</v>
      </c>
      <c r="K3330" s="26" t="str">
        <f t="shared" si="1990"/>
        <v>0</v>
      </c>
      <c r="L3330" s="23">
        <f t="shared" si="1991"/>
        <v>0</v>
      </c>
      <c r="M3330" s="43"/>
      <c r="N3330" s="23">
        <f t="shared" si="1992"/>
        <v>0</v>
      </c>
    </row>
    <row r="3331" spans="1:14" x14ac:dyDescent="0.45">
      <c r="A3331" s="16">
        <v>3311</v>
      </c>
      <c r="B3331" s="52"/>
      <c r="C3331" s="53"/>
      <c r="D3331" s="18"/>
      <c r="E3331" s="18"/>
      <c r="F3331" s="17">
        <f>D3331-E3331</f>
        <v>0</v>
      </c>
      <c r="G3331" s="18"/>
      <c r="H3331" s="18"/>
      <c r="I3331" s="17">
        <f>G3331-H3331</f>
        <v>0</v>
      </c>
      <c r="J3331" s="17">
        <f>F3331+I3331</f>
        <v>0</v>
      </c>
      <c r="K3331" s="27" t="str">
        <f>IF(E3331&lt;0,"マイナス請求",IF(J3331=1900,"○",IF(J3331=0,"0",IF(J3331&lt;1900,"値引残","要確認"))))</f>
        <v>0</v>
      </c>
      <c r="L3331" s="17">
        <f>J3331</f>
        <v>0</v>
      </c>
      <c r="M3331" s="41"/>
      <c r="N3331" s="17">
        <f>COUNTIFS($B$21:$B$10020,B3331)</f>
        <v>0</v>
      </c>
    </row>
    <row r="3332" spans="1:14" x14ac:dyDescent="0.45">
      <c r="A3332" s="19">
        <v>3312</v>
      </c>
      <c r="B3332" s="54"/>
      <c r="C3332" s="55"/>
      <c r="D3332" s="21"/>
      <c r="E3332" s="21"/>
      <c r="F3332" s="20">
        <f t="shared" ref="F3332:F3340" si="1993">D3332-E3332</f>
        <v>0</v>
      </c>
      <c r="G3332" s="21"/>
      <c r="H3332" s="21"/>
      <c r="I3332" s="20">
        <f t="shared" ref="I3332:I3340" si="1994">G3332-H3332</f>
        <v>0</v>
      </c>
      <c r="J3332" s="20">
        <f t="shared" ref="J3332:J3340" si="1995">F3332+I3332</f>
        <v>0</v>
      </c>
      <c r="K3332" s="25" t="str">
        <f t="shared" ref="K3332:K3340" si="1996">IF(E3332&lt;0,"マイナス請求",IF(J3332=1900,"○",IF(J3332=0,"0",IF(J3332&lt;1900,"値引残","要確認"))))</f>
        <v>0</v>
      </c>
      <c r="L3332" s="20">
        <f t="shared" ref="L3332:L3340" si="1997">J3332</f>
        <v>0</v>
      </c>
      <c r="M3332" s="42"/>
      <c r="N3332" s="20">
        <f t="shared" ref="N3332:N3340" si="1998">COUNTIFS($B$21:$B$10020,B3332)</f>
        <v>0</v>
      </c>
    </row>
    <row r="3333" spans="1:14" x14ac:dyDescent="0.45">
      <c r="A3333" s="19">
        <v>3313</v>
      </c>
      <c r="B3333" s="54"/>
      <c r="C3333" s="55"/>
      <c r="D3333" s="21"/>
      <c r="E3333" s="21"/>
      <c r="F3333" s="20">
        <f t="shared" si="1993"/>
        <v>0</v>
      </c>
      <c r="G3333" s="21"/>
      <c r="H3333" s="21"/>
      <c r="I3333" s="20">
        <f t="shared" si="1994"/>
        <v>0</v>
      </c>
      <c r="J3333" s="20">
        <f t="shared" si="1995"/>
        <v>0</v>
      </c>
      <c r="K3333" s="25" t="str">
        <f t="shared" si="1996"/>
        <v>0</v>
      </c>
      <c r="L3333" s="20">
        <f t="shared" si="1997"/>
        <v>0</v>
      </c>
      <c r="M3333" s="42"/>
      <c r="N3333" s="20">
        <f t="shared" si="1998"/>
        <v>0</v>
      </c>
    </row>
    <row r="3334" spans="1:14" x14ac:dyDescent="0.45">
      <c r="A3334" s="19">
        <v>3314</v>
      </c>
      <c r="B3334" s="54"/>
      <c r="C3334" s="55"/>
      <c r="D3334" s="21"/>
      <c r="E3334" s="21"/>
      <c r="F3334" s="20">
        <f t="shared" si="1993"/>
        <v>0</v>
      </c>
      <c r="G3334" s="21"/>
      <c r="H3334" s="21"/>
      <c r="I3334" s="20">
        <f t="shared" si="1994"/>
        <v>0</v>
      </c>
      <c r="J3334" s="20">
        <f t="shared" si="1995"/>
        <v>0</v>
      </c>
      <c r="K3334" s="25" t="str">
        <f t="shared" si="1996"/>
        <v>0</v>
      </c>
      <c r="L3334" s="20">
        <f t="shared" si="1997"/>
        <v>0</v>
      </c>
      <c r="M3334" s="42"/>
      <c r="N3334" s="20">
        <f t="shared" si="1998"/>
        <v>0</v>
      </c>
    </row>
    <row r="3335" spans="1:14" x14ac:dyDescent="0.45">
      <c r="A3335" s="19">
        <v>3315</v>
      </c>
      <c r="B3335" s="54"/>
      <c r="C3335" s="55"/>
      <c r="D3335" s="21"/>
      <c r="E3335" s="21"/>
      <c r="F3335" s="20">
        <f t="shared" si="1993"/>
        <v>0</v>
      </c>
      <c r="G3335" s="21"/>
      <c r="H3335" s="21"/>
      <c r="I3335" s="20">
        <f t="shared" si="1994"/>
        <v>0</v>
      </c>
      <c r="J3335" s="20">
        <f t="shared" si="1995"/>
        <v>0</v>
      </c>
      <c r="K3335" s="25" t="str">
        <f t="shared" si="1996"/>
        <v>0</v>
      </c>
      <c r="L3335" s="20">
        <f t="shared" si="1997"/>
        <v>0</v>
      </c>
      <c r="M3335" s="42"/>
      <c r="N3335" s="20">
        <f t="shared" si="1998"/>
        <v>0</v>
      </c>
    </row>
    <row r="3336" spans="1:14" x14ac:dyDescent="0.45">
      <c r="A3336" s="19">
        <v>3316</v>
      </c>
      <c r="B3336" s="54"/>
      <c r="C3336" s="55"/>
      <c r="D3336" s="21"/>
      <c r="E3336" s="21"/>
      <c r="F3336" s="20">
        <f t="shared" si="1993"/>
        <v>0</v>
      </c>
      <c r="G3336" s="21"/>
      <c r="H3336" s="21"/>
      <c r="I3336" s="20">
        <f t="shared" si="1994"/>
        <v>0</v>
      </c>
      <c r="J3336" s="20">
        <f t="shared" si="1995"/>
        <v>0</v>
      </c>
      <c r="K3336" s="25" t="str">
        <f t="shared" si="1996"/>
        <v>0</v>
      </c>
      <c r="L3336" s="20">
        <f t="shared" si="1997"/>
        <v>0</v>
      </c>
      <c r="M3336" s="42"/>
      <c r="N3336" s="20">
        <f t="shared" si="1998"/>
        <v>0</v>
      </c>
    </row>
    <row r="3337" spans="1:14" x14ac:dyDescent="0.45">
      <c r="A3337" s="19">
        <v>3317</v>
      </c>
      <c r="B3337" s="54"/>
      <c r="C3337" s="55"/>
      <c r="D3337" s="21"/>
      <c r="E3337" s="21"/>
      <c r="F3337" s="20">
        <f t="shared" si="1993"/>
        <v>0</v>
      </c>
      <c r="G3337" s="21"/>
      <c r="H3337" s="21"/>
      <c r="I3337" s="20">
        <f t="shared" si="1994"/>
        <v>0</v>
      </c>
      <c r="J3337" s="20">
        <f t="shared" si="1995"/>
        <v>0</v>
      </c>
      <c r="K3337" s="25" t="str">
        <f t="shared" si="1996"/>
        <v>0</v>
      </c>
      <c r="L3337" s="20">
        <f t="shared" si="1997"/>
        <v>0</v>
      </c>
      <c r="M3337" s="42"/>
      <c r="N3337" s="20">
        <f t="shared" si="1998"/>
        <v>0</v>
      </c>
    </row>
    <row r="3338" spans="1:14" x14ac:dyDescent="0.45">
      <c r="A3338" s="19">
        <v>3318</v>
      </c>
      <c r="B3338" s="54"/>
      <c r="C3338" s="55"/>
      <c r="D3338" s="21"/>
      <c r="E3338" s="21"/>
      <c r="F3338" s="20">
        <f t="shared" si="1993"/>
        <v>0</v>
      </c>
      <c r="G3338" s="21"/>
      <c r="H3338" s="21"/>
      <c r="I3338" s="20">
        <f t="shared" si="1994"/>
        <v>0</v>
      </c>
      <c r="J3338" s="20">
        <f t="shared" si="1995"/>
        <v>0</v>
      </c>
      <c r="K3338" s="25" t="str">
        <f t="shared" si="1996"/>
        <v>0</v>
      </c>
      <c r="L3338" s="20">
        <f t="shared" si="1997"/>
        <v>0</v>
      </c>
      <c r="M3338" s="42"/>
      <c r="N3338" s="20">
        <f t="shared" si="1998"/>
        <v>0</v>
      </c>
    </row>
    <row r="3339" spans="1:14" x14ac:dyDescent="0.45">
      <c r="A3339" s="19">
        <v>3319</v>
      </c>
      <c r="B3339" s="54"/>
      <c r="C3339" s="55"/>
      <c r="D3339" s="21"/>
      <c r="E3339" s="21"/>
      <c r="F3339" s="20">
        <f t="shared" si="1993"/>
        <v>0</v>
      </c>
      <c r="G3339" s="21"/>
      <c r="H3339" s="21"/>
      <c r="I3339" s="20">
        <f t="shared" si="1994"/>
        <v>0</v>
      </c>
      <c r="J3339" s="20">
        <f t="shared" si="1995"/>
        <v>0</v>
      </c>
      <c r="K3339" s="25" t="str">
        <f t="shared" si="1996"/>
        <v>0</v>
      </c>
      <c r="L3339" s="20">
        <f t="shared" si="1997"/>
        <v>0</v>
      </c>
      <c r="M3339" s="42"/>
      <c r="N3339" s="20">
        <f t="shared" si="1998"/>
        <v>0</v>
      </c>
    </row>
    <row r="3340" spans="1:14" ht="18.600000000000001" thickBot="1" x14ac:dyDescent="0.5">
      <c r="A3340" s="22">
        <v>3320</v>
      </c>
      <c r="B3340" s="56"/>
      <c r="C3340" s="57"/>
      <c r="D3340" s="24"/>
      <c r="E3340" s="24"/>
      <c r="F3340" s="23">
        <f t="shared" si="1993"/>
        <v>0</v>
      </c>
      <c r="G3340" s="24"/>
      <c r="H3340" s="24"/>
      <c r="I3340" s="23">
        <f t="shared" si="1994"/>
        <v>0</v>
      </c>
      <c r="J3340" s="23">
        <f t="shared" si="1995"/>
        <v>0</v>
      </c>
      <c r="K3340" s="26" t="str">
        <f t="shared" si="1996"/>
        <v>0</v>
      </c>
      <c r="L3340" s="23">
        <f t="shared" si="1997"/>
        <v>0</v>
      </c>
      <c r="M3340" s="43"/>
      <c r="N3340" s="23">
        <f t="shared" si="1998"/>
        <v>0</v>
      </c>
    </row>
    <row r="3341" spans="1:14" x14ac:dyDescent="0.45">
      <c r="A3341" s="16">
        <v>3321</v>
      </c>
      <c r="B3341" s="52"/>
      <c r="C3341" s="53"/>
      <c r="D3341" s="18"/>
      <c r="E3341" s="18"/>
      <c r="F3341" s="17">
        <f>D3341-E3341</f>
        <v>0</v>
      </c>
      <c r="G3341" s="18"/>
      <c r="H3341" s="18"/>
      <c r="I3341" s="17">
        <f>G3341-H3341</f>
        <v>0</v>
      </c>
      <c r="J3341" s="17">
        <f>F3341+I3341</f>
        <v>0</v>
      </c>
      <c r="K3341" s="27" t="str">
        <f>IF(E3341&lt;0,"マイナス請求",IF(J3341=1900,"○",IF(J3341=0,"0",IF(J3341&lt;1900,"値引残","要確認"))))</f>
        <v>0</v>
      </c>
      <c r="L3341" s="17">
        <f>J3341</f>
        <v>0</v>
      </c>
      <c r="M3341" s="41"/>
      <c r="N3341" s="17">
        <f>COUNTIFS($B$21:$B$10020,B3341)</f>
        <v>0</v>
      </c>
    </row>
    <row r="3342" spans="1:14" x14ac:dyDescent="0.45">
      <c r="A3342" s="19">
        <v>3322</v>
      </c>
      <c r="B3342" s="54"/>
      <c r="C3342" s="55"/>
      <c r="D3342" s="21"/>
      <c r="E3342" s="21"/>
      <c r="F3342" s="20">
        <f t="shared" ref="F3342:F3350" si="1999">D3342-E3342</f>
        <v>0</v>
      </c>
      <c r="G3342" s="21"/>
      <c r="H3342" s="21"/>
      <c r="I3342" s="20">
        <f t="shared" ref="I3342:I3350" si="2000">G3342-H3342</f>
        <v>0</v>
      </c>
      <c r="J3342" s="20">
        <f t="shared" ref="J3342:J3350" si="2001">F3342+I3342</f>
        <v>0</v>
      </c>
      <c r="K3342" s="25" t="str">
        <f t="shared" ref="K3342:K3350" si="2002">IF(E3342&lt;0,"マイナス請求",IF(J3342=1900,"○",IF(J3342=0,"0",IF(J3342&lt;1900,"値引残","要確認"))))</f>
        <v>0</v>
      </c>
      <c r="L3342" s="20">
        <f t="shared" ref="L3342:L3350" si="2003">J3342</f>
        <v>0</v>
      </c>
      <c r="M3342" s="42"/>
      <c r="N3342" s="20">
        <f t="shared" ref="N3342:N3350" si="2004">COUNTIFS($B$21:$B$10020,B3342)</f>
        <v>0</v>
      </c>
    </row>
    <row r="3343" spans="1:14" x14ac:dyDescent="0.45">
      <c r="A3343" s="19">
        <v>3323</v>
      </c>
      <c r="B3343" s="54"/>
      <c r="C3343" s="55"/>
      <c r="D3343" s="21"/>
      <c r="E3343" s="21"/>
      <c r="F3343" s="20">
        <f t="shared" si="1999"/>
        <v>0</v>
      </c>
      <c r="G3343" s="21"/>
      <c r="H3343" s="21"/>
      <c r="I3343" s="20">
        <f t="shared" si="2000"/>
        <v>0</v>
      </c>
      <c r="J3343" s="20">
        <f t="shared" si="2001"/>
        <v>0</v>
      </c>
      <c r="K3343" s="25" t="str">
        <f t="shared" si="2002"/>
        <v>0</v>
      </c>
      <c r="L3343" s="20">
        <f t="shared" si="2003"/>
        <v>0</v>
      </c>
      <c r="M3343" s="42"/>
      <c r="N3343" s="20">
        <f t="shared" si="2004"/>
        <v>0</v>
      </c>
    </row>
    <row r="3344" spans="1:14" x14ac:dyDescent="0.45">
      <c r="A3344" s="19">
        <v>3324</v>
      </c>
      <c r="B3344" s="54"/>
      <c r="C3344" s="55"/>
      <c r="D3344" s="21"/>
      <c r="E3344" s="21"/>
      <c r="F3344" s="20">
        <f t="shared" si="1999"/>
        <v>0</v>
      </c>
      <c r="G3344" s="21"/>
      <c r="H3344" s="21"/>
      <c r="I3344" s="20">
        <f t="shared" si="2000"/>
        <v>0</v>
      </c>
      <c r="J3344" s="20">
        <f t="shared" si="2001"/>
        <v>0</v>
      </c>
      <c r="K3344" s="25" t="str">
        <f t="shared" si="2002"/>
        <v>0</v>
      </c>
      <c r="L3344" s="20">
        <f t="shared" si="2003"/>
        <v>0</v>
      </c>
      <c r="M3344" s="42"/>
      <c r="N3344" s="20">
        <f t="shared" si="2004"/>
        <v>0</v>
      </c>
    </row>
    <row r="3345" spans="1:14" x14ac:dyDescent="0.45">
      <c r="A3345" s="19">
        <v>3325</v>
      </c>
      <c r="B3345" s="54"/>
      <c r="C3345" s="55"/>
      <c r="D3345" s="21"/>
      <c r="E3345" s="21"/>
      <c r="F3345" s="20">
        <f t="shared" si="1999"/>
        <v>0</v>
      </c>
      <c r="G3345" s="21"/>
      <c r="H3345" s="21"/>
      <c r="I3345" s="20">
        <f t="shared" si="2000"/>
        <v>0</v>
      </c>
      <c r="J3345" s="20">
        <f t="shared" si="2001"/>
        <v>0</v>
      </c>
      <c r="K3345" s="25" t="str">
        <f t="shared" si="2002"/>
        <v>0</v>
      </c>
      <c r="L3345" s="20">
        <f t="shared" si="2003"/>
        <v>0</v>
      </c>
      <c r="M3345" s="42"/>
      <c r="N3345" s="20">
        <f t="shared" si="2004"/>
        <v>0</v>
      </c>
    </row>
    <row r="3346" spans="1:14" x14ac:dyDescent="0.45">
      <c r="A3346" s="19">
        <v>3326</v>
      </c>
      <c r="B3346" s="54"/>
      <c r="C3346" s="55"/>
      <c r="D3346" s="21"/>
      <c r="E3346" s="21"/>
      <c r="F3346" s="20">
        <f t="shared" si="1999"/>
        <v>0</v>
      </c>
      <c r="G3346" s="21"/>
      <c r="H3346" s="21"/>
      <c r="I3346" s="20">
        <f t="shared" si="2000"/>
        <v>0</v>
      </c>
      <c r="J3346" s="20">
        <f t="shared" si="2001"/>
        <v>0</v>
      </c>
      <c r="K3346" s="25" t="str">
        <f t="shared" si="2002"/>
        <v>0</v>
      </c>
      <c r="L3346" s="20">
        <f t="shared" si="2003"/>
        <v>0</v>
      </c>
      <c r="M3346" s="42"/>
      <c r="N3346" s="20">
        <f t="shared" si="2004"/>
        <v>0</v>
      </c>
    </row>
    <row r="3347" spans="1:14" x14ac:dyDescent="0.45">
      <c r="A3347" s="19">
        <v>3327</v>
      </c>
      <c r="B3347" s="54"/>
      <c r="C3347" s="55"/>
      <c r="D3347" s="21"/>
      <c r="E3347" s="21"/>
      <c r="F3347" s="20">
        <f t="shared" si="1999"/>
        <v>0</v>
      </c>
      <c r="G3347" s="21"/>
      <c r="H3347" s="21"/>
      <c r="I3347" s="20">
        <f t="shared" si="2000"/>
        <v>0</v>
      </c>
      <c r="J3347" s="20">
        <f t="shared" si="2001"/>
        <v>0</v>
      </c>
      <c r="K3347" s="25" t="str">
        <f t="shared" si="2002"/>
        <v>0</v>
      </c>
      <c r="L3347" s="20">
        <f t="shared" si="2003"/>
        <v>0</v>
      </c>
      <c r="M3347" s="42"/>
      <c r="N3347" s="20">
        <f t="shared" si="2004"/>
        <v>0</v>
      </c>
    </row>
    <row r="3348" spans="1:14" x14ac:dyDescent="0.45">
      <c r="A3348" s="19">
        <v>3328</v>
      </c>
      <c r="B3348" s="54"/>
      <c r="C3348" s="55"/>
      <c r="D3348" s="21"/>
      <c r="E3348" s="21"/>
      <c r="F3348" s="20">
        <f t="shared" si="1999"/>
        <v>0</v>
      </c>
      <c r="G3348" s="21"/>
      <c r="H3348" s="21"/>
      <c r="I3348" s="20">
        <f t="shared" si="2000"/>
        <v>0</v>
      </c>
      <c r="J3348" s="20">
        <f t="shared" si="2001"/>
        <v>0</v>
      </c>
      <c r="K3348" s="25" t="str">
        <f t="shared" si="2002"/>
        <v>0</v>
      </c>
      <c r="L3348" s="20">
        <f t="shared" si="2003"/>
        <v>0</v>
      </c>
      <c r="M3348" s="42"/>
      <c r="N3348" s="20">
        <f t="shared" si="2004"/>
        <v>0</v>
      </c>
    </row>
    <row r="3349" spans="1:14" x14ac:dyDescent="0.45">
      <c r="A3349" s="19">
        <v>3329</v>
      </c>
      <c r="B3349" s="54"/>
      <c r="C3349" s="55"/>
      <c r="D3349" s="21"/>
      <c r="E3349" s="21"/>
      <c r="F3349" s="20">
        <f t="shared" si="1999"/>
        <v>0</v>
      </c>
      <c r="G3349" s="21"/>
      <c r="H3349" s="21"/>
      <c r="I3349" s="20">
        <f t="shared" si="2000"/>
        <v>0</v>
      </c>
      <c r="J3349" s="20">
        <f t="shared" si="2001"/>
        <v>0</v>
      </c>
      <c r="K3349" s="25" t="str">
        <f t="shared" si="2002"/>
        <v>0</v>
      </c>
      <c r="L3349" s="20">
        <f t="shared" si="2003"/>
        <v>0</v>
      </c>
      <c r="M3349" s="42"/>
      <c r="N3349" s="20">
        <f t="shared" si="2004"/>
        <v>0</v>
      </c>
    </row>
    <row r="3350" spans="1:14" ht="18.600000000000001" thickBot="1" x14ac:dyDescent="0.5">
      <c r="A3350" s="22">
        <v>3330</v>
      </c>
      <c r="B3350" s="56"/>
      <c r="C3350" s="57"/>
      <c r="D3350" s="24"/>
      <c r="E3350" s="24"/>
      <c r="F3350" s="23">
        <f t="shared" si="1999"/>
        <v>0</v>
      </c>
      <c r="G3350" s="24"/>
      <c r="H3350" s="24"/>
      <c r="I3350" s="23">
        <f t="shared" si="2000"/>
        <v>0</v>
      </c>
      <c r="J3350" s="23">
        <f t="shared" si="2001"/>
        <v>0</v>
      </c>
      <c r="K3350" s="26" t="str">
        <f t="shared" si="2002"/>
        <v>0</v>
      </c>
      <c r="L3350" s="23">
        <f t="shared" si="2003"/>
        <v>0</v>
      </c>
      <c r="M3350" s="43"/>
      <c r="N3350" s="23">
        <f t="shared" si="2004"/>
        <v>0</v>
      </c>
    </row>
    <row r="3351" spans="1:14" x14ac:dyDescent="0.45">
      <c r="A3351" s="16">
        <v>3331</v>
      </c>
      <c r="B3351" s="52"/>
      <c r="C3351" s="53"/>
      <c r="D3351" s="18"/>
      <c r="E3351" s="18"/>
      <c r="F3351" s="17">
        <f>D3351-E3351</f>
        <v>0</v>
      </c>
      <c r="G3351" s="18"/>
      <c r="H3351" s="18"/>
      <c r="I3351" s="17">
        <f>G3351-H3351</f>
        <v>0</v>
      </c>
      <c r="J3351" s="17">
        <f>F3351+I3351</f>
        <v>0</v>
      </c>
      <c r="K3351" s="27" t="str">
        <f>IF(E3351&lt;0,"マイナス請求",IF(J3351=1900,"○",IF(J3351=0,"0",IF(J3351&lt;1900,"値引残","要確認"))))</f>
        <v>0</v>
      </c>
      <c r="L3351" s="17">
        <f>J3351</f>
        <v>0</v>
      </c>
      <c r="M3351" s="41"/>
      <c r="N3351" s="17">
        <f>COUNTIFS($B$21:$B$10020,B3351)</f>
        <v>0</v>
      </c>
    </row>
    <row r="3352" spans="1:14" x14ac:dyDescent="0.45">
      <c r="A3352" s="19">
        <v>3332</v>
      </c>
      <c r="B3352" s="54"/>
      <c r="C3352" s="55"/>
      <c r="D3352" s="21"/>
      <c r="E3352" s="21"/>
      <c r="F3352" s="20">
        <f t="shared" ref="F3352:F3360" si="2005">D3352-E3352</f>
        <v>0</v>
      </c>
      <c r="G3352" s="21"/>
      <c r="H3352" s="21"/>
      <c r="I3352" s="20">
        <f t="shared" ref="I3352:I3360" si="2006">G3352-H3352</f>
        <v>0</v>
      </c>
      <c r="J3352" s="20">
        <f t="shared" ref="J3352:J3360" si="2007">F3352+I3352</f>
        <v>0</v>
      </c>
      <c r="K3352" s="25" t="str">
        <f t="shared" ref="K3352:K3360" si="2008">IF(E3352&lt;0,"マイナス請求",IF(J3352=1900,"○",IF(J3352=0,"0",IF(J3352&lt;1900,"値引残","要確認"))))</f>
        <v>0</v>
      </c>
      <c r="L3352" s="20">
        <f t="shared" ref="L3352:L3360" si="2009">J3352</f>
        <v>0</v>
      </c>
      <c r="M3352" s="42"/>
      <c r="N3352" s="20">
        <f t="shared" ref="N3352:N3360" si="2010">COUNTIFS($B$21:$B$10020,B3352)</f>
        <v>0</v>
      </c>
    </row>
    <row r="3353" spans="1:14" x14ac:dyDescent="0.45">
      <c r="A3353" s="19">
        <v>3333</v>
      </c>
      <c r="B3353" s="54"/>
      <c r="C3353" s="55"/>
      <c r="D3353" s="21"/>
      <c r="E3353" s="21"/>
      <c r="F3353" s="20">
        <f t="shared" si="2005"/>
        <v>0</v>
      </c>
      <c r="G3353" s="21"/>
      <c r="H3353" s="21"/>
      <c r="I3353" s="20">
        <f t="shared" si="2006"/>
        <v>0</v>
      </c>
      <c r="J3353" s="20">
        <f t="shared" si="2007"/>
        <v>0</v>
      </c>
      <c r="K3353" s="25" t="str">
        <f t="shared" si="2008"/>
        <v>0</v>
      </c>
      <c r="L3353" s="20">
        <f t="shared" si="2009"/>
        <v>0</v>
      </c>
      <c r="M3353" s="42"/>
      <c r="N3353" s="20">
        <f t="shared" si="2010"/>
        <v>0</v>
      </c>
    </row>
    <row r="3354" spans="1:14" x14ac:dyDescent="0.45">
      <c r="A3354" s="19">
        <v>3334</v>
      </c>
      <c r="B3354" s="54"/>
      <c r="C3354" s="55"/>
      <c r="D3354" s="21"/>
      <c r="E3354" s="21"/>
      <c r="F3354" s="20">
        <f t="shared" si="2005"/>
        <v>0</v>
      </c>
      <c r="G3354" s="21"/>
      <c r="H3354" s="21"/>
      <c r="I3354" s="20">
        <f t="shared" si="2006"/>
        <v>0</v>
      </c>
      <c r="J3354" s="20">
        <f t="shared" si="2007"/>
        <v>0</v>
      </c>
      <c r="K3354" s="25" t="str">
        <f t="shared" si="2008"/>
        <v>0</v>
      </c>
      <c r="L3354" s="20">
        <f t="shared" si="2009"/>
        <v>0</v>
      </c>
      <c r="M3354" s="42"/>
      <c r="N3354" s="20">
        <f t="shared" si="2010"/>
        <v>0</v>
      </c>
    </row>
    <row r="3355" spans="1:14" x14ac:dyDescent="0.45">
      <c r="A3355" s="19">
        <v>3335</v>
      </c>
      <c r="B3355" s="54"/>
      <c r="C3355" s="55"/>
      <c r="D3355" s="21"/>
      <c r="E3355" s="21"/>
      <c r="F3355" s="20">
        <f t="shared" si="2005"/>
        <v>0</v>
      </c>
      <c r="G3355" s="21"/>
      <c r="H3355" s="21"/>
      <c r="I3355" s="20">
        <f t="shared" si="2006"/>
        <v>0</v>
      </c>
      <c r="J3355" s="20">
        <f t="shared" si="2007"/>
        <v>0</v>
      </c>
      <c r="K3355" s="25" t="str">
        <f t="shared" si="2008"/>
        <v>0</v>
      </c>
      <c r="L3355" s="20">
        <f t="shared" si="2009"/>
        <v>0</v>
      </c>
      <c r="M3355" s="42"/>
      <c r="N3355" s="20">
        <f t="shared" si="2010"/>
        <v>0</v>
      </c>
    </row>
    <row r="3356" spans="1:14" x14ac:dyDescent="0.45">
      <c r="A3356" s="19">
        <v>3336</v>
      </c>
      <c r="B3356" s="54"/>
      <c r="C3356" s="55"/>
      <c r="D3356" s="21"/>
      <c r="E3356" s="21"/>
      <c r="F3356" s="20">
        <f t="shared" si="2005"/>
        <v>0</v>
      </c>
      <c r="G3356" s="21"/>
      <c r="H3356" s="21"/>
      <c r="I3356" s="20">
        <f t="shared" si="2006"/>
        <v>0</v>
      </c>
      <c r="J3356" s="20">
        <f t="shared" si="2007"/>
        <v>0</v>
      </c>
      <c r="K3356" s="25" t="str">
        <f t="shared" si="2008"/>
        <v>0</v>
      </c>
      <c r="L3356" s="20">
        <f t="shared" si="2009"/>
        <v>0</v>
      </c>
      <c r="M3356" s="42"/>
      <c r="N3356" s="20">
        <f t="shared" si="2010"/>
        <v>0</v>
      </c>
    </row>
    <row r="3357" spans="1:14" x14ac:dyDescent="0.45">
      <c r="A3357" s="19">
        <v>3337</v>
      </c>
      <c r="B3357" s="54"/>
      <c r="C3357" s="55"/>
      <c r="D3357" s="21"/>
      <c r="E3357" s="21"/>
      <c r="F3357" s="20">
        <f t="shared" si="2005"/>
        <v>0</v>
      </c>
      <c r="G3357" s="21"/>
      <c r="H3357" s="21"/>
      <c r="I3357" s="20">
        <f t="shared" si="2006"/>
        <v>0</v>
      </c>
      <c r="J3357" s="20">
        <f t="shared" si="2007"/>
        <v>0</v>
      </c>
      <c r="K3357" s="25" t="str">
        <f t="shared" si="2008"/>
        <v>0</v>
      </c>
      <c r="L3357" s="20">
        <f t="shared" si="2009"/>
        <v>0</v>
      </c>
      <c r="M3357" s="42"/>
      <c r="N3357" s="20">
        <f t="shared" si="2010"/>
        <v>0</v>
      </c>
    </row>
    <row r="3358" spans="1:14" x14ac:dyDescent="0.45">
      <c r="A3358" s="19">
        <v>3338</v>
      </c>
      <c r="B3358" s="54"/>
      <c r="C3358" s="55"/>
      <c r="D3358" s="21"/>
      <c r="E3358" s="21"/>
      <c r="F3358" s="20">
        <f t="shared" si="2005"/>
        <v>0</v>
      </c>
      <c r="G3358" s="21"/>
      <c r="H3358" s="21"/>
      <c r="I3358" s="20">
        <f t="shared" si="2006"/>
        <v>0</v>
      </c>
      <c r="J3358" s="20">
        <f t="shared" si="2007"/>
        <v>0</v>
      </c>
      <c r="K3358" s="25" t="str">
        <f t="shared" si="2008"/>
        <v>0</v>
      </c>
      <c r="L3358" s="20">
        <f t="shared" si="2009"/>
        <v>0</v>
      </c>
      <c r="M3358" s="42"/>
      <c r="N3358" s="20">
        <f t="shared" si="2010"/>
        <v>0</v>
      </c>
    </row>
    <row r="3359" spans="1:14" x14ac:dyDescent="0.45">
      <c r="A3359" s="19">
        <v>3339</v>
      </c>
      <c r="B3359" s="54"/>
      <c r="C3359" s="55"/>
      <c r="D3359" s="21"/>
      <c r="E3359" s="21"/>
      <c r="F3359" s="20">
        <f t="shared" si="2005"/>
        <v>0</v>
      </c>
      <c r="G3359" s="21"/>
      <c r="H3359" s="21"/>
      <c r="I3359" s="20">
        <f t="shared" si="2006"/>
        <v>0</v>
      </c>
      <c r="J3359" s="20">
        <f t="shared" si="2007"/>
        <v>0</v>
      </c>
      <c r="K3359" s="25" t="str">
        <f t="shared" si="2008"/>
        <v>0</v>
      </c>
      <c r="L3359" s="20">
        <f t="shared" si="2009"/>
        <v>0</v>
      </c>
      <c r="M3359" s="42"/>
      <c r="N3359" s="20">
        <f t="shared" si="2010"/>
        <v>0</v>
      </c>
    </row>
    <row r="3360" spans="1:14" ht="18.600000000000001" thickBot="1" x14ac:dyDescent="0.5">
      <c r="A3360" s="22">
        <v>3340</v>
      </c>
      <c r="B3360" s="56"/>
      <c r="C3360" s="57"/>
      <c r="D3360" s="24"/>
      <c r="E3360" s="24"/>
      <c r="F3360" s="23">
        <f t="shared" si="2005"/>
        <v>0</v>
      </c>
      <c r="G3360" s="24"/>
      <c r="H3360" s="24"/>
      <c r="I3360" s="23">
        <f t="shared" si="2006"/>
        <v>0</v>
      </c>
      <c r="J3360" s="23">
        <f t="shared" si="2007"/>
        <v>0</v>
      </c>
      <c r="K3360" s="26" t="str">
        <f t="shared" si="2008"/>
        <v>0</v>
      </c>
      <c r="L3360" s="23">
        <f t="shared" si="2009"/>
        <v>0</v>
      </c>
      <c r="M3360" s="43"/>
      <c r="N3360" s="23">
        <f t="shared" si="2010"/>
        <v>0</v>
      </c>
    </row>
    <row r="3361" spans="1:14" x14ac:dyDescent="0.45">
      <c r="A3361" s="16">
        <v>3341</v>
      </c>
      <c r="B3361" s="52"/>
      <c r="C3361" s="53"/>
      <c r="D3361" s="18"/>
      <c r="E3361" s="18"/>
      <c r="F3361" s="17">
        <f>D3361-E3361</f>
        <v>0</v>
      </c>
      <c r="G3361" s="18"/>
      <c r="H3361" s="18"/>
      <c r="I3361" s="17">
        <f>G3361-H3361</f>
        <v>0</v>
      </c>
      <c r="J3361" s="17">
        <f>F3361+I3361</f>
        <v>0</v>
      </c>
      <c r="K3361" s="27" t="str">
        <f>IF(E3361&lt;0,"マイナス請求",IF(J3361=1900,"○",IF(J3361=0,"0",IF(J3361&lt;1900,"値引残","要確認"))))</f>
        <v>0</v>
      </c>
      <c r="L3361" s="17">
        <f>J3361</f>
        <v>0</v>
      </c>
      <c r="M3361" s="41"/>
      <c r="N3361" s="17">
        <f>COUNTIFS($B$21:$B$10020,B3361)</f>
        <v>0</v>
      </c>
    </row>
    <row r="3362" spans="1:14" x14ac:dyDescent="0.45">
      <c r="A3362" s="19">
        <v>3342</v>
      </c>
      <c r="B3362" s="54"/>
      <c r="C3362" s="55"/>
      <c r="D3362" s="21"/>
      <c r="E3362" s="21"/>
      <c r="F3362" s="20">
        <f t="shared" ref="F3362:F3370" si="2011">D3362-E3362</f>
        <v>0</v>
      </c>
      <c r="G3362" s="21"/>
      <c r="H3362" s="21"/>
      <c r="I3362" s="20">
        <f t="shared" ref="I3362:I3370" si="2012">G3362-H3362</f>
        <v>0</v>
      </c>
      <c r="J3362" s="20">
        <f t="shared" ref="J3362:J3370" si="2013">F3362+I3362</f>
        <v>0</v>
      </c>
      <c r="K3362" s="25" t="str">
        <f t="shared" ref="K3362:K3370" si="2014">IF(E3362&lt;0,"マイナス請求",IF(J3362=1900,"○",IF(J3362=0,"0",IF(J3362&lt;1900,"値引残","要確認"))))</f>
        <v>0</v>
      </c>
      <c r="L3362" s="20">
        <f t="shared" ref="L3362:L3370" si="2015">J3362</f>
        <v>0</v>
      </c>
      <c r="M3362" s="42"/>
      <c r="N3362" s="20">
        <f t="shared" ref="N3362:N3370" si="2016">COUNTIFS($B$21:$B$10020,B3362)</f>
        <v>0</v>
      </c>
    </row>
    <row r="3363" spans="1:14" x14ac:dyDescent="0.45">
      <c r="A3363" s="19">
        <v>3343</v>
      </c>
      <c r="B3363" s="54"/>
      <c r="C3363" s="55"/>
      <c r="D3363" s="21"/>
      <c r="E3363" s="21"/>
      <c r="F3363" s="20">
        <f t="shared" si="2011"/>
        <v>0</v>
      </c>
      <c r="G3363" s="21"/>
      <c r="H3363" s="21"/>
      <c r="I3363" s="20">
        <f t="shared" si="2012"/>
        <v>0</v>
      </c>
      <c r="J3363" s="20">
        <f t="shared" si="2013"/>
        <v>0</v>
      </c>
      <c r="K3363" s="25" t="str">
        <f t="shared" si="2014"/>
        <v>0</v>
      </c>
      <c r="L3363" s="20">
        <f t="shared" si="2015"/>
        <v>0</v>
      </c>
      <c r="M3363" s="42"/>
      <c r="N3363" s="20">
        <f t="shared" si="2016"/>
        <v>0</v>
      </c>
    </row>
    <row r="3364" spans="1:14" x14ac:dyDescent="0.45">
      <c r="A3364" s="19">
        <v>3344</v>
      </c>
      <c r="B3364" s="54"/>
      <c r="C3364" s="55"/>
      <c r="D3364" s="21"/>
      <c r="E3364" s="21"/>
      <c r="F3364" s="20">
        <f t="shared" si="2011"/>
        <v>0</v>
      </c>
      <c r="G3364" s="21"/>
      <c r="H3364" s="21"/>
      <c r="I3364" s="20">
        <f t="shared" si="2012"/>
        <v>0</v>
      </c>
      <c r="J3364" s="20">
        <f t="shared" si="2013"/>
        <v>0</v>
      </c>
      <c r="K3364" s="25" t="str">
        <f t="shared" si="2014"/>
        <v>0</v>
      </c>
      <c r="L3364" s="20">
        <f t="shared" si="2015"/>
        <v>0</v>
      </c>
      <c r="M3364" s="42"/>
      <c r="N3364" s="20">
        <f t="shared" si="2016"/>
        <v>0</v>
      </c>
    </row>
    <row r="3365" spans="1:14" x14ac:dyDescent="0.45">
      <c r="A3365" s="19">
        <v>3345</v>
      </c>
      <c r="B3365" s="54"/>
      <c r="C3365" s="55"/>
      <c r="D3365" s="21"/>
      <c r="E3365" s="21"/>
      <c r="F3365" s="20">
        <f t="shared" si="2011"/>
        <v>0</v>
      </c>
      <c r="G3365" s="21"/>
      <c r="H3365" s="21"/>
      <c r="I3365" s="20">
        <f t="shared" si="2012"/>
        <v>0</v>
      </c>
      <c r="J3365" s="20">
        <f t="shared" si="2013"/>
        <v>0</v>
      </c>
      <c r="K3365" s="25" t="str">
        <f t="shared" si="2014"/>
        <v>0</v>
      </c>
      <c r="L3365" s="20">
        <f t="shared" si="2015"/>
        <v>0</v>
      </c>
      <c r="M3365" s="42"/>
      <c r="N3365" s="20">
        <f t="shared" si="2016"/>
        <v>0</v>
      </c>
    </row>
    <row r="3366" spans="1:14" x14ac:dyDescent="0.45">
      <c r="A3366" s="19">
        <v>3346</v>
      </c>
      <c r="B3366" s="54"/>
      <c r="C3366" s="55"/>
      <c r="D3366" s="21"/>
      <c r="E3366" s="21"/>
      <c r="F3366" s="20">
        <f t="shared" si="2011"/>
        <v>0</v>
      </c>
      <c r="G3366" s="21"/>
      <c r="H3366" s="21"/>
      <c r="I3366" s="20">
        <f t="shared" si="2012"/>
        <v>0</v>
      </c>
      <c r="J3366" s="20">
        <f t="shared" si="2013"/>
        <v>0</v>
      </c>
      <c r="K3366" s="25" t="str">
        <f t="shared" si="2014"/>
        <v>0</v>
      </c>
      <c r="L3366" s="20">
        <f t="shared" si="2015"/>
        <v>0</v>
      </c>
      <c r="M3366" s="42"/>
      <c r="N3366" s="20">
        <f t="shared" si="2016"/>
        <v>0</v>
      </c>
    </row>
    <row r="3367" spans="1:14" x14ac:dyDescent="0.45">
      <c r="A3367" s="19">
        <v>3347</v>
      </c>
      <c r="B3367" s="54"/>
      <c r="C3367" s="55"/>
      <c r="D3367" s="21"/>
      <c r="E3367" s="21"/>
      <c r="F3367" s="20">
        <f t="shared" si="2011"/>
        <v>0</v>
      </c>
      <c r="G3367" s="21"/>
      <c r="H3367" s="21"/>
      <c r="I3367" s="20">
        <f t="shared" si="2012"/>
        <v>0</v>
      </c>
      <c r="J3367" s="20">
        <f t="shared" si="2013"/>
        <v>0</v>
      </c>
      <c r="K3367" s="25" t="str">
        <f t="shared" si="2014"/>
        <v>0</v>
      </c>
      <c r="L3367" s="20">
        <f t="shared" si="2015"/>
        <v>0</v>
      </c>
      <c r="M3367" s="42"/>
      <c r="N3367" s="20">
        <f t="shared" si="2016"/>
        <v>0</v>
      </c>
    </row>
    <row r="3368" spans="1:14" x14ac:dyDescent="0.45">
      <c r="A3368" s="19">
        <v>3348</v>
      </c>
      <c r="B3368" s="54"/>
      <c r="C3368" s="55"/>
      <c r="D3368" s="21"/>
      <c r="E3368" s="21"/>
      <c r="F3368" s="20">
        <f t="shared" si="2011"/>
        <v>0</v>
      </c>
      <c r="G3368" s="21"/>
      <c r="H3368" s="21"/>
      <c r="I3368" s="20">
        <f t="shared" si="2012"/>
        <v>0</v>
      </c>
      <c r="J3368" s="20">
        <f t="shared" si="2013"/>
        <v>0</v>
      </c>
      <c r="K3368" s="25" t="str">
        <f t="shared" si="2014"/>
        <v>0</v>
      </c>
      <c r="L3368" s="20">
        <f t="shared" si="2015"/>
        <v>0</v>
      </c>
      <c r="M3368" s="42"/>
      <c r="N3368" s="20">
        <f t="shared" si="2016"/>
        <v>0</v>
      </c>
    </row>
    <row r="3369" spans="1:14" x14ac:dyDescent="0.45">
      <c r="A3369" s="19">
        <v>3349</v>
      </c>
      <c r="B3369" s="54"/>
      <c r="C3369" s="55"/>
      <c r="D3369" s="21"/>
      <c r="E3369" s="21"/>
      <c r="F3369" s="20">
        <f t="shared" si="2011"/>
        <v>0</v>
      </c>
      <c r="G3369" s="21"/>
      <c r="H3369" s="21"/>
      <c r="I3369" s="20">
        <f t="shared" si="2012"/>
        <v>0</v>
      </c>
      <c r="J3369" s="20">
        <f t="shared" si="2013"/>
        <v>0</v>
      </c>
      <c r="K3369" s="25" t="str">
        <f t="shared" si="2014"/>
        <v>0</v>
      </c>
      <c r="L3369" s="20">
        <f t="shared" si="2015"/>
        <v>0</v>
      </c>
      <c r="M3369" s="42"/>
      <c r="N3369" s="20">
        <f t="shared" si="2016"/>
        <v>0</v>
      </c>
    </row>
    <row r="3370" spans="1:14" ht="18.600000000000001" thickBot="1" x14ac:dyDescent="0.5">
      <c r="A3370" s="22">
        <v>3350</v>
      </c>
      <c r="B3370" s="56"/>
      <c r="C3370" s="57"/>
      <c r="D3370" s="24"/>
      <c r="E3370" s="24"/>
      <c r="F3370" s="23">
        <f t="shared" si="2011"/>
        <v>0</v>
      </c>
      <c r="G3370" s="24"/>
      <c r="H3370" s="24"/>
      <c r="I3370" s="23">
        <f t="shared" si="2012"/>
        <v>0</v>
      </c>
      <c r="J3370" s="23">
        <f t="shared" si="2013"/>
        <v>0</v>
      </c>
      <c r="K3370" s="26" t="str">
        <f t="shared" si="2014"/>
        <v>0</v>
      </c>
      <c r="L3370" s="23">
        <f t="shared" si="2015"/>
        <v>0</v>
      </c>
      <c r="M3370" s="43"/>
      <c r="N3370" s="23">
        <f t="shared" si="2016"/>
        <v>0</v>
      </c>
    </row>
    <row r="3371" spans="1:14" x14ac:dyDescent="0.45">
      <c r="A3371" s="16">
        <v>3351</v>
      </c>
      <c r="B3371" s="52"/>
      <c r="C3371" s="53"/>
      <c r="D3371" s="18"/>
      <c r="E3371" s="18"/>
      <c r="F3371" s="17">
        <f>D3371-E3371</f>
        <v>0</v>
      </c>
      <c r="G3371" s="18"/>
      <c r="H3371" s="18"/>
      <c r="I3371" s="17">
        <f>G3371-H3371</f>
        <v>0</v>
      </c>
      <c r="J3371" s="17">
        <f>F3371+I3371</f>
        <v>0</v>
      </c>
      <c r="K3371" s="27" t="str">
        <f>IF(E3371&lt;0,"マイナス請求",IF(J3371=1900,"○",IF(J3371=0,"0",IF(J3371&lt;1900,"値引残","要確認"))))</f>
        <v>0</v>
      </c>
      <c r="L3371" s="17">
        <f>J3371</f>
        <v>0</v>
      </c>
      <c r="M3371" s="41"/>
      <c r="N3371" s="17">
        <f>COUNTIFS($B$21:$B$10020,B3371)</f>
        <v>0</v>
      </c>
    </row>
    <row r="3372" spans="1:14" x14ac:dyDescent="0.45">
      <c r="A3372" s="19">
        <v>3352</v>
      </c>
      <c r="B3372" s="54"/>
      <c r="C3372" s="55"/>
      <c r="D3372" s="21"/>
      <c r="E3372" s="21"/>
      <c r="F3372" s="20">
        <f t="shared" ref="F3372:F3380" si="2017">D3372-E3372</f>
        <v>0</v>
      </c>
      <c r="G3372" s="21"/>
      <c r="H3372" s="21"/>
      <c r="I3372" s="20">
        <f t="shared" ref="I3372:I3380" si="2018">G3372-H3372</f>
        <v>0</v>
      </c>
      <c r="J3372" s="20">
        <f t="shared" ref="J3372:J3380" si="2019">F3372+I3372</f>
        <v>0</v>
      </c>
      <c r="K3372" s="25" t="str">
        <f t="shared" ref="K3372:K3380" si="2020">IF(E3372&lt;0,"マイナス請求",IF(J3372=1900,"○",IF(J3372=0,"0",IF(J3372&lt;1900,"値引残","要確認"))))</f>
        <v>0</v>
      </c>
      <c r="L3372" s="20">
        <f t="shared" ref="L3372:L3380" si="2021">J3372</f>
        <v>0</v>
      </c>
      <c r="M3372" s="42"/>
      <c r="N3372" s="20">
        <f t="shared" ref="N3372:N3380" si="2022">COUNTIFS($B$21:$B$10020,B3372)</f>
        <v>0</v>
      </c>
    </row>
    <row r="3373" spans="1:14" x14ac:dyDescent="0.45">
      <c r="A3373" s="19">
        <v>3353</v>
      </c>
      <c r="B3373" s="54"/>
      <c r="C3373" s="55"/>
      <c r="D3373" s="21"/>
      <c r="E3373" s="21"/>
      <c r="F3373" s="20">
        <f t="shared" si="2017"/>
        <v>0</v>
      </c>
      <c r="G3373" s="21"/>
      <c r="H3373" s="21"/>
      <c r="I3373" s="20">
        <f t="shared" si="2018"/>
        <v>0</v>
      </c>
      <c r="J3373" s="20">
        <f t="shared" si="2019"/>
        <v>0</v>
      </c>
      <c r="K3373" s="25" t="str">
        <f t="shared" si="2020"/>
        <v>0</v>
      </c>
      <c r="L3373" s="20">
        <f t="shared" si="2021"/>
        <v>0</v>
      </c>
      <c r="M3373" s="42"/>
      <c r="N3373" s="20">
        <f t="shared" si="2022"/>
        <v>0</v>
      </c>
    </row>
    <row r="3374" spans="1:14" x14ac:dyDescent="0.45">
      <c r="A3374" s="19">
        <v>3354</v>
      </c>
      <c r="B3374" s="54"/>
      <c r="C3374" s="55"/>
      <c r="D3374" s="21"/>
      <c r="E3374" s="21"/>
      <c r="F3374" s="20">
        <f t="shared" si="2017"/>
        <v>0</v>
      </c>
      <c r="G3374" s="21"/>
      <c r="H3374" s="21"/>
      <c r="I3374" s="20">
        <f t="shared" si="2018"/>
        <v>0</v>
      </c>
      <c r="J3374" s="20">
        <f t="shared" si="2019"/>
        <v>0</v>
      </c>
      <c r="K3374" s="25" t="str">
        <f t="shared" si="2020"/>
        <v>0</v>
      </c>
      <c r="L3374" s="20">
        <f t="shared" si="2021"/>
        <v>0</v>
      </c>
      <c r="M3374" s="42"/>
      <c r="N3374" s="20">
        <f t="shared" si="2022"/>
        <v>0</v>
      </c>
    </row>
    <row r="3375" spans="1:14" x14ac:dyDescent="0.45">
      <c r="A3375" s="19">
        <v>3355</v>
      </c>
      <c r="B3375" s="54"/>
      <c r="C3375" s="55"/>
      <c r="D3375" s="21"/>
      <c r="E3375" s="21"/>
      <c r="F3375" s="20">
        <f t="shared" si="2017"/>
        <v>0</v>
      </c>
      <c r="G3375" s="21"/>
      <c r="H3375" s="21"/>
      <c r="I3375" s="20">
        <f t="shared" si="2018"/>
        <v>0</v>
      </c>
      <c r="J3375" s="20">
        <f t="shared" si="2019"/>
        <v>0</v>
      </c>
      <c r="K3375" s="25" t="str">
        <f t="shared" si="2020"/>
        <v>0</v>
      </c>
      <c r="L3375" s="20">
        <f t="shared" si="2021"/>
        <v>0</v>
      </c>
      <c r="M3375" s="42"/>
      <c r="N3375" s="20">
        <f t="shared" si="2022"/>
        <v>0</v>
      </c>
    </row>
    <row r="3376" spans="1:14" x14ac:dyDescent="0.45">
      <c r="A3376" s="19">
        <v>3356</v>
      </c>
      <c r="B3376" s="54"/>
      <c r="C3376" s="55"/>
      <c r="D3376" s="21"/>
      <c r="E3376" s="21"/>
      <c r="F3376" s="20">
        <f t="shared" si="2017"/>
        <v>0</v>
      </c>
      <c r="G3376" s="21"/>
      <c r="H3376" s="21"/>
      <c r="I3376" s="20">
        <f t="shared" si="2018"/>
        <v>0</v>
      </c>
      <c r="J3376" s="20">
        <f t="shared" si="2019"/>
        <v>0</v>
      </c>
      <c r="K3376" s="25" t="str">
        <f t="shared" si="2020"/>
        <v>0</v>
      </c>
      <c r="L3376" s="20">
        <f t="shared" si="2021"/>
        <v>0</v>
      </c>
      <c r="M3376" s="42"/>
      <c r="N3376" s="20">
        <f t="shared" si="2022"/>
        <v>0</v>
      </c>
    </row>
    <row r="3377" spans="1:14" x14ac:dyDescent="0.45">
      <c r="A3377" s="19">
        <v>3357</v>
      </c>
      <c r="B3377" s="54"/>
      <c r="C3377" s="55"/>
      <c r="D3377" s="21"/>
      <c r="E3377" s="21"/>
      <c r="F3377" s="20">
        <f t="shared" si="2017"/>
        <v>0</v>
      </c>
      <c r="G3377" s="21"/>
      <c r="H3377" s="21"/>
      <c r="I3377" s="20">
        <f t="shared" si="2018"/>
        <v>0</v>
      </c>
      <c r="J3377" s="20">
        <f t="shared" si="2019"/>
        <v>0</v>
      </c>
      <c r="K3377" s="25" t="str">
        <f t="shared" si="2020"/>
        <v>0</v>
      </c>
      <c r="L3377" s="20">
        <f t="shared" si="2021"/>
        <v>0</v>
      </c>
      <c r="M3377" s="42"/>
      <c r="N3377" s="20">
        <f t="shared" si="2022"/>
        <v>0</v>
      </c>
    </row>
    <row r="3378" spans="1:14" x14ac:dyDescent="0.45">
      <c r="A3378" s="19">
        <v>3358</v>
      </c>
      <c r="B3378" s="54"/>
      <c r="C3378" s="55"/>
      <c r="D3378" s="21"/>
      <c r="E3378" s="21"/>
      <c r="F3378" s="20">
        <f t="shared" si="2017"/>
        <v>0</v>
      </c>
      <c r="G3378" s="21"/>
      <c r="H3378" s="21"/>
      <c r="I3378" s="20">
        <f t="shared" si="2018"/>
        <v>0</v>
      </c>
      <c r="J3378" s="20">
        <f t="shared" si="2019"/>
        <v>0</v>
      </c>
      <c r="K3378" s="25" t="str">
        <f t="shared" si="2020"/>
        <v>0</v>
      </c>
      <c r="L3378" s="20">
        <f t="shared" si="2021"/>
        <v>0</v>
      </c>
      <c r="M3378" s="42"/>
      <c r="N3378" s="20">
        <f t="shared" si="2022"/>
        <v>0</v>
      </c>
    </row>
    <row r="3379" spans="1:14" x14ac:dyDescent="0.45">
      <c r="A3379" s="19">
        <v>3359</v>
      </c>
      <c r="B3379" s="54"/>
      <c r="C3379" s="55"/>
      <c r="D3379" s="21"/>
      <c r="E3379" s="21"/>
      <c r="F3379" s="20">
        <f t="shared" si="2017"/>
        <v>0</v>
      </c>
      <c r="G3379" s="21"/>
      <c r="H3379" s="21"/>
      <c r="I3379" s="20">
        <f t="shared" si="2018"/>
        <v>0</v>
      </c>
      <c r="J3379" s="20">
        <f t="shared" si="2019"/>
        <v>0</v>
      </c>
      <c r="K3379" s="25" t="str">
        <f t="shared" si="2020"/>
        <v>0</v>
      </c>
      <c r="L3379" s="20">
        <f t="shared" si="2021"/>
        <v>0</v>
      </c>
      <c r="M3379" s="42"/>
      <c r="N3379" s="20">
        <f t="shared" si="2022"/>
        <v>0</v>
      </c>
    </row>
    <row r="3380" spans="1:14" ht="18.600000000000001" thickBot="1" x14ac:dyDescent="0.5">
      <c r="A3380" s="22">
        <v>3360</v>
      </c>
      <c r="B3380" s="56"/>
      <c r="C3380" s="57"/>
      <c r="D3380" s="24"/>
      <c r="E3380" s="24"/>
      <c r="F3380" s="23">
        <f t="shared" si="2017"/>
        <v>0</v>
      </c>
      <c r="G3380" s="24"/>
      <c r="H3380" s="24"/>
      <c r="I3380" s="23">
        <f t="shared" si="2018"/>
        <v>0</v>
      </c>
      <c r="J3380" s="23">
        <f t="shared" si="2019"/>
        <v>0</v>
      </c>
      <c r="K3380" s="26" t="str">
        <f t="shared" si="2020"/>
        <v>0</v>
      </c>
      <c r="L3380" s="23">
        <f t="shared" si="2021"/>
        <v>0</v>
      </c>
      <c r="M3380" s="43"/>
      <c r="N3380" s="23">
        <f t="shared" si="2022"/>
        <v>0</v>
      </c>
    </row>
    <row r="3381" spans="1:14" x14ac:dyDescent="0.45">
      <c r="A3381" s="16">
        <v>3361</v>
      </c>
      <c r="B3381" s="52"/>
      <c r="C3381" s="53"/>
      <c r="D3381" s="18"/>
      <c r="E3381" s="18"/>
      <c r="F3381" s="17">
        <f>D3381-E3381</f>
        <v>0</v>
      </c>
      <c r="G3381" s="18"/>
      <c r="H3381" s="18"/>
      <c r="I3381" s="17">
        <f>G3381-H3381</f>
        <v>0</v>
      </c>
      <c r="J3381" s="17">
        <f>F3381+I3381</f>
        <v>0</v>
      </c>
      <c r="K3381" s="27" t="str">
        <f>IF(E3381&lt;0,"マイナス請求",IF(J3381=1900,"○",IF(J3381=0,"0",IF(J3381&lt;1900,"値引残","要確認"))))</f>
        <v>0</v>
      </c>
      <c r="L3381" s="17">
        <f>J3381</f>
        <v>0</v>
      </c>
      <c r="M3381" s="41"/>
      <c r="N3381" s="17">
        <f>COUNTIFS($B$21:$B$10020,B3381)</f>
        <v>0</v>
      </c>
    </row>
    <row r="3382" spans="1:14" x14ac:dyDescent="0.45">
      <c r="A3382" s="19">
        <v>3362</v>
      </c>
      <c r="B3382" s="54"/>
      <c r="C3382" s="55"/>
      <c r="D3382" s="21"/>
      <c r="E3382" s="21"/>
      <c r="F3382" s="20">
        <f t="shared" ref="F3382:F3390" si="2023">D3382-E3382</f>
        <v>0</v>
      </c>
      <c r="G3382" s="21"/>
      <c r="H3382" s="21"/>
      <c r="I3382" s="20">
        <f t="shared" ref="I3382:I3390" si="2024">G3382-H3382</f>
        <v>0</v>
      </c>
      <c r="J3382" s="20">
        <f t="shared" ref="J3382:J3390" si="2025">F3382+I3382</f>
        <v>0</v>
      </c>
      <c r="K3382" s="25" t="str">
        <f t="shared" ref="K3382:K3390" si="2026">IF(E3382&lt;0,"マイナス請求",IF(J3382=1900,"○",IF(J3382=0,"0",IF(J3382&lt;1900,"値引残","要確認"))))</f>
        <v>0</v>
      </c>
      <c r="L3382" s="20">
        <f t="shared" ref="L3382:L3390" si="2027">J3382</f>
        <v>0</v>
      </c>
      <c r="M3382" s="42"/>
      <c r="N3382" s="20">
        <f t="shared" ref="N3382:N3390" si="2028">COUNTIFS($B$21:$B$10020,B3382)</f>
        <v>0</v>
      </c>
    </row>
    <row r="3383" spans="1:14" x14ac:dyDescent="0.45">
      <c r="A3383" s="19">
        <v>3363</v>
      </c>
      <c r="B3383" s="54"/>
      <c r="C3383" s="55"/>
      <c r="D3383" s="21"/>
      <c r="E3383" s="21"/>
      <c r="F3383" s="20">
        <f t="shared" si="2023"/>
        <v>0</v>
      </c>
      <c r="G3383" s="21"/>
      <c r="H3383" s="21"/>
      <c r="I3383" s="20">
        <f t="shared" si="2024"/>
        <v>0</v>
      </c>
      <c r="J3383" s="20">
        <f t="shared" si="2025"/>
        <v>0</v>
      </c>
      <c r="K3383" s="25" t="str">
        <f t="shared" si="2026"/>
        <v>0</v>
      </c>
      <c r="L3383" s="20">
        <f t="shared" si="2027"/>
        <v>0</v>
      </c>
      <c r="M3383" s="42"/>
      <c r="N3383" s="20">
        <f t="shared" si="2028"/>
        <v>0</v>
      </c>
    </row>
    <row r="3384" spans="1:14" x14ac:dyDescent="0.45">
      <c r="A3384" s="19">
        <v>3364</v>
      </c>
      <c r="B3384" s="54"/>
      <c r="C3384" s="55"/>
      <c r="D3384" s="21"/>
      <c r="E3384" s="21"/>
      <c r="F3384" s="20">
        <f t="shared" si="2023"/>
        <v>0</v>
      </c>
      <c r="G3384" s="21"/>
      <c r="H3384" s="21"/>
      <c r="I3384" s="20">
        <f t="shared" si="2024"/>
        <v>0</v>
      </c>
      <c r="J3384" s="20">
        <f t="shared" si="2025"/>
        <v>0</v>
      </c>
      <c r="K3384" s="25" t="str">
        <f t="shared" si="2026"/>
        <v>0</v>
      </c>
      <c r="L3384" s="20">
        <f t="shared" si="2027"/>
        <v>0</v>
      </c>
      <c r="M3384" s="42"/>
      <c r="N3384" s="20">
        <f t="shared" si="2028"/>
        <v>0</v>
      </c>
    </row>
    <row r="3385" spans="1:14" x14ac:dyDescent="0.45">
      <c r="A3385" s="19">
        <v>3365</v>
      </c>
      <c r="B3385" s="54"/>
      <c r="C3385" s="55"/>
      <c r="D3385" s="21"/>
      <c r="E3385" s="21"/>
      <c r="F3385" s="20">
        <f t="shared" si="2023"/>
        <v>0</v>
      </c>
      <c r="G3385" s="21"/>
      <c r="H3385" s="21"/>
      <c r="I3385" s="20">
        <f t="shared" si="2024"/>
        <v>0</v>
      </c>
      <c r="J3385" s="20">
        <f t="shared" si="2025"/>
        <v>0</v>
      </c>
      <c r="K3385" s="25" t="str">
        <f t="shared" si="2026"/>
        <v>0</v>
      </c>
      <c r="L3385" s="20">
        <f t="shared" si="2027"/>
        <v>0</v>
      </c>
      <c r="M3385" s="42"/>
      <c r="N3385" s="20">
        <f t="shared" si="2028"/>
        <v>0</v>
      </c>
    </row>
    <row r="3386" spans="1:14" x14ac:dyDescent="0.45">
      <c r="A3386" s="19">
        <v>3366</v>
      </c>
      <c r="B3386" s="54"/>
      <c r="C3386" s="55"/>
      <c r="D3386" s="21"/>
      <c r="E3386" s="21"/>
      <c r="F3386" s="20">
        <f t="shared" si="2023"/>
        <v>0</v>
      </c>
      <c r="G3386" s="21"/>
      <c r="H3386" s="21"/>
      <c r="I3386" s="20">
        <f t="shared" si="2024"/>
        <v>0</v>
      </c>
      <c r="J3386" s="20">
        <f t="shared" si="2025"/>
        <v>0</v>
      </c>
      <c r="K3386" s="25" t="str">
        <f t="shared" si="2026"/>
        <v>0</v>
      </c>
      <c r="L3386" s="20">
        <f t="shared" si="2027"/>
        <v>0</v>
      </c>
      <c r="M3386" s="42"/>
      <c r="N3386" s="20">
        <f t="shared" si="2028"/>
        <v>0</v>
      </c>
    </row>
    <row r="3387" spans="1:14" x14ac:dyDescent="0.45">
      <c r="A3387" s="19">
        <v>3367</v>
      </c>
      <c r="B3387" s="54"/>
      <c r="C3387" s="55"/>
      <c r="D3387" s="21"/>
      <c r="E3387" s="21"/>
      <c r="F3387" s="20">
        <f t="shared" si="2023"/>
        <v>0</v>
      </c>
      <c r="G3387" s="21"/>
      <c r="H3387" s="21"/>
      <c r="I3387" s="20">
        <f t="shared" si="2024"/>
        <v>0</v>
      </c>
      <c r="J3387" s="20">
        <f t="shared" si="2025"/>
        <v>0</v>
      </c>
      <c r="K3387" s="25" t="str">
        <f t="shared" si="2026"/>
        <v>0</v>
      </c>
      <c r="L3387" s="20">
        <f t="shared" si="2027"/>
        <v>0</v>
      </c>
      <c r="M3387" s="42"/>
      <c r="N3387" s="20">
        <f t="shared" si="2028"/>
        <v>0</v>
      </c>
    </row>
    <row r="3388" spans="1:14" x14ac:dyDescent="0.45">
      <c r="A3388" s="19">
        <v>3368</v>
      </c>
      <c r="B3388" s="54"/>
      <c r="C3388" s="55"/>
      <c r="D3388" s="21"/>
      <c r="E3388" s="21"/>
      <c r="F3388" s="20">
        <f t="shared" si="2023"/>
        <v>0</v>
      </c>
      <c r="G3388" s="21"/>
      <c r="H3388" s="21"/>
      <c r="I3388" s="20">
        <f t="shared" si="2024"/>
        <v>0</v>
      </c>
      <c r="J3388" s="20">
        <f t="shared" si="2025"/>
        <v>0</v>
      </c>
      <c r="K3388" s="25" t="str">
        <f t="shared" si="2026"/>
        <v>0</v>
      </c>
      <c r="L3388" s="20">
        <f t="shared" si="2027"/>
        <v>0</v>
      </c>
      <c r="M3388" s="42"/>
      <c r="N3388" s="20">
        <f t="shared" si="2028"/>
        <v>0</v>
      </c>
    </row>
    <row r="3389" spans="1:14" x14ac:dyDescent="0.45">
      <c r="A3389" s="19">
        <v>3369</v>
      </c>
      <c r="B3389" s="54"/>
      <c r="C3389" s="55"/>
      <c r="D3389" s="21"/>
      <c r="E3389" s="21"/>
      <c r="F3389" s="20">
        <f t="shared" si="2023"/>
        <v>0</v>
      </c>
      <c r="G3389" s="21"/>
      <c r="H3389" s="21"/>
      <c r="I3389" s="20">
        <f t="shared" si="2024"/>
        <v>0</v>
      </c>
      <c r="J3389" s="20">
        <f t="shared" si="2025"/>
        <v>0</v>
      </c>
      <c r="K3389" s="25" t="str">
        <f t="shared" si="2026"/>
        <v>0</v>
      </c>
      <c r="L3389" s="20">
        <f t="shared" si="2027"/>
        <v>0</v>
      </c>
      <c r="M3389" s="42"/>
      <c r="N3389" s="20">
        <f t="shared" si="2028"/>
        <v>0</v>
      </c>
    </row>
    <row r="3390" spans="1:14" ht="18.600000000000001" thickBot="1" x14ac:dyDescent="0.5">
      <c r="A3390" s="22">
        <v>3370</v>
      </c>
      <c r="B3390" s="56"/>
      <c r="C3390" s="57"/>
      <c r="D3390" s="24"/>
      <c r="E3390" s="24"/>
      <c r="F3390" s="23">
        <f t="shared" si="2023"/>
        <v>0</v>
      </c>
      <c r="G3390" s="24"/>
      <c r="H3390" s="24"/>
      <c r="I3390" s="23">
        <f t="shared" si="2024"/>
        <v>0</v>
      </c>
      <c r="J3390" s="23">
        <f t="shared" si="2025"/>
        <v>0</v>
      </c>
      <c r="K3390" s="26" t="str">
        <f t="shared" si="2026"/>
        <v>0</v>
      </c>
      <c r="L3390" s="23">
        <f t="shared" si="2027"/>
        <v>0</v>
      </c>
      <c r="M3390" s="43"/>
      <c r="N3390" s="23">
        <f t="shared" si="2028"/>
        <v>0</v>
      </c>
    </row>
    <row r="3391" spans="1:14" x14ac:dyDescent="0.45">
      <c r="A3391" s="16">
        <v>3371</v>
      </c>
      <c r="B3391" s="52"/>
      <c r="C3391" s="53"/>
      <c r="D3391" s="18"/>
      <c r="E3391" s="18"/>
      <c r="F3391" s="17">
        <f>D3391-E3391</f>
        <v>0</v>
      </c>
      <c r="G3391" s="18"/>
      <c r="H3391" s="18"/>
      <c r="I3391" s="17">
        <f>G3391-H3391</f>
        <v>0</v>
      </c>
      <c r="J3391" s="17">
        <f>F3391+I3391</f>
        <v>0</v>
      </c>
      <c r="K3391" s="27" t="str">
        <f>IF(E3391&lt;0,"マイナス請求",IF(J3391=1900,"○",IF(J3391=0,"0",IF(J3391&lt;1900,"値引残","要確認"))))</f>
        <v>0</v>
      </c>
      <c r="L3391" s="17">
        <f>J3391</f>
        <v>0</v>
      </c>
      <c r="M3391" s="41"/>
      <c r="N3391" s="17">
        <f>COUNTIFS($B$21:$B$10020,B3391)</f>
        <v>0</v>
      </c>
    </row>
    <row r="3392" spans="1:14" x14ac:dyDescent="0.45">
      <c r="A3392" s="19">
        <v>3372</v>
      </c>
      <c r="B3392" s="54"/>
      <c r="C3392" s="55"/>
      <c r="D3392" s="21"/>
      <c r="E3392" s="21"/>
      <c r="F3392" s="20">
        <f t="shared" ref="F3392:F3400" si="2029">D3392-E3392</f>
        <v>0</v>
      </c>
      <c r="G3392" s="21"/>
      <c r="H3392" s="21"/>
      <c r="I3392" s="20">
        <f t="shared" ref="I3392:I3400" si="2030">G3392-H3392</f>
        <v>0</v>
      </c>
      <c r="J3392" s="20">
        <f t="shared" ref="J3392:J3400" si="2031">F3392+I3392</f>
        <v>0</v>
      </c>
      <c r="K3392" s="25" t="str">
        <f t="shared" ref="K3392:K3400" si="2032">IF(E3392&lt;0,"マイナス請求",IF(J3392=1900,"○",IF(J3392=0,"0",IF(J3392&lt;1900,"値引残","要確認"))))</f>
        <v>0</v>
      </c>
      <c r="L3392" s="20">
        <f t="shared" ref="L3392:L3400" si="2033">J3392</f>
        <v>0</v>
      </c>
      <c r="M3392" s="42"/>
      <c r="N3392" s="20">
        <f t="shared" ref="N3392:N3400" si="2034">COUNTIFS($B$21:$B$10020,B3392)</f>
        <v>0</v>
      </c>
    </row>
    <row r="3393" spans="1:14" x14ac:dyDescent="0.45">
      <c r="A3393" s="19">
        <v>3373</v>
      </c>
      <c r="B3393" s="54"/>
      <c r="C3393" s="55"/>
      <c r="D3393" s="21"/>
      <c r="E3393" s="21"/>
      <c r="F3393" s="20">
        <f t="shared" si="2029"/>
        <v>0</v>
      </c>
      <c r="G3393" s="21"/>
      <c r="H3393" s="21"/>
      <c r="I3393" s="20">
        <f t="shared" si="2030"/>
        <v>0</v>
      </c>
      <c r="J3393" s="20">
        <f t="shared" si="2031"/>
        <v>0</v>
      </c>
      <c r="K3393" s="25" t="str">
        <f t="shared" si="2032"/>
        <v>0</v>
      </c>
      <c r="L3393" s="20">
        <f t="shared" si="2033"/>
        <v>0</v>
      </c>
      <c r="M3393" s="42"/>
      <c r="N3393" s="20">
        <f t="shared" si="2034"/>
        <v>0</v>
      </c>
    </row>
    <row r="3394" spans="1:14" x14ac:dyDescent="0.45">
      <c r="A3394" s="19">
        <v>3374</v>
      </c>
      <c r="B3394" s="54"/>
      <c r="C3394" s="55"/>
      <c r="D3394" s="21"/>
      <c r="E3394" s="21"/>
      <c r="F3394" s="20">
        <f t="shared" si="2029"/>
        <v>0</v>
      </c>
      <c r="G3394" s="21"/>
      <c r="H3394" s="21"/>
      <c r="I3394" s="20">
        <f t="shared" si="2030"/>
        <v>0</v>
      </c>
      <c r="J3394" s="20">
        <f t="shared" si="2031"/>
        <v>0</v>
      </c>
      <c r="K3394" s="25" t="str">
        <f t="shared" si="2032"/>
        <v>0</v>
      </c>
      <c r="L3394" s="20">
        <f t="shared" si="2033"/>
        <v>0</v>
      </c>
      <c r="M3394" s="42"/>
      <c r="N3394" s="20">
        <f t="shared" si="2034"/>
        <v>0</v>
      </c>
    </row>
    <row r="3395" spans="1:14" x14ac:dyDescent="0.45">
      <c r="A3395" s="19">
        <v>3375</v>
      </c>
      <c r="B3395" s="54"/>
      <c r="C3395" s="55"/>
      <c r="D3395" s="21"/>
      <c r="E3395" s="21"/>
      <c r="F3395" s="20">
        <f t="shared" si="2029"/>
        <v>0</v>
      </c>
      <c r="G3395" s="21"/>
      <c r="H3395" s="21"/>
      <c r="I3395" s="20">
        <f t="shared" si="2030"/>
        <v>0</v>
      </c>
      <c r="J3395" s="20">
        <f t="shared" si="2031"/>
        <v>0</v>
      </c>
      <c r="K3395" s="25" t="str">
        <f t="shared" si="2032"/>
        <v>0</v>
      </c>
      <c r="L3395" s="20">
        <f t="shared" si="2033"/>
        <v>0</v>
      </c>
      <c r="M3395" s="42"/>
      <c r="N3395" s="20">
        <f t="shared" si="2034"/>
        <v>0</v>
      </c>
    </row>
    <row r="3396" spans="1:14" x14ac:dyDescent="0.45">
      <c r="A3396" s="19">
        <v>3376</v>
      </c>
      <c r="B3396" s="54"/>
      <c r="C3396" s="55"/>
      <c r="D3396" s="21"/>
      <c r="E3396" s="21"/>
      <c r="F3396" s="20">
        <f t="shared" si="2029"/>
        <v>0</v>
      </c>
      <c r="G3396" s="21"/>
      <c r="H3396" s="21"/>
      <c r="I3396" s="20">
        <f t="shared" si="2030"/>
        <v>0</v>
      </c>
      <c r="J3396" s="20">
        <f t="shared" si="2031"/>
        <v>0</v>
      </c>
      <c r="K3396" s="25" t="str">
        <f t="shared" si="2032"/>
        <v>0</v>
      </c>
      <c r="L3396" s="20">
        <f t="shared" si="2033"/>
        <v>0</v>
      </c>
      <c r="M3396" s="42"/>
      <c r="N3396" s="20">
        <f t="shared" si="2034"/>
        <v>0</v>
      </c>
    </row>
    <row r="3397" spans="1:14" x14ac:dyDescent="0.45">
      <c r="A3397" s="19">
        <v>3377</v>
      </c>
      <c r="B3397" s="54"/>
      <c r="C3397" s="55"/>
      <c r="D3397" s="21"/>
      <c r="E3397" s="21"/>
      <c r="F3397" s="20">
        <f t="shared" si="2029"/>
        <v>0</v>
      </c>
      <c r="G3397" s="21"/>
      <c r="H3397" s="21"/>
      <c r="I3397" s="20">
        <f t="shared" si="2030"/>
        <v>0</v>
      </c>
      <c r="J3397" s="20">
        <f t="shared" si="2031"/>
        <v>0</v>
      </c>
      <c r="K3397" s="25" t="str">
        <f t="shared" si="2032"/>
        <v>0</v>
      </c>
      <c r="L3397" s="20">
        <f t="shared" si="2033"/>
        <v>0</v>
      </c>
      <c r="M3397" s="42"/>
      <c r="N3397" s="20">
        <f t="shared" si="2034"/>
        <v>0</v>
      </c>
    </row>
    <row r="3398" spans="1:14" x14ac:dyDescent="0.45">
      <c r="A3398" s="19">
        <v>3378</v>
      </c>
      <c r="B3398" s="54"/>
      <c r="C3398" s="55"/>
      <c r="D3398" s="21"/>
      <c r="E3398" s="21"/>
      <c r="F3398" s="20">
        <f t="shared" si="2029"/>
        <v>0</v>
      </c>
      <c r="G3398" s="21"/>
      <c r="H3398" s="21"/>
      <c r="I3398" s="20">
        <f t="shared" si="2030"/>
        <v>0</v>
      </c>
      <c r="J3398" s="20">
        <f t="shared" si="2031"/>
        <v>0</v>
      </c>
      <c r="K3398" s="25" t="str">
        <f t="shared" si="2032"/>
        <v>0</v>
      </c>
      <c r="L3398" s="20">
        <f t="shared" si="2033"/>
        <v>0</v>
      </c>
      <c r="M3398" s="42"/>
      <c r="N3398" s="20">
        <f t="shared" si="2034"/>
        <v>0</v>
      </c>
    </row>
    <row r="3399" spans="1:14" x14ac:dyDescent="0.45">
      <c r="A3399" s="19">
        <v>3379</v>
      </c>
      <c r="B3399" s="54"/>
      <c r="C3399" s="55"/>
      <c r="D3399" s="21"/>
      <c r="E3399" s="21"/>
      <c r="F3399" s="20">
        <f t="shared" si="2029"/>
        <v>0</v>
      </c>
      <c r="G3399" s="21"/>
      <c r="H3399" s="21"/>
      <c r="I3399" s="20">
        <f t="shared" si="2030"/>
        <v>0</v>
      </c>
      <c r="J3399" s="20">
        <f t="shared" si="2031"/>
        <v>0</v>
      </c>
      <c r="K3399" s="25" t="str">
        <f t="shared" si="2032"/>
        <v>0</v>
      </c>
      <c r="L3399" s="20">
        <f t="shared" si="2033"/>
        <v>0</v>
      </c>
      <c r="M3399" s="42"/>
      <c r="N3399" s="20">
        <f t="shared" si="2034"/>
        <v>0</v>
      </c>
    </row>
    <row r="3400" spans="1:14" ht="18.600000000000001" thickBot="1" x14ac:dyDescent="0.5">
      <c r="A3400" s="22">
        <v>3380</v>
      </c>
      <c r="B3400" s="56"/>
      <c r="C3400" s="57"/>
      <c r="D3400" s="24"/>
      <c r="E3400" s="24"/>
      <c r="F3400" s="23">
        <f t="shared" si="2029"/>
        <v>0</v>
      </c>
      <c r="G3400" s="24"/>
      <c r="H3400" s="24"/>
      <c r="I3400" s="23">
        <f t="shared" si="2030"/>
        <v>0</v>
      </c>
      <c r="J3400" s="23">
        <f t="shared" si="2031"/>
        <v>0</v>
      </c>
      <c r="K3400" s="26" t="str">
        <f t="shared" si="2032"/>
        <v>0</v>
      </c>
      <c r="L3400" s="23">
        <f t="shared" si="2033"/>
        <v>0</v>
      </c>
      <c r="M3400" s="43"/>
      <c r="N3400" s="23">
        <f t="shared" si="2034"/>
        <v>0</v>
      </c>
    </row>
    <row r="3401" spans="1:14" x14ac:dyDescent="0.45">
      <c r="A3401" s="16">
        <v>3381</v>
      </c>
      <c r="B3401" s="52"/>
      <c r="C3401" s="53"/>
      <c r="D3401" s="18"/>
      <c r="E3401" s="18"/>
      <c r="F3401" s="17">
        <f>D3401-E3401</f>
        <v>0</v>
      </c>
      <c r="G3401" s="18"/>
      <c r="H3401" s="18"/>
      <c r="I3401" s="17">
        <f>G3401-H3401</f>
        <v>0</v>
      </c>
      <c r="J3401" s="17">
        <f>F3401+I3401</f>
        <v>0</v>
      </c>
      <c r="K3401" s="27" t="str">
        <f>IF(E3401&lt;0,"マイナス請求",IF(J3401=1900,"○",IF(J3401=0,"0",IF(J3401&lt;1900,"値引残","要確認"))))</f>
        <v>0</v>
      </c>
      <c r="L3401" s="17">
        <f>J3401</f>
        <v>0</v>
      </c>
      <c r="M3401" s="41"/>
      <c r="N3401" s="17">
        <f>COUNTIFS($B$21:$B$10020,B3401)</f>
        <v>0</v>
      </c>
    </row>
    <row r="3402" spans="1:14" x14ac:dyDescent="0.45">
      <c r="A3402" s="19">
        <v>3382</v>
      </c>
      <c r="B3402" s="54"/>
      <c r="C3402" s="55"/>
      <c r="D3402" s="21"/>
      <c r="E3402" s="21"/>
      <c r="F3402" s="20">
        <f t="shared" ref="F3402:F3410" si="2035">D3402-E3402</f>
        <v>0</v>
      </c>
      <c r="G3402" s="21"/>
      <c r="H3402" s="21"/>
      <c r="I3402" s="20">
        <f t="shared" ref="I3402:I3410" si="2036">G3402-H3402</f>
        <v>0</v>
      </c>
      <c r="J3402" s="20">
        <f t="shared" ref="J3402:J3410" si="2037">F3402+I3402</f>
        <v>0</v>
      </c>
      <c r="K3402" s="25" t="str">
        <f t="shared" ref="K3402:K3410" si="2038">IF(E3402&lt;0,"マイナス請求",IF(J3402=1900,"○",IF(J3402=0,"0",IF(J3402&lt;1900,"値引残","要確認"))))</f>
        <v>0</v>
      </c>
      <c r="L3402" s="20">
        <f t="shared" ref="L3402:L3410" si="2039">J3402</f>
        <v>0</v>
      </c>
      <c r="M3402" s="42"/>
      <c r="N3402" s="20">
        <f t="shared" ref="N3402:N3410" si="2040">COUNTIFS($B$21:$B$10020,B3402)</f>
        <v>0</v>
      </c>
    </row>
    <row r="3403" spans="1:14" x14ac:dyDescent="0.45">
      <c r="A3403" s="19">
        <v>3383</v>
      </c>
      <c r="B3403" s="54"/>
      <c r="C3403" s="55"/>
      <c r="D3403" s="21"/>
      <c r="E3403" s="21"/>
      <c r="F3403" s="20">
        <f t="shared" si="2035"/>
        <v>0</v>
      </c>
      <c r="G3403" s="21"/>
      <c r="H3403" s="21"/>
      <c r="I3403" s="20">
        <f t="shared" si="2036"/>
        <v>0</v>
      </c>
      <c r="J3403" s="20">
        <f t="shared" si="2037"/>
        <v>0</v>
      </c>
      <c r="K3403" s="25" t="str">
        <f t="shared" si="2038"/>
        <v>0</v>
      </c>
      <c r="L3403" s="20">
        <f t="shared" si="2039"/>
        <v>0</v>
      </c>
      <c r="M3403" s="42"/>
      <c r="N3403" s="20">
        <f t="shared" si="2040"/>
        <v>0</v>
      </c>
    </row>
    <row r="3404" spans="1:14" x14ac:dyDescent="0.45">
      <c r="A3404" s="19">
        <v>3384</v>
      </c>
      <c r="B3404" s="54"/>
      <c r="C3404" s="55"/>
      <c r="D3404" s="21"/>
      <c r="E3404" s="21"/>
      <c r="F3404" s="20">
        <f t="shared" si="2035"/>
        <v>0</v>
      </c>
      <c r="G3404" s="21"/>
      <c r="H3404" s="21"/>
      <c r="I3404" s="20">
        <f t="shared" si="2036"/>
        <v>0</v>
      </c>
      <c r="J3404" s="20">
        <f t="shared" si="2037"/>
        <v>0</v>
      </c>
      <c r="K3404" s="25" t="str">
        <f t="shared" si="2038"/>
        <v>0</v>
      </c>
      <c r="L3404" s="20">
        <f t="shared" si="2039"/>
        <v>0</v>
      </c>
      <c r="M3404" s="42"/>
      <c r="N3404" s="20">
        <f t="shared" si="2040"/>
        <v>0</v>
      </c>
    </row>
    <row r="3405" spans="1:14" x14ac:dyDescent="0.45">
      <c r="A3405" s="19">
        <v>3385</v>
      </c>
      <c r="B3405" s="54"/>
      <c r="C3405" s="55"/>
      <c r="D3405" s="21"/>
      <c r="E3405" s="21"/>
      <c r="F3405" s="20">
        <f t="shared" si="2035"/>
        <v>0</v>
      </c>
      <c r="G3405" s="21"/>
      <c r="H3405" s="21"/>
      <c r="I3405" s="20">
        <f t="shared" si="2036"/>
        <v>0</v>
      </c>
      <c r="J3405" s="20">
        <f t="shared" si="2037"/>
        <v>0</v>
      </c>
      <c r="K3405" s="25" t="str">
        <f t="shared" si="2038"/>
        <v>0</v>
      </c>
      <c r="L3405" s="20">
        <f t="shared" si="2039"/>
        <v>0</v>
      </c>
      <c r="M3405" s="42"/>
      <c r="N3405" s="20">
        <f t="shared" si="2040"/>
        <v>0</v>
      </c>
    </row>
    <row r="3406" spans="1:14" x14ac:dyDescent="0.45">
      <c r="A3406" s="19">
        <v>3386</v>
      </c>
      <c r="B3406" s="54"/>
      <c r="C3406" s="55"/>
      <c r="D3406" s="21"/>
      <c r="E3406" s="21"/>
      <c r="F3406" s="20">
        <f t="shared" si="2035"/>
        <v>0</v>
      </c>
      <c r="G3406" s="21"/>
      <c r="H3406" s="21"/>
      <c r="I3406" s="20">
        <f t="shared" si="2036"/>
        <v>0</v>
      </c>
      <c r="J3406" s="20">
        <f t="shared" si="2037"/>
        <v>0</v>
      </c>
      <c r="K3406" s="25" t="str">
        <f t="shared" si="2038"/>
        <v>0</v>
      </c>
      <c r="L3406" s="20">
        <f t="shared" si="2039"/>
        <v>0</v>
      </c>
      <c r="M3406" s="42"/>
      <c r="N3406" s="20">
        <f t="shared" si="2040"/>
        <v>0</v>
      </c>
    </row>
    <row r="3407" spans="1:14" x14ac:dyDescent="0.45">
      <c r="A3407" s="19">
        <v>3387</v>
      </c>
      <c r="B3407" s="54"/>
      <c r="C3407" s="55"/>
      <c r="D3407" s="21"/>
      <c r="E3407" s="21"/>
      <c r="F3407" s="20">
        <f t="shared" si="2035"/>
        <v>0</v>
      </c>
      <c r="G3407" s="21"/>
      <c r="H3407" s="21"/>
      <c r="I3407" s="20">
        <f t="shared" si="2036"/>
        <v>0</v>
      </c>
      <c r="J3407" s="20">
        <f t="shared" si="2037"/>
        <v>0</v>
      </c>
      <c r="K3407" s="25" t="str">
        <f t="shared" si="2038"/>
        <v>0</v>
      </c>
      <c r="L3407" s="20">
        <f t="shared" si="2039"/>
        <v>0</v>
      </c>
      <c r="M3407" s="42"/>
      <c r="N3407" s="20">
        <f t="shared" si="2040"/>
        <v>0</v>
      </c>
    </row>
    <row r="3408" spans="1:14" x14ac:dyDescent="0.45">
      <c r="A3408" s="19">
        <v>3388</v>
      </c>
      <c r="B3408" s="54"/>
      <c r="C3408" s="55"/>
      <c r="D3408" s="21"/>
      <c r="E3408" s="21"/>
      <c r="F3408" s="20">
        <f t="shared" si="2035"/>
        <v>0</v>
      </c>
      <c r="G3408" s="21"/>
      <c r="H3408" s="21"/>
      <c r="I3408" s="20">
        <f t="shared" si="2036"/>
        <v>0</v>
      </c>
      <c r="J3408" s="20">
        <f t="shared" si="2037"/>
        <v>0</v>
      </c>
      <c r="K3408" s="25" t="str">
        <f t="shared" si="2038"/>
        <v>0</v>
      </c>
      <c r="L3408" s="20">
        <f t="shared" si="2039"/>
        <v>0</v>
      </c>
      <c r="M3408" s="42"/>
      <c r="N3408" s="20">
        <f t="shared" si="2040"/>
        <v>0</v>
      </c>
    </row>
    <row r="3409" spans="1:14" x14ac:dyDescent="0.45">
      <c r="A3409" s="19">
        <v>3389</v>
      </c>
      <c r="B3409" s="54"/>
      <c r="C3409" s="55"/>
      <c r="D3409" s="21"/>
      <c r="E3409" s="21"/>
      <c r="F3409" s="20">
        <f t="shared" si="2035"/>
        <v>0</v>
      </c>
      <c r="G3409" s="21"/>
      <c r="H3409" s="21"/>
      <c r="I3409" s="20">
        <f t="shared" si="2036"/>
        <v>0</v>
      </c>
      <c r="J3409" s="20">
        <f t="shared" si="2037"/>
        <v>0</v>
      </c>
      <c r="K3409" s="25" t="str">
        <f t="shared" si="2038"/>
        <v>0</v>
      </c>
      <c r="L3409" s="20">
        <f t="shared" si="2039"/>
        <v>0</v>
      </c>
      <c r="M3409" s="42"/>
      <c r="N3409" s="20">
        <f t="shared" si="2040"/>
        <v>0</v>
      </c>
    </row>
    <row r="3410" spans="1:14" ht="18.600000000000001" thickBot="1" x14ac:dyDescent="0.5">
      <c r="A3410" s="22">
        <v>3390</v>
      </c>
      <c r="B3410" s="56"/>
      <c r="C3410" s="57"/>
      <c r="D3410" s="24"/>
      <c r="E3410" s="24"/>
      <c r="F3410" s="23">
        <f t="shared" si="2035"/>
        <v>0</v>
      </c>
      <c r="G3410" s="24"/>
      <c r="H3410" s="24"/>
      <c r="I3410" s="23">
        <f t="shared" si="2036"/>
        <v>0</v>
      </c>
      <c r="J3410" s="23">
        <f t="shared" si="2037"/>
        <v>0</v>
      </c>
      <c r="K3410" s="26" t="str">
        <f t="shared" si="2038"/>
        <v>0</v>
      </c>
      <c r="L3410" s="23">
        <f t="shared" si="2039"/>
        <v>0</v>
      </c>
      <c r="M3410" s="43"/>
      <c r="N3410" s="23">
        <f t="shared" si="2040"/>
        <v>0</v>
      </c>
    </row>
    <row r="3411" spans="1:14" x14ac:dyDescent="0.45">
      <c r="A3411" s="16">
        <v>3391</v>
      </c>
      <c r="B3411" s="52"/>
      <c r="C3411" s="53"/>
      <c r="D3411" s="18"/>
      <c r="E3411" s="18"/>
      <c r="F3411" s="17">
        <f>D3411-E3411</f>
        <v>0</v>
      </c>
      <c r="G3411" s="18"/>
      <c r="H3411" s="18"/>
      <c r="I3411" s="17">
        <f>G3411-H3411</f>
        <v>0</v>
      </c>
      <c r="J3411" s="17">
        <f>F3411+I3411</f>
        <v>0</v>
      </c>
      <c r="K3411" s="27" t="str">
        <f>IF(E3411&lt;0,"マイナス請求",IF(J3411=1900,"○",IF(J3411=0,"0",IF(J3411&lt;1900,"値引残","要確認"))))</f>
        <v>0</v>
      </c>
      <c r="L3411" s="17">
        <f>J3411</f>
        <v>0</v>
      </c>
      <c r="M3411" s="41"/>
      <c r="N3411" s="17">
        <f>COUNTIFS($B$21:$B$10020,B3411)</f>
        <v>0</v>
      </c>
    </row>
    <row r="3412" spans="1:14" x14ac:dyDescent="0.45">
      <c r="A3412" s="19">
        <v>3392</v>
      </c>
      <c r="B3412" s="54"/>
      <c r="C3412" s="55"/>
      <c r="D3412" s="21"/>
      <c r="E3412" s="21"/>
      <c r="F3412" s="20">
        <f t="shared" ref="F3412:F3420" si="2041">D3412-E3412</f>
        <v>0</v>
      </c>
      <c r="G3412" s="21"/>
      <c r="H3412" s="21"/>
      <c r="I3412" s="20">
        <f t="shared" ref="I3412:I3420" si="2042">G3412-H3412</f>
        <v>0</v>
      </c>
      <c r="J3412" s="20">
        <f t="shared" ref="J3412:J3420" si="2043">F3412+I3412</f>
        <v>0</v>
      </c>
      <c r="K3412" s="25" t="str">
        <f t="shared" ref="K3412:K3420" si="2044">IF(E3412&lt;0,"マイナス請求",IF(J3412=1900,"○",IF(J3412=0,"0",IF(J3412&lt;1900,"値引残","要確認"))))</f>
        <v>0</v>
      </c>
      <c r="L3412" s="20">
        <f t="shared" ref="L3412:L3420" si="2045">J3412</f>
        <v>0</v>
      </c>
      <c r="M3412" s="42"/>
      <c r="N3412" s="20">
        <f t="shared" ref="N3412:N3420" si="2046">COUNTIFS($B$21:$B$10020,B3412)</f>
        <v>0</v>
      </c>
    </row>
    <row r="3413" spans="1:14" x14ac:dyDescent="0.45">
      <c r="A3413" s="19">
        <v>3393</v>
      </c>
      <c r="B3413" s="54"/>
      <c r="C3413" s="55"/>
      <c r="D3413" s="21"/>
      <c r="E3413" s="21"/>
      <c r="F3413" s="20">
        <f t="shared" si="2041"/>
        <v>0</v>
      </c>
      <c r="G3413" s="21"/>
      <c r="H3413" s="21"/>
      <c r="I3413" s="20">
        <f t="shared" si="2042"/>
        <v>0</v>
      </c>
      <c r="J3413" s="20">
        <f t="shared" si="2043"/>
        <v>0</v>
      </c>
      <c r="K3413" s="25" t="str">
        <f t="shared" si="2044"/>
        <v>0</v>
      </c>
      <c r="L3413" s="20">
        <f t="shared" si="2045"/>
        <v>0</v>
      </c>
      <c r="M3413" s="42"/>
      <c r="N3413" s="20">
        <f t="shared" si="2046"/>
        <v>0</v>
      </c>
    </row>
    <row r="3414" spans="1:14" x14ac:dyDescent="0.45">
      <c r="A3414" s="19">
        <v>3394</v>
      </c>
      <c r="B3414" s="54"/>
      <c r="C3414" s="55"/>
      <c r="D3414" s="21"/>
      <c r="E3414" s="21"/>
      <c r="F3414" s="20">
        <f t="shared" si="2041"/>
        <v>0</v>
      </c>
      <c r="G3414" s="21"/>
      <c r="H3414" s="21"/>
      <c r="I3414" s="20">
        <f t="shared" si="2042"/>
        <v>0</v>
      </c>
      <c r="J3414" s="20">
        <f t="shared" si="2043"/>
        <v>0</v>
      </c>
      <c r="K3414" s="25" t="str">
        <f t="shared" si="2044"/>
        <v>0</v>
      </c>
      <c r="L3414" s="20">
        <f t="shared" si="2045"/>
        <v>0</v>
      </c>
      <c r="M3414" s="42"/>
      <c r="N3414" s="20">
        <f t="shared" si="2046"/>
        <v>0</v>
      </c>
    </row>
    <row r="3415" spans="1:14" x14ac:dyDescent="0.45">
      <c r="A3415" s="19">
        <v>3395</v>
      </c>
      <c r="B3415" s="54"/>
      <c r="C3415" s="55"/>
      <c r="D3415" s="21"/>
      <c r="E3415" s="21"/>
      <c r="F3415" s="20">
        <f t="shared" si="2041"/>
        <v>0</v>
      </c>
      <c r="G3415" s="21"/>
      <c r="H3415" s="21"/>
      <c r="I3415" s="20">
        <f t="shared" si="2042"/>
        <v>0</v>
      </c>
      <c r="J3415" s="20">
        <f t="shared" si="2043"/>
        <v>0</v>
      </c>
      <c r="K3415" s="25" t="str">
        <f t="shared" si="2044"/>
        <v>0</v>
      </c>
      <c r="L3415" s="20">
        <f t="shared" si="2045"/>
        <v>0</v>
      </c>
      <c r="M3415" s="42"/>
      <c r="N3415" s="20">
        <f t="shared" si="2046"/>
        <v>0</v>
      </c>
    </row>
    <row r="3416" spans="1:14" x14ac:dyDescent="0.45">
      <c r="A3416" s="19">
        <v>3396</v>
      </c>
      <c r="B3416" s="54"/>
      <c r="C3416" s="55"/>
      <c r="D3416" s="21"/>
      <c r="E3416" s="21"/>
      <c r="F3416" s="20">
        <f t="shared" si="2041"/>
        <v>0</v>
      </c>
      <c r="G3416" s="21"/>
      <c r="H3416" s="21"/>
      <c r="I3416" s="20">
        <f t="shared" si="2042"/>
        <v>0</v>
      </c>
      <c r="J3416" s="20">
        <f t="shared" si="2043"/>
        <v>0</v>
      </c>
      <c r="K3416" s="25" t="str">
        <f t="shared" si="2044"/>
        <v>0</v>
      </c>
      <c r="L3416" s="20">
        <f t="shared" si="2045"/>
        <v>0</v>
      </c>
      <c r="M3416" s="42"/>
      <c r="N3416" s="20">
        <f t="shared" si="2046"/>
        <v>0</v>
      </c>
    </row>
    <row r="3417" spans="1:14" x14ac:dyDescent="0.45">
      <c r="A3417" s="19">
        <v>3397</v>
      </c>
      <c r="B3417" s="54"/>
      <c r="C3417" s="55"/>
      <c r="D3417" s="21"/>
      <c r="E3417" s="21"/>
      <c r="F3417" s="20">
        <f t="shared" si="2041"/>
        <v>0</v>
      </c>
      <c r="G3417" s="21"/>
      <c r="H3417" s="21"/>
      <c r="I3417" s="20">
        <f t="shared" si="2042"/>
        <v>0</v>
      </c>
      <c r="J3417" s="20">
        <f t="shared" si="2043"/>
        <v>0</v>
      </c>
      <c r="K3417" s="25" t="str">
        <f t="shared" si="2044"/>
        <v>0</v>
      </c>
      <c r="L3417" s="20">
        <f t="shared" si="2045"/>
        <v>0</v>
      </c>
      <c r="M3417" s="42"/>
      <c r="N3417" s="20">
        <f t="shared" si="2046"/>
        <v>0</v>
      </c>
    </row>
    <row r="3418" spans="1:14" x14ac:dyDescent="0.45">
      <c r="A3418" s="19">
        <v>3398</v>
      </c>
      <c r="B3418" s="54"/>
      <c r="C3418" s="55"/>
      <c r="D3418" s="21"/>
      <c r="E3418" s="21"/>
      <c r="F3418" s="20">
        <f t="shared" si="2041"/>
        <v>0</v>
      </c>
      <c r="G3418" s="21"/>
      <c r="H3418" s="21"/>
      <c r="I3418" s="20">
        <f t="shared" si="2042"/>
        <v>0</v>
      </c>
      <c r="J3418" s="20">
        <f t="shared" si="2043"/>
        <v>0</v>
      </c>
      <c r="K3418" s="25" t="str">
        <f t="shared" si="2044"/>
        <v>0</v>
      </c>
      <c r="L3418" s="20">
        <f t="shared" si="2045"/>
        <v>0</v>
      </c>
      <c r="M3418" s="42"/>
      <c r="N3418" s="20">
        <f t="shared" si="2046"/>
        <v>0</v>
      </c>
    </row>
    <row r="3419" spans="1:14" x14ac:dyDescent="0.45">
      <c r="A3419" s="19">
        <v>3399</v>
      </c>
      <c r="B3419" s="54"/>
      <c r="C3419" s="55"/>
      <c r="D3419" s="21"/>
      <c r="E3419" s="21"/>
      <c r="F3419" s="20">
        <f t="shared" si="2041"/>
        <v>0</v>
      </c>
      <c r="G3419" s="21"/>
      <c r="H3419" s="21"/>
      <c r="I3419" s="20">
        <f t="shared" si="2042"/>
        <v>0</v>
      </c>
      <c r="J3419" s="20">
        <f t="shared" si="2043"/>
        <v>0</v>
      </c>
      <c r="K3419" s="25" t="str">
        <f t="shared" si="2044"/>
        <v>0</v>
      </c>
      <c r="L3419" s="20">
        <f t="shared" si="2045"/>
        <v>0</v>
      </c>
      <c r="M3419" s="42"/>
      <c r="N3419" s="20">
        <f t="shared" si="2046"/>
        <v>0</v>
      </c>
    </row>
    <row r="3420" spans="1:14" ht="18.600000000000001" thickBot="1" x14ac:dyDescent="0.5">
      <c r="A3420" s="22">
        <v>3400</v>
      </c>
      <c r="B3420" s="56"/>
      <c r="C3420" s="57"/>
      <c r="D3420" s="24"/>
      <c r="E3420" s="24"/>
      <c r="F3420" s="23">
        <f t="shared" si="2041"/>
        <v>0</v>
      </c>
      <c r="G3420" s="24"/>
      <c r="H3420" s="24"/>
      <c r="I3420" s="23">
        <f t="shared" si="2042"/>
        <v>0</v>
      </c>
      <c r="J3420" s="23">
        <f t="shared" si="2043"/>
        <v>0</v>
      </c>
      <c r="K3420" s="26" t="str">
        <f t="shared" si="2044"/>
        <v>0</v>
      </c>
      <c r="L3420" s="23">
        <f t="shared" si="2045"/>
        <v>0</v>
      </c>
      <c r="M3420" s="43"/>
      <c r="N3420" s="23">
        <f t="shared" si="2046"/>
        <v>0</v>
      </c>
    </row>
    <row r="3421" spans="1:14" x14ac:dyDescent="0.45">
      <c r="A3421" s="16">
        <v>3401</v>
      </c>
      <c r="B3421" s="52"/>
      <c r="C3421" s="53"/>
      <c r="D3421" s="18"/>
      <c r="E3421" s="18"/>
      <c r="F3421" s="17">
        <f>D3421-E3421</f>
        <v>0</v>
      </c>
      <c r="G3421" s="18"/>
      <c r="H3421" s="18"/>
      <c r="I3421" s="17">
        <f>G3421-H3421</f>
        <v>0</v>
      </c>
      <c r="J3421" s="17">
        <f>F3421+I3421</f>
        <v>0</v>
      </c>
      <c r="K3421" s="27" t="str">
        <f>IF(E3421&lt;0,"マイナス請求",IF(J3421=1900,"○",IF(J3421=0,"0",IF(J3421&lt;1900,"値引残","要確認"))))</f>
        <v>0</v>
      </c>
      <c r="L3421" s="17">
        <f>J3421</f>
        <v>0</v>
      </c>
      <c r="M3421" s="41"/>
      <c r="N3421" s="17">
        <f>COUNTIFS($B$21:$B$10020,B3421)</f>
        <v>0</v>
      </c>
    </row>
    <row r="3422" spans="1:14" x14ac:dyDescent="0.45">
      <c r="A3422" s="19">
        <v>3402</v>
      </c>
      <c r="B3422" s="54"/>
      <c r="C3422" s="55"/>
      <c r="D3422" s="21"/>
      <c r="E3422" s="21"/>
      <c r="F3422" s="20">
        <f t="shared" ref="F3422:F3430" si="2047">D3422-E3422</f>
        <v>0</v>
      </c>
      <c r="G3422" s="21"/>
      <c r="H3422" s="21"/>
      <c r="I3422" s="20">
        <f t="shared" ref="I3422:I3430" si="2048">G3422-H3422</f>
        <v>0</v>
      </c>
      <c r="J3422" s="20">
        <f t="shared" ref="J3422:J3430" si="2049">F3422+I3422</f>
        <v>0</v>
      </c>
      <c r="K3422" s="25" t="str">
        <f t="shared" ref="K3422:K3430" si="2050">IF(E3422&lt;0,"マイナス請求",IF(J3422=1900,"○",IF(J3422=0,"0",IF(J3422&lt;1900,"値引残","要確認"))))</f>
        <v>0</v>
      </c>
      <c r="L3422" s="20">
        <f t="shared" ref="L3422:L3430" si="2051">J3422</f>
        <v>0</v>
      </c>
      <c r="M3422" s="42"/>
      <c r="N3422" s="20">
        <f t="shared" ref="N3422:N3430" si="2052">COUNTIFS($B$21:$B$10020,B3422)</f>
        <v>0</v>
      </c>
    </row>
    <row r="3423" spans="1:14" x14ac:dyDescent="0.45">
      <c r="A3423" s="19">
        <v>3403</v>
      </c>
      <c r="B3423" s="54"/>
      <c r="C3423" s="55"/>
      <c r="D3423" s="21"/>
      <c r="E3423" s="21"/>
      <c r="F3423" s="20">
        <f t="shared" si="2047"/>
        <v>0</v>
      </c>
      <c r="G3423" s="21"/>
      <c r="H3423" s="21"/>
      <c r="I3423" s="20">
        <f t="shared" si="2048"/>
        <v>0</v>
      </c>
      <c r="J3423" s="20">
        <f t="shared" si="2049"/>
        <v>0</v>
      </c>
      <c r="K3423" s="25" t="str">
        <f t="shared" si="2050"/>
        <v>0</v>
      </c>
      <c r="L3423" s="20">
        <f t="shared" si="2051"/>
        <v>0</v>
      </c>
      <c r="M3423" s="42"/>
      <c r="N3423" s="20">
        <f t="shared" si="2052"/>
        <v>0</v>
      </c>
    </row>
    <row r="3424" spans="1:14" x14ac:dyDescent="0.45">
      <c r="A3424" s="19">
        <v>3404</v>
      </c>
      <c r="B3424" s="54"/>
      <c r="C3424" s="55"/>
      <c r="D3424" s="21"/>
      <c r="E3424" s="21"/>
      <c r="F3424" s="20">
        <f t="shared" si="2047"/>
        <v>0</v>
      </c>
      <c r="G3424" s="21"/>
      <c r="H3424" s="21"/>
      <c r="I3424" s="20">
        <f t="shared" si="2048"/>
        <v>0</v>
      </c>
      <c r="J3424" s="20">
        <f t="shared" si="2049"/>
        <v>0</v>
      </c>
      <c r="K3424" s="25" t="str">
        <f t="shared" si="2050"/>
        <v>0</v>
      </c>
      <c r="L3424" s="20">
        <f t="shared" si="2051"/>
        <v>0</v>
      </c>
      <c r="M3424" s="42"/>
      <c r="N3424" s="20">
        <f t="shared" si="2052"/>
        <v>0</v>
      </c>
    </row>
    <row r="3425" spans="1:14" x14ac:dyDescent="0.45">
      <c r="A3425" s="19">
        <v>3405</v>
      </c>
      <c r="B3425" s="54"/>
      <c r="C3425" s="55"/>
      <c r="D3425" s="21"/>
      <c r="E3425" s="21"/>
      <c r="F3425" s="20">
        <f t="shared" si="2047"/>
        <v>0</v>
      </c>
      <c r="G3425" s="21"/>
      <c r="H3425" s="21"/>
      <c r="I3425" s="20">
        <f t="shared" si="2048"/>
        <v>0</v>
      </c>
      <c r="J3425" s="20">
        <f t="shared" si="2049"/>
        <v>0</v>
      </c>
      <c r="K3425" s="25" t="str">
        <f t="shared" si="2050"/>
        <v>0</v>
      </c>
      <c r="L3425" s="20">
        <f t="shared" si="2051"/>
        <v>0</v>
      </c>
      <c r="M3425" s="42"/>
      <c r="N3425" s="20">
        <f t="shared" si="2052"/>
        <v>0</v>
      </c>
    </row>
    <row r="3426" spans="1:14" x14ac:dyDescent="0.45">
      <c r="A3426" s="19">
        <v>3406</v>
      </c>
      <c r="B3426" s="54"/>
      <c r="C3426" s="55"/>
      <c r="D3426" s="21"/>
      <c r="E3426" s="21"/>
      <c r="F3426" s="20">
        <f t="shared" si="2047"/>
        <v>0</v>
      </c>
      <c r="G3426" s="21"/>
      <c r="H3426" s="21"/>
      <c r="I3426" s="20">
        <f t="shared" si="2048"/>
        <v>0</v>
      </c>
      <c r="J3426" s="20">
        <f t="shared" si="2049"/>
        <v>0</v>
      </c>
      <c r="K3426" s="25" t="str">
        <f t="shared" si="2050"/>
        <v>0</v>
      </c>
      <c r="L3426" s="20">
        <f t="shared" si="2051"/>
        <v>0</v>
      </c>
      <c r="M3426" s="42"/>
      <c r="N3426" s="20">
        <f t="shared" si="2052"/>
        <v>0</v>
      </c>
    </row>
    <row r="3427" spans="1:14" x14ac:dyDescent="0.45">
      <c r="A3427" s="19">
        <v>3407</v>
      </c>
      <c r="B3427" s="54"/>
      <c r="C3427" s="55"/>
      <c r="D3427" s="21"/>
      <c r="E3427" s="21"/>
      <c r="F3427" s="20">
        <f t="shared" si="2047"/>
        <v>0</v>
      </c>
      <c r="G3427" s="21"/>
      <c r="H3427" s="21"/>
      <c r="I3427" s="20">
        <f t="shared" si="2048"/>
        <v>0</v>
      </c>
      <c r="J3427" s="20">
        <f t="shared" si="2049"/>
        <v>0</v>
      </c>
      <c r="K3427" s="25" t="str">
        <f t="shared" si="2050"/>
        <v>0</v>
      </c>
      <c r="L3427" s="20">
        <f t="shared" si="2051"/>
        <v>0</v>
      </c>
      <c r="M3427" s="42"/>
      <c r="N3427" s="20">
        <f t="shared" si="2052"/>
        <v>0</v>
      </c>
    </row>
    <row r="3428" spans="1:14" x14ac:dyDescent="0.45">
      <c r="A3428" s="19">
        <v>3408</v>
      </c>
      <c r="B3428" s="54"/>
      <c r="C3428" s="55"/>
      <c r="D3428" s="21"/>
      <c r="E3428" s="21"/>
      <c r="F3428" s="20">
        <f t="shared" si="2047"/>
        <v>0</v>
      </c>
      <c r="G3428" s="21"/>
      <c r="H3428" s="21"/>
      <c r="I3428" s="20">
        <f t="shared" si="2048"/>
        <v>0</v>
      </c>
      <c r="J3428" s="20">
        <f t="shared" si="2049"/>
        <v>0</v>
      </c>
      <c r="K3428" s="25" t="str">
        <f t="shared" si="2050"/>
        <v>0</v>
      </c>
      <c r="L3428" s="20">
        <f t="shared" si="2051"/>
        <v>0</v>
      </c>
      <c r="M3428" s="42"/>
      <c r="N3428" s="20">
        <f t="shared" si="2052"/>
        <v>0</v>
      </c>
    </row>
    <row r="3429" spans="1:14" x14ac:dyDescent="0.45">
      <c r="A3429" s="19">
        <v>3409</v>
      </c>
      <c r="B3429" s="54"/>
      <c r="C3429" s="55"/>
      <c r="D3429" s="21"/>
      <c r="E3429" s="21"/>
      <c r="F3429" s="20">
        <f t="shared" si="2047"/>
        <v>0</v>
      </c>
      <c r="G3429" s="21"/>
      <c r="H3429" s="21"/>
      <c r="I3429" s="20">
        <f t="shared" si="2048"/>
        <v>0</v>
      </c>
      <c r="J3429" s="20">
        <f t="shared" si="2049"/>
        <v>0</v>
      </c>
      <c r="K3429" s="25" t="str">
        <f t="shared" si="2050"/>
        <v>0</v>
      </c>
      <c r="L3429" s="20">
        <f t="shared" si="2051"/>
        <v>0</v>
      </c>
      <c r="M3429" s="42"/>
      <c r="N3429" s="20">
        <f t="shared" si="2052"/>
        <v>0</v>
      </c>
    </row>
    <row r="3430" spans="1:14" ht="18.600000000000001" thickBot="1" x14ac:dyDescent="0.5">
      <c r="A3430" s="22">
        <v>3410</v>
      </c>
      <c r="B3430" s="56"/>
      <c r="C3430" s="57"/>
      <c r="D3430" s="24"/>
      <c r="E3430" s="24"/>
      <c r="F3430" s="23">
        <f t="shared" si="2047"/>
        <v>0</v>
      </c>
      <c r="G3430" s="24"/>
      <c r="H3430" s="24"/>
      <c r="I3430" s="23">
        <f t="shared" si="2048"/>
        <v>0</v>
      </c>
      <c r="J3430" s="23">
        <f t="shared" si="2049"/>
        <v>0</v>
      </c>
      <c r="K3430" s="26" t="str">
        <f t="shared" si="2050"/>
        <v>0</v>
      </c>
      <c r="L3430" s="23">
        <f t="shared" si="2051"/>
        <v>0</v>
      </c>
      <c r="M3430" s="43"/>
      <c r="N3430" s="23">
        <f t="shared" si="2052"/>
        <v>0</v>
      </c>
    </row>
    <row r="3431" spans="1:14" x14ac:dyDescent="0.45">
      <c r="A3431" s="16">
        <v>3411</v>
      </c>
      <c r="B3431" s="52"/>
      <c r="C3431" s="53"/>
      <c r="D3431" s="18"/>
      <c r="E3431" s="18"/>
      <c r="F3431" s="17">
        <f>D3431-E3431</f>
        <v>0</v>
      </c>
      <c r="G3431" s="18"/>
      <c r="H3431" s="18"/>
      <c r="I3431" s="17">
        <f>G3431-H3431</f>
        <v>0</v>
      </c>
      <c r="J3431" s="17">
        <f>F3431+I3431</f>
        <v>0</v>
      </c>
      <c r="K3431" s="27" t="str">
        <f>IF(E3431&lt;0,"マイナス請求",IF(J3431=1900,"○",IF(J3431=0,"0",IF(J3431&lt;1900,"値引残","要確認"))))</f>
        <v>0</v>
      </c>
      <c r="L3431" s="17">
        <f>J3431</f>
        <v>0</v>
      </c>
      <c r="M3431" s="41"/>
      <c r="N3431" s="17">
        <f>COUNTIFS($B$21:$B$10020,B3431)</f>
        <v>0</v>
      </c>
    </row>
    <row r="3432" spans="1:14" x14ac:dyDescent="0.45">
      <c r="A3432" s="19">
        <v>3412</v>
      </c>
      <c r="B3432" s="54"/>
      <c r="C3432" s="55"/>
      <c r="D3432" s="21"/>
      <c r="E3432" s="21"/>
      <c r="F3432" s="20">
        <f t="shared" ref="F3432:F3440" si="2053">D3432-E3432</f>
        <v>0</v>
      </c>
      <c r="G3432" s="21"/>
      <c r="H3432" s="21"/>
      <c r="I3432" s="20">
        <f t="shared" ref="I3432:I3440" si="2054">G3432-H3432</f>
        <v>0</v>
      </c>
      <c r="J3432" s="20">
        <f t="shared" ref="J3432:J3440" si="2055">F3432+I3432</f>
        <v>0</v>
      </c>
      <c r="K3432" s="25" t="str">
        <f t="shared" ref="K3432:K3440" si="2056">IF(E3432&lt;0,"マイナス請求",IF(J3432=1900,"○",IF(J3432=0,"0",IF(J3432&lt;1900,"値引残","要確認"))))</f>
        <v>0</v>
      </c>
      <c r="L3432" s="20">
        <f t="shared" ref="L3432:L3440" si="2057">J3432</f>
        <v>0</v>
      </c>
      <c r="M3432" s="42"/>
      <c r="N3432" s="20">
        <f t="shared" ref="N3432:N3440" si="2058">COUNTIFS($B$21:$B$10020,B3432)</f>
        <v>0</v>
      </c>
    </row>
    <row r="3433" spans="1:14" x14ac:dyDescent="0.45">
      <c r="A3433" s="19">
        <v>3413</v>
      </c>
      <c r="B3433" s="54"/>
      <c r="C3433" s="55"/>
      <c r="D3433" s="21"/>
      <c r="E3433" s="21"/>
      <c r="F3433" s="20">
        <f t="shared" si="2053"/>
        <v>0</v>
      </c>
      <c r="G3433" s="21"/>
      <c r="H3433" s="21"/>
      <c r="I3433" s="20">
        <f t="shared" si="2054"/>
        <v>0</v>
      </c>
      <c r="J3433" s="20">
        <f t="shared" si="2055"/>
        <v>0</v>
      </c>
      <c r="K3433" s="25" t="str">
        <f t="shared" si="2056"/>
        <v>0</v>
      </c>
      <c r="L3433" s="20">
        <f t="shared" si="2057"/>
        <v>0</v>
      </c>
      <c r="M3433" s="42"/>
      <c r="N3433" s="20">
        <f t="shared" si="2058"/>
        <v>0</v>
      </c>
    </row>
    <row r="3434" spans="1:14" x14ac:dyDescent="0.45">
      <c r="A3434" s="19">
        <v>3414</v>
      </c>
      <c r="B3434" s="54"/>
      <c r="C3434" s="55"/>
      <c r="D3434" s="21"/>
      <c r="E3434" s="21"/>
      <c r="F3434" s="20">
        <f t="shared" si="2053"/>
        <v>0</v>
      </c>
      <c r="G3434" s="21"/>
      <c r="H3434" s="21"/>
      <c r="I3434" s="20">
        <f t="shared" si="2054"/>
        <v>0</v>
      </c>
      <c r="J3434" s="20">
        <f t="shared" si="2055"/>
        <v>0</v>
      </c>
      <c r="K3434" s="25" t="str">
        <f t="shared" si="2056"/>
        <v>0</v>
      </c>
      <c r="L3434" s="20">
        <f t="shared" si="2057"/>
        <v>0</v>
      </c>
      <c r="M3434" s="42"/>
      <c r="N3434" s="20">
        <f t="shared" si="2058"/>
        <v>0</v>
      </c>
    </row>
    <row r="3435" spans="1:14" x14ac:dyDescent="0.45">
      <c r="A3435" s="19">
        <v>3415</v>
      </c>
      <c r="B3435" s="54"/>
      <c r="C3435" s="55"/>
      <c r="D3435" s="21"/>
      <c r="E3435" s="21"/>
      <c r="F3435" s="20">
        <f t="shared" si="2053"/>
        <v>0</v>
      </c>
      <c r="G3435" s="21"/>
      <c r="H3435" s="21"/>
      <c r="I3435" s="20">
        <f t="shared" si="2054"/>
        <v>0</v>
      </c>
      <c r="J3435" s="20">
        <f t="shared" si="2055"/>
        <v>0</v>
      </c>
      <c r="K3435" s="25" t="str">
        <f t="shared" si="2056"/>
        <v>0</v>
      </c>
      <c r="L3435" s="20">
        <f t="shared" si="2057"/>
        <v>0</v>
      </c>
      <c r="M3435" s="42"/>
      <c r="N3435" s="20">
        <f t="shared" si="2058"/>
        <v>0</v>
      </c>
    </row>
    <row r="3436" spans="1:14" x14ac:dyDescent="0.45">
      <c r="A3436" s="19">
        <v>3416</v>
      </c>
      <c r="B3436" s="54"/>
      <c r="C3436" s="55"/>
      <c r="D3436" s="21"/>
      <c r="E3436" s="21"/>
      <c r="F3436" s="20">
        <f t="shared" si="2053"/>
        <v>0</v>
      </c>
      <c r="G3436" s="21"/>
      <c r="H3436" s="21"/>
      <c r="I3436" s="20">
        <f t="shared" si="2054"/>
        <v>0</v>
      </c>
      <c r="J3436" s="20">
        <f t="shared" si="2055"/>
        <v>0</v>
      </c>
      <c r="K3436" s="25" t="str">
        <f t="shared" si="2056"/>
        <v>0</v>
      </c>
      <c r="L3436" s="20">
        <f t="shared" si="2057"/>
        <v>0</v>
      </c>
      <c r="M3436" s="42"/>
      <c r="N3436" s="20">
        <f t="shared" si="2058"/>
        <v>0</v>
      </c>
    </row>
    <row r="3437" spans="1:14" x14ac:dyDescent="0.45">
      <c r="A3437" s="19">
        <v>3417</v>
      </c>
      <c r="B3437" s="54"/>
      <c r="C3437" s="55"/>
      <c r="D3437" s="21"/>
      <c r="E3437" s="21"/>
      <c r="F3437" s="20">
        <f t="shared" si="2053"/>
        <v>0</v>
      </c>
      <c r="G3437" s="21"/>
      <c r="H3437" s="21"/>
      <c r="I3437" s="20">
        <f t="shared" si="2054"/>
        <v>0</v>
      </c>
      <c r="J3437" s="20">
        <f t="shared" si="2055"/>
        <v>0</v>
      </c>
      <c r="K3437" s="25" t="str">
        <f t="shared" si="2056"/>
        <v>0</v>
      </c>
      <c r="L3437" s="20">
        <f t="shared" si="2057"/>
        <v>0</v>
      </c>
      <c r="M3437" s="42"/>
      <c r="N3437" s="20">
        <f t="shared" si="2058"/>
        <v>0</v>
      </c>
    </row>
    <row r="3438" spans="1:14" x14ac:dyDescent="0.45">
      <c r="A3438" s="19">
        <v>3418</v>
      </c>
      <c r="B3438" s="54"/>
      <c r="C3438" s="55"/>
      <c r="D3438" s="21"/>
      <c r="E3438" s="21"/>
      <c r="F3438" s="20">
        <f t="shared" si="2053"/>
        <v>0</v>
      </c>
      <c r="G3438" s="21"/>
      <c r="H3438" s="21"/>
      <c r="I3438" s="20">
        <f t="shared" si="2054"/>
        <v>0</v>
      </c>
      <c r="J3438" s="20">
        <f t="shared" si="2055"/>
        <v>0</v>
      </c>
      <c r="K3438" s="25" t="str">
        <f t="shared" si="2056"/>
        <v>0</v>
      </c>
      <c r="L3438" s="20">
        <f t="shared" si="2057"/>
        <v>0</v>
      </c>
      <c r="M3438" s="42"/>
      <c r="N3438" s="20">
        <f t="shared" si="2058"/>
        <v>0</v>
      </c>
    </row>
    <row r="3439" spans="1:14" x14ac:dyDescent="0.45">
      <c r="A3439" s="19">
        <v>3419</v>
      </c>
      <c r="B3439" s="54"/>
      <c r="C3439" s="55"/>
      <c r="D3439" s="21"/>
      <c r="E3439" s="21"/>
      <c r="F3439" s="20">
        <f t="shared" si="2053"/>
        <v>0</v>
      </c>
      <c r="G3439" s="21"/>
      <c r="H3439" s="21"/>
      <c r="I3439" s="20">
        <f t="shared" si="2054"/>
        <v>0</v>
      </c>
      <c r="J3439" s="20">
        <f t="shared" si="2055"/>
        <v>0</v>
      </c>
      <c r="K3439" s="25" t="str">
        <f t="shared" si="2056"/>
        <v>0</v>
      </c>
      <c r="L3439" s="20">
        <f t="shared" si="2057"/>
        <v>0</v>
      </c>
      <c r="M3439" s="42"/>
      <c r="N3439" s="20">
        <f t="shared" si="2058"/>
        <v>0</v>
      </c>
    </row>
    <row r="3440" spans="1:14" ht="18.600000000000001" thickBot="1" x14ac:dyDescent="0.5">
      <c r="A3440" s="22">
        <v>3420</v>
      </c>
      <c r="B3440" s="56"/>
      <c r="C3440" s="57"/>
      <c r="D3440" s="24"/>
      <c r="E3440" s="24"/>
      <c r="F3440" s="23">
        <f t="shared" si="2053"/>
        <v>0</v>
      </c>
      <c r="G3440" s="24"/>
      <c r="H3440" s="24"/>
      <c r="I3440" s="23">
        <f t="shared" si="2054"/>
        <v>0</v>
      </c>
      <c r="J3440" s="23">
        <f t="shared" si="2055"/>
        <v>0</v>
      </c>
      <c r="K3440" s="26" t="str">
        <f t="shared" si="2056"/>
        <v>0</v>
      </c>
      <c r="L3440" s="23">
        <f t="shared" si="2057"/>
        <v>0</v>
      </c>
      <c r="M3440" s="43"/>
      <c r="N3440" s="23">
        <f t="shared" si="2058"/>
        <v>0</v>
      </c>
    </row>
    <row r="3441" spans="1:14" x14ac:dyDescent="0.45">
      <c r="A3441" s="16">
        <v>3421</v>
      </c>
      <c r="B3441" s="52"/>
      <c r="C3441" s="53"/>
      <c r="D3441" s="18"/>
      <c r="E3441" s="18"/>
      <c r="F3441" s="17">
        <f>D3441-E3441</f>
        <v>0</v>
      </c>
      <c r="G3441" s="18"/>
      <c r="H3441" s="18"/>
      <c r="I3441" s="17">
        <f>G3441-H3441</f>
        <v>0</v>
      </c>
      <c r="J3441" s="17">
        <f>F3441+I3441</f>
        <v>0</v>
      </c>
      <c r="K3441" s="27" t="str">
        <f>IF(E3441&lt;0,"マイナス請求",IF(J3441=1900,"○",IF(J3441=0,"0",IF(J3441&lt;1900,"値引残","要確認"))))</f>
        <v>0</v>
      </c>
      <c r="L3441" s="17">
        <f>J3441</f>
        <v>0</v>
      </c>
      <c r="M3441" s="41"/>
      <c r="N3441" s="17">
        <f>COUNTIFS($B$21:$B$10020,B3441)</f>
        <v>0</v>
      </c>
    </row>
    <row r="3442" spans="1:14" x14ac:dyDescent="0.45">
      <c r="A3442" s="19">
        <v>3422</v>
      </c>
      <c r="B3442" s="54"/>
      <c r="C3442" s="55"/>
      <c r="D3442" s="21"/>
      <c r="E3442" s="21"/>
      <c r="F3442" s="20">
        <f t="shared" ref="F3442:F3450" si="2059">D3442-E3442</f>
        <v>0</v>
      </c>
      <c r="G3442" s="21"/>
      <c r="H3442" s="21"/>
      <c r="I3442" s="20">
        <f t="shared" ref="I3442:I3450" si="2060">G3442-H3442</f>
        <v>0</v>
      </c>
      <c r="J3442" s="20">
        <f t="shared" ref="J3442:J3450" si="2061">F3442+I3442</f>
        <v>0</v>
      </c>
      <c r="K3442" s="25" t="str">
        <f t="shared" ref="K3442:K3450" si="2062">IF(E3442&lt;0,"マイナス請求",IF(J3442=1900,"○",IF(J3442=0,"0",IF(J3442&lt;1900,"値引残","要確認"))))</f>
        <v>0</v>
      </c>
      <c r="L3442" s="20">
        <f t="shared" ref="L3442:L3450" si="2063">J3442</f>
        <v>0</v>
      </c>
      <c r="M3442" s="42"/>
      <c r="N3442" s="20">
        <f t="shared" ref="N3442:N3450" si="2064">COUNTIFS($B$21:$B$10020,B3442)</f>
        <v>0</v>
      </c>
    </row>
    <row r="3443" spans="1:14" x14ac:dyDescent="0.45">
      <c r="A3443" s="19">
        <v>3423</v>
      </c>
      <c r="B3443" s="54"/>
      <c r="C3443" s="55"/>
      <c r="D3443" s="21"/>
      <c r="E3443" s="21"/>
      <c r="F3443" s="20">
        <f t="shared" si="2059"/>
        <v>0</v>
      </c>
      <c r="G3443" s="21"/>
      <c r="H3443" s="21"/>
      <c r="I3443" s="20">
        <f t="shared" si="2060"/>
        <v>0</v>
      </c>
      <c r="J3443" s="20">
        <f t="shared" si="2061"/>
        <v>0</v>
      </c>
      <c r="K3443" s="25" t="str">
        <f t="shared" si="2062"/>
        <v>0</v>
      </c>
      <c r="L3443" s="20">
        <f t="shared" si="2063"/>
        <v>0</v>
      </c>
      <c r="M3443" s="42"/>
      <c r="N3443" s="20">
        <f t="shared" si="2064"/>
        <v>0</v>
      </c>
    </row>
    <row r="3444" spans="1:14" x14ac:dyDescent="0.45">
      <c r="A3444" s="19">
        <v>3424</v>
      </c>
      <c r="B3444" s="54"/>
      <c r="C3444" s="55"/>
      <c r="D3444" s="21"/>
      <c r="E3444" s="21"/>
      <c r="F3444" s="20">
        <f t="shared" si="2059"/>
        <v>0</v>
      </c>
      <c r="G3444" s="21"/>
      <c r="H3444" s="21"/>
      <c r="I3444" s="20">
        <f t="shared" si="2060"/>
        <v>0</v>
      </c>
      <c r="J3444" s="20">
        <f t="shared" si="2061"/>
        <v>0</v>
      </c>
      <c r="K3444" s="25" t="str">
        <f t="shared" si="2062"/>
        <v>0</v>
      </c>
      <c r="L3444" s="20">
        <f t="shared" si="2063"/>
        <v>0</v>
      </c>
      <c r="M3444" s="42"/>
      <c r="N3444" s="20">
        <f t="shared" si="2064"/>
        <v>0</v>
      </c>
    </row>
    <row r="3445" spans="1:14" x14ac:dyDescent="0.45">
      <c r="A3445" s="19">
        <v>3425</v>
      </c>
      <c r="B3445" s="54"/>
      <c r="C3445" s="55"/>
      <c r="D3445" s="21"/>
      <c r="E3445" s="21"/>
      <c r="F3445" s="20">
        <f t="shared" si="2059"/>
        <v>0</v>
      </c>
      <c r="G3445" s="21"/>
      <c r="H3445" s="21"/>
      <c r="I3445" s="20">
        <f t="shared" si="2060"/>
        <v>0</v>
      </c>
      <c r="J3445" s="20">
        <f t="shared" si="2061"/>
        <v>0</v>
      </c>
      <c r="K3445" s="25" t="str">
        <f t="shared" si="2062"/>
        <v>0</v>
      </c>
      <c r="L3445" s="20">
        <f t="shared" si="2063"/>
        <v>0</v>
      </c>
      <c r="M3445" s="42"/>
      <c r="N3445" s="20">
        <f t="shared" si="2064"/>
        <v>0</v>
      </c>
    </row>
    <row r="3446" spans="1:14" x14ac:dyDescent="0.45">
      <c r="A3446" s="19">
        <v>3426</v>
      </c>
      <c r="B3446" s="54"/>
      <c r="C3446" s="55"/>
      <c r="D3446" s="21"/>
      <c r="E3446" s="21"/>
      <c r="F3446" s="20">
        <f t="shared" si="2059"/>
        <v>0</v>
      </c>
      <c r="G3446" s="21"/>
      <c r="H3446" s="21"/>
      <c r="I3446" s="20">
        <f t="shared" si="2060"/>
        <v>0</v>
      </c>
      <c r="J3446" s="20">
        <f t="shared" si="2061"/>
        <v>0</v>
      </c>
      <c r="K3446" s="25" t="str">
        <f t="shared" si="2062"/>
        <v>0</v>
      </c>
      <c r="L3446" s="20">
        <f t="shared" si="2063"/>
        <v>0</v>
      </c>
      <c r="M3446" s="42"/>
      <c r="N3446" s="20">
        <f t="shared" si="2064"/>
        <v>0</v>
      </c>
    </row>
    <row r="3447" spans="1:14" x14ac:dyDescent="0.45">
      <c r="A3447" s="19">
        <v>3427</v>
      </c>
      <c r="B3447" s="54"/>
      <c r="C3447" s="55"/>
      <c r="D3447" s="21"/>
      <c r="E3447" s="21"/>
      <c r="F3447" s="20">
        <f t="shared" si="2059"/>
        <v>0</v>
      </c>
      <c r="G3447" s="21"/>
      <c r="H3447" s="21"/>
      <c r="I3447" s="20">
        <f t="shared" si="2060"/>
        <v>0</v>
      </c>
      <c r="J3447" s="20">
        <f t="shared" si="2061"/>
        <v>0</v>
      </c>
      <c r="K3447" s="25" t="str">
        <f t="shared" si="2062"/>
        <v>0</v>
      </c>
      <c r="L3447" s="20">
        <f t="shared" si="2063"/>
        <v>0</v>
      </c>
      <c r="M3447" s="42"/>
      <c r="N3447" s="20">
        <f t="shared" si="2064"/>
        <v>0</v>
      </c>
    </row>
    <row r="3448" spans="1:14" x14ac:dyDescent="0.45">
      <c r="A3448" s="19">
        <v>3428</v>
      </c>
      <c r="B3448" s="54"/>
      <c r="C3448" s="55"/>
      <c r="D3448" s="21"/>
      <c r="E3448" s="21"/>
      <c r="F3448" s="20">
        <f t="shared" si="2059"/>
        <v>0</v>
      </c>
      <c r="G3448" s="21"/>
      <c r="H3448" s="21"/>
      <c r="I3448" s="20">
        <f t="shared" si="2060"/>
        <v>0</v>
      </c>
      <c r="J3448" s="20">
        <f t="shared" si="2061"/>
        <v>0</v>
      </c>
      <c r="K3448" s="25" t="str">
        <f t="shared" si="2062"/>
        <v>0</v>
      </c>
      <c r="L3448" s="20">
        <f t="shared" si="2063"/>
        <v>0</v>
      </c>
      <c r="M3448" s="42"/>
      <c r="N3448" s="20">
        <f t="shared" si="2064"/>
        <v>0</v>
      </c>
    </row>
    <row r="3449" spans="1:14" x14ac:dyDescent="0.45">
      <c r="A3449" s="19">
        <v>3429</v>
      </c>
      <c r="B3449" s="54"/>
      <c r="C3449" s="55"/>
      <c r="D3449" s="21"/>
      <c r="E3449" s="21"/>
      <c r="F3449" s="20">
        <f t="shared" si="2059"/>
        <v>0</v>
      </c>
      <c r="G3449" s="21"/>
      <c r="H3449" s="21"/>
      <c r="I3449" s="20">
        <f t="shared" si="2060"/>
        <v>0</v>
      </c>
      <c r="J3449" s="20">
        <f t="shared" si="2061"/>
        <v>0</v>
      </c>
      <c r="K3449" s="25" t="str">
        <f t="shared" si="2062"/>
        <v>0</v>
      </c>
      <c r="L3449" s="20">
        <f t="shared" si="2063"/>
        <v>0</v>
      </c>
      <c r="M3449" s="42"/>
      <c r="N3449" s="20">
        <f t="shared" si="2064"/>
        <v>0</v>
      </c>
    </row>
    <row r="3450" spans="1:14" ht="18.600000000000001" thickBot="1" x14ac:dyDescent="0.5">
      <c r="A3450" s="22">
        <v>3430</v>
      </c>
      <c r="B3450" s="56"/>
      <c r="C3450" s="57"/>
      <c r="D3450" s="24"/>
      <c r="E3450" s="24"/>
      <c r="F3450" s="23">
        <f t="shared" si="2059"/>
        <v>0</v>
      </c>
      <c r="G3450" s="24"/>
      <c r="H3450" s="24"/>
      <c r="I3450" s="23">
        <f t="shared" si="2060"/>
        <v>0</v>
      </c>
      <c r="J3450" s="23">
        <f t="shared" si="2061"/>
        <v>0</v>
      </c>
      <c r="K3450" s="26" t="str">
        <f t="shared" si="2062"/>
        <v>0</v>
      </c>
      <c r="L3450" s="23">
        <f t="shared" si="2063"/>
        <v>0</v>
      </c>
      <c r="M3450" s="43"/>
      <c r="N3450" s="23">
        <f t="shared" si="2064"/>
        <v>0</v>
      </c>
    </row>
    <row r="3451" spans="1:14" x14ac:dyDescent="0.45">
      <c r="A3451" s="16">
        <v>3431</v>
      </c>
      <c r="B3451" s="52"/>
      <c r="C3451" s="53"/>
      <c r="D3451" s="18"/>
      <c r="E3451" s="18"/>
      <c r="F3451" s="17">
        <f>D3451-E3451</f>
        <v>0</v>
      </c>
      <c r="G3451" s="18"/>
      <c r="H3451" s="18"/>
      <c r="I3451" s="17">
        <f>G3451-H3451</f>
        <v>0</v>
      </c>
      <c r="J3451" s="17">
        <f>F3451+I3451</f>
        <v>0</v>
      </c>
      <c r="K3451" s="27" t="str">
        <f>IF(E3451&lt;0,"マイナス請求",IF(J3451=1900,"○",IF(J3451=0,"0",IF(J3451&lt;1900,"値引残","要確認"))))</f>
        <v>0</v>
      </c>
      <c r="L3451" s="17">
        <f>J3451</f>
        <v>0</v>
      </c>
      <c r="M3451" s="41"/>
      <c r="N3451" s="17">
        <f>COUNTIFS($B$21:$B$10020,B3451)</f>
        <v>0</v>
      </c>
    </row>
    <row r="3452" spans="1:14" x14ac:dyDescent="0.45">
      <c r="A3452" s="19">
        <v>3432</v>
      </c>
      <c r="B3452" s="54"/>
      <c r="C3452" s="55"/>
      <c r="D3452" s="21"/>
      <c r="E3452" s="21"/>
      <c r="F3452" s="20">
        <f t="shared" ref="F3452:F3460" si="2065">D3452-E3452</f>
        <v>0</v>
      </c>
      <c r="G3452" s="21"/>
      <c r="H3452" s="21"/>
      <c r="I3452" s="20">
        <f t="shared" ref="I3452:I3460" si="2066">G3452-H3452</f>
        <v>0</v>
      </c>
      <c r="J3452" s="20">
        <f t="shared" ref="J3452:J3460" si="2067">F3452+I3452</f>
        <v>0</v>
      </c>
      <c r="K3452" s="25" t="str">
        <f t="shared" ref="K3452:K3460" si="2068">IF(E3452&lt;0,"マイナス請求",IF(J3452=1900,"○",IF(J3452=0,"0",IF(J3452&lt;1900,"値引残","要確認"))))</f>
        <v>0</v>
      </c>
      <c r="L3452" s="20">
        <f t="shared" ref="L3452:L3460" si="2069">J3452</f>
        <v>0</v>
      </c>
      <c r="M3452" s="42"/>
      <c r="N3452" s="20">
        <f t="shared" ref="N3452:N3460" si="2070">COUNTIFS($B$21:$B$10020,B3452)</f>
        <v>0</v>
      </c>
    </row>
    <row r="3453" spans="1:14" x14ac:dyDescent="0.45">
      <c r="A3453" s="19">
        <v>3433</v>
      </c>
      <c r="B3453" s="54"/>
      <c r="C3453" s="55"/>
      <c r="D3453" s="21"/>
      <c r="E3453" s="21"/>
      <c r="F3453" s="20">
        <f t="shared" si="2065"/>
        <v>0</v>
      </c>
      <c r="G3453" s="21"/>
      <c r="H3453" s="21"/>
      <c r="I3453" s="20">
        <f t="shared" si="2066"/>
        <v>0</v>
      </c>
      <c r="J3453" s="20">
        <f t="shared" si="2067"/>
        <v>0</v>
      </c>
      <c r="K3453" s="25" t="str">
        <f t="shared" si="2068"/>
        <v>0</v>
      </c>
      <c r="L3453" s="20">
        <f t="shared" si="2069"/>
        <v>0</v>
      </c>
      <c r="M3453" s="42"/>
      <c r="N3453" s="20">
        <f t="shared" si="2070"/>
        <v>0</v>
      </c>
    </row>
    <row r="3454" spans="1:14" x14ac:dyDescent="0.45">
      <c r="A3454" s="19">
        <v>3434</v>
      </c>
      <c r="B3454" s="54"/>
      <c r="C3454" s="55"/>
      <c r="D3454" s="21"/>
      <c r="E3454" s="21"/>
      <c r="F3454" s="20">
        <f t="shared" si="2065"/>
        <v>0</v>
      </c>
      <c r="G3454" s="21"/>
      <c r="H3454" s="21"/>
      <c r="I3454" s="20">
        <f t="shared" si="2066"/>
        <v>0</v>
      </c>
      <c r="J3454" s="20">
        <f t="shared" si="2067"/>
        <v>0</v>
      </c>
      <c r="K3454" s="25" t="str">
        <f t="shared" si="2068"/>
        <v>0</v>
      </c>
      <c r="L3454" s="20">
        <f t="shared" si="2069"/>
        <v>0</v>
      </c>
      <c r="M3454" s="42"/>
      <c r="N3454" s="20">
        <f t="shared" si="2070"/>
        <v>0</v>
      </c>
    </row>
    <row r="3455" spans="1:14" x14ac:dyDescent="0.45">
      <c r="A3455" s="19">
        <v>3435</v>
      </c>
      <c r="B3455" s="54"/>
      <c r="C3455" s="55"/>
      <c r="D3455" s="21"/>
      <c r="E3455" s="21"/>
      <c r="F3455" s="20">
        <f t="shared" si="2065"/>
        <v>0</v>
      </c>
      <c r="G3455" s="21"/>
      <c r="H3455" s="21"/>
      <c r="I3455" s="20">
        <f t="shared" si="2066"/>
        <v>0</v>
      </c>
      <c r="J3455" s="20">
        <f t="shared" si="2067"/>
        <v>0</v>
      </c>
      <c r="K3455" s="25" t="str">
        <f t="shared" si="2068"/>
        <v>0</v>
      </c>
      <c r="L3455" s="20">
        <f t="shared" si="2069"/>
        <v>0</v>
      </c>
      <c r="M3455" s="42"/>
      <c r="N3455" s="20">
        <f t="shared" si="2070"/>
        <v>0</v>
      </c>
    </row>
    <row r="3456" spans="1:14" x14ac:dyDescent="0.45">
      <c r="A3456" s="19">
        <v>3436</v>
      </c>
      <c r="B3456" s="54"/>
      <c r="C3456" s="55"/>
      <c r="D3456" s="21"/>
      <c r="E3456" s="21"/>
      <c r="F3456" s="20">
        <f t="shared" si="2065"/>
        <v>0</v>
      </c>
      <c r="G3456" s="21"/>
      <c r="H3456" s="21"/>
      <c r="I3456" s="20">
        <f t="shared" si="2066"/>
        <v>0</v>
      </c>
      <c r="J3456" s="20">
        <f t="shared" si="2067"/>
        <v>0</v>
      </c>
      <c r="K3456" s="25" t="str">
        <f t="shared" si="2068"/>
        <v>0</v>
      </c>
      <c r="L3456" s="20">
        <f t="shared" si="2069"/>
        <v>0</v>
      </c>
      <c r="M3456" s="42"/>
      <c r="N3456" s="20">
        <f t="shared" si="2070"/>
        <v>0</v>
      </c>
    </row>
    <row r="3457" spans="1:14" x14ac:dyDescent="0.45">
      <c r="A3457" s="19">
        <v>3437</v>
      </c>
      <c r="B3457" s="54"/>
      <c r="C3457" s="55"/>
      <c r="D3457" s="21"/>
      <c r="E3457" s="21"/>
      <c r="F3457" s="20">
        <f t="shared" si="2065"/>
        <v>0</v>
      </c>
      <c r="G3457" s="21"/>
      <c r="H3457" s="21"/>
      <c r="I3457" s="20">
        <f t="shared" si="2066"/>
        <v>0</v>
      </c>
      <c r="J3457" s="20">
        <f t="shared" si="2067"/>
        <v>0</v>
      </c>
      <c r="K3457" s="25" t="str">
        <f t="shared" si="2068"/>
        <v>0</v>
      </c>
      <c r="L3457" s="20">
        <f t="shared" si="2069"/>
        <v>0</v>
      </c>
      <c r="M3457" s="42"/>
      <c r="N3457" s="20">
        <f t="shared" si="2070"/>
        <v>0</v>
      </c>
    </row>
    <row r="3458" spans="1:14" x14ac:dyDescent="0.45">
      <c r="A3458" s="19">
        <v>3438</v>
      </c>
      <c r="B3458" s="54"/>
      <c r="C3458" s="55"/>
      <c r="D3458" s="21"/>
      <c r="E3458" s="21"/>
      <c r="F3458" s="20">
        <f t="shared" si="2065"/>
        <v>0</v>
      </c>
      <c r="G3458" s="21"/>
      <c r="H3458" s="21"/>
      <c r="I3458" s="20">
        <f t="shared" si="2066"/>
        <v>0</v>
      </c>
      <c r="J3458" s="20">
        <f t="shared" si="2067"/>
        <v>0</v>
      </c>
      <c r="K3458" s="25" t="str">
        <f t="shared" si="2068"/>
        <v>0</v>
      </c>
      <c r="L3458" s="20">
        <f t="shared" si="2069"/>
        <v>0</v>
      </c>
      <c r="M3458" s="42"/>
      <c r="N3458" s="20">
        <f t="shared" si="2070"/>
        <v>0</v>
      </c>
    </row>
    <row r="3459" spans="1:14" x14ac:dyDescent="0.45">
      <c r="A3459" s="19">
        <v>3439</v>
      </c>
      <c r="B3459" s="54"/>
      <c r="C3459" s="55"/>
      <c r="D3459" s="21"/>
      <c r="E3459" s="21"/>
      <c r="F3459" s="20">
        <f t="shared" si="2065"/>
        <v>0</v>
      </c>
      <c r="G3459" s="21"/>
      <c r="H3459" s="21"/>
      <c r="I3459" s="20">
        <f t="shared" si="2066"/>
        <v>0</v>
      </c>
      <c r="J3459" s="20">
        <f t="shared" si="2067"/>
        <v>0</v>
      </c>
      <c r="K3459" s="25" t="str">
        <f t="shared" si="2068"/>
        <v>0</v>
      </c>
      <c r="L3459" s="20">
        <f t="shared" si="2069"/>
        <v>0</v>
      </c>
      <c r="M3459" s="42"/>
      <c r="N3459" s="20">
        <f t="shared" si="2070"/>
        <v>0</v>
      </c>
    </row>
    <row r="3460" spans="1:14" ht="18.600000000000001" thickBot="1" x14ac:dyDescent="0.5">
      <c r="A3460" s="22">
        <v>3440</v>
      </c>
      <c r="B3460" s="56"/>
      <c r="C3460" s="57"/>
      <c r="D3460" s="24"/>
      <c r="E3460" s="24"/>
      <c r="F3460" s="23">
        <f t="shared" si="2065"/>
        <v>0</v>
      </c>
      <c r="G3460" s="24"/>
      <c r="H3460" s="24"/>
      <c r="I3460" s="23">
        <f t="shared" si="2066"/>
        <v>0</v>
      </c>
      <c r="J3460" s="23">
        <f t="shared" si="2067"/>
        <v>0</v>
      </c>
      <c r="K3460" s="26" t="str">
        <f t="shared" si="2068"/>
        <v>0</v>
      </c>
      <c r="L3460" s="23">
        <f t="shared" si="2069"/>
        <v>0</v>
      </c>
      <c r="M3460" s="43"/>
      <c r="N3460" s="23">
        <f t="shared" si="2070"/>
        <v>0</v>
      </c>
    </row>
    <row r="3461" spans="1:14" x14ac:dyDescent="0.45">
      <c r="A3461" s="16">
        <v>3441</v>
      </c>
      <c r="B3461" s="52"/>
      <c r="C3461" s="53"/>
      <c r="D3461" s="18"/>
      <c r="E3461" s="18"/>
      <c r="F3461" s="17">
        <f>D3461-E3461</f>
        <v>0</v>
      </c>
      <c r="G3461" s="18"/>
      <c r="H3461" s="18"/>
      <c r="I3461" s="17">
        <f>G3461-H3461</f>
        <v>0</v>
      </c>
      <c r="J3461" s="17">
        <f>F3461+I3461</f>
        <v>0</v>
      </c>
      <c r="K3461" s="27" t="str">
        <f>IF(E3461&lt;0,"マイナス請求",IF(J3461=1900,"○",IF(J3461=0,"0",IF(J3461&lt;1900,"値引残","要確認"))))</f>
        <v>0</v>
      </c>
      <c r="L3461" s="17">
        <f>J3461</f>
        <v>0</v>
      </c>
      <c r="M3461" s="41"/>
      <c r="N3461" s="17">
        <f>COUNTIFS($B$21:$B$10020,B3461)</f>
        <v>0</v>
      </c>
    </row>
    <row r="3462" spans="1:14" x14ac:dyDescent="0.45">
      <c r="A3462" s="19">
        <v>3442</v>
      </c>
      <c r="B3462" s="54"/>
      <c r="C3462" s="55"/>
      <c r="D3462" s="21"/>
      <c r="E3462" s="21"/>
      <c r="F3462" s="20">
        <f t="shared" ref="F3462:F3470" si="2071">D3462-E3462</f>
        <v>0</v>
      </c>
      <c r="G3462" s="21"/>
      <c r="H3462" s="21"/>
      <c r="I3462" s="20">
        <f t="shared" ref="I3462:I3470" si="2072">G3462-H3462</f>
        <v>0</v>
      </c>
      <c r="J3462" s="20">
        <f t="shared" ref="J3462:J3470" si="2073">F3462+I3462</f>
        <v>0</v>
      </c>
      <c r="K3462" s="25" t="str">
        <f t="shared" ref="K3462:K3470" si="2074">IF(E3462&lt;0,"マイナス請求",IF(J3462=1900,"○",IF(J3462=0,"0",IF(J3462&lt;1900,"値引残","要確認"))))</f>
        <v>0</v>
      </c>
      <c r="L3462" s="20">
        <f t="shared" ref="L3462:L3470" si="2075">J3462</f>
        <v>0</v>
      </c>
      <c r="M3462" s="42"/>
      <c r="N3462" s="20">
        <f t="shared" ref="N3462:N3470" si="2076">COUNTIFS($B$21:$B$10020,B3462)</f>
        <v>0</v>
      </c>
    </row>
    <row r="3463" spans="1:14" x14ac:dyDescent="0.45">
      <c r="A3463" s="19">
        <v>3443</v>
      </c>
      <c r="B3463" s="54"/>
      <c r="C3463" s="55"/>
      <c r="D3463" s="21"/>
      <c r="E3463" s="21"/>
      <c r="F3463" s="20">
        <f t="shared" si="2071"/>
        <v>0</v>
      </c>
      <c r="G3463" s="21"/>
      <c r="H3463" s="21"/>
      <c r="I3463" s="20">
        <f t="shared" si="2072"/>
        <v>0</v>
      </c>
      <c r="J3463" s="20">
        <f t="shared" si="2073"/>
        <v>0</v>
      </c>
      <c r="K3463" s="25" t="str">
        <f t="shared" si="2074"/>
        <v>0</v>
      </c>
      <c r="L3463" s="20">
        <f t="shared" si="2075"/>
        <v>0</v>
      </c>
      <c r="M3463" s="42"/>
      <c r="N3463" s="20">
        <f t="shared" si="2076"/>
        <v>0</v>
      </c>
    </row>
    <row r="3464" spans="1:14" x14ac:dyDescent="0.45">
      <c r="A3464" s="19">
        <v>3444</v>
      </c>
      <c r="B3464" s="54"/>
      <c r="C3464" s="55"/>
      <c r="D3464" s="21"/>
      <c r="E3464" s="21"/>
      <c r="F3464" s="20">
        <f t="shared" si="2071"/>
        <v>0</v>
      </c>
      <c r="G3464" s="21"/>
      <c r="H3464" s="21"/>
      <c r="I3464" s="20">
        <f t="shared" si="2072"/>
        <v>0</v>
      </c>
      <c r="J3464" s="20">
        <f t="shared" si="2073"/>
        <v>0</v>
      </c>
      <c r="K3464" s="25" t="str">
        <f t="shared" si="2074"/>
        <v>0</v>
      </c>
      <c r="L3464" s="20">
        <f t="shared" si="2075"/>
        <v>0</v>
      </c>
      <c r="M3464" s="42"/>
      <c r="N3464" s="20">
        <f t="shared" si="2076"/>
        <v>0</v>
      </c>
    </row>
    <row r="3465" spans="1:14" x14ac:dyDescent="0.45">
      <c r="A3465" s="19">
        <v>3445</v>
      </c>
      <c r="B3465" s="54"/>
      <c r="C3465" s="55"/>
      <c r="D3465" s="21"/>
      <c r="E3465" s="21"/>
      <c r="F3465" s="20">
        <f t="shared" si="2071"/>
        <v>0</v>
      </c>
      <c r="G3465" s="21"/>
      <c r="H3465" s="21"/>
      <c r="I3465" s="20">
        <f t="shared" si="2072"/>
        <v>0</v>
      </c>
      <c r="J3465" s="20">
        <f t="shared" si="2073"/>
        <v>0</v>
      </c>
      <c r="K3465" s="25" t="str">
        <f t="shared" si="2074"/>
        <v>0</v>
      </c>
      <c r="L3465" s="20">
        <f t="shared" si="2075"/>
        <v>0</v>
      </c>
      <c r="M3465" s="42"/>
      <c r="N3465" s="20">
        <f t="shared" si="2076"/>
        <v>0</v>
      </c>
    </row>
    <row r="3466" spans="1:14" x14ac:dyDescent="0.45">
      <c r="A3466" s="19">
        <v>3446</v>
      </c>
      <c r="B3466" s="54"/>
      <c r="C3466" s="55"/>
      <c r="D3466" s="21"/>
      <c r="E3466" s="21"/>
      <c r="F3466" s="20">
        <f t="shared" si="2071"/>
        <v>0</v>
      </c>
      <c r="G3466" s="21"/>
      <c r="H3466" s="21"/>
      <c r="I3466" s="20">
        <f t="shared" si="2072"/>
        <v>0</v>
      </c>
      <c r="J3466" s="20">
        <f t="shared" si="2073"/>
        <v>0</v>
      </c>
      <c r="K3466" s="25" t="str">
        <f t="shared" si="2074"/>
        <v>0</v>
      </c>
      <c r="L3466" s="20">
        <f t="shared" si="2075"/>
        <v>0</v>
      </c>
      <c r="M3466" s="42"/>
      <c r="N3466" s="20">
        <f t="shared" si="2076"/>
        <v>0</v>
      </c>
    </row>
    <row r="3467" spans="1:14" x14ac:dyDescent="0.45">
      <c r="A3467" s="19">
        <v>3447</v>
      </c>
      <c r="B3467" s="54"/>
      <c r="C3467" s="55"/>
      <c r="D3467" s="21"/>
      <c r="E3467" s="21"/>
      <c r="F3467" s="20">
        <f t="shared" si="2071"/>
        <v>0</v>
      </c>
      <c r="G3467" s="21"/>
      <c r="H3467" s="21"/>
      <c r="I3467" s="20">
        <f t="shared" si="2072"/>
        <v>0</v>
      </c>
      <c r="J3467" s="20">
        <f t="shared" si="2073"/>
        <v>0</v>
      </c>
      <c r="K3467" s="25" t="str">
        <f t="shared" si="2074"/>
        <v>0</v>
      </c>
      <c r="L3467" s="20">
        <f t="shared" si="2075"/>
        <v>0</v>
      </c>
      <c r="M3467" s="42"/>
      <c r="N3467" s="20">
        <f t="shared" si="2076"/>
        <v>0</v>
      </c>
    </row>
    <row r="3468" spans="1:14" x14ac:dyDescent="0.45">
      <c r="A3468" s="19">
        <v>3448</v>
      </c>
      <c r="B3468" s="54"/>
      <c r="C3468" s="55"/>
      <c r="D3468" s="21"/>
      <c r="E3468" s="21"/>
      <c r="F3468" s="20">
        <f t="shared" si="2071"/>
        <v>0</v>
      </c>
      <c r="G3468" s="21"/>
      <c r="H3468" s="21"/>
      <c r="I3468" s="20">
        <f t="shared" si="2072"/>
        <v>0</v>
      </c>
      <c r="J3468" s="20">
        <f t="shared" si="2073"/>
        <v>0</v>
      </c>
      <c r="K3468" s="25" t="str">
        <f t="shared" si="2074"/>
        <v>0</v>
      </c>
      <c r="L3468" s="20">
        <f t="shared" si="2075"/>
        <v>0</v>
      </c>
      <c r="M3468" s="42"/>
      <c r="N3468" s="20">
        <f t="shared" si="2076"/>
        <v>0</v>
      </c>
    </row>
    <row r="3469" spans="1:14" x14ac:dyDescent="0.45">
      <c r="A3469" s="19">
        <v>3449</v>
      </c>
      <c r="B3469" s="54"/>
      <c r="C3469" s="55"/>
      <c r="D3469" s="21"/>
      <c r="E3469" s="21"/>
      <c r="F3469" s="20">
        <f t="shared" si="2071"/>
        <v>0</v>
      </c>
      <c r="G3469" s="21"/>
      <c r="H3469" s="21"/>
      <c r="I3469" s="20">
        <f t="shared" si="2072"/>
        <v>0</v>
      </c>
      <c r="J3469" s="20">
        <f t="shared" si="2073"/>
        <v>0</v>
      </c>
      <c r="K3469" s="25" t="str">
        <f t="shared" si="2074"/>
        <v>0</v>
      </c>
      <c r="L3469" s="20">
        <f t="shared" si="2075"/>
        <v>0</v>
      </c>
      <c r="M3469" s="42"/>
      <c r="N3469" s="20">
        <f t="shared" si="2076"/>
        <v>0</v>
      </c>
    </row>
    <row r="3470" spans="1:14" ht="18.600000000000001" thickBot="1" x14ac:dyDescent="0.5">
      <c r="A3470" s="22">
        <v>3450</v>
      </c>
      <c r="B3470" s="56"/>
      <c r="C3470" s="57"/>
      <c r="D3470" s="24"/>
      <c r="E3470" s="24"/>
      <c r="F3470" s="23">
        <f t="shared" si="2071"/>
        <v>0</v>
      </c>
      <c r="G3470" s="24"/>
      <c r="H3470" s="24"/>
      <c r="I3470" s="23">
        <f t="shared" si="2072"/>
        <v>0</v>
      </c>
      <c r="J3470" s="23">
        <f t="shared" si="2073"/>
        <v>0</v>
      </c>
      <c r="K3470" s="26" t="str">
        <f t="shared" si="2074"/>
        <v>0</v>
      </c>
      <c r="L3470" s="23">
        <f t="shared" si="2075"/>
        <v>0</v>
      </c>
      <c r="M3470" s="43"/>
      <c r="N3470" s="23">
        <f t="shared" si="2076"/>
        <v>0</v>
      </c>
    </row>
    <row r="3471" spans="1:14" x14ac:dyDescent="0.45">
      <c r="A3471" s="16">
        <v>3451</v>
      </c>
      <c r="B3471" s="52"/>
      <c r="C3471" s="53"/>
      <c r="D3471" s="18"/>
      <c r="E3471" s="18"/>
      <c r="F3471" s="17">
        <f>D3471-E3471</f>
        <v>0</v>
      </c>
      <c r="G3471" s="18"/>
      <c r="H3471" s="18"/>
      <c r="I3471" s="17">
        <f>G3471-H3471</f>
        <v>0</v>
      </c>
      <c r="J3471" s="17">
        <f>F3471+I3471</f>
        <v>0</v>
      </c>
      <c r="K3471" s="27" t="str">
        <f>IF(E3471&lt;0,"マイナス請求",IF(J3471=1900,"○",IF(J3471=0,"0",IF(J3471&lt;1900,"値引残","要確認"))))</f>
        <v>0</v>
      </c>
      <c r="L3471" s="17">
        <f>J3471</f>
        <v>0</v>
      </c>
      <c r="M3471" s="41"/>
      <c r="N3471" s="17">
        <f>COUNTIFS($B$21:$B$10020,B3471)</f>
        <v>0</v>
      </c>
    </row>
    <row r="3472" spans="1:14" x14ac:dyDescent="0.45">
      <c r="A3472" s="19">
        <v>3452</v>
      </c>
      <c r="B3472" s="54"/>
      <c r="C3472" s="55"/>
      <c r="D3472" s="21"/>
      <c r="E3472" s="21"/>
      <c r="F3472" s="20">
        <f t="shared" ref="F3472:F3480" si="2077">D3472-E3472</f>
        <v>0</v>
      </c>
      <c r="G3472" s="21"/>
      <c r="H3472" s="21"/>
      <c r="I3472" s="20">
        <f t="shared" ref="I3472:I3480" si="2078">G3472-H3472</f>
        <v>0</v>
      </c>
      <c r="J3472" s="20">
        <f t="shared" ref="J3472:J3480" si="2079">F3472+I3472</f>
        <v>0</v>
      </c>
      <c r="K3472" s="25" t="str">
        <f t="shared" ref="K3472:K3480" si="2080">IF(E3472&lt;0,"マイナス請求",IF(J3472=1900,"○",IF(J3472=0,"0",IF(J3472&lt;1900,"値引残","要確認"))))</f>
        <v>0</v>
      </c>
      <c r="L3472" s="20">
        <f t="shared" ref="L3472:L3480" si="2081">J3472</f>
        <v>0</v>
      </c>
      <c r="M3472" s="42"/>
      <c r="N3472" s="20">
        <f t="shared" ref="N3472:N3480" si="2082">COUNTIFS($B$21:$B$10020,B3472)</f>
        <v>0</v>
      </c>
    </row>
    <row r="3473" spans="1:14" x14ac:dyDescent="0.45">
      <c r="A3473" s="19">
        <v>3453</v>
      </c>
      <c r="B3473" s="54"/>
      <c r="C3473" s="55"/>
      <c r="D3473" s="21"/>
      <c r="E3473" s="21"/>
      <c r="F3473" s="20">
        <f t="shared" si="2077"/>
        <v>0</v>
      </c>
      <c r="G3473" s="21"/>
      <c r="H3473" s="21"/>
      <c r="I3473" s="20">
        <f t="shared" si="2078"/>
        <v>0</v>
      </c>
      <c r="J3473" s="20">
        <f t="shared" si="2079"/>
        <v>0</v>
      </c>
      <c r="K3473" s="25" t="str">
        <f t="shared" si="2080"/>
        <v>0</v>
      </c>
      <c r="L3473" s="20">
        <f t="shared" si="2081"/>
        <v>0</v>
      </c>
      <c r="M3473" s="42"/>
      <c r="N3473" s="20">
        <f t="shared" si="2082"/>
        <v>0</v>
      </c>
    </row>
    <row r="3474" spans="1:14" x14ac:dyDescent="0.45">
      <c r="A3474" s="19">
        <v>3454</v>
      </c>
      <c r="B3474" s="54"/>
      <c r="C3474" s="55"/>
      <c r="D3474" s="21"/>
      <c r="E3474" s="21"/>
      <c r="F3474" s="20">
        <f t="shared" si="2077"/>
        <v>0</v>
      </c>
      <c r="G3474" s="21"/>
      <c r="H3474" s="21"/>
      <c r="I3474" s="20">
        <f t="shared" si="2078"/>
        <v>0</v>
      </c>
      <c r="J3474" s="20">
        <f t="shared" si="2079"/>
        <v>0</v>
      </c>
      <c r="K3474" s="25" t="str">
        <f t="shared" si="2080"/>
        <v>0</v>
      </c>
      <c r="L3474" s="20">
        <f t="shared" si="2081"/>
        <v>0</v>
      </c>
      <c r="M3474" s="42"/>
      <c r="N3474" s="20">
        <f t="shared" si="2082"/>
        <v>0</v>
      </c>
    </row>
    <row r="3475" spans="1:14" x14ac:dyDescent="0.45">
      <c r="A3475" s="19">
        <v>3455</v>
      </c>
      <c r="B3475" s="54"/>
      <c r="C3475" s="55"/>
      <c r="D3475" s="21"/>
      <c r="E3475" s="21"/>
      <c r="F3475" s="20">
        <f t="shared" si="2077"/>
        <v>0</v>
      </c>
      <c r="G3475" s="21"/>
      <c r="H3475" s="21"/>
      <c r="I3475" s="20">
        <f t="shared" si="2078"/>
        <v>0</v>
      </c>
      <c r="J3475" s="20">
        <f t="shared" si="2079"/>
        <v>0</v>
      </c>
      <c r="K3475" s="25" t="str">
        <f t="shared" si="2080"/>
        <v>0</v>
      </c>
      <c r="L3475" s="20">
        <f t="shared" si="2081"/>
        <v>0</v>
      </c>
      <c r="M3475" s="42"/>
      <c r="N3475" s="20">
        <f t="shared" si="2082"/>
        <v>0</v>
      </c>
    </row>
    <row r="3476" spans="1:14" x14ac:dyDescent="0.45">
      <c r="A3476" s="19">
        <v>3456</v>
      </c>
      <c r="B3476" s="54"/>
      <c r="C3476" s="55"/>
      <c r="D3476" s="21"/>
      <c r="E3476" s="21"/>
      <c r="F3476" s="20">
        <f t="shared" si="2077"/>
        <v>0</v>
      </c>
      <c r="G3476" s="21"/>
      <c r="H3476" s="21"/>
      <c r="I3476" s="20">
        <f t="shared" si="2078"/>
        <v>0</v>
      </c>
      <c r="J3476" s="20">
        <f t="shared" si="2079"/>
        <v>0</v>
      </c>
      <c r="K3476" s="25" t="str">
        <f t="shared" si="2080"/>
        <v>0</v>
      </c>
      <c r="L3476" s="20">
        <f t="shared" si="2081"/>
        <v>0</v>
      </c>
      <c r="M3476" s="42"/>
      <c r="N3476" s="20">
        <f t="shared" si="2082"/>
        <v>0</v>
      </c>
    </row>
    <row r="3477" spans="1:14" x14ac:dyDescent="0.45">
      <c r="A3477" s="19">
        <v>3457</v>
      </c>
      <c r="B3477" s="54"/>
      <c r="C3477" s="55"/>
      <c r="D3477" s="21"/>
      <c r="E3477" s="21"/>
      <c r="F3477" s="20">
        <f t="shared" si="2077"/>
        <v>0</v>
      </c>
      <c r="G3477" s="21"/>
      <c r="H3477" s="21"/>
      <c r="I3477" s="20">
        <f t="shared" si="2078"/>
        <v>0</v>
      </c>
      <c r="J3477" s="20">
        <f t="shared" si="2079"/>
        <v>0</v>
      </c>
      <c r="K3477" s="25" t="str">
        <f t="shared" si="2080"/>
        <v>0</v>
      </c>
      <c r="L3477" s="20">
        <f t="shared" si="2081"/>
        <v>0</v>
      </c>
      <c r="M3477" s="42"/>
      <c r="N3477" s="20">
        <f t="shared" si="2082"/>
        <v>0</v>
      </c>
    </row>
    <row r="3478" spans="1:14" x14ac:dyDescent="0.45">
      <c r="A3478" s="19">
        <v>3458</v>
      </c>
      <c r="B3478" s="54"/>
      <c r="C3478" s="55"/>
      <c r="D3478" s="21"/>
      <c r="E3478" s="21"/>
      <c r="F3478" s="20">
        <f t="shared" si="2077"/>
        <v>0</v>
      </c>
      <c r="G3478" s="21"/>
      <c r="H3478" s="21"/>
      <c r="I3478" s="20">
        <f t="shared" si="2078"/>
        <v>0</v>
      </c>
      <c r="J3478" s="20">
        <f t="shared" si="2079"/>
        <v>0</v>
      </c>
      <c r="K3478" s="25" t="str">
        <f t="shared" si="2080"/>
        <v>0</v>
      </c>
      <c r="L3478" s="20">
        <f t="shared" si="2081"/>
        <v>0</v>
      </c>
      <c r="M3478" s="42"/>
      <c r="N3478" s="20">
        <f t="shared" si="2082"/>
        <v>0</v>
      </c>
    </row>
    <row r="3479" spans="1:14" x14ac:dyDescent="0.45">
      <c r="A3479" s="19">
        <v>3459</v>
      </c>
      <c r="B3479" s="54"/>
      <c r="C3479" s="55"/>
      <c r="D3479" s="21"/>
      <c r="E3479" s="21"/>
      <c r="F3479" s="20">
        <f t="shared" si="2077"/>
        <v>0</v>
      </c>
      <c r="G3479" s="21"/>
      <c r="H3479" s="21"/>
      <c r="I3479" s="20">
        <f t="shared" si="2078"/>
        <v>0</v>
      </c>
      <c r="J3479" s="20">
        <f t="shared" si="2079"/>
        <v>0</v>
      </c>
      <c r="K3479" s="25" t="str">
        <f t="shared" si="2080"/>
        <v>0</v>
      </c>
      <c r="L3479" s="20">
        <f t="shared" si="2081"/>
        <v>0</v>
      </c>
      <c r="M3479" s="42"/>
      <c r="N3479" s="20">
        <f t="shared" si="2082"/>
        <v>0</v>
      </c>
    </row>
    <row r="3480" spans="1:14" ht="18.600000000000001" thickBot="1" x14ac:dyDescent="0.5">
      <c r="A3480" s="22">
        <v>3460</v>
      </c>
      <c r="B3480" s="56"/>
      <c r="C3480" s="57"/>
      <c r="D3480" s="24"/>
      <c r="E3480" s="24"/>
      <c r="F3480" s="23">
        <f t="shared" si="2077"/>
        <v>0</v>
      </c>
      <c r="G3480" s="24"/>
      <c r="H3480" s="24"/>
      <c r="I3480" s="23">
        <f t="shared" si="2078"/>
        <v>0</v>
      </c>
      <c r="J3480" s="23">
        <f t="shared" si="2079"/>
        <v>0</v>
      </c>
      <c r="K3480" s="26" t="str">
        <f t="shared" si="2080"/>
        <v>0</v>
      </c>
      <c r="L3480" s="23">
        <f t="shared" si="2081"/>
        <v>0</v>
      </c>
      <c r="M3480" s="43"/>
      <c r="N3480" s="23">
        <f t="shared" si="2082"/>
        <v>0</v>
      </c>
    </row>
    <row r="3481" spans="1:14" x14ac:dyDescent="0.45">
      <c r="A3481" s="16">
        <v>3461</v>
      </c>
      <c r="B3481" s="52"/>
      <c r="C3481" s="53"/>
      <c r="D3481" s="18"/>
      <c r="E3481" s="18"/>
      <c r="F3481" s="17">
        <f>D3481-E3481</f>
        <v>0</v>
      </c>
      <c r="G3481" s="18"/>
      <c r="H3481" s="18"/>
      <c r="I3481" s="17">
        <f>G3481-H3481</f>
        <v>0</v>
      </c>
      <c r="J3481" s="17">
        <f>F3481+I3481</f>
        <v>0</v>
      </c>
      <c r="K3481" s="27" t="str">
        <f>IF(E3481&lt;0,"マイナス請求",IF(J3481=1900,"○",IF(J3481=0,"0",IF(J3481&lt;1900,"値引残","要確認"))))</f>
        <v>0</v>
      </c>
      <c r="L3481" s="17">
        <f>J3481</f>
        <v>0</v>
      </c>
      <c r="M3481" s="41"/>
      <c r="N3481" s="17">
        <f>COUNTIFS($B$21:$B$10020,B3481)</f>
        <v>0</v>
      </c>
    </row>
    <row r="3482" spans="1:14" x14ac:dyDescent="0.45">
      <c r="A3482" s="19">
        <v>3462</v>
      </c>
      <c r="B3482" s="54"/>
      <c r="C3482" s="55"/>
      <c r="D3482" s="21"/>
      <c r="E3482" s="21"/>
      <c r="F3482" s="20">
        <f t="shared" ref="F3482:F3490" si="2083">D3482-E3482</f>
        <v>0</v>
      </c>
      <c r="G3482" s="21"/>
      <c r="H3482" s="21"/>
      <c r="I3482" s="20">
        <f t="shared" ref="I3482:I3490" si="2084">G3482-H3482</f>
        <v>0</v>
      </c>
      <c r="J3482" s="20">
        <f t="shared" ref="J3482:J3490" si="2085">F3482+I3482</f>
        <v>0</v>
      </c>
      <c r="K3482" s="25" t="str">
        <f t="shared" ref="K3482:K3490" si="2086">IF(E3482&lt;0,"マイナス請求",IF(J3482=1900,"○",IF(J3482=0,"0",IF(J3482&lt;1900,"値引残","要確認"))))</f>
        <v>0</v>
      </c>
      <c r="L3482" s="20">
        <f t="shared" ref="L3482:L3490" si="2087">J3482</f>
        <v>0</v>
      </c>
      <c r="M3482" s="42"/>
      <c r="N3482" s="20">
        <f t="shared" ref="N3482:N3490" si="2088">COUNTIFS($B$21:$B$10020,B3482)</f>
        <v>0</v>
      </c>
    </row>
    <row r="3483" spans="1:14" x14ac:dyDescent="0.45">
      <c r="A3483" s="19">
        <v>3463</v>
      </c>
      <c r="B3483" s="54"/>
      <c r="C3483" s="55"/>
      <c r="D3483" s="21"/>
      <c r="E3483" s="21"/>
      <c r="F3483" s="20">
        <f t="shared" si="2083"/>
        <v>0</v>
      </c>
      <c r="G3483" s="21"/>
      <c r="H3483" s="21"/>
      <c r="I3483" s="20">
        <f t="shared" si="2084"/>
        <v>0</v>
      </c>
      <c r="J3483" s="20">
        <f t="shared" si="2085"/>
        <v>0</v>
      </c>
      <c r="K3483" s="25" t="str">
        <f t="shared" si="2086"/>
        <v>0</v>
      </c>
      <c r="L3483" s="20">
        <f t="shared" si="2087"/>
        <v>0</v>
      </c>
      <c r="M3483" s="42"/>
      <c r="N3483" s="20">
        <f t="shared" si="2088"/>
        <v>0</v>
      </c>
    </row>
    <row r="3484" spans="1:14" x14ac:dyDescent="0.45">
      <c r="A3484" s="19">
        <v>3464</v>
      </c>
      <c r="B3484" s="54"/>
      <c r="C3484" s="55"/>
      <c r="D3484" s="21"/>
      <c r="E3484" s="21"/>
      <c r="F3484" s="20">
        <f t="shared" si="2083"/>
        <v>0</v>
      </c>
      <c r="G3484" s="21"/>
      <c r="H3484" s="21"/>
      <c r="I3484" s="20">
        <f t="shared" si="2084"/>
        <v>0</v>
      </c>
      <c r="J3484" s="20">
        <f t="shared" si="2085"/>
        <v>0</v>
      </c>
      <c r="K3484" s="25" t="str">
        <f t="shared" si="2086"/>
        <v>0</v>
      </c>
      <c r="L3484" s="20">
        <f t="shared" si="2087"/>
        <v>0</v>
      </c>
      <c r="M3484" s="42"/>
      <c r="N3484" s="20">
        <f t="shared" si="2088"/>
        <v>0</v>
      </c>
    </row>
    <row r="3485" spans="1:14" x14ac:dyDescent="0.45">
      <c r="A3485" s="19">
        <v>3465</v>
      </c>
      <c r="B3485" s="54"/>
      <c r="C3485" s="55"/>
      <c r="D3485" s="21"/>
      <c r="E3485" s="21"/>
      <c r="F3485" s="20">
        <f t="shared" si="2083"/>
        <v>0</v>
      </c>
      <c r="G3485" s="21"/>
      <c r="H3485" s="21"/>
      <c r="I3485" s="20">
        <f t="shared" si="2084"/>
        <v>0</v>
      </c>
      <c r="J3485" s="20">
        <f t="shared" si="2085"/>
        <v>0</v>
      </c>
      <c r="K3485" s="25" t="str">
        <f t="shared" si="2086"/>
        <v>0</v>
      </c>
      <c r="L3485" s="20">
        <f t="shared" si="2087"/>
        <v>0</v>
      </c>
      <c r="M3485" s="42"/>
      <c r="N3485" s="20">
        <f t="shared" si="2088"/>
        <v>0</v>
      </c>
    </row>
    <row r="3486" spans="1:14" x14ac:dyDescent="0.45">
      <c r="A3486" s="19">
        <v>3466</v>
      </c>
      <c r="B3486" s="54"/>
      <c r="C3486" s="55"/>
      <c r="D3486" s="21"/>
      <c r="E3486" s="21"/>
      <c r="F3486" s="20">
        <f t="shared" si="2083"/>
        <v>0</v>
      </c>
      <c r="G3486" s="21"/>
      <c r="H3486" s="21"/>
      <c r="I3486" s="20">
        <f t="shared" si="2084"/>
        <v>0</v>
      </c>
      <c r="J3486" s="20">
        <f t="shared" si="2085"/>
        <v>0</v>
      </c>
      <c r="K3486" s="25" t="str">
        <f t="shared" si="2086"/>
        <v>0</v>
      </c>
      <c r="L3486" s="20">
        <f t="shared" si="2087"/>
        <v>0</v>
      </c>
      <c r="M3486" s="42"/>
      <c r="N3486" s="20">
        <f t="shared" si="2088"/>
        <v>0</v>
      </c>
    </row>
    <row r="3487" spans="1:14" x14ac:dyDescent="0.45">
      <c r="A3487" s="19">
        <v>3467</v>
      </c>
      <c r="B3487" s="54"/>
      <c r="C3487" s="55"/>
      <c r="D3487" s="21"/>
      <c r="E3487" s="21"/>
      <c r="F3487" s="20">
        <f t="shared" si="2083"/>
        <v>0</v>
      </c>
      <c r="G3487" s="21"/>
      <c r="H3487" s="21"/>
      <c r="I3487" s="20">
        <f t="shared" si="2084"/>
        <v>0</v>
      </c>
      <c r="J3487" s="20">
        <f t="shared" si="2085"/>
        <v>0</v>
      </c>
      <c r="K3487" s="25" t="str">
        <f t="shared" si="2086"/>
        <v>0</v>
      </c>
      <c r="L3487" s="20">
        <f t="shared" si="2087"/>
        <v>0</v>
      </c>
      <c r="M3487" s="42"/>
      <c r="N3487" s="20">
        <f t="shared" si="2088"/>
        <v>0</v>
      </c>
    </row>
    <row r="3488" spans="1:14" x14ac:dyDescent="0.45">
      <c r="A3488" s="19">
        <v>3468</v>
      </c>
      <c r="B3488" s="54"/>
      <c r="C3488" s="55"/>
      <c r="D3488" s="21"/>
      <c r="E3488" s="21"/>
      <c r="F3488" s="20">
        <f t="shared" si="2083"/>
        <v>0</v>
      </c>
      <c r="G3488" s="21"/>
      <c r="H3488" s="21"/>
      <c r="I3488" s="20">
        <f t="shared" si="2084"/>
        <v>0</v>
      </c>
      <c r="J3488" s="20">
        <f t="shared" si="2085"/>
        <v>0</v>
      </c>
      <c r="K3488" s="25" t="str">
        <f t="shared" si="2086"/>
        <v>0</v>
      </c>
      <c r="L3488" s="20">
        <f t="shared" si="2087"/>
        <v>0</v>
      </c>
      <c r="M3488" s="42"/>
      <c r="N3488" s="20">
        <f t="shared" si="2088"/>
        <v>0</v>
      </c>
    </row>
    <row r="3489" spans="1:14" x14ac:dyDescent="0.45">
      <c r="A3489" s="19">
        <v>3469</v>
      </c>
      <c r="B3489" s="54"/>
      <c r="C3489" s="55"/>
      <c r="D3489" s="21"/>
      <c r="E3489" s="21"/>
      <c r="F3489" s="20">
        <f t="shared" si="2083"/>
        <v>0</v>
      </c>
      <c r="G3489" s="21"/>
      <c r="H3489" s="21"/>
      <c r="I3489" s="20">
        <f t="shared" si="2084"/>
        <v>0</v>
      </c>
      <c r="J3489" s="20">
        <f t="shared" si="2085"/>
        <v>0</v>
      </c>
      <c r="K3489" s="25" t="str">
        <f t="shared" si="2086"/>
        <v>0</v>
      </c>
      <c r="L3489" s="20">
        <f t="shared" si="2087"/>
        <v>0</v>
      </c>
      <c r="M3489" s="42"/>
      <c r="N3489" s="20">
        <f t="shared" si="2088"/>
        <v>0</v>
      </c>
    </row>
    <row r="3490" spans="1:14" ht="18.600000000000001" thickBot="1" x14ac:dyDescent="0.5">
      <c r="A3490" s="22">
        <v>3470</v>
      </c>
      <c r="B3490" s="56"/>
      <c r="C3490" s="57"/>
      <c r="D3490" s="24"/>
      <c r="E3490" s="24"/>
      <c r="F3490" s="23">
        <f t="shared" si="2083"/>
        <v>0</v>
      </c>
      <c r="G3490" s="24"/>
      <c r="H3490" s="24"/>
      <c r="I3490" s="23">
        <f t="shared" si="2084"/>
        <v>0</v>
      </c>
      <c r="J3490" s="23">
        <f t="shared" si="2085"/>
        <v>0</v>
      </c>
      <c r="K3490" s="26" t="str">
        <f t="shared" si="2086"/>
        <v>0</v>
      </c>
      <c r="L3490" s="23">
        <f t="shared" si="2087"/>
        <v>0</v>
      </c>
      <c r="M3490" s="43"/>
      <c r="N3490" s="23">
        <f t="shared" si="2088"/>
        <v>0</v>
      </c>
    </row>
    <row r="3491" spans="1:14" x14ac:dyDescent="0.45">
      <c r="A3491" s="16">
        <v>3471</v>
      </c>
      <c r="B3491" s="52"/>
      <c r="C3491" s="53"/>
      <c r="D3491" s="18"/>
      <c r="E3491" s="18"/>
      <c r="F3491" s="17">
        <f>D3491-E3491</f>
        <v>0</v>
      </c>
      <c r="G3491" s="18"/>
      <c r="H3491" s="18"/>
      <c r="I3491" s="17">
        <f>G3491-H3491</f>
        <v>0</v>
      </c>
      <c r="J3491" s="17">
        <f>F3491+I3491</f>
        <v>0</v>
      </c>
      <c r="K3491" s="27" t="str">
        <f>IF(E3491&lt;0,"マイナス請求",IF(J3491=1900,"○",IF(J3491=0,"0",IF(J3491&lt;1900,"値引残","要確認"))))</f>
        <v>0</v>
      </c>
      <c r="L3491" s="17">
        <f>J3491</f>
        <v>0</v>
      </c>
      <c r="M3491" s="41"/>
      <c r="N3491" s="17">
        <f>COUNTIFS($B$21:$B$10020,B3491)</f>
        <v>0</v>
      </c>
    </row>
    <row r="3492" spans="1:14" x14ac:dyDescent="0.45">
      <c r="A3492" s="19">
        <v>3472</v>
      </c>
      <c r="B3492" s="54"/>
      <c r="C3492" s="55"/>
      <c r="D3492" s="21"/>
      <c r="E3492" s="21"/>
      <c r="F3492" s="20">
        <f t="shared" ref="F3492:F3500" si="2089">D3492-E3492</f>
        <v>0</v>
      </c>
      <c r="G3492" s="21"/>
      <c r="H3492" s="21"/>
      <c r="I3492" s="20">
        <f t="shared" ref="I3492:I3500" si="2090">G3492-H3492</f>
        <v>0</v>
      </c>
      <c r="J3492" s="20">
        <f t="shared" ref="J3492:J3500" si="2091">F3492+I3492</f>
        <v>0</v>
      </c>
      <c r="K3492" s="25" t="str">
        <f t="shared" ref="K3492:K3500" si="2092">IF(E3492&lt;0,"マイナス請求",IF(J3492=1900,"○",IF(J3492=0,"0",IF(J3492&lt;1900,"値引残","要確認"))))</f>
        <v>0</v>
      </c>
      <c r="L3492" s="20">
        <f t="shared" ref="L3492:L3500" si="2093">J3492</f>
        <v>0</v>
      </c>
      <c r="M3492" s="42"/>
      <c r="N3492" s="20">
        <f t="shared" ref="N3492:N3500" si="2094">COUNTIFS($B$21:$B$10020,B3492)</f>
        <v>0</v>
      </c>
    </row>
    <row r="3493" spans="1:14" x14ac:dyDescent="0.45">
      <c r="A3493" s="19">
        <v>3473</v>
      </c>
      <c r="B3493" s="54"/>
      <c r="C3493" s="55"/>
      <c r="D3493" s="21"/>
      <c r="E3493" s="21"/>
      <c r="F3493" s="20">
        <f t="shared" si="2089"/>
        <v>0</v>
      </c>
      <c r="G3493" s="21"/>
      <c r="H3493" s="21"/>
      <c r="I3493" s="20">
        <f t="shared" si="2090"/>
        <v>0</v>
      </c>
      <c r="J3493" s="20">
        <f t="shared" si="2091"/>
        <v>0</v>
      </c>
      <c r="K3493" s="25" t="str">
        <f t="shared" si="2092"/>
        <v>0</v>
      </c>
      <c r="L3493" s="20">
        <f t="shared" si="2093"/>
        <v>0</v>
      </c>
      <c r="M3493" s="42"/>
      <c r="N3493" s="20">
        <f t="shared" si="2094"/>
        <v>0</v>
      </c>
    </row>
    <row r="3494" spans="1:14" x14ac:dyDescent="0.45">
      <c r="A3494" s="19">
        <v>3474</v>
      </c>
      <c r="B3494" s="54"/>
      <c r="C3494" s="55"/>
      <c r="D3494" s="21"/>
      <c r="E3494" s="21"/>
      <c r="F3494" s="20">
        <f t="shared" si="2089"/>
        <v>0</v>
      </c>
      <c r="G3494" s="21"/>
      <c r="H3494" s="21"/>
      <c r="I3494" s="20">
        <f t="shared" si="2090"/>
        <v>0</v>
      </c>
      <c r="J3494" s="20">
        <f t="shared" si="2091"/>
        <v>0</v>
      </c>
      <c r="K3494" s="25" t="str">
        <f t="shared" si="2092"/>
        <v>0</v>
      </c>
      <c r="L3494" s="20">
        <f t="shared" si="2093"/>
        <v>0</v>
      </c>
      <c r="M3494" s="42"/>
      <c r="N3494" s="20">
        <f t="shared" si="2094"/>
        <v>0</v>
      </c>
    </row>
    <row r="3495" spans="1:14" x14ac:dyDescent="0.45">
      <c r="A3495" s="19">
        <v>3475</v>
      </c>
      <c r="B3495" s="54"/>
      <c r="C3495" s="55"/>
      <c r="D3495" s="21"/>
      <c r="E3495" s="21"/>
      <c r="F3495" s="20">
        <f t="shared" si="2089"/>
        <v>0</v>
      </c>
      <c r="G3495" s="21"/>
      <c r="H3495" s="21"/>
      <c r="I3495" s="20">
        <f t="shared" si="2090"/>
        <v>0</v>
      </c>
      <c r="J3495" s="20">
        <f t="shared" si="2091"/>
        <v>0</v>
      </c>
      <c r="K3495" s="25" t="str">
        <f t="shared" si="2092"/>
        <v>0</v>
      </c>
      <c r="L3495" s="20">
        <f t="shared" si="2093"/>
        <v>0</v>
      </c>
      <c r="M3495" s="42"/>
      <c r="N3495" s="20">
        <f t="shared" si="2094"/>
        <v>0</v>
      </c>
    </row>
    <row r="3496" spans="1:14" x14ac:dyDescent="0.45">
      <c r="A3496" s="19">
        <v>3476</v>
      </c>
      <c r="B3496" s="54"/>
      <c r="C3496" s="55"/>
      <c r="D3496" s="21"/>
      <c r="E3496" s="21"/>
      <c r="F3496" s="20">
        <f t="shared" si="2089"/>
        <v>0</v>
      </c>
      <c r="G3496" s="21"/>
      <c r="H3496" s="21"/>
      <c r="I3496" s="20">
        <f t="shared" si="2090"/>
        <v>0</v>
      </c>
      <c r="J3496" s="20">
        <f t="shared" si="2091"/>
        <v>0</v>
      </c>
      <c r="K3496" s="25" t="str">
        <f t="shared" si="2092"/>
        <v>0</v>
      </c>
      <c r="L3496" s="20">
        <f t="shared" si="2093"/>
        <v>0</v>
      </c>
      <c r="M3496" s="42"/>
      <c r="N3496" s="20">
        <f t="shared" si="2094"/>
        <v>0</v>
      </c>
    </row>
    <row r="3497" spans="1:14" x14ac:dyDescent="0.45">
      <c r="A3497" s="19">
        <v>3477</v>
      </c>
      <c r="B3497" s="54"/>
      <c r="C3497" s="55"/>
      <c r="D3497" s="21"/>
      <c r="E3497" s="21"/>
      <c r="F3497" s="20">
        <f t="shared" si="2089"/>
        <v>0</v>
      </c>
      <c r="G3497" s="21"/>
      <c r="H3497" s="21"/>
      <c r="I3497" s="20">
        <f t="shared" si="2090"/>
        <v>0</v>
      </c>
      <c r="J3497" s="20">
        <f t="shared" si="2091"/>
        <v>0</v>
      </c>
      <c r="K3497" s="25" t="str">
        <f t="shared" si="2092"/>
        <v>0</v>
      </c>
      <c r="L3497" s="20">
        <f t="shared" si="2093"/>
        <v>0</v>
      </c>
      <c r="M3497" s="42"/>
      <c r="N3497" s="20">
        <f t="shared" si="2094"/>
        <v>0</v>
      </c>
    </row>
    <row r="3498" spans="1:14" x14ac:dyDescent="0.45">
      <c r="A3498" s="19">
        <v>3478</v>
      </c>
      <c r="B3498" s="54"/>
      <c r="C3498" s="55"/>
      <c r="D3498" s="21"/>
      <c r="E3498" s="21"/>
      <c r="F3498" s="20">
        <f t="shared" si="2089"/>
        <v>0</v>
      </c>
      <c r="G3498" s="21"/>
      <c r="H3498" s="21"/>
      <c r="I3498" s="20">
        <f t="shared" si="2090"/>
        <v>0</v>
      </c>
      <c r="J3498" s="20">
        <f t="shared" si="2091"/>
        <v>0</v>
      </c>
      <c r="K3498" s="25" t="str">
        <f t="shared" si="2092"/>
        <v>0</v>
      </c>
      <c r="L3498" s="20">
        <f t="shared" si="2093"/>
        <v>0</v>
      </c>
      <c r="M3498" s="42"/>
      <c r="N3498" s="20">
        <f t="shared" si="2094"/>
        <v>0</v>
      </c>
    </row>
    <row r="3499" spans="1:14" x14ac:dyDescent="0.45">
      <c r="A3499" s="19">
        <v>3479</v>
      </c>
      <c r="B3499" s="54"/>
      <c r="C3499" s="55"/>
      <c r="D3499" s="21"/>
      <c r="E3499" s="21"/>
      <c r="F3499" s="20">
        <f t="shared" si="2089"/>
        <v>0</v>
      </c>
      <c r="G3499" s="21"/>
      <c r="H3499" s="21"/>
      <c r="I3499" s="20">
        <f t="shared" si="2090"/>
        <v>0</v>
      </c>
      <c r="J3499" s="20">
        <f t="shared" si="2091"/>
        <v>0</v>
      </c>
      <c r="K3499" s="25" t="str">
        <f t="shared" si="2092"/>
        <v>0</v>
      </c>
      <c r="L3499" s="20">
        <f t="shared" si="2093"/>
        <v>0</v>
      </c>
      <c r="M3499" s="42"/>
      <c r="N3499" s="20">
        <f t="shared" si="2094"/>
        <v>0</v>
      </c>
    </row>
    <row r="3500" spans="1:14" ht="18.600000000000001" thickBot="1" x14ac:dyDescent="0.5">
      <c r="A3500" s="22">
        <v>3480</v>
      </c>
      <c r="B3500" s="56"/>
      <c r="C3500" s="57"/>
      <c r="D3500" s="24"/>
      <c r="E3500" s="24"/>
      <c r="F3500" s="23">
        <f t="shared" si="2089"/>
        <v>0</v>
      </c>
      <c r="G3500" s="24"/>
      <c r="H3500" s="24"/>
      <c r="I3500" s="23">
        <f t="shared" si="2090"/>
        <v>0</v>
      </c>
      <c r="J3500" s="23">
        <f t="shared" si="2091"/>
        <v>0</v>
      </c>
      <c r="K3500" s="26" t="str">
        <f t="shared" si="2092"/>
        <v>0</v>
      </c>
      <c r="L3500" s="23">
        <f t="shared" si="2093"/>
        <v>0</v>
      </c>
      <c r="M3500" s="43"/>
      <c r="N3500" s="23">
        <f t="shared" si="2094"/>
        <v>0</v>
      </c>
    </row>
    <row r="3501" spans="1:14" x14ac:dyDescent="0.45">
      <c r="A3501" s="16">
        <v>3481</v>
      </c>
      <c r="B3501" s="52"/>
      <c r="C3501" s="53"/>
      <c r="D3501" s="18"/>
      <c r="E3501" s="18"/>
      <c r="F3501" s="17">
        <f>D3501-E3501</f>
        <v>0</v>
      </c>
      <c r="G3501" s="18"/>
      <c r="H3501" s="18"/>
      <c r="I3501" s="17">
        <f>G3501-H3501</f>
        <v>0</v>
      </c>
      <c r="J3501" s="17">
        <f>F3501+I3501</f>
        <v>0</v>
      </c>
      <c r="K3501" s="27" t="str">
        <f>IF(E3501&lt;0,"マイナス請求",IF(J3501=1900,"○",IF(J3501=0,"0",IF(J3501&lt;1900,"値引残","要確認"))))</f>
        <v>0</v>
      </c>
      <c r="L3501" s="17">
        <f>J3501</f>
        <v>0</v>
      </c>
      <c r="M3501" s="41"/>
      <c r="N3501" s="17">
        <f>COUNTIFS($B$21:$B$10020,B3501)</f>
        <v>0</v>
      </c>
    </row>
    <row r="3502" spans="1:14" x14ac:dyDescent="0.45">
      <c r="A3502" s="19">
        <v>3482</v>
      </c>
      <c r="B3502" s="54"/>
      <c r="C3502" s="55"/>
      <c r="D3502" s="21"/>
      <c r="E3502" s="21"/>
      <c r="F3502" s="20">
        <f t="shared" ref="F3502:F3510" si="2095">D3502-E3502</f>
        <v>0</v>
      </c>
      <c r="G3502" s="21"/>
      <c r="H3502" s="21"/>
      <c r="I3502" s="20">
        <f t="shared" ref="I3502:I3510" si="2096">G3502-H3502</f>
        <v>0</v>
      </c>
      <c r="J3502" s="20">
        <f t="shared" ref="J3502:J3510" si="2097">F3502+I3502</f>
        <v>0</v>
      </c>
      <c r="K3502" s="25" t="str">
        <f t="shared" ref="K3502:K3510" si="2098">IF(E3502&lt;0,"マイナス請求",IF(J3502=1900,"○",IF(J3502=0,"0",IF(J3502&lt;1900,"値引残","要確認"))))</f>
        <v>0</v>
      </c>
      <c r="L3502" s="20">
        <f t="shared" ref="L3502:L3510" si="2099">J3502</f>
        <v>0</v>
      </c>
      <c r="M3502" s="42"/>
      <c r="N3502" s="20">
        <f t="shared" ref="N3502:N3510" si="2100">COUNTIFS($B$21:$B$10020,B3502)</f>
        <v>0</v>
      </c>
    </row>
    <row r="3503" spans="1:14" x14ac:dyDescent="0.45">
      <c r="A3503" s="19">
        <v>3483</v>
      </c>
      <c r="B3503" s="54"/>
      <c r="C3503" s="55"/>
      <c r="D3503" s="21"/>
      <c r="E3503" s="21"/>
      <c r="F3503" s="20">
        <f t="shared" si="2095"/>
        <v>0</v>
      </c>
      <c r="G3503" s="21"/>
      <c r="H3503" s="21"/>
      <c r="I3503" s="20">
        <f t="shared" si="2096"/>
        <v>0</v>
      </c>
      <c r="J3503" s="20">
        <f t="shared" si="2097"/>
        <v>0</v>
      </c>
      <c r="K3503" s="25" t="str">
        <f t="shared" si="2098"/>
        <v>0</v>
      </c>
      <c r="L3503" s="20">
        <f t="shared" si="2099"/>
        <v>0</v>
      </c>
      <c r="M3503" s="42"/>
      <c r="N3503" s="20">
        <f t="shared" si="2100"/>
        <v>0</v>
      </c>
    </row>
    <row r="3504" spans="1:14" x14ac:dyDescent="0.45">
      <c r="A3504" s="19">
        <v>3484</v>
      </c>
      <c r="B3504" s="54"/>
      <c r="C3504" s="55"/>
      <c r="D3504" s="21"/>
      <c r="E3504" s="21"/>
      <c r="F3504" s="20">
        <f t="shared" si="2095"/>
        <v>0</v>
      </c>
      <c r="G3504" s="21"/>
      <c r="H3504" s="21"/>
      <c r="I3504" s="20">
        <f t="shared" si="2096"/>
        <v>0</v>
      </c>
      <c r="J3504" s="20">
        <f t="shared" si="2097"/>
        <v>0</v>
      </c>
      <c r="K3504" s="25" t="str">
        <f t="shared" si="2098"/>
        <v>0</v>
      </c>
      <c r="L3504" s="20">
        <f t="shared" si="2099"/>
        <v>0</v>
      </c>
      <c r="M3504" s="42"/>
      <c r="N3504" s="20">
        <f t="shared" si="2100"/>
        <v>0</v>
      </c>
    </row>
    <row r="3505" spans="1:14" x14ac:dyDescent="0.45">
      <c r="A3505" s="19">
        <v>3485</v>
      </c>
      <c r="B3505" s="54"/>
      <c r="C3505" s="55"/>
      <c r="D3505" s="21"/>
      <c r="E3505" s="21"/>
      <c r="F3505" s="20">
        <f t="shared" si="2095"/>
        <v>0</v>
      </c>
      <c r="G3505" s="21"/>
      <c r="H3505" s="21"/>
      <c r="I3505" s="20">
        <f t="shared" si="2096"/>
        <v>0</v>
      </c>
      <c r="J3505" s="20">
        <f t="shared" si="2097"/>
        <v>0</v>
      </c>
      <c r="K3505" s="25" t="str">
        <f t="shared" si="2098"/>
        <v>0</v>
      </c>
      <c r="L3505" s="20">
        <f t="shared" si="2099"/>
        <v>0</v>
      </c>
      <c r="M3505" s="42"/>
      <c r="N3505" s="20">
        <f t="shared" si="2100"/>
        <v>0</v>
      </c>
    </row>
    <row r="3506" spans="1:14" x14ac:dyDescent="0.45">
      <c r="A3506" s="19">
        <v>3486</v>
      </c>
      <c r="B3506" s="54"/>
      <c r="C3506" s="55"/>
      <c r="D3506" s="21"/>
      <c r="E3506" s="21"/>
      <c r="F3506" s="20">
        <f t="shared" si="2095"/>
        <v>0</v>
      </c>
      <c r="G3506" s="21"/>
      <c r="H3506" s="21"/>
      <c r="I3506" s="20">
        <f t="shared" si="2096"/>
        <v>0</v>
      </c>
      <c r="J3506" s="20">
        <f t="shared" si="2097"/>
        <v>0</v>
      </c>
      <c r="K3506" s="25" t="str">
        <f t="shared" si="2098"/>
        <v>0</v>
      </c>
      <c r="L3506" s="20">
        <f t="shared" si="2099"/>
        <v>0</v>
      </c>
      <c r="M3506" s="42"/>
      <c r="N3506" s="20">
        <f t="shared" si="2100"/>
        <v>0</v>
      </c>
    </row>
    <row r="3507" spans="1:14" x14ac:dyDescent="0.45">
      <c r="A3507" s="19">
        <v>3487</v>
      </c>
      <c r="B3507" s="54"/>
      <c r="C3507" s="55"/>
      <c r="D3507" s="21"/>
      <c r="E3507" s="21"/>
      <c r="F3507" s="20">
        <f t="shared" si="2095"/>
        <v>0</v>
      </c>
      <c r="G3507" s="21"/>
      <c r="H3507" s="21"/>
      <c r="I3507" s="20">
        <f t="shared" si="2096"/>
        <v>0</v>
      </c>
      <c r="J3507" s="20">
        <f t="shared" si="2097"/>
        <v>0</v>
      </c>
      <c r="K3507" s="25" t="str">
        <f t="shared" si="2098"/>
        <v>0</v>
      </c>
      <c r="L3507" s="20">
        <f t="shared" si="2099"/>
        <v>0</v>
      </c>
      <c r="M3507" s="42"/>
      <c r="N3507" s="20">
        <f t="shared" si="2100"/>
        <v>0</v>
      </c>
    </row>
    <row r="3508" spans="1:14" x14ac:dyDescent="0.45">
      <c r="A3508" s="19">
        <v>3488</v>
      </c>
      <c r="B3508" s="54"/>
      <c r="C3508" s="55"/>
      <c r="D3508" s="21"/>
      <c r="E3508" s="21"/>
      <c r="F3508" s="20">
        <f t="shared" si="2095"/>
        <v>0</v>
      </c>
      <c r="G3508" s="21"/>
      <c r="H3508" s="21"/>
      <c r="I3508" s="20">
        <f t="shared" si="2096"/>
        <v>0</v>
      </c>
      <c r="J3508" s="20">
        <f t="shared" si="2097"/>
        <v>0</v>
      </c>
      <c r="K3508" s="25" t="str">
        <f t="shared" si="2098"/>
        <v>0</v>
      </c>
      <c r="L3508" s="20">
        <f t="shared" si="2099"/>
        <v>0</v>
      </c>
      <c r="M3508" s="42"/>
      <c r="N3508" s="20">
        <f t="shared" si="2100"/>
        <v>0</v>
      </c>
    </row>
    <row r="3509" spans="1:14" x14ac:dyDescent="0.45">
      <c r="A3509" s="19">
        <v>3489</v>
      </c>
      <c r="B3509" s="54"/>
      <c r="C3509" s="55"/>
      <c r="D3509" s="21"/>
      <c r="E3509" s="21"/>
      <c r="F3509" s="20">
        <f t="shared" si="2095"/>
        <v>0</v>
      </c>
      <c r="G3509" s="21"/>
      <c r="H3509" s="21"/>
      <c r="I3509" s="20">
        <f t="shared" si="2096"/>
        <v>0</v>
      </c>
      <c r="J3509" s="20">
        <f t="shared" si="2097"/>
        <v>0</v>
      </c>
      <c r="K3509" s="25" t="str">
        <f t="shared" si="2098"/>
        <v>0</v>
      </c>
      <c r="L3509" s="20">
        <f t="shared" si="2099"/>
        <v>0</v>
      </c>
      <c r="M3509" s="42"/>
      <c r="N3509" s="20">
        <f t="shared" si="2100"/>
        <v>0</v>
      </c>
    </row>
    <row r="3510" spans="1:14" ht="18.600000000000001" thickBot="1" x14ac:dyDescent="0.5">
      <c r="A3510" s="22">
        <v>3490</v>
      </c>
      <c r="B3510" s="56"/>
      <c r="C3510" s="57"/>
      <c r="D3510" s="24"/>
      <c r="E3510" s="24"/>
      <c r="F3510" s="23">
        <f t="shared" si="2095"/>
        <v>0</v>
      </c>
      <c r="G3510" s="24"/>
      <c r="H3510" s="24"/>
      <c r="I3510" s="23">
        <f t="shared" si="2096"/>
        <v>0</v>
      </c>
      <c r="J3510" s="23">
        <f t="shared" si="2097"/>
        <v>0</v>
      </c>
      <c r="K3510" s="26" t="str">
        <f t="shared" si="2098"/>
        <v>0</v>
      </c>
      <c r="L3510" s="23">
        <f t="shared" si="2099"/>
        <v>0</v>
      </c>
      <c r="M3510" s="43"/>
      <c r="N3510" s="23">
        <f t="shared" si="2100"/>
        <v>0</v>
      </c>
    </row>
    <row r="3511" spans="1:14" x14ac:dyDescent="0.45">
      <c r="A3511" s="16">
        <v>3491</v>
      </c>
      <c r="B3511" s="52"/>
      <c r="C3511" s="53"/>
      <c r="D3511" s="18"/>
      <c r="E3511" s="18"/>
      <c r="F3511" s="17">
        <f>D3511-E3511</f>
        <v>0</v>
      </c>
      <c r="G3511" s="18"/>
      <c r="H3511" s="18"/>
      <c r="I3511" s="17">
        <f>G3511-H3511</f>
        <v>0</v>
      </c>
      <c r="J3511" s="17">
        <f>F3511+I3511</f>
        <v>0</v>
      </c>
      <c r="K3511" s="27" t="str">
        <f>IF(E3511&lt;0,"マイナス請求",IF(J3511=1900,"○",IF(J3511=0,"0",IF(J3511&lt;1900,"値引残","要確認"))))</f>
        <v>0</v>
      </c>
      <c r="L3511" s="17">
        <f>J3511</f>
        <v>0</v>
      </c>
      <c r="M3511" s="41"/>
      <c r="N3511" s="17">
        <f>COUNTIFS($B$21:$B$10020,B3511)</f>
        <v>0</v>
      </c>
    </row>
    <row r="3512" spans="1:14" x14ac:dyDescent="0.45">
      <c r="A3512" s="19">
        <v>3492</v>
      </c>
      <c r="B3512" s="54"/>
      <c r="C3512" s="55"/>
      <c r="D3512" s="21"/>
      <c r="E3512" s="21"/>
      <c r="F3512" s="20">
        <f t="shared" ref="F3512:F3520" si="2101">D3512-E3512</f>
        <v>0</v>
      </c>
      <c r="G3512" s="21"/>
      <c r="H3512" s="21"/>
      <c r="I3512" s="20">
        <f t="shared" ref="I3512:I3520" si="2102">G3512-H3512</f>
        <v>0</v>
      </c>
      <c r="J3512" s="20">
        <f t="shared" ref="J3512:J3520" si="2103">F3512+I3512</f>
        <v>0</v>
      </c>
      <c r="K3512" s="25" t="str">
        <f t="shared" ref="K3512:K3520" si="2104">IF(E3512&lt;0,"マイナス請求",IF(J3512=1900,"○",IF(J3512=0,"0",IF(J3512&lt;1900,"値引残","要確認"))))</f>
        <v>0</v>
      </c>
      <c r="L3512" s="20">
        <f t="shared" ref="L3512:L3520" si="2105">J3512</f>
        <v>0</v>
      </c>
      <c r="M3512" s="42"/>
      <c r="N3512" s="20">
        <f t="shared" ref="N3512:N3520" si="2106">COUNTIFS($B$21:$B$10020,B3512)</f>
        <v>0</v>
      </c>
    </row>
    <row r="3513" spans="1:14" x14ac:dyDescent="0.45">
      <c r="A3513" s="19">
        <v>3493</v>
      </c>
      <c r="B3513" s="54"/>
      <c r="C3513" s="55"/>
      <c r="D3513" s="21"/>
      <c r="E3513" s="21"/>
      <c r="F3513" s="20">
        <f t="shared" si="2101"/>
        <v>0</v>
      </c>
      <c r="G3513" s="21"/>
      <c r="H3513" s="21"/>
      <c r="I3513" s="20">
        <f t="shared" si="2102"/>
        <v>0</v>
      </c>
      <c r="J3513" s="20">
        <f t="shared" si="2103"/>
        <v>0</v>
      </c>
      <c r="K3513" s="25" t="str">
        <f t="shared" si="2104"/>
        <v>0</v>
      </c>
      <c r="L3513" s="20">
        <f t="shared" si="2105"/>
        <v>0</v>
      </c>
      <c r="M3513" s="42"/>
      <c r="N3513" s="20">
        <f t="shared" si="2106"/>
        <v>0</v>
      </c>
    </row>
    <row r="3514" spans="1:14" x14ac:dyDescent="0.45">
      <c r="A3514" s="19">
        <v>3494</v>
      </c>
      <c r="B3514" s="54"/>
      <c r="C3514" s="55"/>
      <c r="D3514" s="21"/>
      <c r="E3514" s="21"/>
      <c r="F3514" s="20">
        <f t="shared" si="2101"/>
        <v>0</v>
      </c>
      <c r="G3514" s="21"/>
      <c r="H3514" s="21"/>
      <c r="I3514" s="20">
        <f t="shared" si="2102"/>
        <v>0</v>
      </c>
      <c r="J3514" s="20">
        <f t="shared" si="2103"/>
        <v>0</v>
      </c>
      <c r="K3514" s="25" t="str">
        <f t="shared" si="2104"/>
        <v>0</v>
      </c>
      <c r="L3514" s="20">
        <f t="shared" si="2105"/>
        <v>0</v>
      </c>
      <c r="M3514" s="42"/>
      <c r="N3514" s="20">
        <f t="shared" si="2106"/>
        <v>0</v>
      </c>
    </row>
    <row r="3515" spans="1:14" x14ac:dyDescent="0.45">
      <c r="A3515" s="19">
        <v>3495</v>
      </c>
      <c r="B3515" s="54"/>
      <c r="C3515" s="55"/>
      <c r="D3515" s="21"/>
      <c r="E3515" s="21"/>
      <c r="F3515" s="20">
        <f t="shared" si="2101"/>
        <v>0</v>
      </c>
      <c r="G3515" s="21"/>
      <c r="H3515" s="21"/>
      <c r="I3515" s="20">
        <f t="shared" si="2102"/>
        <v>0</v>
      </c>
      <c r="J3515" s="20">
        <f t="shared" si="2103"/>
        <v>0</v>
      </c>
      <c r="K3515" s="25" t="str">
        <f t="shared" si="2104"/>
        <v>0</v>
      </c>
      <c r="L3515" s="20">
        <f t="shared" si="2105"/>
        <v>0</v>
      </c>
      <c r="M3515" s="42"/>
      <c r="N3515" s="20">
        <f t="shared" si="2106"/>
        <v>0</v>
      </c>
    </row>
    <row r="3516" spans="1:14" x14ac:dyDescent="0.45">
      <c r="A3516" s="19">
        <v>3496</v>
      </c>
      <c r="B3516" s="54"/>
      <c r="C3516" s="55"/>
      <c r="D3516" s="21"/>
      <c r="E3516" s="21"/>
      <c r="F3516" s="20">
        <f t="shared" si="2101"/>
        <v>0</v>
      </c>
      <c r="G3516" s="21"/>
      <c r="H3516" s="21"/>
      <c r="I3516" s="20">
        <f t="shared" si="2102"/>
        <v>0</v>
      </c>
      <c r="J3516" s="20">
        <f t="shared" si="2103"/>
        <v>0</v>
      </c>
      <c r="K3516" s="25" t="str">
        <f t="shared" si="2104"/>
        <v>0</v>
      </c>
      <c r="L3516" s="20">
        <f t="shared" si="2105"/>
        <v>0</v>
      </c>
      <c r="M3516" s="42"/>
      <c r="N3516" s="20">
        <f t="shared" si="2106"/>
        <v>0</v>
      </c>
    </row>
    <row r="3517" spans="1:14" x14ac:dyDescent="0.45">
      <c r="A3517" s="19">
        <v>3497</v>
      </c>
      <c r="B3517" s="54"/>
      <c r="C3517" s="55"/>
      <c r="D3517" s="21"/>
      <c r="E3517" s="21"/>
      <c r="F3517" s="20">
        <f t="shared" si="2101"/>
        <v>0</v>
      </c>
      <c r="G3517" s="21"/>
      <c r="H3517" s="21"/>
      <c r="I3517" s="20">
        <f t="shared" si="2102"/>
        <v>0</v>
      </c>
      <c r="J3517" s="20">
        <f t="shared" si="2103"/>
        <v>0</v>
      </c>
      <c r="K3517" s="25" t="str">
        <f t="shared" si="2104"/>
        <v>0</v>
      </c>
      <c r="L3517" s="20">
        <f t="shared" si="2105"/>
        <v>0</v>
      </c>
      <c r="M3517" s="42"/>
      <c r="N3517" s="20">
        <f t="shared" si="2106"/>
        <v>0</v>
      </c>
    </row>
    <row r="3518" spans="1:14" x14ac:dyDescent="0.45">
      <c r="A3518" s="19">
        <v>3498</v>
      </c>
      <c r="B3518" s="54"/>
      <c r="C3518" s="55"/>
      <c r="D3518" s="21"/>
      <c r="E3518" s="21"/>
      <c r="F3518" s="20">
        <f t="shared" si="2101"/>
        <v>0</v>
      </c>
      <c r="G3518" s="21"/>
      <c r="H3518" s="21"/>
      <c r="I3518" s="20">
        <f t="shared" si="2102"/>
        <v>0</v>
      </c>
      <c r="J3518" s="20">
        <f t="shared" si="2103"/>
        <v>0</v>
      </c>
      <c r="K3518" s="25" t="str">
        <f t="shared" si="2104"/>
        <v>0</v>
      </c>
      <c r="L3518" s="20">
        <f t="shared" si="2105"/>
        <v>0</v>
      </c>
      <c r="M3518" s="42"/>
      <c r="N3518" s="20">
        <f t="shared" si="2106"/>
        <v>0</v>
      </c>
    </row>
    <row r="3519" spans="1:14" x14ac:dyDescent="0.45">
      <c r="A3519" s="19">
        <v>3499</v>
      </c>
      <c r="B3519" s="54"/>
      <c r="C3519" s="55"/>
      <c r="D3519" s="21"/>
      <c r="E3519" s="21"/>
      <c r="F3519" s="20">
        <f t="shared" si="2101"/>
        <v>0</v>
      </c>
      <c r="G3519" s="21"/>
      <c r="H3519" s="21"/>
      <c r="I3519" s="20">
        <f t="shared" si="2102"/>
        <v>0</v>
      </c>
      <c r="J3519" s="20">
        <f t="shared" si="2103"/>
        <v>0</v>
      </c>
      <c r="K3519" s="25" t="str">
        <f t="shared" si="2104"/>
        <v>0</v>
      </c>
      <c r="L3519" s="20">
        <f t="shared" si="2105"/>
        <v>0</v>
      </c>
      <c r="M3519" s="42"/>
      <c r="N3519" s="20">
        <f t="shared" si="2106"/>
        <v>0</v>
      </c>
    </row>
    <row r="3520" spans="1:14" ht="18.600000000000001" thickBot="1" x14ac:dyDescent="0.5">
      <c r="A3520" s="22">
        <v>3500</v>
      </c>
      <c r="B3520" s="56"/>
      <c r="C3520" s="57"/>
      <c r="D3520" s="24"/>
      <c r="E3520" s="24"/>
      <c r="F3520" s="23">
        <f t="shared" si="2101"/>
        <v>0</v>
      </c>
      <c r="G3520" s="24"/>
      <c r="H3520" s="24"/>
      <c r="I3520" s="23">
        <f t="shared" si="2102"/>
        <v>0</v>
      </c>
      <c r="J3520" s="23">
        <f t="shared" si="2103"/>
        <v>0</v>
      </c>
      <c r="K3520" s="26" t="str">
        <f t="shared" si="2104"/>
        <v>0</v>
      </c>
      <c r="L3520" s="23">
        <f t="shared" si="2105"/>
        <v>0</v>
      </c>
      <c r="M3520" s="43"/>
      <c r="N3520" s="23">
        <f t="shared" si="2106"/>
        <v>0</v>
      </c>
    </row>
    <row r="3521" spans="1:14" x14ac:dyDescent="0.45">
      <c r="A3521" s="16">
        <v>3501</v>
      </c>
      <c r="B3521" s="52"/>
      <c r="C3521" s="53"/>
      <c r="D3521" s="18"/>
      <c r="E3521" s="18"/>
      <c r="F3521" s="17">
        <f>D3521-E3521</f>
        <v>0</v>
      </c>
      <c r="G3521" s="18"/>
      <c r="H3521" s="18"/>
      <c r="I3521" s="17">
        <f>G3521-H3521</f>
        <v>0</v>
      </c>
      <c r="J3521" s="17">
        <f>F3521+I3521</f>
        <v>0</v>
      </c>
      <c r="K3521" s="27" t="str">
        <f>IF(E3521&lt;0,"マイナス請求",IF(J3521=1900,"○",IF(J3521=0,"0",IF(J3521&lt;1900,"値引残","要確認"))))</f>
        <v>0</v>
      </c>
      <c r="L3521" s="17">
        <f>J3521</f>
        <v>0</v>
      </c>
      <c r="M3521" s="41"/>
      <c r="N3521" s="17">
        <f>COUNTIFS($B$21:$B$10020,B3521)</f>
        <v>0</v>
      </c>
    </row>
    <row r="3522" spans="1:14" x14ac:dyDescent="0.45">
      <c r="A3522" s="19">
        <v>3502</v>
      </c>
      <c r="B3522" s="54"/>
      <c r="C3522" s="55"/>
      <c r="D3522" s="21"/>
      <c r="E3522" s="21"/>
      <c r="F3522" s="20">
        <f t="shared" ref="F3522:F3530" si="2107">D3522-E3522</f>
        <v>0</v>
      </c>
      <c r="G3522" s="21"/>
      <c r="H3522" s="21"/>
      <c r="I3522" s="20">
        <f t="shared" ref="I3522:I3530" si="2108">G3522-H3522</f>
        <v>0</v>
      </c>
      <c r="J3522" s="20">
        <f t="shared" ref="J3522:J3530" si="2109">F3522+I3522</f>
        <v>0</v>
      </c>
      <c r="K3522" s="25" t="str">
        <f t="shared" ref="K3522:K3530" si="2110">IF(E3522&lt;0,"マイナス請求",IF(J3522=1900,"○",IF(J3522=0,"0",IF(J3522&lt;1900,"値引残","要確認"))))</f>
        <v>0</v>
      </c>
      <c r="L3522" s="20">
        <f t="shared" ref="L3522:L3530" si="2111">J3522</f>
        <v>0</v>
      </c>
      <c r="M3522" s="42"/>
      <c r="N3522" s="20">
        <f t="shared" ref="N3522:N3530" si="2112">COUNTIFS($B$21:$B$10020,B3522)</f>
        <v>0</v>
      </c>
    </row>
    <row r="3523" spans="1:14" x14ac:dyDescent="0.45">
      <c r="A3523" s="19">
        <v>3503</v>
      </c>
      <c r="B3523" s="54"/>
      <c r="C3523" s="55"/>
      <c r="D3523" s="21"/>
      <c r="E3523" s="21"/>
      <c r="F3523" s="20">
        <f t="shared" si="2107"/>
        <v>0</v>
      </c>
      <c r="G3523" s="21"/>
      <c r="H3523" s="21"/>
      <c r="I3523" s="20">
        <f t="shared" si="2108"/>
        <v>0</v>
      </c>
      <c r="J3523" s="20">
        <f t="shared" si="2109"/>
        <v>0</v>
      </c>
      <c r="K3523" s="25" t="str">
        <f t="shared" si="2110"/>
        <v>0</v>
      </c>
      <c r="L3523" s="20">
        <f t="shared" si="2111"/>
        <v>0</v>
      </c>
      <c r="M3523" s="42"/>
      <c r="N3523" s="20">
        <f t="shared" si="2112"/>
        <v>0</v>
      </c>
    </row>
    <row r="3524" spans="1:14" x14ac:dyDescent="0.45">
      <c r="A3524" s="19">
        <v>3504</v>
      </c>
      <c r="B3524" s="54"/>
      <c r="C3524" s="55"/>
      <c r="D3524" s="21"/>
      <c r="E3524" s="21"/>
      <c r="F3524" s="20">
        <f t="shared" si="2107"/>
        <v>0</v>
      </c>
      <c r="G3524" s="21"/>
      <c r="H3524" s="21"/>
      <c r="I3524" s="20">
        <f t="shared" si="2108"/>
        <v>0</v>
      </c>
      <c r="J3524" s="20">
        <f t="shared" si="2109"/>
        <v>0</v>
      </c>
      <c r="K3524" s="25" t="str">
        <f t="shared" si="2110"/>
        <v>0</v>
      </c>
      <c r="L3524" s="20">
        <f t="shared" si="2111"/>
        <v>0</v>
      </c>
      <c r="M3524" s="42"/>
      <c r="N3524" s="20">
        <f t="shared" si="2112"/>
        <v>0</v>
      </c>
    </row>
    <row r="3525" spans="1:14" x14ac:dyDescent="0.45">
      <c r="A3525" s="19">
        <v>3505</v>
      </c>
      <c r="B3525" s="54"/>
      <c r="C3525" s="55"/>
      <c r="D3525" s="21"/>
      <c r="E3525" s="21"/>
      <c r="F3525" s="20">
        <f t="shared" si="2107"/>
        <v>0</v>
      </c>
      <c r="G3525" s="21"/>
      <c r="H3525" s="21"/>
      <c r="I3525" s="20">
        <f t="shared" si="2108"/>
        <v>0</v>
      </c>
      <c r="J3525" s="20">
        <f t="shared" si="2109"/>
        <v>0</v>
      </c>
      <c r="K3525" s="25" t="str">
        <f t="shared" si="2110"/>
        <v>0</v>
      </c>
      <c r="L3525" s="20">
        <f t="shared" si="2111"/>
        <v>0</v>
      </c>
      <c r="M3525" s="42"/>
      <c r="N3525" s="20">
        <f t="shared" si="2112"/>
        <v>0</v>
      </c>
    </row>
    <row r="3526" spans="1:14" x14ac:dyDescent="0.45">
      <c r="A3526" s="19">
        <v>3506</v>
      </c>
      <c r="B3526" s="54"/>
      <c r="C3526" s="55"/>
      <c r="D3526" s="21"/>
      <c r="E3526" s="21"/>
      <c r="F3526" s="20">
        <f t="shared" si="2107"/>
        <v>0</v>
      </c>
      <c r="G3526" s="21"/>
      <c r="H3526" s="21"/>
      <c r="I3526" s="20">
        <f t="shared" si="2108"/>
        <v>0</v>
      </c>
      <c r="J3526" s="20">
        <f t="shared" si="2109"/>
        <v>0</v>
      </c>
      <c r="K3526" s="25" t="str">
        <f t="shared" si="2110"/>
        <v>0</v>
      </c>
      <c r="L3526" s="20">
        <f t="shared" si="2111"/>
        <v>0</v>
      </c>
      <c r="M3526" s="42"/>
      <c r="N3526" s="20">
        <f t="shared" si="2112"/>
        <v>0</v>
      </c>
    </row>
    <row r="3527" spans="1:14" x14ac:dyDescent="0.45">
      <c r="A3527" s="19">
        <v>3507</v>
      </c>
      <c r="B3527" s="54"/>
      <c r="C3527" s="55"/>
      <c r="D3527" s="21"/>
      <c r="E3527" s="21"/>
      <c r="F3527" s="20">
        <f t="shared" si="2107"/>
        <v>0</v>
      </c>
      <c r="G3527" s="21"/>
      <c r="H3527" s="21"/>
      <c r="I3527" s="20">
        <f t="shared" si="2108"/>
        <v>0</v>
      </c>
      <c r="J3527" s="20">
        <f t="shared" si="2109"/>
        <v>0</v>
      </c>
      <c r="K3527" s="25" t="str">
        <f t="shared" si="2110"/>
        <v>0</v>
      </c>
      <c r="L3527" s="20">
        <f t="shared" si="2111"/>
        <v>0</v>
      </c>
      <c r="M3527" s="42"/>
      <c r="N3527" s="20">
        <f t="shared" si="2112"/>
        <v>0</v>
      </c>
    </row>
    <row r="3528" spans="1:14" x14ac:dyDescent="0.45">
      <c r="A3528" s="19">
        <v>3508</v>
      </c>
      <c r="B3528" s="54"/>
      <c r="C3528" s="55"/>
      <c r="D3528" s="21"/>
      <c r="E3528" s="21"/>
      <c r="F3528" s="20">
        <f t="shared" si="2107"/>
        <v>0</v>
      </c>
      <c r="G3528" s="21"/>
      <c r="H3528" s="21"/>
      <c r="I3528" s="20">
        <f t="shared" si="2108"/>
        <v>0</v>
      </c>
      <c r="J3528" s="20">
        <f t="shared" si="2109"/>
        <v>0</v>
      </c>
      <c r="K3528" s="25" t="str">
        <f t="shared" si="2110"/>
        <v>0</v>
      </c>
      <c r="L3528" s="20">
        <f t="shared" si="2111"/>
        <v>0</v>
      </c>
      <c r="M3528" s="42"/>
      <c r="N3528" s="20">
        <f t="shared" si="2112"/>
        <v>0</v>
      </c>
    </row>
    <row r="3529" spans="1:14" x14ac:dyDescent="0.45">
      <c r="A3529" s="19">
        <v>3509</v>
      </c>
      <c r="B3529" s="54"/>
      <c r="C3529" s="55"/>
      <c r="D3529" s="21"/>
      <c r="E3529" s="21"/>
      <c r="F3529" s="20">
        <f t="shared" si="2107"/>
        <v>0</v>
      </c>
      <c r="G3529" s="21"/>
      <c r="H3529" s="21"/>
      <c r="I3529" s="20">
        <f t="shared" si="2108"/>
        <v>0</v>
      </c>
      <c r="J3529" s="20">
        <f t="shared" si="2109"/>
        <v>0</v>
      </c>
      <c r="K3529" s="25" t="str">
        <f t="shared" si="2110"/>
        <v>0</v>
      </c>
      <c r="L3529" s="20">
        <f t="shared" si="2111"/>
        <v>0</v>
      </c>
      <c r="M3529" s="42"/>
      <c r="N3529" s="20">
        <f t="shared" si="2112"/>
        <v>0</v>
      </c>
    </row>
    <row r="3530" spans="1:14" ht="18.600000000000001" thickBot="1" x14ac:dyDescent="0.5">
      <c r="A3530" s="22">
        <v>3510</v>
      </c>
      <c r="B3530" s="56"/>
      <c r="C3530" s="57"/>
      <c r="D3530" s="24"/>
      <c r="E3530" s="24"/>
      <c r="F3530" s="23">
        <f t="shared" si="2107"/>
        <v>0</v>
      </c>
      <c r="G3530" s="24"/>
      <c r="H3530" s="24"/>
      <c r="I3530" s="23">
        <f t="shared" si="2108"/>
        <v>0</v>
      </c>
      <c r="J3530" s="23">
        <f t="shared" si="2109"/>
        <v>0</v>
      </c>
      <c r="K3530" s="26" t="str">
        <f t="shared" si="2110"/>
        <v>0</v>
      </c>
      <c r="L3530" s="23">
        <f t="shared" si="2111"/>
        <v>0</v>
      </c>
      <c r="M3530" s="43"/>
      <c r="N3530" s="23">
        <f t="shared" si="2112"/>
        <v>0</v>
      </c>
    </row>
    <row r="3531" spans="1:14" x14ac:dyDescent="0.45">
      <c r="A3531" s="16">
        <v>3511</v>
      </c>
      <c r="B3531" s="52"/>
      <c r="C3531" s="53"/>
      <c r="D3531" s="18"/>
      <c r="E3531" s="18"/>
      <c r="F3531" s="17">
        <f>D3531-E3531</f>
        <v>0</v>
      </c>
      <c r="G3531" s="18"/>
      <c r="H3531" s="18"/>
      <c r="I3531" s="17">
        <f>G3531-H3531</f>
        <v>0</v>
      </c>
      <c r="J3531" s="17">
        <f>F3531+I3531</f>
        <v>0</v>
      </c>
      <c r="K3531" s="27" t="str">
        <f>IF(E3531&lt;0,"マイナス請求",IF(J3531=1900,"○",IF(J3531=0,"0",IF(J3531&lt;1900,"値引残","要確認"))))</f>
        <v>0</v>
      </c>
      <c r="L3531" s="17">
        <f>J3531</f>
        <v>0</v>
      </c>
      <c r="M3531" s="41"/>
      <c r="N3531" s="17">
        <f>COUNTIFS($B$21:$B$10020,B3531)</f>
        <v>0</v>
      </c>
    </row>
    <row r="3532" spans="1:14" x14ac:dyDescent="0.45">
      <c r="A3532" s="19">
        <v>3512</v>
      </c>
      <c r="B3532" s="54"/>
      <c r="C3532" s="55"/>
      <c r="D3532" s="21"/>
      <c r="E3532" s="21"/>
      <c r="F3532" s="20">
        <f t="shared" ref="F3532:F3540" si="2113">D3532-E3532</f>
        <v>0</v>
      </c>
      <c r="G3532" s="21"/>
      <c r="H3532" s="21"/>
      <c r="I3532" s="20">
        <f t="shared" ref="I3532:I3540" si="2114">G3532-H3532</f>
        <v>0</v>
      </c>
      <c r="J3532" s="20">
        <f t="shared" ref="J3532:J3540" si="2115">F3532+I3532</f>
        <v>0</v>
      </c>
      <c r="K3532" s="25" t="str">
        <f t="shared" ref="K3532:K3540" si="2116">IF(E3532&lt;0,"マイナス請求",IF(J3532=1900,"○",IF(J3532=0,"0",IF(J3532&lt;1900,"値引残","要確認"))))</f>
        <v>0</v>
      </c>
      <c r="L3532" s="20">
        <f t="shared" ref="L3532:L3540" si="2117">J3532</f>
        <v>0</v>
      </c>
      <c r="M3532" s="42"/>
      <c r="N3532" s="20">
        <f t="shared" ref="N3532:N3540" si="2118">COUNTIFS($B$21:$B$10020,B3532)</f>
        <v>0</v>
      </c>
    </row>
    <row r="3533" spans="1:14" x14ac:dyDescent="0.45">
      <c r="A3533" s="19">
        <v>3513</v>
      </c>
      <c r="B3533" s="54"/>
      <c r="C3533" s="55"/>
      <c r="D3533" s="21"/>
      <c r="E3533" s="21"/>
      <c r="F3533" s="20">
        <f t="shared" si="2113"/>
        <v>0</v>
      </c>
      <c r="G3533" s="21"/>
      <c r="H3533" s="21"/>
      <c r="I3533" s="20">
        <f t="shared" si="2114"/>
        <v>0</v>
      </c>
      <c r="J3533" s="20">
        <f t="shared" si="2115"/>
        <v>0</v>
      </c>
      <c r="K3533" s="25" t="str">
        <f t="shared" si="2116"/>
        <v>0</v>
      </c>
      <c r="L3533" s="20">
        <f t="shared" si="2117"/>
        <v>0</v>
      </c>
      <c r="M3533" s="42"/>
      <c r="N3533" s="20">
        <f t="shared" si="2118"/>
        <v>0</v>
      </c>
    </row>
    <row r="3534" spans="1:14" x14ac:dyDescent="0.45">
      <c r="A3534" s="19">
        <v>3514</v>
      </c>
      <c r="B3534" s="54"/>
      <c r="C3534" s="55"/>
      <c r="D3534" s="21"/>
      <c r="E3534" s="21"/>
      <c r="F3534" s="20">
        <f t="shared" si="2113"/>
        <v>0</v>
      </c>
      <c r="G3534" s="21"/>
      <c r="H3534" s="21"/>
      <c r="I3534" s="20">
        <f t="shared" si="2114"/>
        <v>0</v>
      </c>
      <c r="J3534" s="20">
        <f t="shared" si="2115"/>
        <v>0</v>
      </c>
      <c r="K3534" s="25" t="str">
        <f t="shared" si="2116"/>
        <v>0</v>
      </c>
      <c r="L3534" s="20">
        <f t="shared" si="2117"/>
        <v>0</v>
      </c>
      <c r="M3534" s="42"/>
      <c r="N3534" s="20">
        <f t="shared" si="2118"/>
        <v>0</v>
      </c>
    </row>
    <row r="3535" spans="1:14" x14ac:dyDescent="0.45">
      <c r="A3535" s="19">
        <v>3515</v>
      </c>
      <c r="B3535" s="54"/>
      <c r="C3535" s="55"/>
      <c r="D3535" s="21"/>
      <c r="E3535" s="21"/>
      <c r="F3535" s="20">
        <f t="shared" si="2113"/>
        <v>0</v>
      </c>
      <c r="G3535" s="21"/>
      <c r="H3535" s="21"/>
      <c r="I3535" s="20">
        <f t="shared" si="2114"/>
        <v>0</v>
      </c>
      <c r="J3535" s="20">
        <f t="shared" si="2115"/>
        <v>0</v>
      </c>
      <c r="K3535" s="25" t="str">
        <f t="shared" si="2116"/>
        <v>0</v>
      </c>
      <c r="L3535" s="20">
        <f t="shared" si="2117"/>
        <v>0</v>
      </c>
      <c r="M3535" s="42"/>
      <c r="N3535" s="20">
        <f t="shared" si="2118"/>
        <v>0</v>
      </c>
    </row>
    <row r="3536" spans="1:14" x14ac:dyDescent="0.45">
      <c r="A3536" s="19">
        <v>3516</v>
      </c>
      <c r="B3536" s="54"/>
      <c r="C3536" s="55"/>
      <c r="D3536" s="21"/>
      <c r="E3536" s="21"/>
      <c r="F3536" s="20">
        <f t="shared" si="2113"/>
        <v>0</v>
      </c>
      <c r="G3536" s="21"/>
      <c r="H3536" s="21"/>
      <c r="I3536" s="20">
        <f t="shared" si="2114"/>
        <v>0</v>
      </c>
      <c r="J3536" s="20">
        <f t="shared" si="2115"/>
        <v>0</v>
      </c>
      <c r="K3536" s="25" t="str">
        <f t="shared" si="2116"/>
        <v>0</v>
      </c>
      <c r="L3536" s="20">
        <f t="shared" si="2117"/>
        <v>0</v>
      </c>
      <c r="M3536" s="42"/>
      <c r="N3536" s="20">
        <f t="shared" si="2118"/>
        <v>0</v>
      </c>
    </row>
    <row r="3537" spans="1:14" x14ac:dyDescent="0.45">
      <c r="A3537" s="19">
        <v>3517</v>
      </c>
      <c r="B3537" s="54"/>
      <c r="C3537" s="55"/>
      <c r="D3537" s="21"/>
      <c r="E3537" s="21"/>
      <c r="F3537" s="20">
        <f t="shared" si="2113"/>
        <v>0</v>
      </c>
      <c r="G3537" s="21"/>
      <c r="H3537" s="21"/>
      <c r="I3537" s="20">
        <f t="shared" si="2114"/>
        <v>0</v>
      </c>
      <c r="J3537" s="20">
        <f t="shared" si="2115"/>
        <v>0</v>
      </c>
      <c r="K3537" s="25" t="str">
        <f t="shared" si="2116"/>
        <v>0</v>
      </c>
      <c r="L3537" s="20">
        <f t="shared" si="2117"/>
        <v>0</v>
      </c>
      <c r="M3537" s="42"/>
      <c r="N3537" s="20">
        <f t="shared" si="2118"/>
        <v>0</v>
      </c>
    </row>
    <row r="3538" spans="1:14" x14ac:dyDescent="0.45">
      <c r="A3538" s="19">
        <v>3518</v>
      </c>
      <c r="B3538" s="54"/>
      <c r="C3538" s="55"/>
      <c r="D3538" s="21"/>
      <c r="E3538" s="21"/>
      <c r="F3538" s="20">
        <f t="shared" si="2113"/>
        <v>0</v>
      </c>
      <c r="G3538" s="21"/>
      <c r="H3538" s="21"/>
      <c r="I3538" s="20">
        <f t="shared" si="2114"/>
        <v>0</v>
      </c>
      <c r="J3538" s="20">
        <f t="shared" si="2115"/>
        <v>0</v>
      </c>
      <c r="K3538" s="25" t="str">
        <f t="shared" si="2116"/>
        <v>0</v>
      </c>
      <c r="L3538" s="20">
        <f t="shared" si="2117"/>
        <v>0</v>
      </c>
      <c r="M3538" s="42"/>
      <c r="N3538" s="20">
        <f t="shared" si="2118"/>
        <v>0</v>
      </c>
    </row>
    <row r="3539" spans="1:14" x14ac:dyDescent="0.45">
      <c r="A3539" s="19">
        <v>3519</v>
      </c>
      <c r="B3539" s="54"/>
      <c r="C3539" s="55"/>
      <c r="D3539" s="21"/>
      <c r="E3539" s="21"/>
      <c r="F3539" s="20">
        <f t="shared" si="2113"/>
        <v>0</v>
      </c>
      <c r="G3539" s="21"/>
      <c r="H3539" s="21"/>
      <c r="I3539" s="20">
        <f t="shared" si="2114"/>
        <v>0</v>
      </c>
      <c r="J3539" s="20">
        <f t="shared" si="2115"/>
        <v>0</v>
      </c>
      <c r="K3539" s="25" t="str">
        <f t="shared" si="2116"/>
        <v>0</v>
      </c>
      <c r="L3539" s="20">
        <f t="shared" si="2117"/>
        <v>0</v>
      </c>
      <c r="M3539" s="42"/>
      <c r="N3539" s="20">
        <f t="shared" si="2118"/>
        <v>0</v>
      </c>
    </row>
    <row r="3540" spans="1:14" ht="18.600000000000001" thickBot="1" x14ac:dyDescent="0.5">
      <c r="A3540" s="22">
        <v>3520</v>
      </c>
      <c r="B3540" s="56"/>
      <c r="C3540" s="57"/>
      <c r="D3540" s="24"/>
      <c r="E3540" s="24"/>
      <c r="F3540" s="23">
        <f t="shared" si="2113"/>
        <v>0</v>
      </c>
      <c r="G3540" s="24"/>
      <c r="H3540" s="24"/>
      <c r="I3540" s="23">
        <f t="shared" si="2114"/>
        <v>0</v>
      </c>
      <c r="J3540" s="23">
        <f t="shared" si="2115"/>
        <v>0</v>
      </c>
      <c r="K3540" s="26" t="str">
        <f t="shared" si="2116"/>
        <v>0</v>
      </c>
      <c r="L3540" s="23">
        <f t="shared" si="2117"/>
        <v>0</v>
      </c>
      <c r="M3540" s="43"/>
      <c r="N3540" s="23">
        <f t="shared" si="2118"/>
        <v>0</v>
      </c>
    </row>
    <row r="3541" spans="1:14" x14ac:dyDescent="0.45">
      <c r="A3541" s="16">
        <v>3521</v>
      </c>
      <c r="B3541" s="52"/>
      <c r="C3541" s="53"/>
      <c r="D3541" s="18"/>
      <c r="E3541" s="18"/>
      <c r="F3541" s="17">
        <f>D3541-E3541</f>
        <v>0</v>
      </c>
      <c r="G3541" s="18"/>
      <c r="H3541" s="18"/>
      <c r="I3541" s="17">
        <f>G3541-H3541</f>
        <v>0</v>
      </c>
      <c r="J3541" s="17">
        <f>F3541+I3541</f>
        <v>0</v>
      </c>
      <c r="K3541" s="27" t="str">
        <f>IF(E3541&lt;0,"マイナス請求",IF(J3541=1900,"○",IF(J3541=0,"0",IF(J3541&lt;1900,"値引残","要確認"))))</f>
        <v>0</v>
      </c>
      <c r="L3541" s="17">
        <f>J3541</f>
        <v>0</v>
      </c>
      <c r="M3541" s="41"/>
      <c r="N3541" s="17">
        <f>COUNTIFS($B$21:$B$10020,B3541)</f>
        <v>0</v>
      </c>
    </row>
    <row r="3542" spans="1:14" x14ac:dyDescent="0.45">
      <c r="A3542" s="19">
        <v>3522</v>
      </c>
      <c r="B3542" s="54"/>
      <c r="C3542" s="55"/>
      <c r="D3542" s="21"/>
      <c r="E3542" s="21"/>
      <c r="F3542" s="20">
        <f t="shared" ref="F3542:F3550" si="2119">D3542-E3542</f>
        <v>0</v>
      </c>
      <c r="G3542" s="21"/>
      <c r="H3542" s="21"/>
      <c r="I3542" s="20">
        <f t="shared" ref="I3542:I3550" si="2120">G3542-H3542</f>
        <v>0</v>
      </c>
      <c r="J3542" s="20">
        <f t="shared" ref="J3542:J3550" si="2121">F3542+I3542</f>
        <v>0</v>
      </c>
      <c r="K3542" s="25" t="str">
        <f t="shared" ref="K3542:K3550" si="2122">IF(E3542&lt;0,"マイナス請求",IF(J3542=1900,"○",IF(J3542=0,"0",IF(J3542&lt;1900,"値引残","要確認"))))</f>
        <v>0</v>
      </c>
      <c r="L3542" s="20">
        <f t="shared" ref="L3542:L3550" si="2123">J3542</f>
        <v>0</v>
      </c>
      <c r="M3542" s="42"/>
      <c r="N3542" s="20">
        <f t="shared" ref="N3542:N3550" si="2124">COUNTIFS($B$21:$B$10020,B3542)</f>
        <v>0</v>
      </c>
    </row>
    <row r="3543" spans="1:14" x14ac:dyDescent="0.45">
      <c r="A3543" s="19">
        <v>3523</v>
      </c>
      <c r="B3543" s="54"/>
      <c r="C3543" s="55"/>
      <c r="D3543" s="21"/>
      <c r="E3543" s="21"/>
      <c r="F3543" s="20">
        <f t="shared" si="2119"/>
        <v>0</v>
      </c>
      <c r="G3543" s="21"/>
      <c r="H3543" s="21"/>
      <c r="I3543" s="20">
        <f t="shared" si="2120"/>
        <v>0</v>
      </c>
      <c r="J3543" s="20">
        <f t="shared" si="2121"/>
        <v>0</v>
      </c>
      <c r="K3543" s="25" t="str">
        <f t="shared" si="2122"/>
        <v>0</v>
      </c>
      <c r="L3543" s="20">
        <f t="shared" si="2123"/>
        <v>0</v>
      </c>
      <c r="M3543" s="42"/>
      <c r="N3543" s="20">
        <f t="shared" si="2124"/>
        <v>0</v>
      </c>
    </row>
    <row r="3544" spans="1:14" x14ac:dyDescent="0.45">
      <c r="A3544" s="19">
        <v>3524</v>
      </c>
      <c r="B3544" s="54"/>
      <c r="C3544" s="55"/>
      <c r="D3544" s="21"/>
      <c r="E3544" s="21"/>
      <c r="F3544" s="20">
        <f t="shared" si="2119"/>
        <v>0</v>
      </c>
      <c r="G3544" s="21"/>
      <c r="H3544" s="21"/>
      <c r="I3544" s="20">
        <f t="shared" si="2120"/>
        <v>0</v>
      </c>
      <c r="J3544" s="20">
        <f t="shared" si="2121"/>
        <v>0</v>
      </c>
      <c r="K3544" s="25" t="str">
        <f t="shared" si="2122"/>
        <v>0</v>
      </c>
      <c r="L3544" s="20">
        <f t="shared" si="2123"/>
        <v>0</v>
      </c>
      <c r="M3544" s="42"/>
      <c r="N3544" s="20">
        <f t="shared" si="2124"/>
        <v>0</v>
      </c>
    </row>
    <row r="3545" spans="1:14" x14ac:dyDescent="0.45">
      <c r="A3545" s="19">
        <v>3525</v>
      </c>
      <c r="B3545" s="54"/>
      <c r="C3545" s="55"/>
      <c r="D3545" s="21"/>
      <c r="E3545" s="21"/>
      <c r="F3545" s="20">
        <f t="shared" si="2119"/>
        <v>0</v>
      </c>
      <c r="G3545" s="21"/>
      <c r="H3545" s="21"/>
      <c r="I3545" s="20">
        <f t="shared" si="2120"/>
        <v>0</v>
      </c>
      <c r="J3545" s="20">
        <f t="shared" si="2121"/>
        <v>0</v>
      </c>
      <c r="K3545" s="25" t="str">
        <f t="shared" si="2122"/>
        <v>0</v>
      </c>
      <c r="L3545" s="20">
        <f t="shared" si="2123"/>
        <v>0</v>
      </c>
      <c r="M3545" s="42"/>
      <c r="N3545" s="20">
        <f t="shared" si="2124"/>
        <v>0</v>
      </c>
    </row>
    <row r="3546" spans="1:14" x14ac:dyDescent="0.45">
      <c r="A3546" s="19">
        <v>3526</v>
      </c>
      <c r="B3546" s="54"/>
      <c r="C3546" s="55"/>
      <c r="D3546" s="21"/>
      <c r="E3546" s="21"/>
      <c r="F3546" s="20">
        <f t="shared" si="2119"/>
        <v>0</v>
      </c>
      <c r="G3546" s="21"/>
      <c r="H3546" s="21"/>
      <c r="I3546" s="20">
        <f t="shared" si="2120"/>
        <v>0</v>
      </c>
      <c r="J3546" s="20">
        <f t="shared" si="2121"/>
        <v>0</v>
      </c>
      <c r="K3546" s="25" t="str">
        <f t="shared" si="2122"/>
        <v>0</v>
      </c>
      <c r="L3546" s="20">
        <f t="shared" si="2123"/>
        <v>0</v>
      </c>
      <c r="M3546" s="42"/>
      <c r="N3546" s="20">
        <f t="shared" si="2124"/>
        <v>0</v>
      </c>
    </row>
    <row r="3547" spans="1:14" x14ac:dyDescent="0.45">
      <c r="A3547" s="19">
        <v>3527</v>
      </c>
      <c r="B3547" s="54"/>
      <c r="C3547" s="55"/>
      <c r="D3547" s="21"/>
      <c r="E3547" s="21"/>
      <c r="F3547" s="20">
        <f t="shared" si="2119"/>
        <v>0</v>
      </c>
      <c r="G3547" s="21"/>
      <c r="H3547" s="21"/>
      <c r="I3547" s="20">
        <f t="shared" si="2120"/>
        <v>0</v>
      </c>
      <c r="J3547" s="20">
        <f t="shared" si="2121"/>
        <v>0</v>
      </c>
      <c r="K3547" s="25" t="str">
        <f t="shared" si="2122"/>
        <v>0</v>
      </c>
      <c r="L3547" s="20">
        <f t="shared" si="2123"/>
        <v>0</v>
      </c>
      <c r="M3547" s="42"/>
      <c r="N3547" s="20">
        <f t="shared" si="2124"/>
        <v>0</v>
      </c>
    </row>
    <row r="3548" spans="1:14" x14ac:dyDescent="0.45">
      <c r="A3548" s="19">
        <v>3528</v>
      </c>
      <c r="B3548" s="54"/>
      <c r="C3548" s="55"/>
      <c r="D3548" s="21"/>
      <c r="E3548" s="21"/>
      <c r="F3548" s="20">
        <f t="shared" si="2119"/>
        <v>0</v>
      </c>
      <c r="G3548" s="21"/>
      <c r="H3548" s="21"/>
      <c r="I3548" s="20">
        <f t="shared" si="2120"/>
        <v>0</v>
      </c>
      <c r="J3548" s="20">
        <f t="shared" si="2121"/>
        <v>0</v>
      </c>
      <c r="K3548" s="25" t="str">
        <f t="shared" si="2122"/>
        <v>0</v>
      </c>
      <c r="L3548" s="20">
        <f t="shared" si="2123"/>
        <v>0</v>
      </c>
      <c r="M3548" s="42"/>
      <c r="N3548" s="20">
        <f t="shared" si="2124"/>
        <v>0</v>
      </c>
    </row>
    <row r="3549" spans="1:14" x14ac:dyDescent="0.45">
      <c r="A3549" s="19">
        <v>3529</v>
      </c>
      <c r="B3549" s="54"/>
      <c r="C3549" s="55"/>
      <c r="D3549" s="21"/>
      <c r="E3549" s="21"/>
      <c r="F3549" s="20">
        <f t="shared" si="2119"/>
        <v>0</v>
      </c>
      <c r="G3549" s="21"/>
      <c r="H3549" s="21"/>
      <c r="I3549" s="20">
        <f t="shared" si="2120"/>
        <v>0</v>
      </c>
      <c r="J3549" s="20">
        <f t="shared" si="2121"/>
        <v>0</v>
      </c>
      <c r="K3549" s="25" t="str">
        <f t="shared" si="2122"/>
        <v>0</v>
      </c>
      <c r="L3549" s="20">
        <f t="shared" si="2123"/>
        <v>0</v>
      </c>
      <c r="M3549" s="42"/>
      <c r="N3549" s="20">
        <f t="shared" si="2124"/>
        <v>0</v>
      </c>
    </row>
    <row r="3550" spans="1:14" ht="18.600000000000001" thickBot="1" x14ac:dyDescent="0.5">
      <c r="A3550" s="22">
        <v>3530</v>
      </c>
      <c r="B3550" s="56"/>
      <c r="C3550" s="57"/>
      <c r="D3550" s="24"/>
      <c r="E3550" s="24"/>
      <c r="F3550" s="23">
        <f t="shared" si="2119"/>
        <v>0</v>
      </c>
      <c r="G3550" s="24"/>
      <c r="H3550" s="24"/>
      <c r="I3550" s="23">
        <f t="shared" si="2120"/>
        <v>0</v>
      </c>
      <c r="J3550" s="23">
        <f t="shared" si="2121"/>
        <v>0</v>
      </c>
      <c r="K3550" s="26" t="str">
        <f t="shared" si="2122"/>
        <v>0</v>
      </c>
      <c r="L3550" s="23">
        <f t="shared" si="2123"/>
        <v>0</v>
      </c>
      <c r="M3550" s="43"/>
      <c r="N3550" s="23">
        <f t="shared" si="2124"/>
        <v>0</v>
      </c>
    </row>
    <row r="3551" spans="1:14" x14ac:dyDescent="0.45">
      <c r="A3551" s="16">
        <v>3531</v>
      </c>
      <c r="B3551" s="52"/>
      <c r="C3551" s="53"/>
      <c r="D3551" s="18"/>
      <c r="E3551" s="18"/>
      <c r="F3551" s="17">
        <f>D3551-E3551</f>
        <v>0</v>
      </c>
      <c r="G3551" s="18"/>
      <c r="H3551" s="18"/>
      <c r="I3551" s="17">
        <f>G3551-H3551</f>
        <v>0</v>
      </c>
      <c r="J3551" s="17">
        <f>F3551+I3551</f>
        <v>0</v>
      </c>
      <c r="K3551" s="27" t="str">
        <f>IF(E3551&lt;0,"マイナス請求",IF(J3551=1900,"○",IF(J3551=0,"0",IF(J3551&lt;1900,"値引残","要確認"))))</f>
        <v>0</v>
      </c>
      <c r="L3551" s="17">
        <f>J3551</f>
        <v>0</v>
      </c>
      <c r="M3551" s="41"/>
      <c r="N3551" s="17">
        <f>COUNTIFS($B$21:$B$10020,B3551)</f>
        <v>0</v>
      </c>
    </row>
    <row r="3552" spans="1:14" x14ac:dyDescent="0.45">
      <c r="A3552" s="19">
        <v>3532</v>
      </c>
      <c r="B3552" s="54"/>
      <c r="C3552" s="55"/>
      <c r="D3552" s="21"/>
      <c r="E3552" s="21"/>
      <c r="F3552" s="20">
        <f t="shared" ref="F3552:F3560" si="2125">D3552-E3552</f>
        <v>0</v>
      </c>
      <c r="G3552" s="21"/>
      <c r="H3552" s="21"/>
      <c r="I3552" s="20">
        <f t="shared" ref="I3552:I3560" si="2126">G3552-H3552</f>
        <v>0</v>
      </c>
      <c r="J3552" s="20">
        <f t="shared" ref="J3552:J3560" si="2127">F3552+I3552</f>
        <v>0</v>
      </c>
      <c r="K3552" s="25" t="str">
        <f t="shared" ref="K3552:K3560" si="2128">IF(E3552&lt;0,"マイナス請求",IF(J3552=1900,"○",IF(J3552=0,"0",IF(J3552&lt;1900,"値引残","要確認"))))</f>
        <v>0</v>
      </c>
      <c r="L3552" s="20">
        <f t="shared" ref="L3552:L3560" si="2129">J3552</f>
        <v>0</v>
      </c>
      <c r="M3552" s="42"/>
      <c r="N3552" s="20">
        <f t="shared" ref="N3552:N3560" si="2130">COUNTIFS($B$21:$B$10020,B3552)</f>
        <v>0</v>
      </c>
    </row>
    <row r="3553" spans="1:14" x14ac:dyDescent="0.45">
      <c r="A3553" s="19">
        <v>3533</v>
      </c>
      <c r="B3553" s="54"/>
      <c r="C3553" s="55"/>
      <c r="D3553" s="21"/>
      <c r="E3553" s="21"/>
      <c r="F3553" s="20">
        <f t="shared" si="2125"/>
        <v>0</v>
      </c>
      <c r="G3553" s="21"/>
      <c r="H3553" s="21"/>
      <c r="I3553" s="20">
        <f t="shared" si="2126"/>
        <v>0</v>
      </c>
      <c r="J3553" s="20">
        <f t="shared" si="2127"/>
        <v>0</v>
      </c>
      <c r="K3553" s="25" t="str">
        <f t="shared" si="2128"/>
        <v>0</v>
      </c>
      <c r="L3553" s="20">
        <f t="shared" si="2129"/>
        <v>0</v>
      </c>
      <c r="M3553" s="42"/>
      <c r="N3553" s="20">
        <f t="shared" si="2130"/>
        <v>0</v>
      </c>
    </row>
    <row r="3554" spans="1:14" x14ac:dyDescent="0.45">
      <c r="A3554" s="19">
        <v>3534</v>
      </c>
      <c r="B3554" s="54"/>
      <c r="C3554" s="55"/>
      <c r="D3554" s="21"/>
      <c r="E3554" s="21"/>
      <c r="F3554" s="20">
        <f t="shared" si="2125"/>
        <v>0</v>
      </c>
      <c r="G3554" s="21"/>
      <c r="H3554" s="21"/>
      <c r="I3554" s="20">
        <f t="shared" si="2126"/>
        <v>0</v>
      </c>
      <c r="J3554" s="20">
        <f t="shared" si="2127"/>
        <v>0</v>
      </c>
      <c r="K3554" s="25" t="str">
        <f t="shared" si="2128"/>
        <v>0</v>
      </c>
      <c r="L3554" s="20">
        <f t="shared" si="2129"/>
        <v>0</v>
      </c>
      <c r="M3554" s="42"/>
      <c r="N3554" s="20">
        <f t="shared" si="2130"/>
        <v>0</v>
      </c>
    </row>
    <row r="3555" spans="1:14" x14ac:dyDescent="0.45">
      <c r="A3555" s="19">
        <v>3535</v>
      </c>
      <c r="B3555" s="54"/>
      <c r="C3555" s="55"/>
      <c r="D3555" s="21"/>
      <c r="E3555" s="21"/>
      <c r="F3555" s="20">
        <f t="shared" si="2125"/>
        <v>0</v>
      </c>
      <c r="G3555" s="21"/>
      <c r="H3555" s="21"/>
      <c r="I3555" s="20">
        <f t="shared" si="2126"/>
        <v>0</v>
      </c>
      <c r="J3555" s="20">
        <f t="shared" si="2127"/>
        <v>0</v>
      </c>
      <c r="K3555" s="25" t="str">
        <f t="shared" si="2128"/>
        <v>0</v>
      </c>
      <c r="L3555" s="20">
        <f t="shared" si="2129"/>
        <v>0</v>
      </c>
      <c r="M3555" s="42"/>
      <c r="N3555" s="20">
        <f t="shared" si="2130"/>
        <v>0</v>
      </c>
    </row>
    <row r="3556" spans="1:14" x14ac:dyDescent="0.45">
      <c r="A3556" s="19">
        <v>3536</v>
      </c>
      <c r="B3556" s="54"/>
      <c r="C3556" s="55"/>
      <c r="D3556" s="21"/>
      <c r="E3556" s="21"/>
      <c r="F3556" s="20">
        <f t="shared" si="2125"/>
        <v>0</v>
      </c>
      <c r="G3556" s="21"/>
      <c r="H3556" s="21"/>
      <c r="I3556" s="20">
        <f t="shared" si="2126"/>
        <v>0</v>
      </c>
      <c r="J3556" s="20">
        <f t="shared" si="2127"/>
        <v>0</v>
      </c>
      <c r="K3556" s="25" t="str">
        <f t="shared" si="2128"/>
        <v>0</v>
      </c>
      <c r="L3556" s="20">
        <f t="shared" si="2129"/>
        <v>0</v>
      </c>
      <c r="M3556" s="42"/>
      <c r="N3556" s="20">
        <f t="shared" si="2130"/>
        <v>0</v>
      </c>
    </row>
    <row r="3557" spans="1:14" x14ac:dyDescent="0.45">
      <c r="A3557" s="19">
        <v>3537</v>
      </c>
      <c r="B3557" s="54"/>
      <c r="C3557" s="55"/>
      <c r="D3557" s="21"/>
      <c r="E3557" s="21"/>
      <c r="F3557" s="20">
        <f t="shared" si="2125"/>
        <v>0</v>
      </c>
      <c r="G3557" s="21"/>
      <c r="H3557" s="21"/>
      <c r="I3557" s="20">
        <f t="shared" si="2126"/>
        <v>0</v>
      </c>
      <c r="J3557" s="20">
        <f t="shared" si="2127"/>
        <v>0</v>
      </c>
      <c r="K3557" s="25" t="str">
        <f t="shared" si="2128"/>
        <v>0</v>
      </c>
      <c r="L3557" s="20">
        <f t="shared" si="2129"/>
        <v>0</v>
      </c>
      <c r="M3557" s="42"/>
      <c r="N3557" s="20">
        <f t="shared" si="2130"/>
        <v>0</v>
      </c>
    </row>
    <row r="3558" spans="1:14" x14ac:dyDescent="0.45">
      <c r="A3558" s="19">
        <v>3538</v>
      </c>
      <c r="B3558" s="54"/>
      <c r="C3558" s="55"/>
      <c r="D3558" s="21"/>
      <c r="E3558" s="21"/>
      <c r="F3558" s="20">
        <f t="shared" si="2125"/>
        <v>0</v>
      </c>
      <c r="G3558" s="21"/>
      <c r="H3558" s="21"/>
      <c r="I3558" s="20">
        <f t="shared" si="2126"/>
        <v>0</v>
      </c>
      <c r="J3558" s="20">
        <f t="shared" si="2127"/>
        <v>0</v>
      </c>
      <c r="K3558" s="25" t="str">
        <f t="shared" si="2128"/>
        <v>0</v>
      </c>
      <c r="L3558" s="20">
        <f t="shared" si="2129"/>
        <v>0</v>
      </c>
      <c r="M3558" s="42"/>
      <c r="N3558" s="20">
        <f t="shared" si="2130"/>
        <v>0</v>
      </c>
    </row>
    <row r="3559" spans="1:14" x14ac:dyDescent="0.45">
      <c r="A3559" s="19">
        <v>3539</v>
      </c>
      <c r="B3559" s="54"/>
      <c r="C3559" s="55"/>
      <c r="D3559" s="21"/>
      <c r="E3559" s="21"/>
      <c r="F3559" s="20">
        <f t="shared" si="2125"/>
        <v>0</v>
      </c>
      <c r="G3559" s="21"/>
      <c r="H3559" s="21"/>
      <c r="I3559" s="20">
        <f t="shared" si="2126"/>
        <v>0</v>
      </c>
      <c r="J3559" s="20">
        <f t="shared" si="2127"/>
        <v>0</v>
      </c>
      <c r="K3559" s="25" t="str">
        <f t="shared" si="2128"/>
        <v>0</v>
      </c>
      <c r="L3559" s="20">
        <f t="shared" si="2129"/>
        <v>0</v>
      </c>
      <c r="M3559" s="42"/>
      <c r="N3559" s="20">
        <f t="shared" si="2130"/>
        <v>0</v>
      </c>
    </row>
    <row r="3560" spans="1:14" ht="18.600000000000001" thickBot="1" x14ac:dyDescent="0.5">
      <c r="A3560" s="22">
        <v>3540</v>
      </c>
      <c r="B3560" s="56"/>
      <c r="C3560" s="57"/>
      <c r="D3560" s="24"/>
      <c r="E3560" s="24"/>
      <c r="F3560" s="23">
        <f t="shared" si="2125"/>
        <v>0</v>
      </c>
      <c r="G3560" s="24"/>
      <c r="H3560" s="24"/>
      <c r="I3560" s="23">
        <f t="shared" si="2126"/>
        <v>0</v>
      </c>
      <c r="J3560" s="23">
        <f t="shared" si="2127"/>
        <v>0</v>
      </c>
      <c r="K3560" s="26" t="str">
        <f t="shared" si="2128"/>
        <v>0</v>
      </c>
      <c r="L3560" s="23">
        <f t="shared" si="2129"/>
        <v>0</v>
      </c>
      <c r="M3560" s="43"/>
      <c r="N3560" s="23">
        <f t="shared" si="2130"/>
        <v>0</v>
      </c>
    </row>
    <row r="3561" spans="1:14" x14ac:dyDescent="0.45">
      <c r="A3561" s="16">
        <v>3541</v>
      </c>
      <c r="B3561" s="52"/>
      <c r="C3561" s="53"/>
      <c r="D3561" s="18"/>
      <c r="E3561" s="18"/>
      <c r="F3561" s="17">
        <f>D3561-E3561</f>
        <v>0</v>
      </c>
      <c r="G3561" s="18"/>
      <c r="H3561" s="18"/>
      <c r="I3561" s="17">
        <f>G3561-H3561</f>
        <v>0</v>
      </c>
      <c r="J3561" s="17">
        <f>F3561+I3561</f>
        <v>0</v>
      </c>
      <c r="K3561" s="27" t="str">
        <f>IF(E3561&lt;0,"マイナス請求",IF(J3561=1900,"○",IF(J3561=0,"0",IF(J3561&lt;1900,"値引残","要確認"))))</f>
        <v>0</v>
      </c>
      <c r="L3561" s="17">
        <f>J3561</f>
        <v>0</v>
      </c>
      <c r="M3561" s="41"/>
      <c r="N3561" s="17">
        <f>COUNTIFS($B$21:$B$10020,B3561)</f>
        <v>0</v>
      </c>
    </row>
    <row r="3562" spans="1:14" x14ac:dyDescent="0.45">
      <c r="A3562" s="19">
        <v>3542</v>
      </c>
      <c r="B3562" s="54"/>
      <c r="C3562" s="55"/>
      <c r="D3562" s="21"/>
      <c r="E3562" s="21"/>
      <c r="F3562" s="20">
        <f t="shared" ref="F3562:F3570" si="2131">D3562-E3562</f>
        <v>0</v>
      </c>
      <c r="G3562" s="21"/>
      <c r="H3562" s="21"/>
      <c r="I3562" s="20">
        <f t="shared" ref="I3562:I3570" si="2132">G3562-H3562</f>
        <v>0</v>
      </c>
      <c r="J3562" s="20">
        <f t="shared" ref="J3562:J3570" si="2133">F3562+I3562</f>
        <v>0</v>
      </c>
      <c r="K3562" s="25" t="str">
        <f t="shared" ref="K3562:K3570" si="2134">IF(E3562&lt;0,"マイナス請求",IF(J3562=1900,"○",IF(J3562=0,"0",IF(J3562&lt;1900,"値引残","要確認"))))</f>
        <v>0</v>
      </c>
      <c r="L3562" s="20">
        <f t="shared" ref="L3562:L3570" si="2135">J3562</f>
        <v>0</v>
      </c>
      <c r="M3562" s="42"/>
      <c r="N3562" s="20">
        <f t="shared" ref="N3562:N3570" si="2136">COUNTIFS($B$21:$B$10020,B3562)</f>
        <v>0</v>
      </c>
    </row>
    <row r="3563" spans="1:14" x14ac:dyDescent="0.45">
      <c r="A3563" s="19">
        <v>3543</v>
      </c>
      <c r="B3563" s="54"/>
      <c r="C3563" s="55"/>
      <c r="D3563" s="21"/>
      <c r="E3563" s="21"/>
      <c r="F3563" s="20">
        <f t="shared" si="2131"/>
        <v>0</v>
      </c>
      <c r="G3563" s="21"/>
      <c r="H3563" s="21"/>
      <c r="I3563" s="20">
        <f t="shared" si="2132"/>
        <v>0</v>
      </c>
      <c r="J3563" s="20">
        <f t="shared" si="2133"/>
        <v>0</v>
      </c>
      <c r="K3563" s="25" t="str">
        <f t="shared" si="2134"/>
        <v>0</v>
      </c>
      <c r="L3563" s="20">
        <f t="shared" si="2135"/>
        <v>0</v>
      </c>
      <c r="M3563" s="42"/>
      <c r="N3563" s="20">
        <f t="shared" si="2136"/>
        <v>0</v>
      </c>
    </row>
    <row r="3564" spans="1:14" x14ac:dyDescent="0.45">
      <c r="A3564" s="19">
        <v>3544</v>
      </c>
      <c r="B3564" s="54"/>
      <c r="C3564" s="55"/>
      <c r="D3564" s="21"/>
      <c r="E3564" s="21"/>
      <c r="F3564" s="20">
        <f t="shared" si="2131"/>
        <v>0</v>
      </c>
      <c r="G3564" s="21"/>
      <c r="H3564" s="21"/>
      <c r="I3564" s="20">
        <f t="shared" si="2132"/>
        <v>0</v>
      </c>
      <c r="J3564" s="20">
        <f t="shared" si="2133"/>
        <v>0</v>
      </c>
      <c r="K3564" s="25" t="str">
        <f t="shared" si="2134"/>
        <v>0</v>
      </c>
      <c r="L3564" s="20">
        <f t="shared" si="2135"/>
        <v>0</v>
      </c>
      <c r="M3564" s="42"/>
      <c r="N3564" s="20">
        <f t="shared" si="2136"/>
        <v>0</v>
      </c>
    </row>
    <row r="3565" spans="1:14" x14ac:dyDescent="0.45">
      <c r="A3565" s="19">
        <v>3545</v>
      </c>
      <c r="B3565" s="54"/>
      <c r="C3565" s="55"/>
      <c r="D3565" s="21"/>
      <c r="E3565" s="21"/>
      <c r="F3565" s="20">
        <f t="shared" si="2131"/>
        <v>0</v>
      </c>
      <c r="G3565" s="21"/>
      <c r="H3565" s="21"/>
      <c r="I3565" s="20">
        <f t="shared" si="2132"/>
        <v>0</v>
      </c>
      <c r="J3565" s="20">
        <f t="shared" si="2133"/>
        <v>0</v>
      </c>
      <c r="K3565" s="25" t="str">
        <f t="shared" si="2134"/>
        <v>0</v>
      </c>
      <c r="L3565" s="20">
        <f t="shared" si="2135"/>
        <v>0</v>
      </c>
      <c r="M3565" s="42"/>
      <c r="N3565" s="20">
        <f t="shared" si="2136"/>
        <v>0</v>
      </c>
    </row>
    <row r="3566" spans="1:14" x14ac:dyDescent="0.45">
      <c r="A3566" s="19">
        <v>3546</v>
      </c>
      <c r="B3566" s="54"/>
      <c r="C3566" s="55"/>
      <c r="D3566" s="21"/>
      <c r="E3566" s="21"/>
      <c r="F3566" s="20">
        <f t="shared" si="2131"/>
        <v>0</v>
      </c>
      <c r="G3566" s="21"/>
      <c r="H3566" s="21"/>
      <c r="I3566" s="20">
        <f t="shared" si="2132"/>
        <v>0</v>
      </c>
      <c r="J3566" s="20">
        <f t="shared" si="2133"/>
        <v>0</v>
      </c>
      <c r="K3566" s="25" t="str">
        <f t="shared" si="2134"/>
        <v>0</v>
      </c>
      <c r="L3566" s="20">
        <f t="shared" si="2135"/>
        <v>0</v>
      </c>
      <c r="M3566" s="42"/>
      <c r="N3566" s="20">
        <f t="shared" si="2136"/>
        <v>0</v>
      </c>
    </row>
    <row r="3567" spans="1:14" x14ac:dyDescent="0.45">
      <c r="A3567" s="19">
        <v>3547</v>
      </c>
      <c r="B3567" s="54"/>
      <c r="C3567" s="55"/>
      <c r="D3567" s="21"/>
      <c r="E3567" s="21"/>
      <c r="F3567" s="20">
        <f t="shared" si="2131"/>
        <v>0</v>
      </c>
      <c r="G3567" s="21"/>
      <c r="H3567" s="21"/>
      <c r="I3567" s="20">
        <f t="shared" si="2132"/>
        <v>0</v>
      </c>
      <c r="J3567" s="20">
        <f t="shared" si="2133"/>
        <v>0</v>
      </c>
      <c r="K3567" s="25" t="str">
        <f t="shared" si="2134"/>
        <v>0</v>
      </c>
      <c r="L3567" s="20">
        <f t="shared" si="2135"/>
        <v>0</v>
      </c>
      <c r="M3567" s="42"/>
      <c r="N3567" s="20">
        <f t="shared" si="2136"/>
        <v>0</v>
      </c>
    </row>
    <row r="3568" spans="1:14" x14ac:dyDescent="0.45">
      <c r="A3568" s="19">
        <v>3548</v>
      </c>
      <c r="B3568" s="54"/>
      <c r="C3568" s="55"/>
      <c r="D3568" s="21"/>
      <c r="E3568" s="21"/>
      <c r="F3568" s="20">
        <f t="shared" si="2131"/>
        <v>0</v>
      </c>
      <c r="G3568" s="21"/>
      <c r="H3568" s="21"/>
      <c r="I3568" s="20">
        <f t="shared" si="2132"/>
        <v>0</v>
      </c>
      <c r="J3568" s="20">
        <f t="shared" si="2133"/>
        <v>0</v>
      </c>
      <c r="K3568" s="25" t="str">
        <f t="shared" si="2134"/>
        <v>0</v>
      </c>
      <c r="L3568" s="20">
        <f t="shared" si="2135"/>
        <v>0</v>
      </c>
      <c r="M3568" s="42"/>
      <c r="N3568" s="20">
        <f t="shared" si="2136"/>
        <v>0</v>
      </c>
    </row>
    <row r="3569" spans="1:14" x14ac:dyDescent="0.45">
      <c r="A3569" s="19">
        <v>3549</v>
      </c>
      <c r="B3569" s="54"/>
      <c r="C3569" s="55"/>
      <c r="D3569" s="21"/>
      <c r="E3569" s="21"/>
      <c r="F3569" s="20">
        <f t="shared" si="2131"/>
        <v>0</v>
      </c>
      <c r="G3569" s="21"/>
      <c r="H3569" s="21"/>
      <c r="I3569" s="20">
        <f t="shared" si="2132"/>
        <v>0</v>
      </c>
      <c r="J3569" s="20">
        <f t="shared" si="2133"/>
        <v>0</v>
      </c>
      <c r="K3569" s="25" t="str">
        <f t="shared" si="2134"/>
        <v>0</v>
      </c>
      <c r="L3569" s="20">
        <f t="shared" si="2135"/>
        <v>0</v>
      </c>
      <c r="M3569" s="42"/>
      <c r="N3569" s="20">
        <f t="shared" si="2136"/>
        <v>0</v>
      </c>
    </row>
    <row r="3570" spans="1:14" ht="18.600000000000001" thickBot="1" x14ac:dyDescent="0.5">
      <c r="A3570" s="22">
        <v>3550</v>
      </c>
      <c r="B3570" s="56"/>
      <c r="C3570" s="57"/>
      <c r="D3570" s="24"/>
      <c r="E3570" s="24"/>
      <c r="F3570" s="23">
        <f t="shared" si="2131"/>
        <v>0</v>
      </c>
      <c r="G3570" s="24"/>
      <c r="H3570" s="24"/>
      <c r="I3570" s="23">
        <f t="shared" si="2132"/>
        <v>0</v>
      </c>
      <c r="J3570" s="23">
        <f t="shared" si="2133"/>
        <v>0</v>
      </c>
      <c r="K3570" s="26" t="str">
        <f t="shared" si="2134"/>
        <v>0</v>
      </c>
      <c r="L3570" s="23">
        <f t="shared" si="2135"/>
        <v>0</v>
      </c>
      <c r="M3570" s="43"/>
      <c r="N3570" s="23">
        <f t="shared" si="2136"/>
        <v>0</v>
      </c>
    </row>
    <row r="3571" spans="1:14" x14ac:dyDescent="0.45">
      <c r="A3571" s="16">
        <v>3551</v>
      </c>
      <c r="B3571" s="52"/>
      <c r="C3571" s="53"/>
      <c r="D3571" s="18"/>
      <c r="E3571" s="18"/>
      <c r="F3571" s="17">
        <f>D3571-E3571</f>
        <v>0</v>
      </c>
      <c r="G3571" s="18"/>
      <c r="H3571" s="18"/>
      <c r="I3571" s="17">
        <f>G3571-H3571</f>
        <v>0</v>
      </c>
      <c r="J3571" s="17">
        <f>F3571+I3571</f>
        <v>0</v>
      </c>
      <c r="K3571" s="27" t="str">
        <f>IF(E3571&lt;0,"マイナス請求",IF(J3571=1900,"○",IF(J3571=0,"0",IF(J3571&lt;1900,"値引残","要確認"))))</f>
        <v>0</v>
      </c>
      <c r="L3571" s="17">
        <f>J3571</f>
        <v>0</v>
      </c>
      <c r="M3571" s="41"/>
      <c r="N3571" s="17">
        <f>COUNTIFS($B$21:$B$10020,B3571)</f>
        <v>0</v>
      </c>
    </row>
    <row r="3572" spans="1:14" x14ac:dyDescent="0.45">
      <c r="A3572" s="19">
        <v>3552</v>
      </c>
      <c r="B3572" s="54"/>
      <c r="C3572" s="55"/>
      <c r="D3572" s="21"/>
      <c r="E3572" s="21"/>
      <c r="F3572" s="20">
        <f t="shared" ref="F3572:F3580" si="2137">D3572-E3572</f>
        <v>0</v>
      </c>
      <c r="G3572" s="21"/>
      <c r="H3572" s="21"/>
      <c r="I3572" s="20">
        <f t="shared" ref="I3572:I3580" si="2138">G3572-H3572</f>
        <v>0</v>
      </c>
      <c r="J3572" s="20">
        <f t="shared" ref="J3572:J3580" si="2139">F3572+I3572</f>
        <v>0</v>
      </c>
      <c r="K3572" s="25" t="str">
        <f t="shared" ref="K3572:K3580" si="2140">IF(E3572&lt;0,"マイナス請求",IF(J3572=1900,"○",IF(J3572=0,"0",IF(J3572&lt;1900,"値引残","要確認"))))</f>
        <v>0</v>
      </c>
      <c r="L3572" s="20">
        <f t="shared" ref="L3572:L3580" si="2141">J3572</f>
        <v>0</v>
      </c>
      <c r="M3572" s="42"/>
      <c r="N3572" s="20">
        <f t="shared" ref="N3572:N3580" si="2142">COUNTIFS($B$21:$B$10020,B3572)</f>
        <v>0</v>
      </c>
    </row>
    <row r="3573" spans="1:14" x14ac:dyDescent="0.45">
      <c r="A3573" s="19">
        <v>3553</v>
      </c>
      <c r="B3573" s="54"/>
      <c r="C3573" s="55"/>
      <c r="D3573" s="21"/>
      <c r="E3573" s="21"/>
      <c r="F3573" s="20">
        <f t="shared" si="2137"/>
        <v>0</v>
      </c>
      <c r="G3573" s="21"/>
      <c r="H3573" s="21"/>
      <c r="I3573" s="20">
        <f t="shared" si="2138"/>
        <v>0</v>
      </c>
      <c r="J3573" s="20">
        <f t="shared" si="2139"/>
        <v>0</v>
      </c>
      <c r="K3573" s="25" t="str">
        <f t="shared" si="2140"/>
        <v>0</v>
      </c>
      <c r="L3573" s="20">
        <f t="shared" si="2141"/>
        <v>0</v>
      </c>
      <c r="M3573" s="42"/>
      <c r="N3573" s="20">
        <f t="shared" si="2142"/>
        <v>0</v>
      </c>
    </row>
    <row r="3574" spans="1:14" x14ac:dyDescent="0.45">
      <c r="A3574" s="19">
        <v>3554</v>
      </c>
      <c r="B3574" s="54"/>
      <c r="C3574" s="55"/>
      <c r="D3574" s="21"/>
      <c r="E3574" s="21"/>
      <c r="F3574" s="20">
        <f t="shared" si="2137"/>
        <v>0</v>
      </c>
      <c r="G3574" s="21"/>
      <c r="H3574" s="21"/>
      <c r="I3574" s="20">
        <f t="shared" si="2138"/>
        <v>0</v>
      </c>
      <c r="J3574" s="20">
        <f t="shared" si="2139"/>
        <v>0</v>
      </c>
      <c r="K3574" s="25" t="str">
        <f t="shared" si="2140"/>
        <v>0</v>
      </c>
      <c r="L3574" s="20">
        <f t="shared" si="2141"/>
        <v>0</v>
      </c>
      <c r="M3574" s="42"/>
      <c r="N3574" s="20">
        <f t="shared" si="2142"/>
        <v>0</v>
      </c>
    </row>
    <row r="3575" spans="1:14" x14ac:dyDescent="0.45">
      <c r="A3575" s="19">
        <v>3555</v>
      </c>
      <c r="B3575" s="54"/>
      <c r="C3575" s="55"/>
      <c r="D3575" s="21"/>
      <c r="E3575" s="21"/>
      <c r="F3575" s="20">
        <f t="shared" si="2137"/>
        <v>0</v>
      </c>
      <c r="G3575" s="21"/>
      <c r="H3575" s="21"/>
      <c r="I3575" s="20">
        <f t="shared" si="2138"/>
        <v>0</v>
      </c>
      <c r="J3575" s="20">
        <f t="shared" si="2139"/>
        <v>0</v>
      </c>
      <c r="K3575" s="25" t="str">
        <f t="shared" si="2140"/>
        <v>0</v>
      </c>
      <c r="L3575" s="20">
        <f t="shared" si="2141"/>
        <v>0</v>
      </c>
      <c r="M3575" s="42"/>
      <c r="N3575" s="20">
        <f t="shared" si="2142"/>
        <v>0</v>
      </c>
    </row>
    <row r="3576" spans="1:14" x14ac:dyDescent="0.45">
      <c r="A3576" s="19">
        <v>3556</v>
      </c>
      <c r="B3576" s="54"/>
      <c r="C3576" s="55"/>
      <c r="D3576" s="21"/>
      <c r="E3576" s="21"/>
      <c r="F3576" s="20">
        <f t="shared" si="2137"/>
        <v>0</v>
      </c>
      <c r="G3576" s="21"/>
      <c r="H3576" s="21"/>
      <c r="I3576" s="20">
        <f t="shared" si="2138"/>
        <v>0</v>
      </c>
      <c r="J3576" s="20">
        <f t="shared" si="2139"/>
        <v>0</v>
      </c>
      <c r="K3576" s="25" t="str">
        <f t="shared" si="2140"/>
        <v>0</v>
      </c>
      <c r="L3576" s="20">
        <f t="shared" si="2141"/>
        <v>0</v>
      </c>
      <c r="M3576" s="42"/>
      <c r="N3576" s="20">
        <f t="shared" si="2142"/>
        <v>0</v>
      </c>
    </row>
    <row r="3577" spans="1:14" x14ac:dyDescent="0.45">
      <c r="A3577" s="19">
        <v>3557</v>
      </c>
      <c r="B3577" s="54"/>
      <c r="C3577" s="55"/>
      <c r="D3577" s="21"/>
      <c r="E3577" s="21"/>
      <c r="F3577" s="20">
        <f t="shared" si="2137"/>
        <v>0</v>
      </c>
      <c r="G3577" s="21"/>
      <c r="H3577" s="21"/>
      <c r="I3577" s="20">
        <f t="shared" si="2138"/>
        <v>0</v>
      </c>
      <c r="J3577" s="20">
        <f t="shared" si="2139"/>
        <v>0</v>
      </c>
      <c r="K3577" s="25" t="str">
        <f t="shared" si="2140"/>
        <v>0</v>
      </c>
      <c r="L3577" s="20">
        <f t="shared" si="2141"/>
        <v>0</v>
      </c>
      <c r="M3577" s="42"/>
      <c r="N3577" s="20">
        <f t="shared" si="2142"/>
        <v>0</v>
      </c>
    </row>
    <row r="3578" spans="1:14" x14ac:dyDescent="0.45">
      <c r="A3578" s="19">
        <v>3558</v>
      </c>
      <c r="B3578" s="54"/>
      <c r="C3578" s="55"/>
      <c r="D3578" s="21"/>
      <c r="E3578" s="21"/>
      <c r="F3578" s="20">
        <f t="shared" si="2137"/>
        <v>0</v>
      </c>
      <c r="G3578" s="21"/>
      <c r="H3578" s="21"/>
      <c r="I3578" s="20">
        <f t="shared" si="2138"/>
        <v>0</v>
      </c>
      <c r="J3578" s="20">
        <f t="shared" si="2139"/>
        <v>0</v>
      </c>
      <c r="K3578" s="25" t="str">
        <f t="shared" si="2140"/>
        <v>0</v>
      </c>
      <c r="L3578" s="20">
        <f t="shared" si="2141"/>
        <v>0</v>
      </c>
      <c r="M3578" s="42"/>
      <c r="N3578" s="20">
        <f t="shared" si="2142"/>
        <v>0</v>
      </c>
    </row>
    <row r="3579" spans="1:14" x14ac:dyDescent="0.45">
      <c r="A3579" s="19">
        <v>3559</v>
      </c>
      <c r="B3579" s="54"/>
      <c r="C3579" s="55"/>
      <c r="D3579" s="21"/>
      <c r="E3579" s="21"/>
      <c r="F3579" s="20">
        <f t="shared" si="2137"/>
        <v>0</v>
      </c>
      <c r="G3579" s="21"/>
      <c r="H3579" s="21"/>
      <c r="I3579" s="20">
        <f t="shared" si="2138"/>
        <v>0</v>
      </c>
      <c r="J3579" s="20">
        <f t="shared" si="2139"/>
        <v>0</v>
      </c>
      <c r="K3579" s="25" t="str">
        <f t="shared" si="2140"/>
        <v>0</v>
      </c>
      <c r="L3579" s="20">
        <f t="shared" si="2141"/>
        <v>0</v>
      </c>
      <c r="M3579" s="42"/>
      <c r="N3579" s="20">
        <f t="shared" si="2142"/>
        <v>0</v>
      </c>
    </row>
    <row r="3580" spans="1:14" ht="18.600000000000001" thickBot="1" x14ac:dyDescent="0.5">
      <c r="A3580" s="22">
        <v>3560</v>
      </c>
      <c r="B3580" s="56"/>
      <c r="C3580" s="57"/>
      <c r="D3580" s="24"/>
      <c r="E3580" s="24"/>
      <c r="F3580" s="23">
        <f t="shared" si="2137"/>
        <v>0</v>
      </c>
      <c r="G3580" s="24"/>
      <c r="H3580" s="24"/>
      <c r="I3580" s="23">
        <f t="shared" si="2138"/>
        <v>0</v>
      </c>
      <c r="J3580" s="23">
        <f t="shared" si="2139"/>
        <v>0</v>
      </c>
      <c r="K3580" s="26" t="str">
        <f t="shared" si="2140"/>
        <v>0</v>
      </c>
      <c r="L3580" s="23">
        <f t="shared" si="2141"/>
        <v>0</v>
      </c>
      <c r="M3580" s="43"/>
      <c r="N3580" s="23">
        <f t="shared" si="2142"/>
        <v>0</v>
      </c>
    </row>
    <row r="3581" spans="1:14" x14ac:dyDescent="0.45">
      <c r="A3581" s="16">
        <v>3561</v>
      </c>
      <c r="B3581" s="52"/>
      <c r="C3581" s="53"/>
      <c r="D3581" s="18"/>
      <c r="E3581" s="18"/>
      <c r="F3581" s="17">
        <f>D3581-E3581</f>
        <v>0</v>
      </c>
      <c r="G3581" s="18"/>
      <c r="H3581" s="18"/>
      <c r="I3581" s="17">
        <f>G3581-H3581</f>
        <v>0</v>
      </c>
      <c r="J3581" s="17">
        <f>F3581+I3581</f>
        <v>0</v>
      </c>
      <c r="K3581" s="27" t="str">
        <f>IF(E3581&lt;0,"マイナス請求",IF(J3581=1900,"○",IF(J3581=0,"0",IF(J3581&lt;1900,"値引残","要確認"))))</f>
        <v>0</v>
      </c>
      <c r="L3581" s="17">
        <f>J3581</f>
        <v>0</v>
      </c>
      <c r="M3581" s="41"/>
      <c r="N3581" s="17">
        <f>COUNTIFS($B$21:$B$10020,B3581)</f>
        <v>0</v>
      </c>
    </row>
    <row r="3582" spans="1:14" x14ac:dyDescent="0.45">
      <c r="A3582" s="19">
        <v>3562</v>
      </c>
      <c r="B3582" s="54"/>
      <c r="C3582" s="55"/>
      <c r="D3582" s="21"/>
      <c r="E3582" s="21"/>
      <c r="F3582" s="20">
        <f t="shared" ref="F3582:F3590" si="2143">D3582-E3582</f>
        <v>0</v>
      </c>
      <c r="G3582" s="21"/>
      <c r="H3582" s="21"/>
      <c r="I3582" s="20">
        <f t="shared" ref="I3582:I3590" si="2144">G3582-H3582</f>
        <v>0</v>
      </c>
      <c r="J3582" s="20">
        <f t="shared" ref="J3582:J3590" si="2145">F3582+I3582</f>
        <v>0</v>
      </c>
      <c r="K3582" s="25" t="str">
        <f t="shared" ref="K3582:K3590" si="2146">IF(E3582&lt;0,"マイナス請求",IF(J3582=1900,"○",IF(J3582=0,"0",IF(J3582&lt;1900,"値引残","要確認"))))</f>
        <v>0</v>
      </c>
      <c r="L3582" s="20">
        <f t="shared" ref="L3582:L3590" si="2147">J3582</f>
        <v>0</v>
      </c>
      <c r="M3582" s="42"/>
      <c r="N3582" s="20">
        <f t="shared" ref="N3582:N3590" si="2148">COUNTIFS($B$21:$B$10020,B3582)</f>
        <v>0</v>
      </c>
    </row>
    <row r="3583" spans="1:14" x14ac:dyDescent="0.45">
      <c r="A3583" s="19">
        <v>3563</v>
      </c>
      <c r="B3583" s="54"/>
      <c r="C3583" s="55"/>
      <c r="D3583" s="21"/>
      <c r="E3583" s="21"/>
      <c r="F3583" s="20">
        <f t="shared" si="2143"/>
        <v>0</v>
      </c>
      <c r="G3583" s="21"/>
      <c r="H3583" s="21"/>
      <c r="I3583" s="20">
        <f t="shared" si="2144"/>
        <v>0</v>
      </c>
      <c r="J3583" s="20">
        <f t="shared" si="2145"/>
        <v>0</v>
      </c>
      <c r="K3583" s="25" t="str">
        <f t="shared" si="2146"/>
        <v>0</v>
      </c>
      <c r="L3583" s="20">
        <f t="shared" si="2147"/>
        <v>0</v>
      </c>
      <c r="M3583" s="42"/>
      <c r="N3583" s="20">
        <f t="shared" si="2148"/>
        <v>0</v>
      </c>
    </row>
    <row r="3584" spans="1:14" x14ac:dyDescent="0.45">
      <c r="A3584" s="19">
        <v>3564</v>
      </c>
      <c r="B3584" s="54"/>
      <c r="C3584" s="55"/>
      <c r="D3584" s="21"/>
      <c r="E3584" s="21"/>
      <c r="F3584" s="20">
        <f t="shared" si="2143"/>
        <v>0</v>
      </c>
      <c r="G3584" s="21"/>
      <c r="H3584" s="21"/>
      <c r="I3584" s="20">
        <f t="shared" si="2144"/>
        <v>0</v>
      </c>
      <c r="J3584" s="20">
        <f t="shared" si="2145"/>
        <v>0</v>
      </c>
      <c r="K3584" s="25" t="str">
        <f t="shared" si="2146"/>
        <v>0</v>
      </c>
      <c r="L3584" s="20">
        <f t="shared" si="2147"/>
        <v>0</v>
      </c>
      <c r="M3584" s="42"/>
      <c r="N3584" s="20">
        <f t="shared" si="2148"/>
        <v>0</v>
      </c>
    </row>
    <row r="3585" spans="1:14" x14ac:dyDescent="0.45">
      <c r="A3585" s="19">
        <v>3565</v>
      </c>
      <c r="B3585" s="54"/>
      <c r="C3585" s="55"/>
      <c r="D3585" s="21"/>
      <c r="E3585" s="21"/>
      <c r="F3585" s="20">
        <f t="shared" si="2143"/>
        <v>0</v>
      </c>
      <c r="G3585" s="21"/>
      <c r="H3585" s="21"/>
      <c r="I3585" s="20">
        <f t="shared" si="2144"/>
        <v>0</v>
      </c>
      <c r="J3585" s="20">
        <f t="shared" si="2145"/>
        <v>0</v>
      </c>
      <c r="K3585" s="25" t="str">
        <f t="shared" si="2146"/>
        <v>0</v>
      </c>
      <c r="L3585" s="20">
        <f t="shared" si="2147"/>
        <v>0</v>
      </c>
      <c r="M3585" s="42"/>
      <c r="N3585" s="20">
        <f t="shared" si="2148"/>
        <v>0</v>
      </c>
    </row>
    <row r="3586" spans="1:14" x14ac:dyDescent="0.45">
      <c r="A3586" s="19">
        <v>3566</v>
      </c>
      <c r="B3586" s="54"/>
      <c r="C3586" s="55"/>
      <c r="D3586" s="21"/>
      <c r="E3586" s="21"/>
      <c r="F3586" s="20">
        <f t="shared" si="2143"/>
        <v>0</v>
      </c>
      <c r="G3586" s="21"/>
      <c r="H3586" s="21"/>
      <c r="I3586" s="20">
        <f t="shared" si="2144"/>
        <v>0</v>
      </c>
      <c r="J3586" s="20">
        <f t="shared" si="2145"/>
        <v>0</v>
      </c>
      <c r="K3586" s="25" t="str">
        <f t="shared" si="2146"/>
        <v>0</v>
      </c>
      <c r="L3586" s="20">
        <f t="shared" si="2147"/>
        <v>0</v>
      </c>
      <c r="M3586" s="42"/>
      <c r="N3586" s="20">
        <f t="shared" si="2148"/>
        <v>0</v>
      </c>
    </row>
    <row r="3587" spans="1:14" x14ac:dyDescent="0.45">
      <c r="A3587" s="19">
        <v>3567</v>
      </c>
      <c r="B3587" s="54"/>
      <c r="C3587" s="55"/>
      <c r="D3587" s="21"/>
      <c r="E3587" s="21"/>
      <c r="F3587" s="20">
        <f t="shared" si="2143"/>
        <v>0</v>
      </c>
      <c r="G3587" s="21"/>
      <c r="H3587" s="21"/>
      <c r="I3587" s="20">
        <f t="shared" si="2144"/>
        <v>0</v>
      </c>
      <c r="J3587" s="20">
        <f t="shared" si="2145"/>
        <v>0</v>
      </c>
      <c r="K3587" s="25" t="str">
        <f t="shared" si="2146"/>
        <v>0</v>
      </c>
      <c r="L3587" s="20">
        <f t="shared" si="2147"/>
        <v>0</v>
      </c>
      <c r="M3587" s="42"/>
      <c r="N3587" s="20">
        <f t="shared" si="2148"/>
        <v>0</v>
      </c>
    </row>
    <row r="3588" spans="1:14" x14ac:dyDescent="0.45">
      <c r="A3588" s="19">
        <v>3568</v>
      </c>
      <c r="B3588" s="54"/>
      <c r="C3588" s="55"/>
      <c r="D3588" s="21"/>
      <c r="E3588" s="21"/>
      <c r="F3588" s="20">
        <f t="shared" si="2143"/>
        <v>0</v>
      </c>
      <c r="G3588" s="21"/>
      <c r="H3588" s="21"/>
      <c r="I3588" s="20">
        <f t="shared" si="2144"/>
        <v>0</v>
      </c>
      <c r="J3588" s="20">
        <f t="shared" si="2145"/>
        <v>0</v>
      </c>
      <c r="K3588" s="25" t="str">
        <f t="shared" si="2146"/>
        <v>0</v>
      </c>
      <c r="L3588" s="20">
        <f t="shared" si="2147"/>
        <v>0</v>
      </c>
      <c r="M3588" s="42"/>
      <c r="N3588" s="20">
        <f t="shared" si="2148"/>
        <v>0</v>
      </c>
    </row>
    <row r="3589" spans="1:14" x14ac:dyDescent="0.45">
      <c r="A3589" s="19">
        <v>3569</v>
      </c>
      <c r="B3589" s="54"/>
      <c r="C3589" s="55"/>
      <c r="D3589" s="21"/>
      <c r="E3589" s="21"/>
      <c r="F3589" s="20">
        <f t="shared" si="2143"/>
        <v>0</v>
      </c>
      <c r="G3589" s="21"/>
      <c r="H3589" s="21"/>
      <c r="I3589" s="20">
        <f t="shared" si="2144"/>
        <v>0</v>
      </c>
      <c r="J3589" s="20">
        <f t="shared" si="2145"/>
        <v>0</v>
      </c>
      <c r="K3589" s="25" t="str">
        <f t="shared" si="2146"/>
        <v>0</v>
      </c>
      <c r="L3589" s="20">
        <f t="shared" si="2147"/>
        <v>0</v>
      </c>
      <c r="M3589" s="42"/>
      <c r="N3589" s="20">
        <f t="shared" si="2148"/>
        <v>0</v>
      </c>
    </row>
    <row r="3590" spans="1:14" ht="18.600000000000001" thickBot="1" x14ac:dyDescent="0.5">
      <c r="A3590" s="22">
        <v>3570</v>
      </c>
      <c r="B3590" s="56"/>
      <c r="C3590" s="57"/>
      <c r="D3590" s="24"/>
      <c r="E3590" s="24"/>
      <c r="F3590" s="23">
        <f t="shared" si="2143"/>
        <v>0</v>
      </c>
      <c r="G3590" s="24"/>
      <c r="H3590" s="24"/>
      <c r="I3590" s="23">
        <f t="shared" si="2144"/>
        <v>0</v>
      </c>
      <c r="J3590" s="23">
        <f t="shared" si="2145"/>
        <v>0</v>
      </c>
      <c r="K3590" s="26" t="str">
        <f t="shared" si="2146"/>
        <v>0</v>
      </c>
      <c r="L3590" s="23">
        <f t="shared" si="2147"/>
        <v>0</v>
      </c>
      <c r="M3590" s="43"/>
      <c r="N3590" s="23">
        <f t="shared" si="2148"/>
        <v>0</v>
      </c>
    </row>
    <row r="3591" spans="1:14" x14ac:dyDescent="0.45">
      <c r="A3591" s="16">
        <v>3571</v>
      </c>
      <c r="B3591" s="52"/>
      <c r="C3591" s="53"/>
      <c r="D3591" s="18"/>
      <c r="E3591" s="18"/>
      <c r="F3591" s="17">
        <f>D3591-E3591</f>
        <v>0</v>
      </c>
      <c r="G3591" s="18"/>
      <c r="H3591" s="18"/>
      <c r="I3591" s="17">
        <f>G3591-H3591</f>
        <v>0</v>
      </c>
      <c r="J3591" s="17">
        <f>F3591+I3591</f>
        <v>0</v>
      </c>
      <c r="K3591" s="27" t="str">
        <f>IF(E3591&lt;0,"マイナス請求",IF(J3591=1900,"○",IF(J3591=0,"0",IF(J3591&lt;1900,"値引残","要確認"))))</f>
        <v>0</v>
      </c>
      <c r="L3591" s="17">
        <f>J3591</f>
        <v>0</v>
      </c>
      <c r="M3591" s="41"/>
      <c r="N3591" s="17">
        <f>COUNTIFS($B$21:$B$10020,B3591)</f>
        <v>0</v>
      </c>
    </row>
    <row r="3592" spans="1:14" x14ac:dyDescent="0.45">
      <c r="A3592" s="19">
        <v>3572</v>
      </c>
      <c r="B3592" s="54"/>
      <c r="C3592" s="55"/>
      <c r="D3592" s="21"/>
      <c r="E3592" s="21"/>
      <c r="F3592" s="20">
        <f t="shared" ref="F3592:F3600" si="2149">D3592-E3592</f>
        <v>0</v>
      </c>
      <c r="G3592" s="21"/>
      <c r="H3592" s="21"/>
      <c r="I3592" s="20">
        <f t="shared" ref="I3592:I3600" si="2150">G3592-H3592</f>
        <v>0</v>
      </c>
      <c r="J3592" s="20">
        <f t="shared" ref="J3592:J3600" si="2151">F3592+I3592</f>
        <v>0</v>
      </c>
      <c r="K3592" s="25" t="str">
        <f t="shared" ref="K3592:K3600" si="2152">IF(E3592&lt;0,"マイナス請求",IF(J3592=1900,"○",IF(J3592=0,"0",IF(J3592&lt;1900,"値引残","要確認"))))</f>
        <v>0</v>
      </c>
      <c r="L3592" s="20">
        <f t="shared" ref="L3592:L3600" si="2153">J3592</f>
        <v>0</v>
      </c>
      <c r="M3592" s="42"/>
      <c r="N3592" s="20">
        <f t="shared" ref="N3592:N3600" si="2154">COUNTIFS($B$21:$B$10020,B3592)</f>
        <v>0</v>
      </c>
    </row>
    <row r="3593" spans="1:14" x14ac:dyDescent="0.45">
      <c r="A3593" s="19">
        <v>3573</v>
      </c>
      <c r="B3593" s="54"/>
      <c r="C3593" s="55"/>
      <c r="D3593" s="21"/>
      <c r="E3593" s="21"/>
      <c r="F3593" s="20">
        <f t="shared" si="2149"/>
        <v>0</v>
      </c>
      <c r="G3593" s="21"/>
      <c r="H3593" s="21"/>
      <c r="I3593" s="20">
        <f t="shared" si="2150"/>
        <v>0</v>
      </c>
      <c r="J3593" s="20">
        <f t="shared" si="2151"/>
        <v>0</v>
      </c>
      <c r="K3593" s="25" t="str">
        <f t="shared" si="2152"/>
        <v>0</v>
      </c>
      <c r="L3593" s="20">
        <f t="shared" si="2153"/>
        <v>0</v>
      </c>
      <c r="M3593" s="42"/>
      <c r="N3593" s="20">
        <f t="shared" si="2154"/>
        <v>0</v>
      </c>
    </row>
    <row r="3594" spans="1:14" x14ac:dyDescent="0.45">
      <c r="A3594" s="19">
        <v>3574</v>
      </c>
      <c r="B3594" s="54"/>
      <c r="C3594" s="55"/>
      <c r="D3594" s="21"/>
      <c r="E3594" s="21"/>
      <c r="F3594" s="20">
        <f t="shared" si="2149"/>
        <v>0</v>
      </c>
      <c r="G3594" s="21"/>
      <c r="H3594" s="21"/>
      <c r="I3594" s="20">
        <f t="shared" si="2150"/>
        <v>0</v>
      </c>
      <c r="J3594" s="20">
        <f t="shared" si="2151"/>
        <v>0</v>
      </c>
      <c r="K3594" s="25" t="str">
        <f t="shared" si="2152"/>
        <v>0</v>
      </c>
      <c r="L3594" s="20">
        <f t="shared" si="2153"/>
        <v>0</v>
      </c>
      <c r="M3594" s="42"/>
      <c r="N3594" s="20">
        <f t="shared" si="2154"/>
        <v>0</v>
      </c>
    </row>
    <row r="3595" spans="1:14" x14ac:dyDescent="0.45">
      <c r="A3595" s="19">
        <v>3575</v>
      </c>
      <c r="B3595" s="54"/>
      <c r="C3595" s="55"/>
      <c r="D3595" s="21"/>
      <c r="E3595" s="21"/>
      <c r="F3595" s="20">
        <f t="shared" si="2149"/>
        <v>0</v>
      </c>
      <c r="G3595" s="21"/>
      <c r="H3595" s="21"/>
      <c r="I3595" s="20">
        <f t="shared" si="2150"/>
        <v>0</v>
      </c>
      <c r="J3595" s="20">
        <f t="shared" si="2151"/>
        <v>0</v>
      </c>
      <c r="K3595" s="25" t="str">
        <f t="shared" si="2152"/>
        <v>0</v>
      </c>
      <c r="L3595" s="20">
        <f t="shared" si="2153"/>
        <v>0</v>
      </c>
      <c r="M3595" s="42"/>
      <c r="N3595" s="20">
        <f t="shared" si="2154"/>
        <v>0</v>
      </c>
    </row>
    <row r="3596" spans="1:14" x14ac:dyDescent="0.45">
      <c r="A3596" s="19">
        <v>3576</v>
      </c>
      <c r="B3596" s="54"/>
      <c r="C3596" s="55"/>
      <c r="D3596" s="21"/>
      <c r="E3596" s="21"/>
      <c r="F3596" s="20">
        <f t="shared" si="2149"/>
        <v>0</v>
      </c>
      <c r="G3596" s="21"/>
      <c r="H3596" s="21"/>
      <c r="I3596" s="20">
        <f t="shared" si="2150"/>
        <v>0</v>
      </c>
      <c r="J3596" s="20">
        <f t="shared" si="2151"/>
        <v>0</v>
      </c>
      <c r="K3596" s="25" t="str">
        <f t="shared" si="2152"/>
        <v>0</v>
      </c>
      <c r="L3596" s="20">
        <f t="shared" si="2153"/>
        <v>0</v>
      </c>
      <c r="M3596" s="42"/>
      <c r="N3596" s="20">
        <f t="shared" si="2154"/>
        <v>0</v>
      </c>
    </row>
    <row r="3597" spans="1:14" x14ac:dyDescent="0.45">
      <c r="A3597" s="19">
        <v>3577</v>
      </c>
      <c r="B3597" s="54"/>
      <c r="C3597" s="55"/>
      <c r="D3597" s="21"/>
      <c r="E3597" s="21"/>
      <c r="F3597" s="20">
        <f t="shared" si="2149"/>
        <v>0</v>
      </c>
      <c r="G3597" s="21"/>
      <c r="H3597" s="21"/>
      <c r="I3597" s="20">
        <f t="shared" si="2150"/>
        <v>0</v>
      </c>
      <c r="J3597" s="20">
        <f t="shared" si="2151"/>
        <v>0</v>
      </c>
      <c r="K3597" s="25" t="str">
        <f t="shared" si="2152"/>
        <v>0</v>
      </c>
      <c r="L3597" s="20">
        <f t="shared" si="2153"/>
        <v>0</v>
      </c>
      <c r="M3597" s="42"/>
      <c r="N3597" s="20">
        <f t="shared" si="2154"/>
        <v>0</v>
      </c>
    </row>
    <row r="3598" spans="1:14" x14ac:dyDescent="0.45">
      <c r="A3598" s="19">
        <v>3578</v>
      </c>
      <c r="B3598" s="54"/>
      <c r="C3598" s="55"/>
      <c r="D3598" s="21"/>
      <c r="E3598" s="21"/>
      <c r="F3598" s="20">
        <f t="shared" si="2149"/>
        <v>0</v>
      </c>
      <c r="G3598" s="21"/>
      <c r="H3598" s="21"/>
      <c r="I3598" s="20">
        <f t="shared" si="2150"/>
        <v>0</v>
      </c>
      <c r="J3598" s="20">
        <f t="shared" si="2151"/>
        <v>0</v>
      </c>
      <c r="K3598" s="25" t="str">
        <f t="shared" si="2152"/>
        <v>0</v>
      </c>
      <c r="L3598" s="20">
        <f t="shared" si="2153"/>
        <v>0</v>
      </c>
      <c r="M3598" s="42"/>
      <c r="N3598" s="20">
        <f t="shared" si="2154"/>
        <v>0</v>
      </c>
    </row>
    <row r="3599" spans="1:14" x14ac:dyDescent="0.45">
      <c r="A3599" s="19">
        <v>3579</v>
      </c>
      <c r="B3599" s="54"/>
      <c r="C3599" s="55"/>
      <c r="D3599" s="21"/>
      <c r="E3599" s="21"/>
      <c r="F3599" s="20">
        <f t="shared" si="2149"/>
        <v>0</v>
      </c>
      <c r="G3599" s="21"/>
      <c r="H3599" s="21"/>
      <c r="I3599" s="20">
        <f t="shared" si="2150"/>
        <v>0</v>
      </c>
      <c r="J3599" s="20">
        <f t="shared" si="2151"/>
        <v>0</v>
      </c>
      <c r="K3599" s="25" t="str">
        <f t="shared" si="2152"/>
        <v>0</v>
      </c>
      <c r="L3599" s="20">
        <f t="shared" si="2153"/>
        <v>0</v>
      </c>
      <c r="M3599" s="42"/>
      <c r="N3599" s="20">
        <f t="shared" si="2154"/>
        <v>0</v>
      </c>
    </row>
    <row r="3600" spans="1:14" ht="18.600000000000001" thickBot="1" x14ac:dyDescent="0.5">
      <c r="A3600" s="22">
        <v>3580</v>
      </c>
      <c r="B3600" s="56"/>
      <c r="C3600" s="57"/>
      <c r="D3600" s="24"/>
      <c r="E3600" s="24"/>
      <c r="F3600" s="23">
        <f t="shared" si="2149"/>
        <v>0</v>
      </c>
      <c r="G3600" s="24"/>
      <c r="H3600" s="24"/>
      <c r="I3600" s="23">
        <f t="shared" si="2150"/>
        <v>0</v>
      </c>
      <c r="J3600" s="23">
        <f t="shared" si="2151"/>
        <v>0</v>
      </c>
      <c r="K3600" s="26" t="str">
        <f t="shared" si="2152"/>
        <v>0</v>
      </c>
      <c r="L3600" s="23">
        <f t="shared" si="2153"/>
        <v>0</v>
      </c>
      <c r="M3600" s="43"/>
      <c r="N3600" s="23">
        <f t="shared" si="2154"/>
        <v>0</v>
      </c>
    </row>
    <row r="3601" spans="1:14" x14ac:dyDescent="0.45">
      <c r="A3601" s="16">
        <v>3581</v>
      </c>
      <c r="B3601" s="52"/>
      <c r="C3601" s="53"/>
      <c r="D3601" s="18"/>
      <c r="E3601" s="18"/>
      <c r="F3601" s="17">
        <f>D3601-E3601</f>
        <v>0</v>
      </c>
      <c r="G3601" s="18"/>
      <c r="H3601" s="18"/>
      <c r="I3601" s="17">
        <f>G3601-H3601</f>
        <v>0</v>
      </c>
      <c r="J3601" s="17">
        <f>F3601+I3601</f>
        <v>0</v>
      </c>
      <c r="K3601" s="27" t="str">
        <f>IF(E3601&lt;0,"マイナス請求",IF(J3601=1900,"○",IF(J3601=0,"0",IF(J3601&lt;1900,"値引残","要確認"))))</f>
        <v>0</v>
      </c>
      <c r="L3601" s="17">
        <f>J3601</f>
        <v>0</v>
      </c>
      <c r="M3601" s="41"/>
      <c r="N3601" s="17">
        <f>COUNTIFS($B$21:$B$10020,B3601)</f>
        <v>0</v>
      </c>
    </row>
    <row r="3602" spans="1:14" x14ac:dyDescent="0.45">
      <c r="A3602" s="19">
        <v>3582</v>
      </c>
      <c r="B3602" s="54"/>
      <c r="C3602" s="55"/>
      <c r="D3602" s="21"/>
      <c r="E3602" s="21"/>
      <c r="F3602" s="20">
        <f t="shared" ref="F3602:F3610" si="2155">D3602-E3602</f>
        <v>0</v>
      </c>
      <c r="G3602" s="21"/>
      <c r="H3602" s="21"/>
      <c r="I3602" s="20">
        <f t="shared" ref="I3602:I3610" si="2156">G3602-H3602</f>
        <v>0</v>
      </c>
      <c r="J3602" s="20">
        <f t="shared" ref="J3602:J3610" si="2157">F3602+I3602</f>
        <v>0</v>
      </c>
      <c r="K3602" s="25" t="str">
        <f t="shared" ref="K3602:K3610" si="2158">IF(E3602&lt;0,"マイナス請求",IF(J3602=1900,"○",IF(J3602=0,"0",IF(J3602&lt;1900,"値引残","要確認"))))</f>
        <v>0</v>
      </c>
      <c r="L3602" s="20">
        <f t="shared" ref="L3602:L3610" si="2159">J3602</f>
        <v>0</v>
      </c>
      <c r="M3602" s="42"/>
      <c r="N3602" s="20">
        <f t="shared" ref="N3602:N3610" si="2160">COUNTIFS($B$21:$B$10020,B3602)</f>
        <v>0</v>
      </c>
    </row>
    <row r="3603" spans="1:14" x14ac:dyDescent="0.45">
      <c r="A3603" s="19">
        <v>3583</v>
      </c>
      <c r="B3603" s="54"/>
      <c r="C3603" s="55"/>
      <c r="D3603" s="21"/>
      <c r="E3603" s="21"/>
      <c r="F3603" s="20">
        <f t="shared" si="2155"/>
        <v>0</v>
      </c>
      <c r="G3603" s="21"/>
      <c r="H3603" s="21"/>
      <c r="I3603" s="20">
        <f t="shared" si="2156"/>
        <v>0</v>
      </c>
      <c r="J3603" s="20">
        <f t="shared" si="2157"/>
        <v>0</v>
      </c>
      <c r="K3603" s="25" t="str">
        <f t="shared" si="2158"/>
        <v>0</v>
      </c>
      <c r="L3603" s="20">
        <f t="shared" si="2159"/>
        <v>0</v>
      </c>
      <c r="M3603" s="42"/>
      <c r="N3603" s="20">
        <f t="shared" si="2160"/>
        <v>0</v>
      </c>
    </row>
    <row r="3604" spans="1:14" x14ac:dyDescent="0.45">
      <c r="A3604" s="19">
        <v>3584</v>
      </c>
      <c r="B3604" s="54"/>
      <c r="C3604" s="55"/>
      <c r="D3604" s="21"/>
      <c r="E3604" s="21"/>
      <c r="F3604" s="20">
        <f t="shared" si="2155"/>
        <v>0</v>
      </c>
      <c r="G3604" s="21"/>
      <c r="H3604" s="21"/>
      <c r="I3604" s="20">
        <f t="shared" si="2156"/>
        <v>0</v>
      </c>
      <c r="J3604" s="20">
        <f t="shared" si="2157"/>
        <v>0</v>
      </c>
      <c r="K3604" s="25" t="str">
        <f t="shared" si="2158"/>
        <v>0</v>
      </c>
      <c r="L3604" s="20">
        <f t="shared" si="2159"/>
        <v>0</v>
      </c>
      <c r="M3604" s="42"/>
      <c r="N3604" s="20">
        <f t="shared" si="2160"/>
        <v>0</v>
      </c>
    </row>
    <row r="3605" spans="1:14" x14ac:dyDescent="0.45">
      <c r="A3605" s="19">
        <v>3585</v>
      </c>
      <c r="B3605" s="54"/>
      <c r="C3605" s="55"/>
      <c r="D3605" s="21"/>
      <c r="E3605" s="21"/>
      <c r="F3605" s="20">
        <f t="shared" si="2155"/>
        <v>0</v>
      </c>
      <c r="G3605" s="21"/>
      <c r="H3605" s="21"/>
      <c r="I3605" s="20">
        <f t="shared" si="2156"/>
        <v>0</v>
      </c>
      <c r="J3605" s="20">
        <f t="shared" si="2157"/>
        <v>0</v>
      </c>
      <c r="K3605" s="25" t="str">
        <f t="shared" si="2158"/>
        <v>0</v>
      </c>
      <c r="L3605" s="20">
        <f t="shared" si="2159"/>
        <v>0</v>
      </c>
      <c r="M3605" s="42"/>
      <c r="N3605" s="20">
        <f t="shared" si="2160"/>
        <v>0</v>
      </c>
    </row>
    <row r="3606" spans="1:14" x14ac:dyDescent="0.45">
      <c r="A3606" s="19">
        <v>3586</v>
      </c>
      <c r="B3606" s="54"/>
      <c r="C3606" s="55"/>
      <c r="D3606" s="21"/>
      <c r="E3606" s="21"/>
      <c r="F3606" s="20">
        <f t="shared" si="2155"/>
        <v>0</v>
      </c>
      <c r="G3606" s="21"/>
      <c r="H3606" s="21"/>
      <c r="I3606" s="20">
        <f t="shared" si="2156"/>
        <v>0</v>
      </c>
      <c r="J3606" s="20">
        <f t="shared" si="2157"/>
        <v>0</v>
      </c>
      <c r="K3606" s="25" t="str">
        <f t="shared" si="2158"/>
        <v>0</v>
      </c>
      <c r="L3606" s="20">
        <f t="shared" si="2159"/>
        <v>0</v>
      </c>
      <c r="M3606" s="42"/>
      <c r="N3606" s="20">
        <f t="shared" si="2160"/>
        <v>0</v>
      </c>
    </row>
    <row r="3607" spans="1:14" x14ac:dyDescent="0.45">
      <c r="A3607" s="19">
        <v>3587</v>
      </c>
      <c r="B3607" s="54"/>
      <c r="C3607" s="55"/>
      <c r="D3607" s="21"/>
      <c r="E3607" s="21"/>
      <c r="F3607" s="20">
        <f t="shared" si="2155"/>
        <v>0</v>
      </c>
      <c r="G3607" s="21"/>
      <c r="H3607" s="21"/>
      <c r="I3607" s="20">
        <f t="shared" si="2156"/>
        <v>0</v>
      </c>
      <c r="J3607" s="20">
        <f t="shared" si="2157"/>
        <v>0</v>
      </c>
      <c r="K3607" s="25" t="str">
        <f t="shared" si="2158"/>
        <v>0</v>
      </c>
      <c r="L3607" s="20">
        <f t="shared" si="2159"/>
        <v>0</v>
      </c>
      <c r="M3607" s="42"/>
      <c r="N3607" s="20">
        <f t="shared" si="2160"/>
        <v>0</v>
      </c>
    </row>
    <row r="3608" spans="1:14" x14ac:dyDescent="0.45">
      <c r="A3608" s="19">
        <v>3588</v>
      </c>
      <c r="B3608" s="54"/>
      <c r="C3608" s="55"/>
      <c r="D3608" s="21"/>
      <c r="E3608" s="21"/>
      <c r="F3608" s="20">
        <f t="shared" si="2155"/>
        <v>0</v>
      </c>
      <c r="G3608" s="21"/>
      <c r="H3608" s="21"/>
      <c r="I3608" s="20">
        <f t="shared" si="2156"/>
        <v>0</v>
      </c>
      <c r="J3608" s="20">
        <f t="shared" si="2157"/>
        <v>0</v>
      </c>
      <c r="K3608" s="25" t="str">
        <f t="shared" si="2158"/>
        <v>0</v>
      </c>
      <c r="L3608" s="20">
        <f t="shared" si="2159"/>
        <v>0</v>
      </c>
      <c r="M3608" s="42"/>
      <c r="N3608" s="20">
        <f t="shared" si="2160"/>
        <v>0</v>
      </c>
    </row>
    <row r="3609" spans="1:14" x14ac:dyDescent="0.45">
      <c r="A3609" s="19">
        <v>3589</v>
      </c>
      <c r="B3609" s="54"/>
      <c r="C3609" s="55"/>
      <c r="D3609" s="21"/>
      <c r="E3609" s="21"/>
      <c r="F3609" s="20">
        <f t="shared" si="2155"/>
        <v>0</v>
      </c>
      <c r="G3609" s="21"/>
      <c r="H3609" s="21"/>
      <c r="I3609" s="20">
        <f t="shared" si="2156"/>
        <v>0</v>
      </c>
      <c r="J3609" s="20">
        <f t="shared" si="2157"/>
        <v>0</v>
      </c>
      <c r="K3609" s="25" t="str">
        <f t="shared" si="2158"/>
        <v>0</v>
      </c>
      <c r="L3609" s="20">
        <f t="shared" si="2159"/>
        <v>0</v>
      </c>
      <c r="M3609" s="42"/>
      <c r="N3609" s="20">
        <f t="shared" si="2160"/>
        <v>0</v>
      </c>
    </row>
    <row r="3610" spans="1:14" ht="18.600000000000001" thickBot="1" x14ac:dyDescent="0.5">
      <c r="A3610" s="22">
        <v>3590</v>
      </c>
      <c r="B3610" s="56"/>
      <c r="C3610" s="57"/>
      <c r="D3610" s="24"/>
      <c r="E3610" s="24"/>
      <c r="F3610" s="23">
        <f t="shared" si="2155"/>
        <v>0</v>
      </c>
      <c r="G3610" s="24"/>
      <c r="H3610" s="24"/>
      <c r="I3610" s="23">
        <f t="shared" si="2156"/>
        <v>0</v>
      </c>
      <c r="J3610" s="23">
        <f t="shared" si="2157"/>
        <v>0</v>
      </c>
      <c r="K3610" s="26" t="str">
        <f t="shared" si="2158"/>
        <v>0</v>
      </c>
      <c r="L3610" s="23">
        <f t="shared" si="2159"/>
        <v>0</v>
      </c>
      <c r="M3610" s="43"/>
      <c r="N3610" s="23">
        <f t="shared" si="2160"/>
        <v>0</v>
      </c>
    </row>
    <row r="3611" spans="1:14" x14ac:dyDescent="0.45">
      <c r="A3611" s="16">
        <v>3591</v>
      </c>
      <c r="B3611" s="52"/>
      <c r="C3611" s="53"/>
      <c r="D3611" s="18"/>
      <c r="E3611" s="18"/>
      <c r="F3611" s="17">
        <f>D3611-E3611</f>
        <v>0</v>
      </c>
      <c r="G3611" s="18"/>
      <c r="H3611" s="18"/>
      <c r="I3611" s="17">
        <f>G3611-H3611</f>
        <v>0</v>
      </c>
      <c r="J3611" s="17">
        <f>F3611+I3611</f>
        <v>0</v>
      </c>
      <c r="K3611" s="27" t="str">
        <f>IF(E3611&lt;0,"マイナス請求",IF(J3611=1900,"○",IF(J3611=0,"0",IF(J3611&lt;1900,"値引残","要確認"))))</f>
        <v>0</v>
      </c>
      <c r="L3611" s="17">
        <f>J3611</f>
        <v>0</v>
      </c>
      <c r="M3611" s="41"/>
      <c r="N3611" s="17">
        <f>COUNTIFS($B$21:$B$10020,B3611)</f>
        <v>0</v>
      </c>
    </row>
    <row r="3612" spans="1:14" x14ac:dyDescent="0.45">
      <c r="A3612" s="19">
        <v>3592</v>
      </c>
      <c r="B3612" s="54"/>
      <c r="C3612" s="55"/>
      <c r="D3612" s="21"/>
      <c r="E3612" s="21"/>
      <c r="F3612" s="20">
        <f t="shared" ref="F3612:F3620" si="2161">D3612-E3612</f>
        <v>0</v>
      </c>
      <c r="G3612" s="21"/>
      <c r="H3612" s="21"/>
      <c r="I3612" s="20">
        <f t="shared" ref="I3612:I3620" si="2162">G3612-H3612</f>
        <v>0</v>
      </c>
      <c r="J3612" s="20">
        <f t="shared" ref="J3612:J3620" si="2163">F3612+I3612</f>
        <v>0</v>
      </c>
      <c r="K3612" s="25" t="str">
        <f t="shared" ref="K3612:K3620" si="2164">IF(E3612&lt;0,"マイナス請求",IF(J3612=1900,"○",IF(J3612=0,"0",IF(J3612&lt;1900,"値引残","要確認"))))</f>
        <v>0</v>
      </c>
      <c r="L3612" s="20">
        <f t="shared" ref="L3612:L3620" si="2165">J3612</f>
        <v>0</v>
      </c>
      <c r="M3612" s="42"/>
      <c r="N3612" s="20">
        <f t="shared" ref="N3612:N3620" si="2166">COUNTIFS($B$21:$B$10020,B3612)</f>
        <v>0</v>
      </c>
    </row>
    <row r="3613" spans="1:14" x14ac:dyDescent="0.45">
      <c r="A3613" s="19">
        <v>3593</v>
      </c>
      <c r="B3613" s="54"/>
      <c r="C3613" s="55"/>
      <c r="D3613" s="21"/>
      <c r="E3613" s="21"/>
      <c r="F3613" s="20">
        <f t="shared" si="2161"/>
        <v>0</v>
      </c>
      <c r="G3613" s="21"/>
      <c r="H3613" s="21"/>
      <c r="I3613" s="20">
        <f t="shared" si="2162"/>
        <v>0</v>
      </c>
      <c r="J3613" s="20">
        <f t="shared" si="2163"/>
        <v>0</v>
      </c>
      <c r="K3613" s="25" t="str">
        <f t="shared" si="2164"/>
        <v>0</v>
      </c>
      <c r="L3613" s="20">
        <f t="shared" si="2165"/>
        <v>0</v>
      </c>
      <c r="M3613" s="42"/>
      <c r="N3613" s="20">
        <f t="shared" si="2166"/>
        <v>0</v>
      </c>
    </row>
    <row r="3614" spans="1:14" x14ac:dyDescent="0.45">
      <c r="A3614" s="19">
        <v>3594</v>
      </c>
      <c r="B3614" s="54"/>
      <c r="C3614" s="55"/>
      <c r="D3614" s="21"/>
      <c r="E3614" s="21"/>
      <c r="F3614" s="20">
        <f t="shared" si="2161"/>
        <v>0</v>
      </c>
      <c r="G3614" s="21"/>
      <c r="H3614" s="21"/>
      <c r="I3614" s="20">
        <f t="shared" si="2162"/>
        <v>0</v>
      </c>
      <c r="J3614" s="20">
        <f t="shared" si="2163"/>
        <v>0</v>
      </c>
      <c r="K3614" s="25" t="str">
        <f t="shared" si="2164"/>
        <v>0</v>
      </c>
      <c r="L3614" s="20">
        <f t="shared" si="2165"/>
        <v>0</v>
      </c>
      <c r="M3614" s="42"/>
      <c r="N3614" s="20">
        <f t="shared" si="2166"/>
        <v>0</v>
      </c>
    </row>
    <row r="3615" spans="1:14" x14ac:dyDescent="0.45">
      <c r="A3615" s="19">
        <v>3595</v>
      </c>
      <c r="B3615" s="54"/>
      <c r="C3615" s="55"/>
      <c r="D3615" s="21"/>
      <c r="E3615" s="21"/>
      <c r="F3615" s="20">
        <f t="shared" si="2161"/>
        <v>0</v>
      </c>
      <c r="G3615" s="21"/>
      <c r="H3615" s="21"/>
      <c r="I3615" s="20">
        <f t="shared" si="2162"/>
        <v>0</v>
      </c>
      <c r="J3615" s="20">
        <f t="shared" si="2163"/>
        <v>0</v>
      </c>
      <c r="K3615" s="25" t="str">
        <f t="shared" si="2164"/>
        <v>0</v>
      </c>
      <c r="L3615" s="20">
        <f t="shared" si="2165"/>
        <v>0</v>
      </c>
      <c r="M3615" s="42"/>
      <c r="N3615" s="20">
        <f t="shared" si="2166"/>
        <v>0</v>
      </c>
    </row>
    <row r="3616" spans="1:14" x14ac:dyDescent="0.45">
      <c r="A3616" s="19">
        <v>3596</v>
      </c>
      <c r="B3616" s="54"/>
      <c r="C3616" s="55"/>
      <c r="D3616" s="21"/>
      <c r="E3616" s="21"/>
      <c r="F3616" s="20">
        <f t="shared" si="2161"/>
        <v>0</v>
      </c>
      <c r="G3616" s="21"/>
      <c r="H3616" s="21"/>
      <c r="I3616" s="20">
        <f t="shared" si="2162"/>
        <v>0</v>
      </c>
      <c r="J3616" s="20">
        <f t="shared" si="2163"/>
        <v>0</v>
      </c>
      <c r="K3616" s="25" t="str">
        <f t="shared" si="2164"/>
        <v>0</v>
      </c>
      <c r="L3616" s="20">
        <f t="shared" si="2165"/>
        <v>0</v>
      </c>
      <c r="M3616" s="42"/>
      <c r="N3616" s="20">
        <f t="shared" si="2166"/>
        <v>0</v>
      </c>
    </row>
    <row r="3617" spans="1:14" x14ac:dyDescent="0.45">
      <c r="A3617" s="19">
        <v>3597</v>
      </c>
      <c r="B3617" s="54"/>
      <c r="C3617" s="55"/>
      <c r="D3617" s="21"/>
      <c r="E3617" s="21"/>
      <c r="F3617" s="20">
        <f t="shared" si="2161"/>
        <v>0</v>
      </c>
      <c r="G3617" s="21"/>
      <c r="H3617" s="21"/>
      <c r="I3617" s="20">
        <f t="shared" si="2162"/>
        <v>0</v>
      </c>
      <c r="J3617" s="20">
        <f t="shared" si="2163"/>
        <v>0</v>
      </c>
      <c r="K3617" s="25" t="str">
        <f t="shared" si="2164"/>
        <v>0</v>
      </c>
      <c r="L3617" s="20">
        <f t="shared" si="2165"/>
        <v>0</v>
      </c>
      <c r="M3617" s="42"/>
      <c r="N3617" s="20">
        <f t="shared" si="2166"/>
        <v>0</v>
      </c>
    </row>
    <row r="3618" spans="1:14" x14ac:dyDescent="0.45">
      <c r="A3618" s="19">
        <v>3598</v>
      </c>
      <c r="B3618" s="54"/>
      <c r="C3618" s="55"/>
      <c r="D3618" s="21"/>
      <c r="E3618" s="21"/>
      <c r="F3618" s="20">
        <f t="shared" si="2161"/>
        <v>0</v>
      </c>
      <c r="G3618" s="21"/>
      <c r="H3618" s="21"/>
      <c r="I3618" s="20">
        <f t="shared" si="2162"/>
        <v>0</v>
      </c>
      <c r="J3618" s="20">
        <f t="shared" si="2163"/>
        <v>0</v>
      </c>
      <c r="K3618" s="25" t="str">
        <f t="shared" si="2164"/>
        <v>0</v>
      </c>
      <c r="L3618" s="20">
        <f t="shared" si="2165"/>
        <v>0</v>
      </c>
      <c r="M3618" s="42"/>
      <c r="N3618" s="20">
        <f t="shared" si="2166"/>
        <v>0</v>
      </c>
    </row>
    <row r="3619" spans="1:14" x14ac:dyDescent="0.45">
      <c r="A3619" s="19">
        <v>3599</v>
      </c>
      <c r="B3619" s="54"/>
      <c r="C3619" s="55"/>
      <c r="D3619" s="21"/>
      <c r="E3619" s="21"/>
      <c r="F3619" s="20">
        <f t="shared" si="2161"/>
        <v>0</v>
      </c>
      <c r="G3619" s="21"/>
      <c r="H3619" s="21"/>
      <c r="I3619" s="20">
        <f t="shared" si="2162"/>
        <v>0</v>
      </c>
      <c r="J3619" s="20">
        <f t="shared" si="2163"/>
        <v>0</v>
      </c>
      <c r="K3619" s="25" t="str">
        <f t="shared" si="2164"/>
        <v>0</v>
      </c>
      <c r="L3619" s="20">
        <f t="shared" si="2165"/>
        <v>0</v>
      </c>
      <c r="M3619" s="42"/>
      <c r="N3619" s="20">
        <f t="shared" si="2166"/>
        <v>0</v>
      </c>
    </row>
    <row r="3620" spans="1:14" ht="18.600000000000001" thickBot="1" x14ac:dyDescent="0.5">
      <c r="A3620" s="22">
        <v>3600</v>
      </c>
      <c r="B3620" s="56"/>
      <c r="C3620" s="57"/>
      <c r="D3620" s="24"/>
      <c r="E3620" s="24"/>
      <c r="F3620" s="23">
        <f t="shared" si="2161"/>
        <v>0</v>
      </c>
      <c r="G3620" s="24"/>
      <c r="H3620" s="24"/>
      <c r="I3620" s="23">
        <f t="shared" si="2162"/>
        <v>0</v>
      </c>
      <c r="J3620" s="23">
        <f t="shared" si="2163"/>
        <v>0</v>
      </c>
      <c r="K3620" s="26" t="str">
        <f t="shared" si="2164"/>
        <v>0</v>
      </c>
      <c r="L3620" s="23">
        <f t="shared" si="2165"/>
        <v>0</v>
      </c>
      <c r="M3620" s="43"/>
      <c r="N3620" s="23">
        <f t="shared" si="2166"/>
        <v>0</v>
      </c>
    </row>
    <row r="3621" spans="1:14" x14ac:dyDescent="0.45">
      <c r="A3621" s="16">
        <v>3601</v>
      </c>
      <c r="B3621" s="52"/>
      <c r="C3621" s="53"/>
      <c r="D3621" s="18"/>
      <c r="E3621" s="18"/>
      <c r="F3621" s="17">
        <f>D3621-E3621</f>
        <v>0</v>
      </c>
      <c r="G3621" s="18"/>
      <c r="H3621" s="18"/>
      <c r="I3621" s="17">
        <f>G3621-H3621</f>
        <v>0</v>
      </c>
      <c r="J3621" s="17">
        <f>F3621+I3621</f>
        <v>0</v>
      </c>
      <c r="K3621" s="27" t="str">
        <f>IF(E3621&lt;0,"マイナス請求",IF(J3621=1900,"○",IF(J3621=0,"0",IF(J3621&lt;1900,"値引残","要確認"))))</f>
        <v>0</v>
      </c>
      <c r="L3621" s="17">
        <f>J3621</f>
        <v>0</v>
      </c>
      <c r="M3621" s="41"/>
      <c r="N3621" s="17">
        <f>COUNTIFS($B$21:$B$10020,B3621)</f>
        <v>0</v>
      </c>
    </row>
    <row r="3622" spans="1:14" x14ac:dyDescent="0.45">
      <c r="A3622" s="19">
        <v>3602</v>
      </c>
      <c r="B3622" s="54"/>
      <c r="C3622" s="55"/>
      <c r="D3622" s="21"/>
      <c r="E3622" s="21"/>
      <c r="F3622" s="20">
        <f t="shared" ref="F3622:F3630" si="2167">D3622-E3622</f>
        <v>0</v>
      </c>
      <c r="G3622" s="21"/>
      <c r="H3622" s="21"/>
      <c r="I3622" s="20">
        <f t="shared" ref="I3622:I3630" si="2168">G3622-H3622</f>
        <v>0</v>
      </c>
      <c r="J3622" s="20">
        <f t="shared" ref="J3622:J3630" si="2169">F3622+I3622</f>
        <v>0</v>
      </c>
      <c r="K3622" s="25" t="str">
        <f t="shared" ref="K3622:K3630" si="2170">IF(E3622&lt;0,"マイナス請求",IF(J3622=1900,"○",IF(J3622=0,"0",IF(J3622&lt;1900,"値引残","要確認"))))</f>
        <v>0</v>
      </c>
      <c r="L3622" s="20">
        <f t="shared" ref="L3622:L3630" si="2171">J3622</f>
        <v>0</v>
      </c>
      <c r="M3622" s="42"/>
      <c r="N3622" s="20">
        <f t="shared" ref="N3622:N3630" si="2172">COUNTIFS($B$21:$B$10020,B3622)</f>
        <v>0</v>
      </c>
    </row>
    <row r="3623" spans="1:14" x14ac:dyDescent="0.45">
      <c r="A3623" s="19">
        <v>3603</v>
      </c>
      <c r="B3623" s="54"/>
      <c r="C3623" s="55"/>
      <c r="D3623" s="21"/>
      <c r="E3623" s="21"/>
      <c r="F3623" s="20">
        <f t="shared" si="2167"/>
        <v>0</v>
      </c>
      <c r="G3623" s="21"/>
      <c r="H3623" s="21"/>
      <c r="I3623" s="20">
        <f t="shared" si="2168"/>
        <v>0</v>
      </c>
      <c r="J3623" s="20">
        <f t="shared" si="2169"/>
        <v>0</v>
      </c>
      <c r="K3623" s="25" t="str">
        <f t="shared" si="2170"/>
        <v>0</v>
      </c>
      <c r="L3623" s="20">
        <f t="shared" si="2171"/>
        <v>0</v>
      </c>
      <c r="M3623" s="42"/>
      <c r="N3623" s="20">
        <f t="shared" si="2172"/>
        <v>0</v>
      </c>
    </row>
    <row r="3624" spans="1:14" x14ac:dyDescent="0.45">
      <c r="A3624" s="19">
        <v>3604</v>
      </c>
      <c r="B3624" s="54"/>
      <c r="C3624" s="55"/>
      <c r="D3624" s="21"/>
      <c r="E3624" s="21"/>
      <c r="F3624" s="20">
        <f t="shared" si="2167"/>
        <v>0</v>
      </c>
      <c r="G3624" s="21"/>
      <c r="H3624" s="21"/>
      <c r="I3624" s="20">
        <f t="shared" si="2168"/>
        <v>0</v>
      </c>
      <c r="J3624" s="20">
        <f t="shared" si="2169"/>
        <v>0</v>
      </c>
      <c r="K3624" s="25" t="str">
        <f t="shared" si="2170"/>
        <v>0</v>
      </c>
      <c r="L3624" s="20">
        <f t="shared" si="2171"/>
        <v>0</v>
      </c>
      <c r="M3624" s="42"/>
      <c r="N3624" s="20">
        <f t="shared" si="2172"/>
        <v>0</v>
      </c>
    </row>
    <row r="3625" spans="1:14" x14ac:dyDescent="0.45">
      <c r="A3625" s="19">
        <v>3605</v>
      </c>
      <c r="B3625" s="54"/>
      <c r="C3625" s="55"/>
      <c r="D3625" s="21"/>
      <c r="E3625" s="21"/>
      <c r="F3625" s="20">
        <f t="shared" si="2167"/>
        <v>0</v>
      </c>
      <c r="G3625" s="21"/>
      <c r="H3625" s="21"/>
      <c r="I3625" s="20">
        <f t="shared" si="2168"/>
        <v>0</v>
      </c>
      <c r="J3625" s="20">
        <f t="shared" si="2169"/>
        <v>0</v>
      </c>
      <c r="K3625" s="25" t="str">
        <f t="shared" si="2170"/>
        <v>0</v>
      </c>
      <c r="L3625" s="20">
        <f t="shared" si="2171"/>
        <v>0</v>
      </c>
      <c r="M3625" s="42"/>
      <c r="N3625" s="20">
        <f t="shared" si="2172"/>
        <v>0</v>
      </c>
    </row>
    <row r="3626" spans="1:14" x14ac:dyDescent="0.45">
      <c r="A3626" s="19">
        <v>3606</v>
      </c>
      <c r="B3626" s="54"/>
      <c r="C3626" s="55"/>
      <c r="D3626" s="21"/>
      <c r="E3626" s="21"/>
      <c r="F3626" s="20">
        <f t="shared" si="2167"/>
        <v>0</v>
      </c>
      <c r="G3626" s="21"/>
      <c r="H3626" s="21"/>
      <c r="I3626" s="20">
        <f t="shared" si="2168"/>
        <v>0</v>
      </c>
      <c r="J3626" s="20">
        <f t="shared" si="2169"/>
        <v>0</v>
      </c>
      <c r="K3626" s="25" t="str">
        <f t="shared" si="2170"/>
        <v>0</v>
      </c>
      <c r="L3626" s="20">
        <f t="shared" si="2171"/>
        <v>0</v>
      </c>
      <c r="M3626" s="42"/>
      <c r="N3626" s="20">
        <f t="shared" si="2172"/>
        <v>0</v>
      </c>
    </row>
    <row r="3627" spans="1:14" x14ac:dyDescent="0.45">
      <c r="A3627" s="19">
        <v>3607</v>
      </c>
      <c r="B3627" s="54"/>
      <c r="C3627" s="55"/>
      <c r="D3627" s="21"/>
      <c r="E3627" s="21"/>
      <c r="F3627" s="20">
        <f t="shared" si="2167"/>
        <v>0</v>
      </c>
      <c r="G3627" s="21"/>
      <c r="H3627" s="21"/>
      <c r="I3627" s="20">
        <f t="shared" si="2168"/>
        <v>0</v>
      </c>
      <c r="J3627" s="20">
        <f t="shared" si="2169"/>
        <v>0</v>
      </c>
      <c r="K3627" s="25" t="str">
        <f t="shared" si="2170"/>
        <v>0</v>
      </c>
      <c r="L3627" s="20">
        <f t="shared" si="2171"/>
        <v>0</v>
      </c>
      <c r="M3627" s="42"/>
      <c r="N3627" s="20">
        <f t="shared" si="2172"/>
        <v>0</v>
      </c>
    </row>
    <row r="3628" spans="1:14" x14ac:dyDescent="0.45">
      <c r="A3628" s="19">
        <v>3608</v>
      </c>
      <c r="B3628" s="54"/>
      <c r="C3628" s="55"/>
      <c r="D3628" s="21"/>
      <c r="E3628" s="21"/>
      <c r="F3628" s="20">
        <f t="shared" si="2167"/>
        <v>0</v>
      </c>
      <c r="G3628" s="21"/>
      <c r="H3628" s="21"/>
      <c r="I3628" s="20">
        <f t="shared" si="2168"/>
        <v>0</v>
      </c>
      <c r="J3628" s="20">
        <f t="shared" si="2169"/>
        <v>0</v>
      </c>
      <c r="K3628" s="25" t="str">
        <f t="shared" si="2170"/>
        <v>0</v>
      </c>
      <c r="L3628" s="20">
        <f t="shared" si="2171"/>
        <v>0</v>
      </c>
      <c r="M3628" s="42"/>
      <c r="N3628" s="20">
        <f t="shared" si="2172"/>
        <v>0</v>
      </c>
    </row>
    <row r="3629" spans="1:14" x14ac:dyDescent="0.45">
      <c r="A3629" s="19">
        <v>3609</v>
      </c>
      <c r="B3629" s="54"/>
      <c r="C3629" s="55"/>
      <c r="D3629" s="21"/>
      <c r="E3629" s="21"/>
      <c r="F3629" s="20">
        <f t="shared" si="2167"/>
        <v>0</v>
      </c>
      <c r="G3629" s="21"/>
      <c r="H3629" s="21"/>
      <c r="I3629" s="20">
        <f t="shared" si="2168"/>
        <v>0</v>
      </c>
      <c r="J3629" s="20">
        <f t="shared" si="2169"/>
        <v>0</v>
      </c>
      <c r="K3629" s="25" t="str">
        <f t="shared" si="2170"/>
        <v>0</v>
      </c>
      <c r="L3629" s="20">
        <f t="shared" si="2171"/>
        <v>0</v>
      </c>
      <c r="M3629" s="42"/>
      <c r="N3629" s="20">
        <f t="shared" si="2172"/>
        <v>0</v>
      </c>
    </row>
    <row r="3630" spans="1:14" ht="18.600000000000001" thickBot="1" x14ac:dyDescent="0.5">
      <c r="A3630" s="22">
        <v>3610</v>
      </c>
      <c r="B3630" s="56"/>
      <c r="C3630" s="57"/>
      <c r="D3630" s="24"/>
      <c r="E3630" s="24"/>
      <c r="F3630" s="23">
        <f t="shared" si="2167"/>
        <v>0</v>
      </c>
      <c r="G3630" s="24"/>
      <c r="H3630" s="24"/>
      <c r="I3630" s="23">
        <f t="shared" si="2168"/>
        <v>0</v>
      </c>
      <c r="J3630" s="23">
        <f t="shared" si="2169"/>
        <v>0</v>
      </c>
      <c r="K3630" s="26" t="str">
        <f t="shared" si="2170"/>
        <v>0</v>
      </c>
      <c r="L3630" s="23">
        <f t="shared" si="2171"/>
        <v>0</v>
      </c>
      <c r="M3630" s="43"/>
      <c r="N3630" s="23">
        <f t="shared" si="2172"/>
        <v>0</v>
      </c>
    </row>
    <row r="3631" spans="1:14" x14ac:dyDescent="0.45">
      <c r="A3631" s="16">
        <v>3611</v>
      </c>
      <c r="B3631" s="52"/>
      <c r="C3631" s="53"/>
      <c r="D3631" s="18"/>
      <c r="E3631" s="18"/>
      <c r="F3631" s="17">
        <f>D3631-E3631</f>
        <v>0</v>
      </c>
      <c r="G3631" s="18"/>
      <c r="H3631" s="18"/>
      <c r="I3631" s="17">
        <f>G3631-H3631</f>
        <v>0</v>
      </c>
      <c r="J3631" s="17">
        <f>F3631+I3631</f>
        <v>0</v>
      </c>
      <c r="K3631" s="27" t="str">
        <f>IF(E3631&lt;0,"マイナス請求",IF(J3631=1900,"○",IF(J3631=0,"0",IF(J3631&lt;1900,"値引残","要確認"))))</f>
        <v>0</v>
      </c>
      <c r="L3631" s="17">
        <f>J3631</f>
        <v>0</v>
      </c>
      <c r="M3631" s="41"/>
      <c r="N3631" s="17">
        <f>COUNTIFS($B$21:$B$10020,B3631)</f>
        <v>0</v>
      </c>
    </row>
    <row r="3632" spans="1:14" x14ac:dyDescent="0.45">
      <c r="A3632" s="19">
        <v>3612</v>
      </c>
      <c r="B3632" s="54"/>
      <c r="C3632" s="55"/>
      <c r="D3632" s="21"/>
      <c r="E3632" s="21"/>
      <c r="F3632" s="20">
        <f t="shared" ref="F3632:F3640" si="2173">D3632-E3632</f>
        <v>0</v>
      </c>
      <c r="G3632" s="21"/>
      <c r="H3632" s="21"/>
      <c r="I3632" s="20">
        <f t="shared" ref="I3632:I3640" si="2174">G3632-H3632</f>
        <v>0</v>
      </c>
      <c r="J3632" s="20">
        <f t="shared" ref="J3632:J3640" si="2175">F3632+I3632</f>
        <v>0</v>
      </c>
      <c r="K3632" s="25" t="str">
        <f t="shared" ref="K3632:K3640" si="2176">IF(E3632&lt;0,"マイナス請求",IF(J3632=1900,"○",IF(J3632=0,"0",IF(J3632&lt;1900,"値引残","要確認"))))</f>
        <v>0</v>
      </c>
      <c r="L3632" s="20">
        <f t="shared" ref="L3632:L3640" si="2177">J3632</f>
        <v>0</v>
      </c>
      <c r="M3632" s="42"/>
      <c r="N3632" s="20">
        <f t="shared" ref="N3632:N3640" si="2178">COUNTIFS($B$21:$B$10020,B3632)</f>
        <v>0</v>
      </c>
    </row>
    <row r="3633" spans="1:14" x14ac:dyDescent="0.45">
      <c r="A3633" s="19">
        <v>3613</v>
      </c>
      <c r="B3633" s="54"/>
      <c r="C3633" s="55"/>
      <c r="D3633" s="21"/>
      <c r="E3633" s="21"/>
      <c r="F3633" s="20">
        <f t="shared" si="2173"/>
        <v>0</v>
      </c>
      <c r="G3633" s="21"/>
      <c r="H3633" s="21"/>
      <c r="I3633" s="20">
        <f t="shared" si="2174"/>
        <v>0</v>
      </c>
      <c r="J3633" s="20">
        <f t="shared" si="2175"/>
        <v>0</v>
      </c>
      <c r="K3633" s="25" t="str">
        <f t="shared" si="2176"/>
        <v>0</v>
      </c>
      <c r="L3633" s="20">
        <f t="shared" si="2177"/>
        <v>0</v>
      </c>
      <c r="M3633" s="42"/>
      <c r="N3633" s="20">
        <f t="shared" si="2178"/>
        <v>0</v>
      </c>
    </row>
    <row r="3634" spans="1:14" x14ac:dyDescent="0.45">
      <c r="A3634" s="19">
        <v>3614</v>
      </c>
      <c r="B3634" s="54"/>
      <c r="C3634" s="55"/>
      <c r="D3634" s="21"/>
      <c r="E3634" s="21"/>
      <c r="F3634" s="20">
        <f t="shared" si="2173"/>
        <v>0</v>
      </c>
      <c r="G3634" s="21"/>
      <c r="H3634" s="21"/>
      <c r="I3634" s="20">
        <f t="shared" si="2174"/>
        <v>0</v>
      </c>
      <c r="J3634" s="20">
        <f t="shared" si="2175"/>
        <v>0</v>
      </c>
      <c r="K3634" s="25" t="str">
        <f t="shared" si="2176"/>
        <v>0</v>
      </c>
      <c r="L3634" s="20">
        <f t="shared" si="2177"/>
        <v>0</v>
      </c>
      <c r="M3634" s="42"/>
      <c r="N3634" s="20">
        <f t="shared" si="2178"/>
        <v>0</v>
      </c>
    </row>
    <row r="3635" spans="1:14" x14ac:dyDescent="0.45">
      <c r="A3635" s="19">
        <v>3615</v>
      </c>
      <c r="B3635" s="54"/>
      <c r="C3635" s="55"/>
      <c r="D3635" s="21"/>
      <c r="E3635" s="21"/>
      <c r="F3635" s="20">
        <f t="shared" si="2173"/>
        <v>0</v>
      </c>
      <c r="G3635" s="21"/>
      <c r="H3635" s="21"/>
      <c r="I3635" s="20">
        <f t="shared" si="2174"/>
        <v>0</v>
      </c>
      <c r="J3635" s="20">
        <f t="shared" si="2175"/>
        <v>0</v>
      </c>
      <c r="K3635" s="25" t="str">
        <f t="shared" si="2176"/>
        <v>0</v>
      </c>
      <c r="L3635" s="20">
        <f t="shared" si="2177"/>
        <v>0</v>
      </c>
      <c r="M3635" s="42"/>
      <c r="N3635" s="20">
        <f t="shared" si="2178"/>
        <v>0</v>
      </c>
    </row>
    <row r="3636" spans="1:14" x14ac:dyDescent="0.45">
      <c r="A3636" s="19">
        <v>3616</v>
      </c>
      <c r="B3636" s="54"/>
      <c r="C3636" s="55"/>
      <c r="D3636" s="21"/>
      <c r="E3636" s="21"/>
      <c r="F3636" s="20">
        <f t="shared" si="2173"/>
        <v>0</v>
      </c>
      <c r="G3636" s="21"/>
      <c r="H3636" s="21"/>
      <c r="I3636" s="20">
        <f t="shared" si="2174"/>
        <v>0</v>
      </c>
      <c r="J3636" s="20">
        <f t="shared" si="2175"/>
        <v>0</v>
      </c>
      <c r="K3636" s="25" t="str">
        <f t="shared" si="2176"/>
        <v>0</v>
      </c>
      <c r="L3636" s="20">
        <f t="shared" si="2177"/>
        <v>0</v>
      </c>
      <c r="M3636" s="42"/>
      <c r="N3636" s="20">
        <f t="shared" si="2178"/>
        <v>0</v>
      </c>
    </row>
    <row r="3637" spans="1:14" x14ac:dyDescent="0.45">
      <c r="A3637" s="19">
        <v>3617</v>
      </c>
      <c r="B3637" s="54"/>
      <c r="C3637" s="55"/>
      <c r="D3637" s="21"/>
      <c r="E3637" s="21"/>
      <c r="F3637" s="20">
        <f t="shared" si="2173"/>
        <v>0</v>
      </c>
      <c r="G3637" s="21"/>
      <c r="H3637" s="21"/>
      <c r="I3637" s="20">
        <f t="shared" si="2174"/>
        <v>0</v>
      </c>
      <c r="J3637" s="20">
        <f t="shared" si="2175"/>
        <v>0</v>
      </c>
      <c r="K3637" s="25" t="str">
        <f t="shared" si="2176"/>
        <v>0</v>
      </c>
      <c r="L3637" s="20">
        <f t="shared" si="2177"/>
        <v>0</v>
      </c>
      <c r="M3637" s="42"/>
      <c r="N3637" s="20">
        <f t="shared" si="2178"/>
        <v>0</v>
      </c>
    </row>
    <row r="3638" spans="1:14" x14ac:dyDescent="0.45">
      <c r="A3638" s="19">
        <v>3618</v>
      </c>
      <c r="B3638" s="54"/>
      <c r="C3638" s="55"/>
      <c r="D3638" s="21"/>
      <c r="E3638" s="21"/>
      <c r="F3638" s="20">
        <f t="shared" si="2173"/>
        <v>0</v>
      </c>
      <c r="G3638" s="21"/>
      <c r="H3638" s="21"/>
      <c r="I3638" s="20">
        <f t="shared" si="2174"/>
        <v>0</v>
      </c>
      <c r="J3638" s="20">
        <f t="shared" si="2175"/>
        <v>0</v>
      </c>
      <c r="K3638" s="25" t="str">
        <f t="shared" si="2176"/>
        <v>0</v>
      </c>
      <c r="L3638" s="20">
        <f t="shared" si="2177"/>
        <v>0</v>
      </c>
      <c r="M3638" s="42"/>
      <c r="N3638" s="20">
        <f t="shared" si="2178"/>
        <v>0</v>
      </c>
    </row>
    <row r="3639" spans="1:14" x14ac:dyDescent="0.45">
      <c r="A3639" s="19">
        <v>3619</v>
      </c>
      <c r="B3639" s="54"/>
      <c r="C3639" s="55"/>
      <c r="D3639" s="21"/>
      <c r="E3639" s="21"/>
      <c r="F3639" s="20">
        <f t="shared" si="2173"/>
        <v>0</v>
      </c>
      <c r="G3639" s="21"/>
      <c r="H3639" s="21"/>
      <c r="I3639" s="20">
        <f t="shared" si="2174"/>
        <v>0</v>
      </c>
      <c r="J3639" s="20">
        <f t="shared" si="2175"/>
        <v>0</v>
      </c>
      <c r="K3639" s="25" t="str">
        <f t="shared" si="2176"/>
        <v>0</v>
      </c>
      <c r="L3639" s="20">
        <f t="shared" si="2177"/>
        <v>0</v>
      </c>
      <c r="M3639" s="42"/>
      <c r="N3639" s="20">
        <f t="shared" si="2178"/>
        <v>0</v>
      </c>
    </row>
    <row r="3640" spans="1:14" ht="18.600000000000001" thickBot="1" x14ac:dyDescent="0.5">
      <c r="A3640" s="22">
        <v>3620</v>
      </c>
      <c r="B3640" s="56"/>
      <c r="C3640" s="57"/>
      <c r="D3640" s="24"/>
      <c r="E3640" s="24"/>
      <c r="F3640" s="23">
        <f t="shared" si="2173"/>
        <v>0</v>
      </c>
      <c r="G3640" s="24"/>
      <c r="H3640" s="24"/>
      <c r="I3640" s="23">
        <f t="shared" si="2174"/>
        <v>0</v>
      </c>
      <c r="J3640" s="23">
        <f t="shared" si="2175"/>
        <v>0</v>
      </c>
      <c r="K3640" s="26" t="str">
        <f t="shared" si="2176"/>
        <v>0</v>
      </c>
      <c r="L3640" s="23">
        <f t="shared" si="2177"/>
        <v>0</v>
      </c>
      <c r="M3640" s="43"/>
      <c r="N3640" s="23">
        <f t="shared" si="2178"/>
        <v>0</v>
      </c>
    </row>
    <row r="3641" spans="1:14" x14ac:dyDescent="0.45">
      <c r="A3641" s="16">
        <v>3621</v>
      </c>
      <c r="B3641" s="52"/>
      <c r="C3641" s="53"/>
      <c r="D3641" s="18"/>
      <c r="E3641" s="18"/>
      <c r="F3641" s="17">
        <f>D3641-E3641</f>
        <v>0</v>
      </c>
      <c r="G3641" s="18"/>
      <c r="H3641" s="18"/>
      <c r="I3641" s="17">
        <f>G3641-H3641</f>
        <v>0</v>
      </c>
      <c r="J3641" s="17">
        <f>F3641+I3641</f>
        <v>0</v>
      </c>
      <c r="K3641" s="27" t="str">
        <f>IF(E3641&lt;0,"マイナス請求",IF(J3641=1900,"○",IF(J3641=0,"0",IF(J3641&lt;1900,"値引残","要確認"))))</f>
        <v>0</v>
      </c>
      <c r="L3641" s="17">
        <f>J3641</f>
        <v>0</v>
      </c>
      <c r="M3641" s="41"/>
      <c r="N3641" s="17">
        <f>COUNTIFS($B$21:$B$10020,B3641)</f>
        <v>0</v>
      </c>
    </row>
    <row r="3642" spans="1:14" x14ac:dyDescent="0.45">
      <c r="A3642" s="19">
        <v>3622</v>
      </c>
      <c r="B3642" s="54"/>
      <c r="C3642" s="55"/>
      <c r="D3642" s="21"/>
      <c r="E3642" s="21"/>
      <c r="F3642" s="20">
        <f t="shared" ref="F3642:F3650" si="2179">D3642-E3642</f>
        <v>0</v>
      </c>
      <c r="G3642" s="21"/>
      <c r="H3642" s="21"/>
      <c r="I3642" s="20">
        <f t="shared" ref="I3642:I3650" si="2180">G3642-H3642</f>
        <v>0</v>
      </c>
      <c r="J3642" s="20">
        <f t="shared" ref="J3642:J3650" si="2181">F3642+I3642</f>
        <v>0</v>
      </c>
      <c r="K3642" s="25" t="str">
        <f t="shared" ref="K3642:K3650" si="2182">IF(E3642&lt;0,"マイナス請求",IF(J3642=1900,"○",IF(J3642=0,"0",IF(J3642&lt;1900,"値引残","要確認"))))</f>
        <v>0</v>
      </c>
      <c r="L3642" s="20">
        <f t="shared" ref="L3642:L3650" si="2183">J3642</f>
        <v>0</v>
      </c>
      <c r="M3642" s="42"/>
      <c r="N3642" s="20">
        <f t="shared" ref="N3642:N3650" si="2184">COUNTIFS($B$21:$B$10020,B3642)</f>
        <v>0</v>
      </c>
    </row>
    <row r="3643" spans="1:14" x14ac:dyDescent="0.45">
      <c r="A3643" s="19">
        <v>3623</v>
      </c>
      <c r="B3643" s="54"/>
      <c r="C3643" s="55"/>
      <c r="D3643" s="21"/>
      <c r="E3643" s="21"/>
      <c r="F3643" s="20">
        <f t="shared" si="2179"/>
        <v>0</v>
      </c>
      <c r="G3643" s="21"/>
      <c r="H3643" s="21"/>
      <c r="I3643" s="20">
        <f t="shared" si="2180"/>
        <v>0</v>
      </c>
      <c r="J3643" s="20">
        <f t="shared" si="2181"/>
        <v>0</v>
      </c>
      <c r="K3643" s="25" t="str">
        <f t="shared" si="2182"/>
        <v>0</v>
      </c>
      <c r="L3643" s="20">
        <f t="shared" si="2183"/>
        <v>0</v>
      </c>
      <c r="M3643" s="42"/>
      <c r="N3643" s="20">
        <f t="shared" si="2184"/>
        <v>0</v>
      </c>
    </row>
    <row r="3644" spans="1:14" x14ac:dyDescent="0.45">
      <c r="A3644" s="19">
        <v>3624</v>
      </c>
      <c r="B3644" s="54"/>
      <c r="C3644" s="55"/>
      <c r="D3644" s="21"/>
      <c r="E3644" s="21"/>
      <c r="F3644" s="20">
        <f t="shared" si="2179"/>
        <v>0</v>
      </c>
      <c r="G3644" s="21"/>
      <c r="H3644" s="21"/>
      <c r="I3644" s="20">
        <f t="shared" si="2180"/>
        <v>0</v>
      </c>
      <c r="J3644" s="20">
        <f t="shared" si="2181"/>
        <v>0</v>
      </c>
      <c r="K3644" s="25" t="str">
        <f t="shared" si="2182"/>
        <v>0</v>
      </c>
      <c r="L3644" s="20">
        <f t="shared" si="2183"/>
        <v>0</v>
      </c>
      <c r="M3644" s="42"/>
      <c r="N3644" s="20">
        <f t="shared" si="2184"/>
        <v>0</v>
      </c>
    </row>
    <row r="3645" spans="1:14" x14ac:dyDescent="0.45">
      <c r="A3645" s="19">
        <v>3625</v>
      </c>
      <c r="B3645" s="54"/>
      <c r="C3645" s="55"/>
      <c r="D3645" s="21"/>
      <c r="E3645" s="21"/>
      <c r="F3645" s="20">
        <f t="shared" si="2179"/>
        <v>0</v>
      </c>
      <c r="G3645" s="21"/>
      <c r="H3645" s="21"/>
      <c r="I3645" s="20">
        <f t="shared" si="2180"/>
        <v>0</v>
      </c>
      <c r="J3645" s="20">
        <f t="shared" si="2181"/>
        <v>0</v>
      </c>
      <c r="K3645" s="25" t="str">
        <f t="shared" si="2182"/>
        <v>0</v>
      </c>
      <c r="L3645" s="20">
        <f t="shared" si="2183"/>
        <v>0</v>
      </c>
      <c r="M3645" s="42"/>
      <c r="N3645" s="20">
        <f t="shared" si="2184"/>
        <v>0</v>
      </c>
    </row>
    <row r="3646" spans="1:14" x14ac:dyDescent="0.45">
      <c r="A3646" s="19">
        <v>3626</v>
      </c>
      <c r="B3646" s="54"/>
      <c r="C3646" s="55"/>
      <c r="D3646" s="21"/>
      <c r="E3646" s="21"/>
      <c r="F3646" s="20">
        <f t="shared" si="2179"/>
        <v>0</v>
      </c>
      <c r="G3646" s="21"/>
      <c r="H3646" s="21"/>
      <c r="I3646" s="20">
        <f t="shared" si="2180"/>
        <v>0</v>
      </c>
      <c r="J3646" s="20">
        <f t="shared" si="2181"/>
        <v>0</v>
      </c>
      <c r="K3646" s="25" t="str">
        <f t="shared" si="2182"/>
        <v>0</v>
      </c>
      <c r="L3646" s="20">
        <f t="shared" si="2183"/>
        <v>0</v>
      </c>
      <c r="M3646" s="42"/>
      <c r="N3646" s="20">
        <f t="shared" si="2184"/>
        <v>0</v>
      </c>
    </row>
    <row r="3647" spans="1:14" x14ac:dyDescent="0.45">
      <c r="A3647" s="19">
        <v>3627</v>
      </c>
      <c r="B3647" s="54"/>
      <c r="C3647" s="55"/>
      <c r="D3647" s="21"/>
      <c r="E3647" s="21"/>
      <c r="F3647" s="20">
        <f t="shared" si="2179"/>
        <v>0</v>
      </c>
      <c r="G3647" s="21"/>
      <c r="H3647" s="21"/>
      <c r="I3647" s="20">
        <f t="shared" si="2180"/>
        <v>0</v>
      </c>
      <c r="J3647" s="20">
        <f t="shared" si="2181"/>
        <v>0</v>
      </c>
      <c r="K3647" s="25" t="str">
        <f t="shared" si="2182"/>
        <v>0</v>
      </c>
      <c r="L3647" s="20">
        <f t="shared" si="2183"/>
        <v>0</v>
      </c>
      <c r="M3647" s="42"/>
      <c r="N3647" s="20">
        <f t="shared" si="2184"/>
        <v>0</v>
      </c>
    </row>
    <row r="3648" spans="1:14" x14ac:dyDescent="0.45">
      <c r="A3648" s="19">
        <v>3628</v>
      </c>
      <c r="B3648" s="54"/>
      <c r="C3648" s="55"/>
      <c r="D3648" s="21"/>
      <c r="E3648" s="21"/>
      <c r="F3648" s="20">
        <f t="shared" si="2179"/>
        <v>0</v>
      </c>
      <c r="G3648" s="21"/>
      <c r="H3648" s="21"/>
      <c r="I3648" s="20">
        <f t="shared" si="2180"/>
        <v>0</v>
      </c>
      <c r="J3648" s="20">
        <f t="shared" si="2181"/>
        <v>0</v>
      </c>
      <c r="K3648" s="25" t="str">
        <f t="shared" si="2182"/>
        <v>0</v>
      </c>
      <c r="L3648" s="20">
        <f t="shared" si="2183"/>
        <v>0</v>
      </c>
      <c r="M3648" s="42"/>
      <c r="N3648" s="20">
        <f t="shared" si="2184"/>
        <v>0</v>
      </c>
    </row>
    <row r="3649" spans="1:14" x14ac:dyDescent="0.45">
      <c r="A3649" s="19">
        <v>3629</v>
      </c>
      <c r="B3649" s="54"/>
      <c r="C3649" s="55"/>
      <c r="D3649" s="21"/>
      <c r="E3649" s="21"/>
      <c r="F3649" s="20">
        <f t="shared" si="2179"/>
        <v>0</v>
      </c>
      <c r="G3649" s="21"/>
      <c r="H3649" s="21"/>
      <c r="I3649" s="20">
        <f t="shared" si="2180"/>
        <v>0</v>
      </c>
      <c r="J3649" s="20">
        <f t="shared" si="2181"/>
        <v>0</v>
      </c>
      <c r="K3649" s="25" t="str">
        <f t="shared" si="2182"/>
        <v>0</v>
      </c>
      <c r="L3649" s="20">
        <f t="shared" si="2183"/>
        <v>0</v>
      </c>
      <c r="M3649" s="42"/>
      <c r="N3649" s="20">
        <f t="shared" si="2184"/>
        <v>0</v>
      </c>
    </row>
    <row r="3650" spans="1:14" ht="18.600000000000001" thickBot="1" x14ac:dyDescent="0.5">
      <c r="A3650" s="22">
        <v>3630</v>
      </c>
      <c r="B3650" s="56"/>
      <c r="C3650" s="57"/>
      <c r="D3650" s="24"/>
      <c r="E3650" s="24"/>
      <c r="F3650" s="23">
        <f t="shared" si="2179"/>
        <v>0</v>
      </c>
      <c r="G3650" s="24"/>
      <c r="H3650" s="24"/>
      <c r="I3650" s="23">
        <f t="shared" si="2180"/>
        <v>0</v>
      </c>
      <c r="J3650" s="23">
        <f t="shared" si="2181"/>
        <v>0</v>
      </c>
      <c r="K3650" s="26" t="str">
        <f t="shared" si="2182"/>
        <v>0</v>
      </c>
      <c r="L3650" s="23">
        <f t="shared" si="2183"/>
        <v>0</v>
      </c>
      <c r="M3650" s="43"/>
      <c r="N3650" s="23">
        <f t="shared" si="2184"/>
        <v>0</v>
      </c>
    </row>
    <row r="3651" spans="1:14" x14ac:dyDescent="0.45">
      <c r="A3651" s="16">
        <v>3631</v>
      </c>
      <c r="B3651" s="52"/>
      <c r="C3651" s="53"/>
      <c r="D3651" s="18"/>
      <c r="E3651" s="18"/>
      <c r="F3651" s="17">
        <f>D3651-E3651</f>
        <v>0</v>
      </c>
      <c r="G3651" s="18"/>
      <c r="H3651" s="18"/>
      <c r="I3651" s="17">
        <f>G3651-H3651</f>
        <v>0</v>
      </c>
      <c r="J3651" s="17">
        <f>F3651+I3651</f>
        <v>0</v>
      </c>
      <c r="K3651" s="27" t="str">
        <f>IF(E3651&lt;0,"マイナス請求",IF(J3651=1900,"○",IF(J3651=0,"0",IF(J3651&lt;1900,"値引残","要確認"))))</f>
        <v>0</v>
      </c>
      <c r="L3651" s="17">
        <f>J3651</f>
        <v>0</v>
      </c>
      <c r="M3651" s="41"/>
      <c r="N3651" s="17">
        <f>COUNTIFS($B$21:$B$10020,B3651)</f>
        <v>0</v>
      </c>
    </row>
    <row r="3652" spans="1:14" x14ac:dyDescent="0.45">
      <c r="A3652" s="19">
        <v>3632</v>
      </c>
      <c r="B3652" s="54"/>
      <c r="C3652" s="55"/>
      <c r="D3652" s="21"/>
      <c r="E3652" s="21"/>
      <c r="F3652" s="20">
        <f t="shared" ref="F3652:F3660" si="2185">D3652-E3652</f>
        <v>0</v>
      </c>
      <c r="G3652" s="21"/>
      <c r="H3652" s="21"/>
      <c r="I3652" s="20">
        <f t="shared" ref="I3652:I3660" si="2186">G3652-H3652</f>
        <v>0</v>
      </c>
      <c r="J3652" s="20">
        <f t="shared" ref="J3652:J3660" si="2187">F3652+I3652</f>
        <v>0</v>
      </c>
      <c r="K3652" s="25" t="str">
        <f t="shared" ref="K3652:K3660" si="2188">IF(E3652&lt;0,"マイナス請求",IF(J3652=1900,"○",IF(J3652=0,"0",IF(J3652&lt;1900,"値引残","要確認"))))</f>
        <v>0</v>
      </c>
      <c r="L3652" s="20">
        <f t="shared" ref="L3652:L3660" si="2189">J3652</f>
        <v>0</v>
      </c>
      <c r="M3652" s="42"/>
      <c r="N3652" s="20">
        <f t="shared" ref="N3652:N3660" si="2190">COUNTIFS($B$21:$B$10020,B3652)</f>
        <v>0</v>
      </c>
    </row>
    <row r="3653" spans="1:14" x14ac:dyDescent="0.45">
      <c r="A3653" s="19">
        <v>3633</v>
      </c>
      <c r="B3653" s="54"/>
      <c r="C3653" s="55"/>
      <c r="D3653" s="21"/>
      <c r="E3653" s="21"/>
      <c r="F3653" s="20">
        <f t="shared" si="2185"/>
        <v>0</v>
      </c>
      <c r="G3653" s="21"/>
      <c r="H3653" s="21"/>
      <c r="I3653" s="20">
        <f t="shared" si="2186"/>
        <v>0</v>
      </c>
      <c r="J3653" s="20">
        <f t="shared" si="2187"/>
        <v>0</v>
      </c>
      <c r="K3653" s="25" t="str">
        <f t="shared" si="2188"/>
        <v>0</v>
      </c>
      <c r="L3653" s="20">
        <f t="shared" si="2189"/>
        <v>0</v>
      </c>
      <c r="M3653" s="42"/>
      <c r="N3653" s="20">
        <f t="shared" si="2190"/>
        <v>0</v>
      </c>
    </row>
    <row r="3654" spans="1:14" x14ac:dyDescent="0.45">
      <c r="A3654" s="19">
        <v>3634</v>
      </c>
      <c r="B3654" s="54"/>
      <c r="C3654" s="55"/>
      <c r="D3654" s="21"/>
      <c r="E3654" s="21"/>
      <c r="F3654" s="20">
        <f t="shared" si="2185"/>
        <v>0</v>
      </c>
      <c r="G3654" s="21"/>
      <c r="H3654" s="21"/>
      <c r="I3654" s="20">
        <f t="shared" si="2186"/>
        <v>0</v>
      </c>
      <c r="J3654" s="20">
        <f t="shared" si="2187"/>
        <v>0</v>
      </c>
      <c r="K3654" s="25" t="str">
        <f t="shared" si="2188"/>
        <v>0</v>
      </c>
      <c r="L3654" s="20">
        <f t="shared" si="2189"/>
        <v>0</v>
      </c>
      <c r="M3654" s="42"/>
      <c r="N3654" s="20">
        <f t="shared" si="2190"/>
        <v>0</v>
      </c>
    </row>
    <row r="3655" spans="1:14" x14ac:dyDescent="0.45">
      <c r="A3655" s="19">
        <v>3635</v>
      </c>
      <c r="B3655" s="54"/>
      <c r="C3655" s="55"/>
      <c r="D3655" s="21"/>
      <c r="E3655" s="21"/>
      <c r="F3655" s="20">
        <f t="shared" si="2185"/>
        <v>0</v>
      </c>
      <c r="G3655" s="21"/>
      <c r="H3655" s="21"/>
      <c r="I3655" s="20">
        <f t="shared" si="2186"/>
        <v>0</v>
      </c>
      <c r="J3655" s="20">
        <f t="shared" si="2187"/>
        <v>0</v>
      </c>
      <c r="K3655" s="25" t="str">
        <f t="shared" si="2188"/>
        <v>0</v>
      </c>
      <c r="L3655" s="20">
        <f t="shared" si="2189"/>
        <v>0</v>
      </c>
      <c r="M3655" s="42"/>
      <c r="N3655" s="20">
        <f t="shared" si="2190"/>
        <v>0</v>
      </c>
    </row>
    <row r="3656" spans="1:14" x14ac:dyDescent="0.45">
      <c r="A3656" s="19">
        <v>3636</v>
      </c>
      <c r="B3656" s="54"/>
      <c r="C3656" s="55"/>
      <c r="D3656" s="21"/>
      <c r="E3656" s="21"/>
      <c r="F3656" s="20">
        <f t="shared" si="2185"/>
        <v>0</v>
      </c>
      <c r="G3656" s="21"/>
      <c r="H3656" s="21"/>
      <c r="I3656" s="20">
        <f t="shared" si="2186"/>
        <v>0</v>
      </c>
      <c r="J3656" s="20">
        <f t="shared" si="2187"/>
        <v>0</v>
      </c>
      <c r="K3656" s="25" t="str">
        <f t="shared" si="2188"/>
        <v>0</v>
      </c>
      <c r="L3656" s="20">
        <f t="shared" si="2189"/>
        <v>0</v>
      </c>
      <c r="M3656" s="42"/>
      <c r="N3656" s="20">
        <f t="shared" si="2190"/>
        <v>0</v>
      </c>
    </row>
    <row r="3657" spans="1:14" x14ac:dyDescent="0.45">
      <c r="A3657" s="19">
        <v>3637</v>
      </c>
      <c r="B3657" s="54"/>
      <c r="C3657" s="55"/>
      <c r="D3657" s="21"/>
      <c r="E3657" s="21"/>
      <c r="F3657" s="20">
        <f t="shared" si="2185"/>
        <v>0</v>
      </c>
      <c r="G3657" s="21"/>
      <c r="H3657" s="21"/>
      <c r="I3657" s="20">
        <f t="shared" si="2186"/>
        <v>0</v>
      </c>
      <c r="J3657" s="20">
        <f t="shared" si="2187"/>
        <v>0</v>
      </c>
      <c r="K3657" s="25" t="str">
        <f t="shared" si="2188"/>
        <v>0</v>
      </c>
      <c r="L3657" s="20">
        <f t="shared" si="2189"/>
        <v>0</v>
      </c>
      <c r="M3657" s="42"/>
      <c r="N3657" s="20">
        <f t="shared" si="2190"/>
        <v>0</v>
      </c>
    </row>
    <row r="3658" spans="1:14" x14ac:dyDescent="0.45">
      <c r="A3658" s="19">
        <v>3638</v>
      </c>
      <c r="B3658" s="54"/>
      <c r="C3658" s="55"/>
      <c r="D3658" s="21"/>
      <c r="E3658" s="21"/>
      <c r="F3658" s="20">
        <f t="shared" si="2185"/>
        <v>0</v>
      </c>
      <c r="G3658" s="21"/>
      <c r="H3658" s="21"/>
      <c r="I3658" s="20">
        <f t="shared" si="2186"/>
        <v>0</v>
      </c>
      <c r="J3658" s="20">
        <f t="shared" si="2187"/>
        <v>0</v>
      </c>
      <c r="K3658" s="25" t="str">
        <f t="shared" si="2188"/>
        <v>0</v>
      </c>
      <c r="L3658" s="20">
        <f t="shared" si="2189"/>
        <v>0</v>
      </c>
      <c r="M3658" s="42"/>
      <c r="N3658" s="20">
        <f t="shared" si="2190"/>
        <v>0</v>
      </c>
    </row>
    <row r="3659" spans="1:14" x14ac:dyDescent="0.45">
      <c r="A3659" s="19">
        <v>3639</v>
      </c>
      <c r="B3659" s="54"/>
      <c r="C3659" s="55"/>
      <c r="D3659" s="21"/>
      <c r="E3659" s="21"/>
      <c r="F3659" s="20">
        <f t="shared" si="2185"/>
        <v>0</v>
      </c>
      <c r="G3659" s="21"/>
      <c r="H3659" s="21"/>
      <c r="I3659" s="20">
        <f t="shared" si="2186"/>
        <v>0</v>
      </c>
      <c r="J3659" s="20">
        <f t="shared" si="2187"/>
        <v>0</v>
      </c>
      <c r="K3659" s="25" t="str">
        <f t="shared" si="2188"/>
        <v>0</v>
      </c>
      <c r="L3659" s="20">
        <f t="shared" si="2189"/>
        <v>0</v>
      </c>
      <c r="M3659" s="42"/>
      <c r="N3659" s="20">
        <f t="shared" si="2190"/>
        <v>0</v>
      </c>
    </row>
    <row r="3660" spans="1:14" ht="18.600000000000001" thickBot="1" x14ac:dyDescent="0.5">
      <c r="A3660" s="22">
        <v>3640</v>
      </c>
      <c r="B3660" s="56"/>
      <c r="C3660" s="57"/>
      <c r="D3660" s="24"/>
      <c r="E3660" s="24"/>
      <c r="F3660" s="23">
        <f t="shared" si="2185"/>
        <v>0</v>
      </c>
      <c r="G3660" s="24"/>
      <c r="H3660" s="24"/>
      <c r="I3660" s="23">
        <f t="shared" si="2186"/>
        <v>0</v>
      </c>
      <c r="J3660" s="23">
        <f t="shared" si="2187"/>
        <v>0</v>
      </c>
      <c r="K3660" s="26" t="str">
        <f t="shared" si="2188"/>
        <v>0</v>
      </c>
      <c r="L3660" s="23">
        <f t="shared" si="2189"/>
        <v>0</v>
      </c>
      <c r="M3660" s="43"/>
      <c r="N3660" s="23">
        <f t="shared" si="2190"/>
        <v>0</v>
      </c>
    </row>
    <row r="3661" spans="1:14" x14ac:dyDescent="0.45">
      <c r="A3661" s="16">
        <v>3641</v>
      </c>
      <c r="B3661" s="52"/>
      <c r="C3661" s="53"/>
      <c r="D3661" s="18"/>
      <c r="E3661" s="18"/>
      <c r="F3661" s="17">
        <f>D3661-E3661</f>
        <v>0</v>
      </c>
      <c r="G3661" s="18"/>
      <c r="H3661" s="18"/>
      <c r="I3661" s="17">
        <f>G3661-H3661</f>
        <v>0</v>
      </c>
      <c r="J3661" s="17">
        <f>F3661+I3661</f>
        <v>0</v>
      </c>
      <c r="K3661" s="27" t="str">
        <f>IF(E3661&lt;0,"マイナス請求",IF(J3661=1900,"○",IF(J3661=0,"0",IF(J3661&lt;1900,"値引残","要確認"))))</f>
        <v>0</v>
      </c>
      <c r="L3661" s="17">
        <f>J3661</f>
        <v>0</v>
      </c>
      <c r="M3661" s="41"/>
      <c r="N3661" s="17">
        <f>COUNTIFS($B$21:$B$10020,B3661)</f>
        <v>0</v>
      </c>
    </row>
    <row r="3662" spans="1:14" x14ac:dyDescent="0.45">
      <c r="A3662" s="19">
        <v>3642</v>
      </c>
      <c r="B3662" s="54"/>
      <c r="C3662" s="55"/>
      <c r="D3662" s="21"/>
      <c r="E3662" s="21"/>
      <c r="F3662" s="20">
        <f t="shared" ref="F3662:F3670" si="2191">D3662-E3662</f>
        <v>0</v>
      </c>
      <c r="G3662" s="21"/>
      <c r="H3662" s="21"/>
      <c r="I3662" s="20">
        <f t="shared" ref="I3662:I3670" si="2192">G3662-H3662</f>
        <v>0</v>
      </c>
      <c r="J3662" s="20">
        <f t="shared" ref="J3662:J3670" si="2193">F3662+I3662</f>
        <v>0</v>
      </c>
      <c r="K3662" s="25" t="str">
        <f t="shared" ref="K3662:K3670" si="2194">IF(E3662&lt;0,"マイナス請求",IF(J3662=1900,"○",IF(J3662=0,"0",IF(J3662&lt;1900,"値引残","要確認"))))</f>
        <v>0</v>
      </c>
      <c r="L3662" s="20">
        <f t="shared" ref="L3662:L3670" si="2195">J3662</f>
        <v>0</v>
      </c>
      <c r="M3662" s="42"/>
      <c r="N3662" s="20">
        <f t="shared" ref="N3662:N3670" si="2196">COUNTIFS($B$21:$B$10020,B3662)</f>
        <v>0</v>
      </c>
    </row>
    <row r="3663" spans="1:14" x14ac:dyDescent="0.45">
      <c r="A3663" s="19">
        <v>3643</v>
      </c>
      <c r="B3663" s="54"/>
      <c r="C3663" s="55"/>
      <c r="D3663" s="21"/>
      <c r="E3663" s="21"/>
      <c r="F3663" s="20">
        <f t="shared" si="2191"/>
        <v>0</v>
      </c>
      <c r="G3663" s="21"/>
      <c r="H3663" s="21"/>
      <c r="I3663" s="20">
        <f t="shared" si="2192"/>
        <v>0</v>
      </c>
      <c r="J3663" s="20">
        <f t="shared" si="2193"/>
        <v>0</v>
      </c>
      <c r="K3663" s="25" t="str">
        <f t="shared" si="2194"/>
        <v>0</v>
      </c>
      <c r="L3663" s="20">
        <f t="shared" si="2195"/>
        <v>0</v>
      </c>
      <c r="M3663" s="42"/>
      <c r="N3663" s="20">
        <f t="shared" si="2196"/>
        <v>0</v>
      </c>
    </row>
    <row r="3664" spans="1:14" x14ac:dyDescent="0.45">
      <c r="A3664" s="19">
        <v>3644</v>
      </c>
      <c r="B3664" s="54"/>
      <c r="C3664" s="55"/>
      <c r="D3664" s="21"/>
      <c r="E3664" s="21"/>
      <c r="F3664" s="20">
        <f t="shared" si="2191"/>
        <v>0</v>
      </c>
      <c r="G3664" s="21"/>
      <c r="H3664" s="21"/>
      <c r="I3664" s="20">
        <f t="shared" si="2192"/>
        <v>0</v>
      </c>
      <c r="J3664" s="20">
        <f t="shared" si="2193"/>
        <v>0</v>
      </c>
      <c r="K3664" s="25" t="str">
        <f t="shared" si="2194"/>
        <v>0</v>
      </c>
      <c r="L3664" s="20">
        <f t="shared" si="2195"/>
        <v>0</v>
      </c>
      <c r="M3664" s="42"/>
      <c r="N3664" s="20">
        <f t="shared" si="2196"/>
        <v>0</v>
      </c>
    </row>
    <row r="3665" spans="1:14" x14ac:dyDescent="0.45">
      <c r="A3665" s="19">
        <v>3645</v>
      </c>
      <c r="B3665" s="54"/>
      <c r="C3665" s="55"/>
      <c r="D3665" s="21"/>
      <c r="E3665" s="21"/>
      <c r="F3665" s="20">
        <f t="shared" si="2191"/>
        <v>0</v>
      </c>
      <c r="G3665" s="21"/>
      <c r="H3665" s="21"/>
      <c r="I3665" s="20">
        <f t="shared" si="2192"/>
        <v>0</v>
      </c>
      <c r="J3665" s="20">
        <f t="shared" si="2193"/>
        <v>0</v>
      </c>
      <c r="K3665" s="25" t="str">
        <f t="shared" si="2194"/>
        <v>0</v>
      </c>
      <c r="L3665" s="20">
        <f t="shared" si="2195"/>
        <v>0</v>
      </c>
      <c r="M3665" s="42"/>
      <c r="N3665" s="20">
        <f t="shared" si="2196"/>
        <v>0</v>
      </c>
    </row>
    <row r="3666" spans="1:14" x14ac:dyDescent="0.45">
      <c r="A3666" s="19">
        <v>3646</v>
      </c>
      <c r="B3666" s="54"/>
      <c r="C3666" s="55"/>
      <c r="D3666" s="21"/>
      <c r="E3666" s="21"/>
      <c r="F3666" s="20">
        <f t="shared" si="2191"/>
        <v>0</v>
      </c>
      <c r="G3666" s="21"/>
      <c r="H3666" s="21"/>
      <c r="I3666" s="20">
        <f t="shared" si="2192"/>
        <v>0</v>
      </c>
      <c r="J3666" s="20">
        <f t="shared" si="2193"/>
        <v>0</v>
      </c>
      <c r="K3666" s="25" t="str">
        <f t="shared" si="2194"/>
        <v>0</v>
      </c>
      <c r="L3666" s="20">
        <f t="shared" si="2195"/>
        <v>0</v>
      </c>
      <c r="M3666" s="42"/>
      <c r="N3666" s="20">
        <f t="shared" si="2196"/>
        <v>0</v>
      </c>
    </row>
    <row r="3667" spans="1:14" x14ac:dyDescent="0.45">
      <c r="A3667" s="19">
        <v>3647</v>
      </c>
      <c r="B3667" s="54"/>
      <c r="C3667" s="55"/>
      <c r="D3667" s="21"/>
      <c r="E3667" s="21"/>
      <c r="F3667" s="20">
        <f t="shared" si="2191"/>
        <v>0</v>
      </c>
      <c r="G3667" s="21"/>
      <c r="H3667" s="21"/>
      <c r="I3667" s="20">
        <f t="shared" si="2192"/>
        <v>0</v>
      </c>
      <c r="J3667" s="20">
        <f t="shared" si="2193"/>
        <v>0</v>
      </c>
      <c r="K3667" s="25" t="str">
        <f t="shared" si="2194"/>
        <v>0</v>
      </c>
      <c r="L3667" s="20">
        <f t="shared" si="2195"/>
        <v>0</v>
      </c>
      <c r="M3667" s="42"/>
      <c r="N3667" s="20">
        <f t="shared" si="2196"/>
        <v>0</v>
      </c>
    </row>
    <row r="3668" spans="1:14" x14ac:dyDescent="0.45">
      <c r="A3668" s="19">
        <v>3648</v>
      </c>
      <c r="B3668" s="54"/>
      <c r="C3668" s="55"/>
      <c r="D3668" s="21"/>
      <c r="E3668" s="21"/>
      <c r="F3668" s="20">
        <f t="shared" si="2191"/>
        <v>0</v>
      </c>
      <c r="G3668" s="21"/>
      <c r="H3668" s="21"/>
      <c r="I3668" s="20">
        <f t="shared" si="2192"/>
        <v>0</v>
      </c>
      <c r="J3668" s="20">
        <f t="shared" si="2193"/>
        <v>0</v>
      </c>
      <c r="K3668" s="25" t="str">
        <f t="shared" si="2194"/>
        <v>0</v>
      </c>
      <c r="L3668" s="20">
        <f t="shared" si="2195"/>
        <v>0</v>
      </c>
      <c r="M3668" s="42"/>
      <c r="N3668" s="20">
        <f t="shared" si="2196"/>
        <v>0</v>
      </c>
    </row>
    <row r="3669" spans="1:14" x14ac:dyDescent="0.45">
      <c r="A3669" s="19">
        <v>3649</v>
      </c>
      <c r="B3669" s="54"/>
      <c r="C3669" s="55"/>
      <c r="D3669" s="21"/>
      <c r="E3669" s="21"/>
      <c r="F3669" s="20">
        <f t="shared" si="2191"/>
        <v>0</v>
      </c>
      <c r="G3669" s="21"/>
      <c r="H3669" s="21"/>
      <c r="I3669" s="20">
        <f t="shared" si="2192"/>
        <v>0</v>
      </c>
      <c r="J3669" s="20">
        <f t="shared" si="2193"/>
        <v>0</v>
      </c>
      <c r="K3669" s="25" t="str">
        <f t="shared" si="2194"/>
        <v>0</v>
      </c>
      <c r="L3669" s="20">
        <f t="shared" si="2195"/>
        <v>0</v>
      </c>
      <c r="M3669" s="42"/>
      <c r="N3669" s="20">
        <f t="shared" si="2196"/>
        <v>0</v>
      </c>
    </row>
    <row r="3670" spans="1:14" ht="18.600000000000001" thickBot="1" x14ac:dyDescent="0.5">
      <c r="A3670" s="22">
        <v>3650</v>
      </c>
      <c r="B3670" s="56"/>
      <c r="C3670" s="57"/>
      <c r="D3670" s="24"/>
      <c r="E3670" s="24"/>
      <c r="F3670" s="23">
        <f t="shared" si="2191"/>
        <v>0</v>
      </c>
      <c r="G3670" s="24"/>
      <c r="H3670" s="24"/>
      <c r="I3670" s="23">
        <f t="shared" si="2192"/>
        <v>0</v>
      </c>
      <c r="J3670" s="23">
        <f t="shared" si="2193"/>
        <v>0</v>
      </c>
      <c r="K3670" s="26" t="str">
        <f t="shared" si="2194"/>
        <v>0</v>
      </c>
      <c r="L3670" s="23">
        <f t="shared" si="2195"/>
        <v>0</v>
      </c>
      <c r="M3670" s="43"/>
      <c r="N3670" s="23">
        <f t="shared" si="2196"/>
        <v>0</v>
      </c>
    </row>
    <row r="3671" spans="1:14" x14ac:dyDescent="0.45">
      <c r="A3671" s="16">
        <v>3651</v>
      </c>
      <c r="B3671" s="52"/>
      <c r="C3671" s="53"/>
      <c r="D3671" s="18"/>
      <c r="E3671" s="18"/>
      <c r="F3671" s="17">
        <f>D3671-E3671</f>
        <v>0</v>
      </c>
      <c r="G3671" s="18"/>
      <c r="H3671" s="18"/>
      <c r="I3671" s="17">
        <f>G3671-H3671</f>
        <v>0</v>
      </c>
      <c r="J3671" s="17">
        <f>F3671+I3671</f>
        <v>0</v>
      </c>
      <c r="K3671" s="27" t="str">
        <f>IF(E3671&lt;0,"マイナス請求",IF(J3671=1900,"○",IF(J3671=0,"0",IF(J3671&lt;1900,"値引残","要確認"))))</f>
        <v>0</v>
      </c>
      <c r="L3671" s="17">
        <f>J3671</f>
        <v>0</v>
      </c>
      <c r="M3671" s="41"/>
      <c r="N3671" s="17">
        <f>COUNTIFS($B$21:$B$10020,B3671)</f>
        <v>0</v>
      </c>
    </row>
    <row r="3672" spans="1:14" x14ac:dyDescent="0.45">
      <c r="A3672" s="19">
        <v>3652</v>
      </c>
      <c r="B3672" s="54"/>
      <c r="C3672" s="55"/>
      <c r="D3672" s="21"/>
      <c r="E3672" s="21"/>
      <c r="F3672" s="20">
        <f t="shared" ref="F3672:F3680" si="2197">D3672-E3672</f>
        <v>0</v>
      </c>
      <c r="G3672" s="21"/>
      <c r="H3672" s="21"/>
      <c r="I3672" s="20">
        <f t="shared" ref="I3672:I3680" si="2198">G3672-H3672</f>
        <v>0</v>
      </c>
      <c r="J3672" s="20">
        <f t="shared" ref="J3672:J3680" si="2199">F3672+I3672</f>
        <v>0</v>
      </c>
      <c r="K3672" s="25" t="str">
        <f t="shared" ref="K3672:K3680" si="2200">IF(E3672&lt;0,"マイナス請求",IF(J3672=1900,"○",IF(J3672=0,"0",IF(J3672&lt;1900,"値引残","要確認"))))</f>
        <v>0</v>
      </c>
      <c r="L3672" s="20">
        <f t="shared" ref="L3672:L3680" si="2201">J3672</f>
        <v>0</v>
      </c>
      <c r="M3672" s="42"/>
      <c r="N3672" s="20">
        <f t="shared" ref="N3672:N3680" si="2202">COUNTIFS($B$21:$B$10020,B3672)</f>
        <v>0</v>
      </c>
    </row>
    <row r="3673" spans="1:14" x14ac:dyDescent="0.45">
      <c r="A3673" s="19">
        <v>3653</v>
      </c>
      <c r="B3673" s="54"/>
      <c r="C3673" s="55"/>
      <c r="D3673" s="21"/>
      <c r="E3673" s="21"/>
      <c r="F3673" s="20">
        <f t="shared" si="2197"/>
        <v>0</v>
      </c>
      <c r="G3673" s="21"/>
      <c r="H3673" s="21"/>
      <c r="I3673" s="20">
        <f t="shared" si="2198"/>
        <v>0</v>
      </c>
      <c r="J3673" s="20">
        <f t="shared" si="2199"/>
        <v>0</v>
      </c>
      <c r="K3673" s="25" t="str">
        <f t="shared" si="2200"/>
        <v>0</v>
      </c>
      <c r="L3673" s="20">
        <f t="shared" si="2201"/>
        <v>0</v>
      </c>
      <c r="M3673" s="42"/>
      <c r="N3673" s="20">
        <f t="shared" si="2202"/>
        <v>0</v>
      </c>
    </row>
    <row r="3674" spans="1:14" x14ac:dyDescent="0.45">
      <c r="A3674" s="19">
        <v>3654</v>
      </c>
      <c r="B3674" s="54"/>
      <c r="C3674" s="55"/>
      <c r="D3674" s="21"/>
      <c r="E3674" s="21"/>
      <c r="F3674" s="20">
        <f t="shared" si="2197"/>
        <v>0</v>
      </c>
      <c r="G3674" s="21"/>
      <c r="H3674" s="21"/>
      <c r="I3674" s="20">
        <f t="shared" si="2198"/>
        <v>0</v>
      </c>
      <c r="J3674" s="20">
        <f t="shared" si="2199"/>
        <v>0</v>
      </c>
      <c r="K3674" s="25" t="str">
        <f t="shared" si="2200"/>
        <v>0</v>
      </c>
      <c r="L3674" s="20">
        <f t="shared" si="2201"/>
        <v>0</v>
      </c>
      <c r="M3674" s="42"/>
      <c r="N3674" s="20">
        <f t="shared" si="2202"/>
        <v>0</v>
      </c>
    </row>
    <row r="3675" spans="1:14" x14ac:dyDescent="0.45">
      <c r="A3675" s="19">
        <v>3655</v>
      </c>
      <c r="B3675" s="54"/>
      <c r="C3675" s="55"/>
      <c r="D3675" s="21"/>
      <c r="E3675" s="21"/>
      <c r="F3675" s="20">
        <f t="shared" si="2197"/>
        <v>0</v>
      </c>
      <c r="G3675" s="21"/>
      <c r="H3675" s="21"/>
      <c r="I3675" s="20">
        <f t="shared" si="2198"/>
        <v>0</v>
      </c>
      <c r="J3675" s="20">
        <f t="shared" si="2199"/>
        <v>0</v>
      </c>
      <c r="K3675" s="25" t="str">
        <f t="shared" si="2200"/>
        <v>0</v>
      </c>
      <c r="L3675" s="20">
        <f t="shared" si="2201"/>
        <v>0</v>
      </c>
      <c r="M3675" s="42"/>
      <c r="N3675" s="20">
        <f t="shared" si="2202"/>
        <v>0</v>
      </c>
    </row>
    <row r="3676" spans="1:14" x14ac:dyDescent="0.45">
      <c r="A3676" s="19">
        <v>3656</v>
      </c>
      <c r="B3676" s="54"/>
      <c r="C3676" s="55"/>
      <c r="D3676" s="21"/>
      <c r="E3676" s="21"/>
      <c r="F3676" s="20">
        <f t="shared" si="2197"/>
        <v>0</v>
      </c>
      <c r="G3676" s="21"/>
      <c r="H3676" s="21"/>
      <c r="I3676" s="20">
        <f t="shared" si="2198"/>
        <v>0</v>
      </c>
      <c r="J3676" s="20">
        <f t="shared" si="2199"/>
        <v>0</v>
      </c>
      <c r="K3676" s="25" t="str">
        <f t="shared" si="2200"/>
        <v>0</v>
      </c>
      <c r="L3676" s="20">
        <f t="shared" si="2201"/>
        <v>0</v>
      </c>
      <c r="M3676" s="42"/>
      <c r="N3676" s="20">
        <f t="shared" si="2202"/>
        <v>0</v>
      </c>
    </row>
    <row r="3677" spans="1:14" x14ac:dyDescent="0.45">
      <c r="A3677" s="19">
        <v>3657</v>
      </c>
      <c r="B3677" s="54"/>
      <c r="C3677" s="55"/>
      <c r="D3677" s="21"/>
      <c r="E3677" s="21"/>
      <c r="F3677" s="20">
        <f t="shared" si="2197"/>
        <v>0</v>
      </c>
      <c r="G3677" s="21"/>
      <c r="H3677" s="21"/>
      <c r="I3677" s="20">
        <f t="shared" si="2198"/>
        <v>0</v>
      </c>
      <c r="J3677" s="20">
        <f t="shared" si="2199"/>
        <v>0</v>
      </c>
      <c r="K3677" s="25" t="str">
        <f t="shared" si="2200"/>
        <v>0</v>
      </c>
      <c r="L3677" s="20">
        <f t="shared" si="2201"/>
        <v>0</v>
      </c>
      <c r="M3677" s="42"/>
      <c r="N3677" s="20">
        <f t="shared" si="2202"/>
        <v>0</v>
      </c>
    </row>
    <row r="3678" spans="1:14" x14ac:dyDescent="0.45">
      <c r="A3678" s="19">
        <v>3658</v>
      </c>
      <c r="B3678" s="54"/>
      <c r="C3678" s="55"/>
      <c r="D3678" s="21"/>
      <c r="E3678" s="21"/>
      <c r="F3678" s="20">
        <f t="shared" si="2197"/>
        <v>0</v>
      </c>
      <c r="G3678" s="21"/>
      <c r="H3678" s="21"/>
      <c r="I3678" s="20">
        <f t="shared" si="2198"/>
        <v>0</v>
      </c>
      <c r="J3678" s="20">
        <f t="shared" si="2199"/>
        <v>0</v>
      </c>
      <c r="K3678" s="25" t="str">
        <f t="shared" si="2200"/>
        <v>0</v>
      </c>
      <c r="L3678" s="20">
        <f t="shared" si="2201"/>
        <v>0</v>
      </c>
      <c r="M3678" s="42"/>
      <c r="N3678" s="20">
        <f t="shared" si="2202"/>
        <v>0</v>
      </c>
    </row>
    <row r="3679" spans="1:14" x14ac:dyDescent="0.45">
      <c r="A3679" s="19">
        <v>3659</v>
      </c>
      <c r="B3679" s="54"/>
      <c r="C3679" s="55"/>
      <c r="D3679" s="21"/>
      <c r="E3679" s="21"/>
      <c r="F3679" s="20">
        <f t="shared" si="2197"/>
        <v>0</v>
      </c>
      <c r="G3679" s="21"/>
      <c r="H3679" s="21"/>
      <c r="I3679" s="20">
        <f t="shared" si="2198"/>
        <v>0</v>
      </c>
      <c r="J3679" s="20">
        <f t="shared" si="2199"/>
        <v>0</v>
      </c>
      <c r="K3679" s="25" t="str">
        <f t="shared" si="2200"/>
        <v>0</v>
      </c>
      <c r="L3679" s="20">
        <f t="shared" si="2201"/>
        <v>0</v>
      </c>
      <c r="M3679" s="42"/>
      <c r="N3679" s="20">
        <f t="shared" si="2202"/>
        <v>0</v>
      </c>
    </row>
    <row r="3680" spans="1:14" ht="18.600000000000001" thickBot="1" x14ac:dyDescent="0.5">
      <c r="A3680" s="22">
        <v>3660</v>
      </c>
      <c r="B3680" s="56"/>
      <c r="C3680" s="57"/>
      <c r="D3680" s="24"/>
      <c r="E3680" s="24"/>
      <c r="F3680" s="23">
        <f t="shared" si="2197"/>
        <v>0</v>
      </c>
      <c r="G3680" s="24"/>
      <c r="H3680" s="24"/>
      <c r="I3680" s="23">
        <f t="shared" si="2198"/>
        <v>0</v>
      </c>
      <c r="J3680" s="23">
        <f t="shared" si="2199"/>
        <v>0</v>
      </c>
      <c r="K3680" s="26" t="str">
        <f t="shared" si="2200"/>
        <v>0</v>
      </c>
      <c r="L3680" s="23">
        <f t="shared" si="2201"/>
        <v>0</v>
      </c>
      <c r="M3680" s="43"/>
      <c r="N3680" s="23">
        <f t="shared" si="2202"/>
        <v>0</v>
      </c>
    </row>
    <row r="3681" spans="1:14" x14ac:dyDescent="0.45">
      <c r="A3681" s="16">
        <v>3661</v>
      </c>
      <c r="B3681" s="52"/>
      <c r="C3681" s="53"/>
      <c r="D3681" s="18"/>
      <c r="E3681" s="18"/>
      <c r="F3681" s="17">
        <f>D3681-E3681</f>
        <v>0</v>
      </c>
      <c r="G3681" s="18"/>
      <c r="H3681" s="18"/>
      <c r="I3681" s="17">
        <f>G3681-H3681</f>
        <v>0</v>
      </c>
      <c r="J3681" s="17">
        <f>F3681+I3681</f>
        <v>0</v>
      </c>
      <c r="K3681" s="27" t="str">
        <f>IF(E3681&lt;0,"マイナス請求",IF(J3681=1900,"○",IF(J3681=0,"0",IF(J3681&lt;1900,"値引残","要確認"))))</f>
        <v>0</v>
      </c>
      <c r="L3681" s="17">
        <f>J3681</f>
        <v>0</v>
      </c>
      <c r="M3681" s="41"/>
      <c r="N3681" s="17">
        <f>COUNTIFS($B$21:$B$10020,B3681)</f>
        <v>0</v>
      </c>
    </row>
    <row r="3682" spans="1:14" x14ac:dyDescent="0.45">
      <c r="A3682" s="19">
        <v>3662</v>
      </c>
      <c r="B3682" s="54"/>
      <c r="C3682" s="55"/>
      <c r="D3682" s="21"/>
      <c r="E3682" s="21"/>
      <c r="F3682" s="20">
        <f t="shared" ref="F3682:F3690" si="2203">D3682-E3682</f>
        <v>0</v>
      </c>
      <c r="G3682" s="21"/>
      <c r="H3682" s="21"/>
      <c r="I3682" s="20">
        <f t="shared" ref="I3682:I3690" si="2204">G3682-H3682</f>
        <v>0</v>
      </c>
      <c r="J3682" s="20">
        <f t="shared" ref="J3682:J3690" si="2205">F3682+I3682</f>
        <v>0</v>
      </c>
      <c r="K3682" s="25" t="str">
        <f t="shared" ref="K3682:K3690" si="2206">IF(E3682&lt;0,"マイナス請求",IF(J3682=1900,"○",IF(J3682=0,"0",IF(J3682&lt;1900,"値引残","要確認"))))</f>
        <v>0</v>
      </c>
      <c r="L3682" s="20">
        <f t="shared" ref="L3682:L3690" si="2207">J3682</f>
        <v>0</v>
      </c>
      <c r="M3682" s="42"/>
      <c r="N3682" s="20">
        <f t="shared" ref="N3682:N3690" si="2208">COUNTIFS($B$21:$B$10020,B3682)</f>
        <v>0</v>
      </c>
    </row>
    <row r="3683" spans="1:14" x14ac:dyDescent="0.45">
      <c r="A3683" s="19">
        <v>3663</v>
      </c>
      <c r="B3683" s="54"/>
      <c r="C3683" s="55"/>
      <c r="D3683" s="21"/>
      <c r="E3683" s="21"/>
      <c r="F3683" s="20">
        <f t="shared" si="2203"/>
        <v>0</v>
      </c>
      <c r="G3683" s="21"/>
      <c r="H3683" s="21"/>
      <c r="I3683" s="20">
        <f t="shared" si="2204"/>
        <v>0</v>
      </c>
      <c r="J3683" s="20">
        <f t="shared" si="2205"/>
        <v>0</v>
      </c>
      <c r="K3683" s="25" t="str">
        <f t="shared" si="2206"/>
        <v>0</v>
      </c>
      <c r="L3683" s="20">
        <f t="shared" si="2207"/>
        <v>0</v>
      </c>
      <c r="M3683" s="42"/>
      <c r="N3683" s="20">
        <f t="shared" si="2208"/>
        <v>0</v>
      </c>
    </row>
    <row r="3684" spans="1:14" x14ac:dyDescent="0.45">
      <c r="A3684" s="19">
        <v>3664</v>
      </c>
      <c r="B3684" s="54"/>
      <c r="C3684" s="55"/>
      <c r="D3684" s="21"/>
      <c r="E3684" s="21"/>
      <c r="F3684" s="20">
        <f t="shared" si="2203"/>
        <v>0</v>
      </c>
      <c r="G3684" s="21"/>
      <c r="H3684" s="21"/>
      <c r="I3684" s="20">
        <f t="shared" si="2204"/>
        <v>0</v>
      </c>
      <c r="J3684" s="20">
        <f t="shared" si="2205"/>
        <v>0</v>
      </c>
      <c r="K3684" s="25" t="str">
        <f t="shared" si="2206"/>
        <v>0</v>
      </c>
      <c r="L3684" s="20">
        <f t="shared" si="2207"/>
        <v>0</v>
      </c>
      <c r="M3684" s="42"/>
      <c r="N3684" s="20">
        <f t="shared" si="2208"/>
        <v>0</v>
      </c>
    </row>
    <row r="3685" spans="1:14" x14ac:dyDescent="0.45">
      <c r="A3685" s="19">
        <v>3665</v>
      </c>
      <c r="B3685" s="54"/>
      <c r="C3685" s="55"/>
      <c r="D3685" s="21"/>
      <c r="E3685" s="21"/>
      <c r="F3685" s="20">
        <f t="shared" si="2203"/>
        <v>0</v>
      </c>
      <c r="G3685" s="21"/>
      <c r="H3685" s="21"/>
      <c r="I3685" s="20">
        <f t="shared" si="2204"/>
        <v>0</v>
      </c>
      <c r="J3685" s="20">
        <f t="shared" si="2205"/>
        <v>0</v>
      </c>
      <c r="K3685" s="25" t="str">
        <f t="shared" si="2206"/>
        <v>0</v>
      </c>
      <c r="L3685" s="20">
        <f t="shared" si="2207"/>
        <v>0</v>
      </c>
      <c r="M3685" s="42"/>
      <c r="N3685" s="20">
        <f t="shared" si="2208"/>
        <v>0</v>
      </c>
    </row>
    <row r="3686" spans="1:14" x14ac:dyDescent="0.45">
      <c r="A3686" s="19">
        <v>3666</v>
      </c>
      <c r="B3686" s="54"/>
      <c r="C3686" s="55"/>
      <c r="D3686" s="21"/>
      <c r="E3686" s="21"/>
      <c r="F3686" s="20">
        <f t="shared" si="2203"/>
        <v>0</v>
      </c>
      <c r="G3686" s="21"/>
      <c r="H3686" s="21"/>
      <c r="I3686" s="20">
        <f t="shared" si="2204"/>
        <v>0</v>
      </c>
      <c r="J3686" s="20">
        <f t="shared" si="2205"/>
        <v>0</v>
      </c>
      <c r="K3686" s="25" t="str">
        <f t="shared" si="2206"/>
        <v>0</v>
      </c>
      <c r="L3686" s="20">
        <f t="shared" si="2207"/>
        <v>0</v>
      </c>
      <c r="M3686" s="42"/>
      <c r="N3686" s="20">
        <f t="shared" si="2208"/>
        <v>0</v>
      </c>
    </row>
    <row r="3687" spans="1:14" x14ac:dyDescent="0.45">
      <c r="A3687" s="19">
        <v>3667</v>
      </c>
      <c r="B3687" s="54"/>
      <c r="C3687" s="55"/>
      <c r="D3687" s="21"/>
      <c r="E3687" s="21"/>
      <c r="F3687" s="20">
        <f t="shared" si="2203"/>
        <v>0</v>
      </c>
      <c r="G3687" s="21"/>
      <c r="H3687" s="21"/>
      <c r="I3687" s="20">
        <f t="shared" si="2204"/>
        <v>0</v>
      </c>
      <c r="J3687" s="20">
        <f t="shared" si="2205"/>
        <v>0</v>
      </c>
      <c r="K3687" s="25" t="str">
        <f t="shared" si="2206"/>
        <v>0</v>
      </c>
      <c r="L3687" s="20">
        <f t="shared" si="2207"/>
        <v>0</v>
      </c>
      <c r="M3687" s="42"/>
      <c r="N3687" s="20">
        <f t="shared" si="2208"/>
        <v>0</v>
      </c>
    </row>
    <row r="3688" spans="1:14" x14ac:dyDescent="0.45">
      <c r="A3688" s="19">
        <v>3668</v>
      </c>
      <c r="B3688" s="54"/>
      <c r="C3688" s="55"/>
      <c r="D3688" s="21"/>
      <c r="E3688" s="21"/>
      <c r="F3688" s="20">
        <f t="shared" si="2203"/>
        <v>0</v>
      </c>
      <c r="G3688" s="21"/>
      <c r="H3688" s="21"/>
      <c r="I3688" s="20">
        <f t="shared" si="2204"/>
        <v>0</v>
      </c>
      <c r="J3688" s="20">
        <f t="shared" si="2205"/>
        <v>0</v>
      </c>
      <c r="K3688" s="25" t="str">
        <f t="shared" si="2206"/>
        <v>0</v>
      </c>
      <c r="L3688" s="20">
        <f t="shared" si="2207"/>
        <v>0</v>
      </c>
      <c r="M3688" s="42"/>
      <c r="N3688" s="20">
        <f t="shared" si="2208"/>
        <v>0</v>
      </c>
    </row>
    <row r="3689" spans="1:14" x14ac:dyDescent="0.45">
      <c r="A3689" s="19">
        <v>3669</v>
      </c>
      <c r="B3689" s="54"/>
      <c r="C3689" s="55"/>
      <c r="D3689" s="21"/>
      <c r="E3689" s="21"/>
      <c r="F3689" s="20">
        <f t="shared" si="2203"/>
        <v>0</v>
      </c>
      <c r="G3689" s="21"/>
      <c r="H3689" s="21"/>
      <c r="I3689" s="20">
        <f t="shared" si="2204"/>
        <v>0</v>
      </c>
      <c r="J3689" s="20">
        <f t="shared" si="2205"/>
        <v>0</v>
      </c>
      <c r="K3689" s="25" t="str">
        <f t="shared" si="2206"/>
        <v>0</v>
      </c>
      <c r="L3689" s="20">
        <f t="shared" si="2207"/>
        <v>0</v>
      </c>
      <c r="M3689" s="42"/>
      <c r="N3689" s="20">
        <f t="shared" si="2208"/>
        <v>0</v>
      </c>
    </row>
    <row r="3690" spans="1:14" ht="18.600000000000001" thickBot="1" x14ac:dyDescent="0.5">
      <c r="A3690" s="22">
        <v>3670</v>
      </c>
      <c r="B3690" s="56"/>
      <c r="C3690" s="57"/>
      <c r="D3690" s="24"/>
      <c r="E3690" s="24"/>
      <c r="F3690" s="23">
        <f t="shared" si="2203"/>
        <v>0</v>
      </c>
      <c r="G3690" s="24"/>
      <c r="H3690" s="24"/>
      <c r="I3690" s="23">
        <f t="shared" si="2204"/>
        <v>0</v>
      </c>
      <c r="J3690" s="23">
        <f t="shared" si="2205"/>
        <v>0</v>
      </c>
      <c r="K3690" s="26" t="str">
        <f t="shared" si="2206"/>
        <v>0</v>
      </c>
      <c r="L3690" s="23">
        <f t="shared" si="2207"/>
        <v>0</v>
      </c>
      <c r="M3690" s="43"/>
      <c r="N3690" s="23">
        <f t="shared" si="2208"/>
        <v>0</v>
      </c>
    </row>
    <row r="3691" spans="1:14" x14ac:dyDescent="0.45">
      <c r="A3691" s="16">
        <v>3671</v>
      </c>
      <c r="B3691" s="52"/>
      <c r="C3691" s="53"/>
      <c r="D3691" s="18"/>
      <c r="E3691" s="18"/>
      <c r="F3691" s="17">
        <f>D3691-E3691</f>
        <v>0</v>
      </c>
      <c r="G3691" s="18"/>
      <c r="H3691" s="18"/>
      <c r="I3691" s="17">
        <f>G3691-H3691</f>
        <v>0</v>
      </c>
      <c r="J3691" s="17">
        <f>F3691+I3691</f>
        <v>0</v>
      </c>
      <c r="K3691" s="27" t="str">
        <f>IF(E3691&lt;0,"マイナス請求",IF(J3691=1900,"○",IF(J3691=0,"0",IF(J3691&lt;1900,"値引残","要確認"))))</f>
        <v>0</v>
      </c>
      <c r="L3691" s="17">
        <f>J3691</f>
        <v>0</v>
      </c>
      <c r="M3691" s="41"/>
      <c r="N3691" s="17">
        <f>COUNTIFS($B$21:$B$10020,B3691)</f>
        <v>0</v>
      </c>
    </row>
    <row r="3692" spans="1:14" x14ac:dyDescent="0.45">
      <c r="A3692" s="19">
        <v>3672</v>
      </c>
      <c r="B3692" s="54"/>
      <c r="C3692" s="55"/>
      <c r="D3692" s="21"/>
      <c r="E3692" s="21"/>
      <c r="F3692" s="20">
        <f t="shared" ref="F3692:F3700" si="2209">D3692-E3692</f>
        <v>0</v>
      </c>
      <c r="G3692" s="21"/>
      <c r="H3692" s="21"/>
      <c r="I3692" s="20">
        <f t="shared" ref="I3692:I3700" si="2210">G3692-H3692</f>
        <v>0</v>
      </c>
      <c r="J3692" s="20">
        <f t="shared" ref="J3692:J3700" si="2211">F3692+I3692</f>
        <v>0</v>
      </c>
      <c r="K3692" s="25" t="str">
        <f t="shared" ref="K3692:K3700" si="2212">IF(E3692&lt;0,"マイナス請求",IF(J3692=1900,"○",IF(J3692=0,"0",IF(J3692&lt;1900,"値引残","要確認"))))</f>
        <v>0</v>
      </c>
      <c r="L3692" s="20">
        <f t="shared" ref="L3692:L3700" si="2213">J3692</f>
        <v>0</v>
      </c>
      <c r="M3692" s="42"/>
      <c r="N3692" s="20">
        <f t="shared" ref="N3692:N3700" si="2214">COUNTIFS($B$21:$B$10020,B3692)</f>
        <v>0</v>
      </c>
    </row>
    <row r="3693" spans="1:14" x14ac:dyDescent="0.45">
      <c r="A3693" s="19">
        <v>3673</v>
      </c>
      <c r="B3693" s="54"/>
      <c r="C3693" s="55"/>
      <c r="D3693" s="21"/>
      <c r="E3693" s="21"/>
      <c r="F3693" s="20">
        <f t="shared" si="2209"/>
        <v>0</v>
      </c>
      <c r="G3693" s="21"/>
      <c r="H3693" s="21"/>
      <c r="I3693" s="20">
        <f t="shared" si="2210"/>
        <v>0</v>
      </c>
      <c r="J3693" s="20">
        <f t="shared" si="2211"/>
        <v>0</v>
      </c>
      <c r="K3693" s="25" t="str">
        <f t="shared" si="2212"/>
        <v>0</v>
      </c>
      <c r="L3693" s="20">
        <f t="shared" si="2213"/>
        <v>0</v>
      </c>
      <c r="M3693" s="42"/>
      <c r="N3693" s="20">
        <f t="shared" si="2214"/>
        <v>0</v>
      </c>
    </row>
    <row r="3694" spans="1:14" x14ac:dyDescent="0.45">
      <c r="A3694" s="19">
        <v>3674</v>
      </c>
      <c r="B3694" s="54"/>
      <c r="C3694" s="55"/>
      <c r="D3694" s="21"/>
      <c r="E3694" s="21"/>
      <c r="F3694" s="20">
        <f t="shared" si="2209"/>
        <v>0</v>
      </c>
      <c r="G3694" s="21"/>
      <c r="H3694" s="21"/>
      <c r="I3694" s="20">
        <f t="shared" si="2210"/>
        <v>0</v>
      </c>
      <c r="J3694" s="20">
        <f t="shared" si="2211"/>
        <v>0</v>
      </c>
      <c r="K3694" s="25" t="str">
        <f t="shared" si="2212"/>
        <v>0</v>
      </c>
      <c r="L3694" s="20">
        <f t="shared" si="2213"/>
        <v>0</v>
      </c>
      <c r="M3694" s="42"/>
      <c r="N3694" s="20">
        <f t="shared" si="2214"/>
        <v>0</v>
      </c>
    </row>
    <row r="3695" spans="1:14" x14ac:dyDescent="0.45">
      <c r="A3695" s="19">
        <v>3675</v>
      </c>
      <c r="B3695" s="54"/>
      <c r="C3695" s="55"/>
      <c r="D3695" s="21"/>
      <c r="E3695" s="21"/>
      <c r="F3695" s="20">
        <f t="shared" si="2209"/>
        <v>0</v>
      </c>
      <c r="G3695" s="21"/>
      <c r="H3695" s="21"/>
      <c r="I3695" s="20">
        <f t="shared" si="2210"/>
        <v>0</v>
      </c>
      <c r="J3695" s="20">
        <f t="shared" si="2211"/>
        <v>0</v>
      </c>
      <c r="K3695" s="25" t="str">
        <f t="shared" si="2212"/>
        <v>0</v>
      </c>
      <c r="L3695" s="20">
        <f t="shared" si="2213"/>
        <v>0</v>
      </c>
      <c r="M3695" s="42"/>
      <c r="N3695" s="20">
        <f t="shared" si="2214"/>
        <v>0</v>
      </c>
    </row>
    <row r="3696" spans="1:14" x14ac:dyDescent="0.45">
      <c r="A3696" s="19">
        <v>3676</v>
      </c>
      <c r="B3696" s="54"/>
      <c r="C3696" s="55"/>
      <c r="D3696" s="21"/>
      <c r="E3696" s="21"/>
      <c r="F3696" s="20">
        <f t="shared" si="2209"/>
        <v>0</v>
      </c>
      <c r="G3696" s="21"/>
      <c r="H3696" s="21"/>
      <c r="I3696" s="20">
        <f t="shared" si="2210"/>
        <v>0</v>
      </c>
      <c r="J3696" s="20">
        <f t="shared" si="2211"/>
        <v>0</v>
      </c>
      <c r="K3696" s="25" t="str">
        <f t="shared" si="2212"/>
        <v>0</v>
      </c>
      <c r="L3696" s="20">
        <f t="shared" si="2213"/>
        <v>0</v>
      </c>
      <c r="M3696" s="42"/>
      <c r="N3696" s="20">
        <f t="shared" si="2214"/>
        <v>0</v>
      </c>
    </row>
    <row r="3697" spans="1:14" x14ac:dyDescent="0.45">
      <c r="A3697" s="19">
        <v>3677</v>
      </c>
      <c r="B3697" s="54"/>
      <c r="C3697" s="55"/>
      <c r="D3697" s="21"/>
      <c r="E3697" s="21"/>
      <c r="F3697" s="20">
        <f t="shared" si="2209"/>
        <v>0</v>
      </c>
      <c r="G3697" s="21"/>
      <c r="H3697" s="21"/>
      <c r="I3697" s="20">
        <f t="shared" si="2210"/>
        <v>0</v>
      </c>
      <c r="J3697" s="20">
        <f t="shared" si="2211"/>
        <v>0</v>
      </c>
      <c r="K3697" s="25" t="str">
        <f t="shared" si="2212"/>
        <v>0</v>
      </c>
      <c r="L3697" s="20">
        <f t="shared" si="2213"/>
        <v>0</v>
      </c>
      <c r="M3697" s="42"/>
      <c r="N3697" s="20">
        <f t="shared" si="2214"/>
        <v>0</v>
      </c>
    </row>
    <row r="3698" spans="1:14" x14ac:dyDescent="0.45">
      <c r="A3698" s="19">
        <v>3678</v>
      </c>
      <c r="B3698" s="54"/>
      <c r="C3698" s="55"/>
      <c r="D3698" s="21"/>
      <c r="E3698" s="21"/>
      <c r="F3698" s="20">
        <f t="shared" si="2209"/>
        <v>0</v>
      </c>
      <c r="G3698" s="21"/>
      <c r="H3698" s="21"/>
      <c r="I3698" s="20">
        <f t="shared" si="2210"/>
        <v>0</v>
      </c>
      <c r="J3698" s="20">
        <f t="shared" si="2211"/>
        <v>0</v>
      </c>
      <c r="K3698" s="25" t="str">
        <f t="shared" si="2212"/>
        <v>0</v>
      </c>
      <c r="L3698" s="20">
        <f t="shared" si="2213"/>
        <v>0</v>
      </c>
      <c r="M3698" s="42"/>
      <c r="N3698" s="20">
        <f t="shared" si="2214"/>
        <v>0</v>
      </c>
    </row>
    <row r="3699" spans="1:14" x14ac:dyDescent="0.45">
      <c r="A3699" s="19">
        <v>3679</v>
      </c>
      <c r="B3699" s="54"/>
      <c r="C3699" s="55"/>
      <c r="D3699" s="21"/>
      <c r="E3699" s="21"/>
      <c r="F3699" s="20">
        <f t="shared" si="2209"/>
        <v>0</v>
      </c>
      <c r="G3699" s="21"/>
      <c r="H3699" s="21"/>
      <c r="I3699" s="20">
        <f t="shared" si="2210"/>
        <v>0</v>
      </c>
      <c r="J3699" s="20">
        <f t="shared" si="2211"/>
        <v>0</v>
      </c>
      <c r="K3699" s="25" t="str">
        <f t="shared" si="2212"/>
        <v>0</v>
      </c>
      <c r="L3699" s="20">
        <f t="shared" si="2213"/>
        <v>0</v>
      </c>
      <c r="M3699" s="42"/>
      <c r="N3699" s="20">
        <f t="shared" si="2214"/>
        <v>0</v>
      </c>
    </row>
    <row r="3700" spans="1:14" ht="18.600000000000001" thickBot="1" x14ac:dyDescent="0.5">
      <c r="A3700" s="22">
        <v>3680</v>
      </c>
      <c r="B3700" s="56"/>
      <c r="C3700" s="57"/>
      <c r="D3700" s="24"/>
      <c r="E3700" s="24"/>
      <c r="F3700" s="23">
        <f t="shared" si="2209"/>
        <v>0</v>
      </c>
      <c r="G3700" s="24"/>
      <c r="H3700" s="24"/>
      <c r="I3700" s="23">
        <f t="shared" si="2210"/>
        <v>0</v>
      </c>
      <c r="J3700" s="23">
        <f t="shared" si="2211"/>
        <v>0</v>
      </c>
      <c r="K3700" s="26" t="str">
        <f t="shared" si="2212"/>
        <v>0</v>
      </c>
      <c r="L3700" s="23">
        <f t="shared" si="2213"/>
        <v>0</v>
      </c>
      <c r="M3700" s="43"/>
      <c r="N3700" s="23">
        <f t="shared" si="2214"/>
        <v>0</v>
      </c>
    </row>
    <row r="3701" spans="1:14" x14ac:dyDescent="0.45">
      <c r="A3701" s="16">
        <v>3681</v>
      </c>
      <c r="B3701" s="52"/>
      <c r="C3701" s="53"/>
      <c r="D3701" s="18"/>
      <c r="E3701" s="18"/>
      <c r="F3701" s="17">
        <f>D3701-E3701</f>
        <v>0</v>
      </c>
      <c r="G3701" s="18"/>
      <c r="H3701" s="18"/>
      <c r="I3701" s="17">
        <f>G3701-H3701</f>
        <v>0</v>
      </c>
      <c r="J3701" s="17">
        <f>F3701+I3701</f>
        <v>0</v>
      </c>
      <c r="K3701" s="27" t="str">
        <f>IF(E3701&lt;0,"マイナス請求",IF(J3701=1900,"○",IF(J3701=0,"0",IF(J3701&lt;1900,"値引残","要確認"))))</f>
        <v>0</v>
      </c>
      <c r="L3701" s="17">
        <f>J3701</f>
        <v>0</v>
      </c>
      <c r="M3701" s="41"/>
      <c r="N3701" s="17">
        <f>COUNTIFS($B$21:$B$10020,B3701)</f>
        <v>0</v>
      </c>
    </row>
    <row r="3702" spans="1:14" x14ac:dyDescent="0.45">
      <c r="A3702" s="19">
        <v>3682</v>
      </c>
      <c r="B3702" s="54"/>
      <c r="C3702" s="55"/>
      <c r="D3702" s="21"/>
      <c r="E3702" s="21"/>
      <c r="F3702" s="20">
        <f t="shared" ref="F3702:F3710" si="2215">D3702-E3702</f>
        <v>0</v>
      </c>
      <c r="G3702" s="21"/>
      <c r="H3702" s="21"/>
      <c r="I3702" s="20">
        <f t="shared" ref="I3702:I3710" si="2216">G3702-H3702</f>
        <v>0</v>
      </c>
      <c r="J3702" s="20">
        <f t="shared" ref="J3702:J3710" si="2217">F3702+I3702</f>
        <v>0</v>
      </c>
      <c r="K3702" s="25" t="str">
        <f t="shared" ref="K3702:K3710" si="2218">IF(E3702&lt;0,"マイナス請求",IF(J3702=1900,"○",IF(J3702=0,"0",IF(J3702&lt;1900,"値引残","要確認"))))</f>
        <v>0</v>
      </c>
      <c r="L3702" s="20">
        <f t="shared" ref="L3702:L3710" si="2219">J3702</f>
        <v>0</v>
      </c>
      <c r="M3702" s="42"/>
      <c r="N3702" s="20">
        <f t="shared" ref="N3702:N3710" si="2220">COUNTIFS($B$21:$B$10020,B3702)</f>
        <v>0</v>
      </c>
    </row>
    <row r="3703" spans="1:14" x14ac:dyDescent="0.45">
      <c r="A3703" s="19">
        <v>3683</v>
      </c>
      <c r="B3703" s="54"/>
      <c r="C3703" s="55"/>
      <c r="D3703" s="21"/>
      <c r="E3703" s="21"/>
      <c r="F3703" s="20">
        <f t="shared" si="2215"/>
        <v>0</v>
      </c>
      <c r="G3703" s="21"/>
      <c r="H3703" s="21"/>
      <c r="I3703" s="20">
        <f t="shared" si="2216"/>
        <v>0</v>
      </c>
      <c r="J3703" s="20">
        <f t="shared" si="2217"/>
        <v>0</v>
      </c>
      <c r="K3703" s="25" t="str">
        <f t="shared" si="2218"/>
        <v>0</v>
      </c>
      <c r="L3703" s="20">
        <f t="shared" si="2219"/>
        <v>0</v>
      </c>
      <c r="M3703" s="42"/>
      <c r="N3703" s="20">
        <f t="shared" si="2220"/>
        <v>0</v>
      </c>
    </row>
    <row r="3704" spans="1:14" x14ac:dyDescent="0.45">
      <c r="A3704" s="19">
        <v>3684</v>
      </c>
      <c r="B3704" s="54"/>
      <c r="C3704" s="55"/>
      <c r="D3704" s="21"/>
      <c r="E3704" s="21"/>
      <c r="F3704" s="20">
        <f t="shared" si="2215"/>
        <v>0</v>
      </c>
      <c r="G3704" s="21"/>
      <c r="H3704" s="21"/>
      <c r="I3704" s="20">
        <f t="shared" si="2216"/>
        <v>0</v>
      </c>
      <c r="J3704" s="20">
        <f t="shared" si="2217"/>
        <v>0</v>
      </c>
      <c r="K3704" s="25" t="str">
        <f t="shared" si="2218"/>
        <v>0</v>
      </c>
      <c r="L3704" s="20">
        <f t="shared" si="2219"/>
        <v>0</v>
      </c>
      <c r="M3704" s="42"/>
      <c r="N3704" s="20">
        <f t="shared" si="2220"/>
        <v>0</v>
      </c>
    </row>
    <row r="3705" spans="1:14" x14ac:dyDescent="0.45">
      <c r="A3705" s="19">
        <v>3685</v>
      </c>
      <c r="B3705" s="54"/>
      <c r="C3705" s="55"/>
      <c r="D3705" s="21"/>
      <c r="E3705" s="21"/>
      <c r="F3705" s="20">
        <f t="shared" si="2215"/>
        <v>0</v>
      </c>
      <c r="G3705" s="21"/>
      <c r="H3705" s="21"/>
      <c r="I3705" s="20">
        <f t="shared" si="2216"/>
        <v>0</v>
      </c>
      <c r="J3705" s="20">
        <f t="shared" si="2217"/>
        <v>0</v>
      </c>
      <c r="K3705" s="25" t="str">
        <f t="shared" si="2218"/>
        <v>0</v>
      </c>
      <c r="L3705" s="20">
        <f t="shared" si="2219"/>
        <v>0</v>
      </c>
      <c r="M3705" s="42"/>
      <c r="N3705" s="20">
        <f t="shared" si="2220"/>
        <v>0</v>
      </c>
    </row>
    <row r="3706" spans="1:14" x14ac:dyDescent="0.45">
      <c r="A3706" s="19">
        <v>3686</v>
      </c>
      <c r="B3706" s="54"/>
      <c r="C3706" s="55"/>
      <c r="D3706" s="21"/>
      <c r="E3706" s="21"/>
      <c r="F3706" s="20">
        <f t="shared" si="2215"/>
        <v>0</v>
      </c>
      <c r="G3706" s="21"/>
      <c r="H3706" s="21"/>
      <c r="I3706" s="20">
        <f t="shared" si="2216"/>
        <v>0</v>
      </c>
      <c r="J3706" s="20">
        <f t="shared" si="2217"/>
        <v>0</v>
      </c>
      <c r="K3706" s="25" t="str">
        <f t="shared" si="2218"/>
        <v>0</v>
      </c>
      <c r="L3706" s="20">
        <f t="shared" si="2219"/>
        <v>0</v>
      </c>
      <c r="M3706" s="42"/>
      <c r="N3706" s="20">
        <f t="shared" si="2220"/>
        <v>0</v>
      </c>
    </row>
    <row r="3707" spans="1:14" x14ac:dyDescent="0.45">
      <c r="A3707" s="19">
        <v>3687</v>
      </c>
      <c r="B3707" s="54"/>
      <c r="C3707" s="55"/>
      <c r="D3707" s="21"/>
      <c r="E3707" s="21"/>
      <c r="F3707" s="20">
        <f t="shared" si="2215"/>
        <v>0</v>
      </c>
      <c r="G3707" s="21"/>
      <c r="H3707" s="21"/>
      <c r="I3707" s="20">
        <f t="shared" si="2216"/>
        <v>0</v>
      </c>
      <c r="J3707" s="20">
        <f t="shared" si="2217"/>
        <v>0</v>
      </c>
      <c r="K3707" s="25" t="str">
        <f t="shared" si="2218"/>
        <v>0</v>
      </c>
      <c r="L3707" s="20">
        <f t="shared" si="2219"/>
        <v>0</v>
      </c>
      <c r="M3707" s="42"/>
      <c r="N3707" s="20">
        <f t="shared" si="2220"/>
        <v>0</v>
      </c>
    </row>
    <row r="3708" spans="1:14" x14ac:dyDescent="0.45">
      <c r="A3708" s="19">
        <v>3688</v>
      </c>
      <c r="B3708" s="54"/>
      <c r="C3708" s="55"/>
      <c r="D3708" s="21"/>
      <c r="E3708" s="21"/>
      <c r="F3708" s="20">
        <f t="shared" si="2215"/>
        <v>0</v>
      </c>
      <c r="G3708" s="21"/>
      <c r="H3708" s="21"/>
      <c r="I3708" s="20">
        <f t="shared" si="2216"/>
        <v>0</v>
      </c>
      <c r="J3708" s="20">
        <f t="shared" si="2217"/>
        <v>0</v>
      </c>
      <c r="K3708" s="25" t="str">
        <f t="shared" si="2218"/>
        <v>0</v>
      </c>
      <c r="L3708" s="20">
        <f t="shared" si="2219"/>
        <v>0</v>
      </c>
      <c r="M3708" s="42"/>
      <c r="N3708" s="20">
        <f t="shared" si="2220"/>
        <v>0</v>
      </c>
    </row>
    <row r="3709" spans="1:14" x14ac:dyDescent="0.45">
      <c r="A3709" s="19">
        <v>3689</v>
      </c>
      <c r="B3709" s="54"/>
      <c r="C3709" s="55"/>
      <c r="D3709" s="21"/>
      <c r="E3709" s="21"/>
      <c r="F3709" s="20">
        <f t="shared" si="2215"/>
        <v>0</v>
      </c>
      <c r="G3709" s="21"/>
      <c r="H3709" s="21"/>
      <c r="I3709" s="20">
        <f t="shared" si="2216"/>
        <v>0</v>
      </c>
      <c r="J3709" s="20">
        <f t="shared" si="2217"/>
        <v>0</v>
      </c>
      <c r="K3709" s="25" t="str">
        <f t="shared" si="2218"/>
        <v>0</v>
      </c>
      <c r="L3709" s="20">
        <f t="shared" si="2219"/>
        <v>0</v>
      </c>
      <c r="M3709" s="42"/>
      <c r="N3709" s="20">
        <f t="shared" si="2220"/>
        <v>0</v>
      </c>
    </row>
    <row r="3710" spans="1:14" ht="18.600000000000001" thickBot="1" x14ac:dyDescent="0.5">
      <c r="A3710" s="22">
        <v>3690</v>
      </c>
      <c r="B3710" s="56"/>
      <c r="C3710" s="57"/>
      <c r="D3710" s="24"/>
      <c r="E3710" s="24"/>
      <c r="F3710" s="23">
        <f t="shared" si="2215"/>
        <v>0</v>
      </c>
      <c r="G3710" s="24"/>
      <c r="H3710" s="24"/>
      <c r="I3710" s="23">
        <f t="shared" si="2216"/>
        <v>0</v>
      </c>
      <c r="J3710" s="23">
        <f t="shared" si="2217"/>
        <v>0</v>
      </c>
      <c r="K3710" s="26" t="str">
        <f t="shared" si="2218"/>
        <v>0</v>
      </c>
      <c r="L3710" s="23">
        <f t="shared" si="2219"/>
        <v>0</v>
      </c>
      <c r="M3710" s="43"/>
      <c r="N3710" s="23">
        <f t="shared" si="2220"/>
        <v>0</v>
      </c>
    </row>
    <row r="3711" spans="1:14" x14ac:dyDescent="0.45">
      <c r="A3711" s="16">
        <v>3691</v>
      </c>
      <c r="B3711" s="52"/>
      <c r="C3711" s="53"/>
      <c r="D3711" s="18"/>
      <c r="E3711" s="18"/>
      <c r="F3711" s="17">
        <f>D3711-E3711</f>
        <v>0</v>
      </c>
      <c r="G3711" s="18"/>
      <c r="H3711" s="18"/>
      <c r="I3711" s="17">
        <f>G3711-H3711</f>
        <v>0</v>
      </c>
      <c r="J3711" s="17">
        <f>F3711+I3711</f>
        <v>0</v>
      </c>
      <c r="K3711" s="27" t="str">
        <f>IF(E3711&lt;0,"マイナス請求",IF(J3711=1900,"○",IF(J3711=0,"0",IF(J3711&lt;1900,"値引残","要確認"))))</f>
        <v>0</v>
      </c>
      <c r="L3711" s="17">
        <f>J3711</f>
        <v>0</v>
      </c>
      <c r="M3711" s="41"/>
      <c r="N3711" s="17">
        <f>COUNTIFS($B$21:$B$10020,B3711)</f>
        <v>0</v>
      </c>
    </row>
    <row r="3712" spans="1:14" x14ac:dyDescent="0.45">
      <c r="A3712" s="19">
        <v>3692</v>
      </c>
      <c r="B3712" s="54"/>
      <c r="C3712" s="55"/>
      <c r="D3712" s="21"/>
      <c r="E3712" s="21"/>
      <c r="F3712" s="20">
        <f t="shared" ref="F3712:F3720" si="2221">D3712-E3712</f>
        <v>0</v>
      </c>
      <c r="G3712" s="21"/>
      <c r="H3712" s="21"/>
      <c r="I3712" s="20">
        <f t="shared" ref="I3712:I3720" si="2222">G3712-H3712</f>
        <v>0</v>
      </c>
      <c r="J3712" s="20">
        <f t="shared" ref="J3712:J3720" si="2223">F3712+I3712</f>
        <v>0</v>
      </c>
      <c r="K3712" s="25" t="str">
        <f t="shared" ref="K3712:K3720" si="2224">IF(E3712&lt;0,"マイナス請求",IF(J3712=1900,"○",IF(J3712=0,"0",IF(J3712&lt;1900,"値引残","要確認"))))</f>
        <v>0</v>
      </c>
      <c r="L3712" s="20">
        <f t="shared" ref="L3712:L3720" si="2225">J3712</f>
        <v>0</v>
      </c>
      <c r="M3712" s="42"/>
      <c r="N3712" s="20">
        <f t="shared" ref="N3712:N3720" si="2226">COUNTIFS($B$21:$B$10020,B3712)</f>
        <v>0</v>
      </c>
    </row>
    <row r="3713" spans="1:14" x14ac:dyDescent="0.45">
      <c r="A3713" s="19">
        <v>3693</v>
      </c>
      <c r="B3713" s="54"/>
      <c r="C3713" s="55"/>
      <c r="D3713" s="21"/>
      <c r="E3713" s="21"/>
      <c r="F3713" s="20">
        <f t="shared" si="2221"/>
        <v>0</v>
      </c>
      <c r="G3713" s="21"/>
      <c r="H3713" s="21"/>
      <c r="I3713" s="20">
        <f t="shared" si="2222"/>
        <v>0</v>
      </c>
      <c r="J3713" s="20">
        <f t="shared" si="2223"/>
        <v>0</v>
      </c>
      <c r="K3713" s="25" t="str">
        <f t="shared" si="2224"/>
        <v>0</v>
      </c>
      <c r="L3713" s="20">
        <f t="shared" si="2225"/>
        <v>0</v>
      </c>
      <c r="M3713" s="42"/>
      <c r="N3713" s="20">
        <f t="shared" si="2226"/>
        <v>0</v>
      </c>
    </row>
    <row r="3714" spans="1:14" x14ac:dyDescent="0.45">
      <c r="A3714" s="19">
        <v>3694</v>
      </c>
      <c r="B3714" s="54"/>
      <c r="C3714" s="55"/>
      <c r="D3714" s="21"/>
      <c r="E3714" s="21"/>
      <c r="F3714" s="20">
        <f t="shared" si="2221"/>
        <v>0</v>
      </c>
      <c r="G3714" s="21"/>
      <c r="H3714" s="21"/>
      <c r="I3714" s="20">
        <f t="shared" si="2222"/>
        <v>0</v>
      </c>
      <c r="J3714" s="20">
        <f t="shared" si="2223"/>
        <v>0</v>
      </c>
      <c r="K3714" s="25" t="str">
        <f t="shared" si="2224"/>
        <v>0</v>
      </c>
      <c r="L3714" s="20">
        <f t="shared" si="2225"/>
        <v>0</v>
      </c>
      <c r="M3714" s="42"/>
      <c r="N3714" s="20">
        <f t="shared" si="2226"/>
        <v>0</v>
      </c>
    </row>
    <row r="3715" spans="1:14" x14ac:dyDescent="0.45">
      <c r="A3715" s="19">
        <v>3695</v>
      </c>
      <c r="B3715" s="54"/>
      <c r="C3715" s="55"/>
      <c r="D3715" s="21"/>
      <c r="E3715" s="21"/>
      <c r="F3715" s="20">
        <f t="shared" si="2221"/>
        <v>0</v>
      </c>
      <c r="G3715" s="21"/>
      <c r="H3715" s="21"/>
      <c r="I3715" s="20">
        <f t="shared" si="2222"/>
        <v>0</v>
      </c>
      <c r="J3715" s="20">
        <f t="shared" si="2223"/>
        <v>0</v>
      </c>
      <c r="K3715" s="25" t="str">
        <f t="shared" si="2224"/>
        <v>0</v>
      </c>
      <c r="L3715" s="20">
        <f t="shared" si="2225"/>
        <v>0</v>
      </c>
      <c r="M3715" s="42"/>
      <c r="N3715" s="20">
        <f t="shared" si="2226"/>
        <v>0</v>
      </c>
    </row>
    <row r="3716" spans="1:14" x14ac:dyDescent="0.45">
      <c r="A3716" s="19">
        <v>3696</v>
      </c>
      <c r="B3716" s="54"/>
      <c r="C3716" s="55"/>
      <c r="D3716" s="21"/>
      <c r="E3716" s="21"/>
      <c r="F3716" s="20">
        <f t="shared" si="2221"/>
        <v>0</v>
      </c>
      <c r="G3716" s="21"/>
      <c r="H3716" s="21"/>
      <c r="I3716" s="20">
        <f t="shared" si="2222"/>
        <v>0</v>
      </c>
      <c r="J3716" s="20">
        <f t="shared" si="2223"/>
        <v>0</v>
      </c>
      <c r="K3716" s="25" t="str">
        <f t="shared" si="2224"/>
        <v>0</v>
      </c>
      <c r="L3716" s="20">
        <f t="shared" si="2225"/>
        <v>0</v>
      </c>
      <c r="M3716" s="42"/>
      <c r="N3716" s="20">
        <f t="shared" si="2226"/>
        <v>0</v>
      </c>
    </row>
    <row r="3717" spans="1:14" x14ac:dyDescent="0.45">
      <c r="A3717" s="19">
        <v>3697</v>
      </c>
      <c r="B3717" s="54"/>
      <c r="C3717" s="55"/>
      <c r="D3717" s="21"/>
      <c r="E3717" s="21"/>
      <c r="F3717" s="20">
        <f t="shared" si="2221"/>
        <v>0</v>
      </c>
      <c r="G3717" s="21"/>
      <c r="H3717" s="21"/>
      <c r="I3717" s="20">
        <f t="shared" si="2222"/>
        <v>0</v>
      </c>
      <c r="J3717" s="20">
        <f t="shared" si="2223"/>
        <v>0</v>
      </c>
      <c r="K3717" s="25" t="str">
        <f t="shared" si="2224"/>
        <v>0</v>
      </c>
      <c r="L3717" s="20">
        <f t="shared" si="2225"/>
        <v>0</v>
      </c>
      <c r="M3717" s="42"/>
      <c r="N3717" s="20">
        <f t="shared" si="2226"/>
        <v>0</v>
      </c>
    </row>
    <row r="3718" spans="1:14" x14ac:dyDescent="0.45">
      <c r="A3718" s="19">
        <v>3698</v>
      </c>
      <c r="B3718" s="54"/>
      <c r="C3718" s="55"/>
      <c r="D3718" s="21"/>
      <c r="E3718" s="21"/>
      <c r="F3718" s="20">
        <f t="shared" si="2221"/>
        <v>0</v>
      </c>
      <c r="G3718" s="21"/>
      <c r="H3718" s="21"/>
      <c r="I3718" s="20">
        <f t="shared" si="2222"/>
        <v>0</v>
      </c>
      <c r="J3718" s="20">
        <f t="shared" si="2223"/>
        <v>0</v>
      </c>
      <c r="K3718" s="25" t="str">
        <f t="shared" si="2224"/>
        <v>0</v>
      </c>
      <c r="L3718" s="20">
        <f t="shared" si="2225"/>
        <v>0</v>
      </c>
      <c r="M3718" s="42"/>
      <c r="N3718" s="20">
        <f t="shared" si="2226"/>
        <v>0</v>
      </c>
    </row>
    <row r="3719" spans="1:14" x14ac:dyDescent="0.45">
      <c r="A3719" s="19">
        <v>3699</v>
      </c>
      <c r="B3719" s="54"/>
      <c r="C3719" s="55"/>
      <c r="D3719" s="21"/>
      <c r="E3719" s="21"/>
      <c r="F3719" s="20">
        <f t="shared" si="2221"/>
        <v>0</v>
      </c>
      <c r="G3719" s="21"/>
      <c r="H3719" s="21"/>
      <c r="I3719" s="20">
        <f t="shared" si="2222"/>
        <v>0</v>
      </c>
      <c r="J3719" s="20">
        <f t="shared" si="2223"/>
        <v>0</v>
      </c>
      <c r="K3719" s="25" t="str">
        <f t="shared" si="2224"/>
        <v>0</v>
      </c>
      <c r="L3719" s="20">
        <f t="shared" si="2225"/>
        <v>0</v>
      </c>
      <c r="M3719" s="42"/>
      <c r="N3719" s="20">
        <f t="shared" si="2226"/>
        <v>0</v>
      </c>
    </row>
    <row r="3720" spans="1:14" ht="18.600000000000001" thickBot="1" x14ac:dyDescent="0.5">
      <c r="A3720" s="22">
        <v>3700</v>
      </c>
      <c r="B3720" s="56"/>
      <c r="C3720" s="57"/>
      <c r="D3720" s="24"/>
      <c r="E3720" s="24"/>
      <c r="F3720" s="23">
        <f t="shared" si="2221"/>
        <v>0</v>
      </c>
      <c r="G3720" s="24"/>
      <c r="H3720" s="24"/>
      <c r="I3720" s="23">
        <f t="shared" si="2222"/>
        <v>0</v>
      </c>
      <c r="J3720" s="23">
        <f t="shared" si="2223"/>
        <v>0</v>
      </c>
      <c r="K3720" s="26" t="str">
        <f t="shared" si="2224"/>
        <v>0</v>
      </c>
      <c r="L3720" s="23">
        <f t="shared" si="2225"/>
        <v>0</v>
      </c>
      <c r="M3720" s="43"/>
      <c r="N3720" s="23">
        <f t="shared" si="2226"/>
        <v>0</v>
      </c>
    </row>
    <row r="3721" spans="1:14" x14ac:dyDescent="0.45">
      <c r="A3721" s="16">
        <v>3701</v>
      </c>
      <c r="B3721" s="52"/>
      <c r="C3721" s="53"/>
      <c r="D3721" s="18"/>
      <c r="E3721" s="18"/>
      <c r="F3721" s="17">
        <f>D3721-E3721</f>
        <v>0</v>
      </c>
      <c r="G3721" s="18"/>
      <c r="H3721" s="18"/>
      <c r="I3721" s="17">
        <f>G3721-H3721</f>
        <v>0</v>
      </c>
      <c r="J3721" s="17">
        <f>F3721+I3721</f>
        <v>0</v>
      </c>
      <c r="K3721" s="27" t="str">
        <f>IF(E3721&lt;0,"マイナス請求",IF(J3721=1900,"○",IF(J3721=0,"0",IF(J3721&lt;1900,"値引残","要確認"))))</f>
        <v>0</v>
      </c>
      <c r="L3721" s="17">
        <f>J3721</f>
        <v>0</v>
      </c>
      <c r="M3721" s="41"/>
      <c r="N3721" s="17">
        <f>COUNTIFS($B$21:$B$10020,B3721)</f>
        <v>0</v>
      </c>
    </row>
    <row r="3722" spans="1:14" x14ac:dyDescent="0.45">
      <c r="A3722" s="19">
        <v>3702</v>
      </c>
      <c r="B3722" s="54"/>
      <c r="C3722" s="55"/>
      <c r="D3722" s="21"/>
      <c r="E3722" s="21"/>
      <c r="F3722" s="20">
        <f t="shared" ref="F3722:F3730" si="2227">D3722-E3722</f>
        <v>0</v>
      </c>
      <c r="G3722" s="21"/>
      <c r="H3722" s="21"/>
      <c r="I3722" s="20">
        <f t="shared" ref="I3722:I3730" si="2228">G3722-H3722</f>
        <v>0</v>
      </c>
      <c r="J3722" s="20">
        <f t="shared" ref="J3722:J3730" si="2229">F3722+I3722</f>
        <v>0</v>
      </c>
      <c r="K3722" s="25" t="str">
        <f t="shared" ref="K3722:K3730" si="2230">IF(E3722&lt;0,"マイナス請求",IF(J3722=1900,"○",IF(J3722=0,"0",IF(J3722&lt;1900,"値引残","要確認"))))</f>
        <v>0</v>
      </c>
      <c r="L3722" s="20">
        <f t="shared" ref="L3722:L3730" si="2231">J3722</f>
        <v>0</v>
      </c>
      <c r="M3722" s="42"/>
      <c r="N3722" s="20">
        <f t="shared" ref="N3722:N3730" si="2232">COUNTIFS($B$21:$B$10020,B3722)</f>
        <v>0</v>
      </c>
    </row>
    <row r="3723" spans="1:14" x14ac:dyDescent="0.45">
      <c r="A3723" s="19">
        <v>3703</v>
      </c>
      <c r="B3723" s="54"/>
      <c r="C3723" s="55"/>
      <c r="D3723" s="21"/>
      <c r="E3723" s="21"/>
      <c r="F3723" s="20">
        <f t="shared" si="2227"/>
        <v>0</v>
      </c>
      <c r="G3723" s="21"/>
      <c r="H3723" s="21"/>
      <c r="I3723" s="20">
        <f t="shared" si="2228"/>
        <v>0</v>
      </c>
      <c r="J3723" s="20">
        <f t="shared" si="2229"/>
        <v>0</v>
      </c>
      <c r="K3723" s="25" t="str">
        <f t="shared" si="2230"/>
        <v>0</v>
      </c>
      <c r="L3723" s="20">
        <f t="shared" si="2231"/>
        <v>0</v>
      </c>
      <c r="M3723" s="42"/>
      <c r="N3723" s="20">
        <f t="shared" si="2232"/>
        <v>0</v>
      </c>
    </row>
    <row r="3724" spans="1:14" x14ac:dyDescent="0.45">
      <c r="A3724" s="19">
        <v>3704</v>
      </c>
      <c r="B3724" s="54"/>
      <c r="C3724" s="55"/>
      <c r="D3724" s="21"/>
      <c r="E3724" s="21"/>
      <c r="F3724" s="20">
        <f t="shared" si="2227"/>
        <v>0</v>
      </c>
      <c r="G3724" s="21"/>
      <c r="H3724" s="21"/>
      <c r="I3724" s="20">
        <f t="shared" si="2228"/>
        <v>0</v>
      </c>
      <c r="J3724" s="20">
        <f t="shared" si="2229"/>
        <v>0</v>
      </c>
      <c r="K3724" s="25" t="str">
        <f t="shared" si="2230"/>
        <v>0</v>
      </c>
      <c r="L3724" s="20">
        <f t="shared" si="2231"/>
        <v>0</v>
      </c>
      <c r="M3724" s="42"/>
      <c r="N3724" s="20">
        <f t="shared" si="2232"/>
        <v>0</v>
      </c>
    </row>
    <row r="3725" spans="1:14" x14ac:dyDescent="0.45">
      <c r="A3725" s="19">
        <v>3705</v>
      </c>
      <c r="B3725" s="54"/>
      <c r="C3725" s="55"/>
      <c r="D3725" s="21"/>
      <c r="E3725" s="21"/>
      <c r="F3725" s="20">
        <f t="shared" si="2227"/>
        <v>0</v>
      </c>
      <c r="G3725" s="21"/>
      <c r="H3725" s="21"/>
      <c r="I3725" s="20">
        <f t="shared" si="2228"/>
        <v>0</v>
      </c>
      <c r="J3725" s="20">
        <f t="shared" si="2229"/>
        <v>0</v>
      </c>
      <c r="K3725" s="25" t="str">
        <f t="shared" si="2230"/>
        <v>0</v>
      </c>
      <c r="L3725" s="20">
        <f t="shared" si="2231"/>
        <v>0</v>
      </c>
      <c r="M3725" s="42"/>
      <c r="N3725" s="20">
        <f t="shared" si="2232"/>
        <v>0</v>
      </c>
    </row>
    <row r="3726" spans="1:14" x14ac:dyDescent="0.45">
      <c r="A3726" s="19">
        <v>3706</v>
      </c>
      <c r="B3726" s="54"/>
      <c r="C3726" s="55"/>
      <c r="D3726" s="21"/>
      <c r="E3726" s="21"/>
      <c r="F3726" s="20">
        <f t="shared" si="2227"/>
        <v>0</v>
      </c>
      <c r="G3726" s="21"/>
      <c r="H3726" s="21"/>
      <c r="I3726" s="20">
        <f t="shared" si="2228"/>
        <v>0</v>
      </c>
      <c r="J3726" s="20">
        <f t="shared" si="2229"/>
        <v>0</v>
      </c>
      <c r="K3726" s="25" t="str">
        <f t="shared" si="2230"/>
        <v>0</v>
      </c>
      <c r="L3726" s="20">
        <f t="shared" si="2231"/>
        <v>0</v>
      </c>
      <c r="M3726" s="42"/>
      <c r="N3726" s="20">
        <f t="shared" si="2232"/>
        <v>0</v>
      </c>
    </row>
    <row r="3727" spans="1:14" x14ac:dyDescent="0.45">
      <c r="A3727" s="19">
        <v>3707</v>
      </c>
      <c r="B3727" s="54"/>
      <c r="C3727" s="55"/>
      <c r="D3727" s="21"/>
      <c r="E3727" s="21"/>
      <c r="F3727" s="20">
        <f t="shared" si="2227"/>
        <v>0</v>
      </c>
      <c r="G3727" s="21"/>
      <c r="H3727" s="21"/>
      <c r="I3727" s="20">
        <f t="shared" si="2228"/>
        <v>0</v>
      </c>
      <c r="J3727" s="20">
        <f t="shared" si="2229"/>
        <v>0</v>
      </c>
      <c r="K3727" s="25" t="str">
        <f t="shared" si="2230"/>
        <v>0</v>
      </c>
      <c r="L3727" s="20">
        <f t="shared" si="2231"/>
        <v>0</v>
      </c>
      <c r="M3727" s="42"/>
      <c r="N3727" s="20">
        <f t="shared" si="2232"/>
        <v>0</v>
      </c>
    </row>
    <row r="3728" spans="1:14" x14ac:dyDescent="0.45">
      <c r="A3728" s="19">
        <v>3708</v>
      </c>
      <c r="B3728" s="54"/>
      <c r="C3728" s="55"/>
      <c r="D3728" s="21"/>
      <c r="E3728" s="21"/>
      <c r="F3728" s="20">
        <f t="shared" si="2227"/>
        <v>0</v>
      </c>
      <c r="G3728" s="21"/>
      <c r="H3728" s="21"/>
      <c r="I3728" s="20">
        <f t="shared" si="2228"/>
        <v>0</v>
      </c>
      <c r="J3728" s="20">
        <f t="shared" si="2229"/>
        <v>0</v>
      </c>
      <c r="K3728" s="25" t="str">
        <f t="shared" si="2230"/>
        <v>0</v>
      </c>
      <c r="L3728" s="20">
        <f t="shared" si="2231"/>
        <v>0</v>
      </c>
      <c r="M3728" s="42"/>
      <c r="N3728" s="20">
        <f t="shared" si="2232"/>
        <v>0</v>
      </c>
    </row>
    <row r="3729" spans="1:14" x14ac:dyDescent="0.45">
      <c r="A3729" s="19">
        <v>3709</v>
      </c>
      <c r="B3729" s="54"/>
      <c r="C3729" s="55"/>
      <c r="D3729" s="21"/>
      <c r="E3729" s="21"/>
      <c r="F3729" s="20">
        <f t="shared" si="2227"/>
        <v>0</v>
      </c>
      <c r="G3729" s="21"/>
      <c r="H3729" s="21"/>
      <c r="I3729" s="20">
        <f t="shared" si="2228"/>
        <v>0</v>
      </c>
      <c r="J3729" s="20">
        <f t="shared" si="2229"/>
        <v>0</v>
      </c>
      <c r="K3729" s="25" t="str">
        <f t="shared" si="2230"/>
        <v>0</v>
      </c>
      <c r="L3729" s="20">
        <f t="shared" si="2231"/>
        <v>0</v>
      </c>
      <c r="M3729" s="42"/>
      <c r="N3729" s="20">
        <f t="shared" si="2232"/>
        <v>0</v>
      </c>
    </row>
    <row r="3730" spans="1:14" ht="18.600000000000001" thickBot="1" x14ac:dyDescent="0.5">
      <c r="A3730" s="22">
        <v>3710</v>
      </c>
      <c r="B3730" s="56"/>
      <c r="C3730" s="57"/>
      <c r="D3730" s="24"/>
      <c r="E3730" s="24"/>
      <c r="F3730" s="23">
        <f t="shared" si="2227"/>
        <v>0</v>
      </c>
      <c r="G3730" s="24"/>
      <c r="H3730" s="24"/>
      <c r="I3730" s="23">
        <f t="shared" si="2228"/>
        <v>0</v>
      </c>
      <c r="J3730" s="23">
        <f t="shared" si="2229"/>
        <v>0</v>
      </c>
      <c r="K3730" s="26" t="str">
        <f t="shared" si="2230"/>
        <v>0</v>
      </c>
      <c r="L3730" s="23">
        <f t="shared" si="2231"/>
        <v>0</v>
      </c>
      <c r="M3730" s="43"/>
      <c r="N3730" s="23">
        <f t="shared" si="2232"/>
        <v>0</v>
      </c>
    </row>
    <row r="3731" spans="1:14" x14ac:dyDescent="0.45">
      <c r="A3731" s="16">
        <v>3711</v>
      </c>
      <c r="B3731" s="52"/>
      <c r="C3731" s="53"/>
      <c r="D3731" s="18"/>
      <c r="E3731" s="18"/>
      <c r="F3731" s="17">
        <f>D3731-E3731</f>
        <v>0</v>
      </c>
      <c r="G3731" s="18"/>
      <c r="H3731" s="18"/>
      <c r="I3731" s="17">
        <f>G3731-H3731</f>
        <v>0</v>
      </c>
      <c r="J3731" s="17">
        <f>F3731+I3731</f>
        <v>0</v>
      </c>
      <c r="K3731" s="27" t="str">
        <f>IF(E3731&lt;0,"マイナス請求",IF(J3731=1900,"○",IF(J3731=0,"0",IF(J3731&lt;1900,"値引残","要確認"))))</f>
        <v>0</v>
      </c>
      <c r="L3731" s="17">
        <f>J3731</f>
        <v>0</v>
      </c>
      <c r="M3731" s="41"/>
      <c r="N3731" s="17">
        <f>COUNTIFS($B$21:$B$10020,B3731)</f>
        <v>0</v>
      </c>
    </row>
    <row r="3732" spans="1:14" x14ac:dyDescent="0.45">
      <c r="A3732" s="19">
        <v>3712</v>
      </c>
      <c r="B3732" s="54"/>
      <c r="C3732" s="55"/>
      <c r="D3732" s="21"/>
      <c r="E3732" s="21"/>
      <c r="F3732" s="20">
        <f t="shared" ref="F3732:F3740" si="2233">D3732-E3732</f>
        <v>0</v>
      </c>
      <c r="G3732" s="21"/>
      <c r="H3732" s="21"/>
      <c r="I3732" s="20">
        <f t="shared" ref="I3732:I3740" si="2234">G3732-H3732</f>
        <v>0</v>
      </c>
      <c r="J3732" s="20">
        <f t="shared" ref="J3732:J3740" si="2235">F3732+I3732</f>
        <v>0</v>
      </c>
      <c r="K3732" s="25" t="str">
        <f t="shared" ref="K3732:K3740" si="2236">IF(E3732&lt;0,"マイナス請求",IF(J3732=1900,"○",IF(J3732=0,"0",IF(J3732&lt;1900,"値引残","要確認"))))</f>
        <v>0</v>
      </c>
      <c r="L3732" s="20">
        <f t="shared" ref="L3732:L3740" si="2237">J3732</f>
        <v>0</v>
      </c>
      <c r="M3732" s="42"/>
      <c r="N3732" s="20">
        <f t="shared" ref="N3732:N3740" si="2238">COUNTIFS($B$21:$B$10020,B3732)</f>
        <v>0</v>
      </c>
    </row>
    <row r="3733" spans="1:14" x14ac:dyDescent="0.45">
      <c r="A3733" s="19">
        <v>3713</v>
      </c>
      <c r="B3733" s="54"/>
      <c r="C3733" s="55"/>
      <c r="D3733" s="21"/>
      <c r="E3733" s="21"/>
      <c r="F3733" s="20">
        <f t="shared" si="2233"/>
        <v>0</v>
      </c>
      <c r="G3733" s="21"/>
      <c r="H3733" s="21"/>
      <c r="I3733" s="20">
        <f t="shared" si="2234"/>
        <v>0</v>
      </c>
      <c r="J3733" s="20">
        <f t="shared" si="2235"/>
        <v>0</v>
      </c>
      <c r="K3733" s="25" t="str">
        <f t="shared" si="2236"/>
        <v>0</v>
      </c>
      <c r="L3733" s="20">
        <f t="shared" si="2237"/>
        <v>0</v>
      </c>
      <c r="M3733" s="42"/>
      <c r="N3733" s="20">
        <f t="shared" si="2238"/>
        <v>0</v>
      </c>
    </row>
    <row r="3734" spans="1:14" x14ac:dyDescent="0.45">
      <c r="A3734" s="19">
        <v>3714</v>
      </c>
      <c r="B3734" s="54"/>
      <c r="C3734" s="55"/>
      <c r="D3734" s="21"/>
      <c r="E3734" s="21"/>
      <c r="F3734" s="20">
        <f t="shared" si="2233"/>
        <v>0</v>
      </c>
      <c r="G3734" s="21"/>
      <c r="H3734" s="21"/>
      <c r="I3734" s="20">
        <f t="shared" si="2234"/>
        <v>0</v>
      </c>
      <c r="J3734" s="20">
        <f t="shared" si="2235"/>
        <v>0</v>
      </c>
      <c r="K3734" s="25" t="str">
        <f t="shared" si="2236"/>
        <v>0</v>
      </c>
      <c r="L3734" s="20">
        <f t="shared" si="2237"/>
        <v>0</v>
      </c>
      <c r="M3734" s="42"/>
      <c r="N3734" s="20">
        <f t="shared" si="2238"/>
        <v>0</v>
      </c>
    </row>
    <row r="3735" spans="1:14" x14ac:dyDescent="0.45">
      <c r="A3735" s="19">
        <v>3715</v>
      </c>
      <c r="B3735" s="54"/>
      <c r="C3735" s="55"/>
      <c r="D3735" s="21"/>
      <c r="E3735" s="21"/>
      <c r="F3735" s="20">
        <f t="shared" si="2233"/>
        <v>0</v>
      </c>
      <c r="G3735" s="21"/>
      <c r="H3735" s="21"/>
      <c r="I3735" s="20">
        <f t="shared" si="2234"/>
        <v>0</v>
      </c>
      <c r="J3735" s="20">
        <f t="shared" si="2235"/>
        <v>0</v>
      </c>
      <c r="K3735" s="25" t="str">
        <f t="shared" si="2236"/>
        <v>0</v>
      </c>
      <c r="L3735" s="20">
        <f t="shared" si="2237"/>
        <v>0</v>
      </c>
      <c r="M3735" s="42"/>
      <c r="N3735" s="20">
        <f t="shared" si="2238"/>
        <v>0</v>
      </c>
    </row>
    <row r="3736" spans="1:14" x14ac:dyDescent="0.45">
      <c r="A3736" s="19">
        <v>3716</v>
      </c>
      <c r="B3736" s="54"/>
      <c r="C3736" s="55"/>
      <c r="D3736" s="21"/>
      <c r="E3736" s="21"/>
      <c r="F3736" s="20">
        <f t="shared" si="2233"/>
        <v>0</v>
      </c>
      <c r="G3736" s="21"/>
      <c r="H3736" s="21"/>
      <c r="I3736" s="20">
        <f t="shared" si="2234"/>
        <v>0</v>
      </c>
      <c r="J3736" s="20">
        <f t="shared" si="2235"/>
        <v>0</v>
      </c>
      <c r="K3736" s="25" t="str">
        <f t="shared" si="2236"/>
        <v>0</v>
      </c>
      <c r="L3736" s="20">
        <f t="shared" si="2237"/>
        <v>0</v>
      </c>
      <c r="M3736" s="42"/>
      <c r="N3736" s="20">
        <f t="shared" si="2238"/>
        <v>0</v>
      </c>
    </row>
    <row r="3737" spans="1:14" x14ac:dyDescent="0.45">
      <c r="A3737" s="19">
        <v>3717</v>
      </c>
      <c r="B3737" s="54"/>
      <c r="C3737" s="55"/>
      <c r="D3737" s="21"/>
      <c r="E3737" s="21"/>
      <c r="F3737" s="20">
        <f t="shared" si="2233"/>
        <v>0</v>
      </c>
      <c r="G3737" s="21"/>
      <c r="H3737" s="21"/>
      <c r="I3737" s="20">
        <f t="shared" si="2234"/>
        <v>0</v>
      </c>
      <c r="J3737" s="20">
        <f t="shared" si="2235"/>
        <v>0</v>
      </c>
      <c r="K3737" s="25" t="str">
        <f t="shared" si="2236"/>
        <v>0</v>
      </c>
      <c r="L3737" s="20">
        <f t="shared" si="2237"/>
        <v>0</v>
      </c>
      <c r="M3737" s="42"/>
      <c r="N3737" s="20">
        <f t="shared" si="2238"/>
        <v>0</v>
      </c>
    </row>
    <row r="3738" spans="1:14" x14ac:dyDescent="0.45">
      <c r="A3738" s="19">
        <v>3718</v>
      </c>
      <c r="B3738" s="54"/>
      <c r="C3738" s="55"/>
      <c r="D3738" s="21"/>
      <c r="E3738" s="21"/>
      <c r="F3738" s="20">
        <f t="shared" si="2233"/>
        <v>0</v>
      </c>
      <c r="G3738" s="21"/>
      <c r="H3738" s="21"/>
      <c r="I3738" s="20">
        <f t="shared" si="2234"/>
        <v>0</v>
      </c>
      <c r="J3738" s="20">
        <f t="shared" si="2235"/>
        <v>0</v>
      </c>
      <c r="K3738" s="25" t="str">
        <f t="shared" si="2236"/>
        <v>0</v>
      </c>
      <c r="L3738" s="20">
        <f t="shared" si="2237"/>
        <v>0</v>
      </c>
      <c r="M3738" s="42"/>
      <c r="N3738" s="20">
        <f t="shared" si="2238"/>
        <v>0</v>
      </c>
    </row>
    <row r="3739" spans="1:14" x14ac:dyDescent="0.45">
      <c r="A3739" s="19">
        <v>3719</v>
      </c>
      <c r="B3739" s="54"/>
      <c r="C3739" s="55"/>
      <c r="D3739" s="21"/>
      <c r="E3739" s="21"/>
      <c r="F3739" s="20">
        <f t="shared" si="2233"/>
        <v>0</v>
      </c>
      <c r="G3739" s="21"/>
      <c r="H3739" s="21"/>
      <c r="I3739" s="20">
        <f t="shared" si="2234"/>
        <v>0</v>
      </c>
      <c r="J3739" s="20">
        <f t="shared" si="2235"/>
        <v>0</v>
      </c>
      <c r="K3739" s="25" t="str">
        <f t="shared" si="2236"/>
        <v>0</v>
      </c>
      <c r="L3739" s="20">
        <f t="shared" si="2237"/>
        <v>0</v>
      </c>
      <c r="M3739" s="42"/>
      <c r="N3739" s="20">
        <f t="shared" si="2238"/>
        <v>0</v>
      </c>
    </row>
    <row r="3740" spans="1:14" ht="18.600000000000001" thickBot="1" x14ac:dyDescent="0.5">
      <c r="A3740" s="22">
        <v>3720</v>
      </c>
      <c r="B3740" s="56"/>
      <c r="C3740" s="57"/>
      <c r="D3740" s="24"/>
      <c r="E3740" s="24"/>
      <c r="F3740" s="23">
        <f t="shared" si="2233"/>
        <v>0</v>
      </c>
      <c r="G3740" s="24"/>
      <c r="H3740" s="24"/>
      <c r="I3740" s="23">
        <f t="shared" si="2234"/>
        <v>0</v>
      </c>
      <c r="J3740" s="23">
        <f t="shared" si="2235"/>
        <v>0</v>
      </c>
      <c r="K3740" s="26" t="str">
        <f t="shared" si="2236"/>
        <v>0</v>
      </c>
      <c r="L3740" s="23">
        <f t="shared" si="2237"/>
        <v>0</v>
      </c>
      <c r="M3740" s="43"/>
      <c r="N3740" s="23">
        <f t="shared" si="2238"/>
        <v>0</v>
      </c>
    </row>
    <row r="3741" spans="1:14" x14ac:dyDescent="0.45">
      <c r="A3741" s="16">
        <v>3721</v>
      </c>
      <c r="B3741" s="52"/>
      <c r="C3741" s="53"/>
      <c r="D3741" s="18"/>
      <c r="E3741" s="18"/>
      <c r="F3741" s="17">
        <f>D3741-E3741</f>
        <v>0</v>
      </c>
      <c r="G3741" s="18"/>
      <c r="H3741" s="18"/>
      <c r="I3741" s="17">
        <f>G3741-H3741</f>
        <v>0</v>
      </c>
      <c r="J3741" s="17">
        <f>F3741+I3741</f>
        <v>0</v>
      </c>
      <c r="K3741" s="27" t="str">
        <f>IF(E3741&lt;0,"マイナス請求",IF(J3741=1900,"○",IF(J3741=0,"0",IF(J3741&lt;1900,"値引残","要確認"))))</f>
        <v>0</v>
      </c>
      <c r="L3741" s="17">
        <f>J3741</f>
        <v>0</v>
      </c>
      <c r="M3741" s="41"/>
      <c r="N3741" s="17">
        <f>COUNTIFS($B$21:$B$10020,B3741)</f>
        <v>0</v>
      </c>
    </row>
    <row r="3742" spans="1:14" x14ac:dyDescent="0.45">
      <c r="A3742" s="19">
        <v>3722</v>
      </c>
      <c r="B3742" s="54"/>
      <c r="C3742" s="55"/>
      <c r="D3742" s="21"/>
      <c r="E3742" s="21"/>
      <c r="F3742" s="20">
        <f t="shared" ref="F3742:F3750" si="2239">D3742-E3742</f>
        <v>0</v>
      </c>
      <c r="G3742" s="21"/>
      <c r="H3742" s="21"/>
      <c r="I3742" s="20">
        <f t="shared" ref="I3742:I3750" si="2240">G3742-H3742</f>
        <v>0</v>
      </c>
      <c r="J3742" s="20">
        <f t="shared" ref="J3742:J3750" si="2241">F3742+I3742</f>
        <v>0</v>
      </c>
      <c r="K3742" s="25" t="str">
        <f t="shared" ref="K3742:K3750" si="2242">IF(E3742&lt;0,"マイナス請求",IF(J3742=1900,"○",IF(J3742=0,"0",IF(J3742&lt;1900,"値引残","要確認"))))</f>
        <v>0</v>
      </c>
      <c r="L3742" s="20">
        <f t="shared" ref="L3742:L3750" si="2243">J3742</f>
        <v>0</v>
      </c>
      <c r="M3742" s="42"/>
      <c r="N3742" s="20">
        <f t="shared" ref="N3742:N3750" si="2244">COUNTIFS($B$21:$B$10020,B3742)</f>
        <v>0</v>
      </c>
    </row>
    <row r="3743" spans="1:14" x14ac:dyDescent="0.45">
      <c r="A3743" s="19">
        <v>3723</v>
      </c>
      <c r="B3743" s="54"/>
      <c r="C3743" s="55"/>
      <c r="D3743" s="21"/>
      <c r="E3743" s="21"/>
      <c r="F3743" s="20">
        <f t="shared" si="2239"/>
        <v>0</v>
      </c>
      <c r="G3743" s="21"/>
      <c r="H3743" s="21"/>
      <c r="I3743" s="20">
        <f t="shared" si="2240"/>
        <v>0</v>
      </c>
      <c r="J3743" s="20">
        <f t="shared" si="2241"/>
        <v>0</v>
      </c>
      <c r="K3743" s="25" t="str">
        <f t="shared" si="2242"/>
        <v>0</v>
      </c>
      <c r="L3743" s="20">
        <f t="shared" si="2243"/>
        <v>0</v>
      </c>
      <c r="M3743" s="42"/>
      <c r="N3743" s="20">
        <f t="shared" si="2244"/>
        <v>0</v>
      </c>
    </row>
    <row r="3744" spans="1:14" x14ac:dyDescent="0.45">
      <c r="A3744" s="19">
        <v>3724</v>
      </c>
      <c r="B3744" s="54"/>
      <c r="C3744" s="55"/>
      <c r="D3744" s="21"/>
      <c r="E3744" s="21"/>
      <c r="F3744" s="20">
        <f t="shared" si="2239"/>
        <v>0</v>
      </c>
      <c r="G3744" s="21"/>
      <c r="H3744" s="21"/>
      <c r="I3744" s="20">
        <f t="shared" si="2240"/>
        <v>0</v>
      </c>
      <c r="J3744" s="20">
        <f t="shared" si="2241"/>
        <v>0</v>
      </c>
      <c r="K3744" s="25" t="str">
        <f t="shared" si="2242"/>
        <v>0</v>
      </c>
      <c r="L3744" s="20">
        <f t="shared" si="2243"/>
        <v>0</v>
      </c>
      <c r="M3744" s="42"/>
      <c r="N3744" s="20">
        <f t="shared" si="2244"/>
        <v>0</v>
      </c>
    </row>
    <row r="3745" spans="1:14" x14ac:dyDescent="0.45">
      <c r="A3745" s="19">
        <v>3725</v>
      </c>
      <c r="B3745" s="54"/>
      <c r="C3745" s="55"/>
      <c r="D3745" s="21"/>
      <c r="E3745" s="21"/>
      <c r="F3745" s="20">
        <f t="shared" si="2239"/>
        <v>0</v>
      </c>
      <c r="G3745" s="21"/>
      <c r="H3745" s="21"/>
      <c r="I3745" s="20">
        <f t="shared" si="2240"/>
        <v>0</v>
      </c>
      <c r="J3745" s="20">
        <f t="shared" si="2241"/>
        <v>0</v>
      </c>
      <c r="K3745" s="25" t="str">
        <f t="shared" si="2242"/>
        <v>0</v>
      </c>
      <c r="L3745" s="20">
        <f t="shared" si="2243"/>
        <v>0</v>
      </c>
      <c r="M3745" s="42"/>
      <c r="N3745" s="20">
        <f t="shared" si="2244"/>
        <v>0</v>
      </c>
    </row>
    <row r="3746" spans="1:14" x14ac:dyDescent="0.45">
      <c r="A3746" s="19">
        <v>3726</v>
      </c>
      <c r="B3746" s="54"/>
      <c r="C3746" s="55"/>
      <c r="D3746" s="21"/>
      <c r="E3746" s="21"/>
      <c r="F3746" s="20">
        <f t="shared" si="2239"/>
        <v>0</v>
      </c>
      <c r="G3746" s="21"/>
      <c r="H3746" s="21"/>
      <c r="I3746" s="20">
        <f t="shared" si="2240"/>
        <v>0</v>
      </c>
      <c r="J3746" s="20">
        <f t="shared" si="2241"/>
        <v>0</v>
      </c>
      <c r="K3746" s="25" t="str">
        <f t="shared" si="2242"/>
        <v>0</v>
      </c>
      <c r="L3746" s="20">
        <f t="shared" si="2243"/>
        <v>0</v>
      </c>
      <c r="M3746" s="42"/>
      <c r="N3746" s="20">
        <f t="shared" si="2244"/>
        <v>0</v>
      </c>
    </row>
    <row r="3747" spans="1:14" x14ac:dyDescent="0.45">
      <c r="A3747" s="19">
        <v>3727</v>
      </c>
      <c r="B3747" s="54"/>
      <c r="C3747" s="55"/>
      <c r="D3747" s="21"/>
      <c r="E3747" s="21"/>
      <c r="F3747" s="20">
        <f t="shared" si="2239"/>
        <v>0</v>
      </c>
      <c r="G3747" s="21"/>
      <c r="H3747" s="21"/>
      <c r="I3747" s="20">
        <f t="shared" si="2240"/>
        <v>0</v>
      </c>
      <c r="J3747" s="20">
        <f t="shared" si="2241"/>
        <v>0</v>
      </c>
      <c r="K3747" s="25" t="str">
        <f t="shared" si="2242"/>
        <v>0</v>
      </c>
      <c r="L3747" s="20">
        <f t="shared" si="2243"/>
        <v>0</v>
      </c>
      <c r="M3747" s="42"/>
      <c r="N3747" s="20">
        <f t="shared" si="2244"/>
        <v>0</v>
      </c>
    </row>
    <row r="3748" spans="1:14" x14ac:dyDescent="0.45">
      <c r="A3748" s="19">
        <v>3728</v>
      </c>
      <c r="B3748" s="54"/>
      <c r="C3748" s="55"/>
      <c r="D3748" s="21"/>
      <c r="E3748" s="21"/>
      <c r="F3748" s="20">
        <f t="shared" si="2239"/>
        <v>0</v>
      </c>
      <c r="G3748" s="21"/>
      <c r="H3748" s="21"/>
      <c r="I3748" s="20">
        <f t="shared" si="2240"/>
        <v>0</v>
      </c>
      <c r="J3748" s="20">
        <f t="shared" si="2241"/>
        <v>0</v>
      </c>
      <c r="K3748" s="25" t="str">
        <f t="shared" si="2242"/>
        <v>0</v>
      </c>
      <c r="L3748" s="20">
        <f t="shared" si="2243"/>
        <v>0</v>
      </c>
      <c r="M3748" s="42"/>
      <c r="N3748" s="20">
        <f t="shared" si="2244"/>
        <v>0</v>
      </c>
    </row>
    <row r="3749" spans="1:14" x14ac:dyDescent="0.45">
      <c r="A3749" s="19">
        <v>3729</v>
      </c>
      <c r="B3749" s="54"/>
      <c r="C3749" s="55"/>
      <c r="D3749" s="21"/>
      <c r="E3749" s="21"/>
      <c r="F3749" s="20">
        <f t="shared" si="2239"/>
        <v>0</v>
      </c>
      <c r="G3749" s="21"/>
      <c r="H3749" s="21"/>
      <c r="I3749" s="20">
        <f t="shared" si="2240"/>
        <v>0</v>
      </c>
      <c r="J3749" s="20">
        <f t="shared" si="2241"/>
        <v>0</v>
      </c>
      <c r="K3749" s="25" t="str">
        <f t="shared" si="2242"/>
        <v>0</v>
      </c>
      <c r="L3749" s="20">
        <f t="shared" si="2243"/>
        <v>0</v>
      </c>
      <c r="M3749" s="42"/>
      <c r="N3749" s="20">
        <f t="shared" si="2244"/>
        <v>0</v>
      </c>
    </row>
    <row r="3750" spans="1:14" ht="18.600000000000001" thickBot="1" x14ac:dyDescent="0.5">
      <c r="A3750" s="22">
        <v>3730</v>
      </c>
      <c r="B3750" s="56"/>
      <c r="C3750" s="57"/>
      <c r="D3750" s="24"/>
      <c r="E3750" s="24"/>
      <c r="F3750" s="23">
        <f t="shared" si="2239"/>
        <v>0</v>
      </c>
      <c r="G3750" s="24"/>
      <c r="H3750" s="24"/>
      <c r="I3750" s="23">
        <f t="shared" si="2240"/>
        <v>0</v>
      </c>
      <c r="J3750" s="23">
        <f t="shared" si="2241"/>
        <v>0</v>
      </c>
      <c r="K3750" s="26" t="str">
        <f t="shared" si="2242"/>
        <v>0</v>
      </c>
      <c r="L3750" s="23">
        <f t="shared" si="2243"/>
        <v>0</v>
      </c>
      <c r="M3750" s="43"/>
      <c r="N3750" s="23">
        <f t="shared" si="2244"/>
        <v>0</v>
      </c>
    </row>
    <row r="3751" spans="1:14" x14ac:dyDescent="0.45">
      <c r="A3751" s="16">
        <v>3731</v>
      </c>
      <c r="B3751" s="52"/>
      <c r="C3751" s="53"/>
      <c r="D3751" s="18"/>
      <c r="E3751" s="18"/>
      <c r="F3751" s="17">
        <f>D3751-E3751</f>
        <v>0</v>
      </c>
      <c r="G3751" s="18"/>
      <c r="H3751" s="18"/>
      <c r="I3751" s="17">
        <f>G3751-H3751</f>
        <v>0</v>
      </c>
      <c r="J3751" s="17">
        <f>F3751+I3751</f>
        <v>0</v>
      </c>
      <c r="K3751" s="27" t="str">
        <f>IF(E3751&lt;0,"マイナス請求",IF(J3751=1900,"○",IF(J3751=0,"0",IF(J3751&lt;1900,"値引残","要確認"))))</f>
        <v>0</v>
      </c>
      <c r="L3751" s="17">
        <f>J3751</f>
        <v>0</v>
      </c>
      <c r="M3751" s="41"/>
      <c r="N3751" s="17">
        <f>COUNTIFS($B$21:$B$10020,B3751)</f>
        <v>0</v>
      </c>
    </row>
    <row r="3752" spans="1:14" x14ac:dyDescent="0.45">
      <c r="A3752" s="19">
        <v>3732</v>
      </c>
      <c r="B3752" s="54"/>
      <c r="C3752" s="55"/>
      <c r="D3752" s="21"/>
      <c r="E3752" s="21"/>
      <c r="F3752" s="20">
        <f t="shared" ref="F3752:F3760" si="2245">D3752-E3752</f>
        <v>0</v>
      </c>
      <c r="G3752" s="21"/>
      <c r="H3752" s="21"/>
      <c r="I3752" s="20">
        <f t="shared" ref="I3752:I3760" si="2246">G3752-H3752</f>
        <v>0</v>
      </c>
      <c r="J3752" s="20">
        <f t="shared" ref="J3752:J3760" si="2247">F3752+I3752</f>
        <v>0</v>
      </c>
      <c r="K3752" s="25" t="str">
        <f t="shared" ref="K3752:K3760" si="2248">IF(E3752&lt;0,"マイナス請求",IF(J3752=1900,"○",IF(J3752=0,"0",IF(J3752&lt;1900,"値引残","要確認"))))</f>
        <v>0</v>
      </c>
      <c r="L3752" s="20">
        <f t="shared" ref="L3752:L3760" si="2249">J3752</f>
        <v>0</v>
      </c>
      <c r="M3752" s="42"/>
      <c r="N3752" s="20">
        <f t="shared" ref="N3752:N3760" si="2250">COUNTIFS($B$21:$B$10020,B3752)</f>
        <v>0</v>
      </c>
    </row>
    <row r="3753" spans="1:14" x14ac:dyDescent="0.45">
      <c r="A3753" s="19">
        <v>3733</v>
      </c>
      <c r="B3753" s="54"/>
      <c r="C3753" s="55"/>
      <c r="D3753" s="21"/>
      <c r="E3753" s="21"/>
      <c r="F3753" s="20">
        <f t="shared" si="2245"/>
        <v>0</v>
      </c>
      <c r="G3753" s="21"/>
      <c r="H3753" s="21"/>
      <c r="I3753" s="20">
        <f t="shared" si="2246"/>
        <v>0</v>
      </c>
      <c r="J3753" s="20">
        <f t="shared" si="2247"/>
        <v>0</v>
      </c>
      <c r="K3753" s="25" t="str">
        <f t="shared" si="2248"/>
        <v>0</v>
      </c>
      <c r="L3753" s="20">
        <f t="shared" si="2249"/>
        <v>0</v>
      </c>
      <c r="M3753" s="42"/>
      <c r="N3753" s="20">
        <f t="shared" si="2250"/>
        <v>0</v>
      </c>
    </row>
    <row r="3754" spans="1:14" x14ac:dyDescent="0.45">
      <c r="A3754" s="19">
        <v>3734</v>
      </c>
      <c r="B3754" s="54"/>
      <c r="C3754" s="55"/>
      <c r="D3754" s="21"/>
      <c r="E3754" s="21"/>
      <c r="F3754" s="20">
        <f t="shared" si="2245"/>
        <v>0</v>
      </c>
      <c r="G3754" s="21"/>
      <c r="H3754" s="21"/>
      <c r="I3754" s="20">
        <f t="shared" si="2246"/>
        <v>0</v>
      </c>
      <c r="J3754" s="20">
        <f t="shared" si="2247"/>
        <v>0</v>
      </c>
      <c r="K3754" s="25" t="str">
        <f t="shared" si="2248"/>
        <v>0</v>
      </c>
      <c r="L3754" s="20">
        <f t="shared" si="2249"/>
        <v>0</v>
      </c>
      <c r="M3754" s="42"/>
      <c r="N3754" s="20">
        <f t="shared" si="2250"/>
        <v>0</v>
      </c>
    </row>
    <row r="3755" spans="1:14" x14ac:dyDescent="0.45">
      <c r="A3755" s="19">
        <v>3735</v>
      </c>
      <c r="B3755" s="54"/>
      <c r="C3755" s="55"/>
      <c r="D3755" s="21"/>
      <c r="E3755" s="21"/>
      <c r="F3755" s="20">
        <f t="shared" si="2245"/>
        <v>0</v>
      </c>
      <c r="G3755" s="21"/>
      <c r="H3755" s="21"/>
      <c r="I3755" s="20">
        <f t="shared" si="2246"/>
        <v>0</v>
      </c>
      <c r="J3755" s="20">
        <f t="shared" si="2247"/>
        <v>0</v>
      </c>
      <c r="K3755" s="25" t="str">
        <f t="shared" si="2248"/>
        <v>0</v>
      </c>
      <c r="L3755" s="20">
        <f t="shared" si="2249"/>
        <v>0</v>
      </c>
      <c r="M3755" s="42"/>
      <c r="N3755" s="20">
        <f t="shared" si="2250"/>
        <v>0</v>
      </c>
    </row>
    <row r="3756" spans="1:14" x14ac:dyDescent="0.45">
      <c r="A3756" s="19">
        <v>3736</v>
      </c>
      <c r="B3756" s="54"/>
      <c r="C3756" s="55"/>
      <c r="D3756" s="21"/>
      <c r="E3756" s="21"/>
      <c r="F3756" s="20">
        <f t="shared" si="2245"/>
        <v>0</v>
      </c>
      <c r="G3756" s="21"/>
      <c r="H3756" s="21"/>
      <c r="I3756" s="20">
        <f t="shared" si="2246"/>
        <v>0</v>
      </c>
      <c r="J3756" s="20">
        <f t="shared" si="2247"/>
        <v>0</v>
      </c>
      <c r="K3756" s="25" t="str">
        <f t="shared" si="2248"/>
        <v>0</v>
      </c>
      <c r="L3756" s="20">
        <f t="shared" si="2249"/>
        <v>0</v>
      </c>
      <c r="M3756" s="42"/>
      <c r="N3756" s="20">
        <f t="shared" si="2250"/>
        <v>0</v>
      </c>
    </row>
    <row r="3757" spans="1:14" x14ac:dyDescent="0.45">
      <c r="A3757" s="19">
        <v>3737</v>
      </c>
      <c r="B3757" s="54"/>
      <c r="C3757" s="55"/>
      <c r="D3757" s="21"/>
      <c r="E3757" s="21"/>
      <c r="F3757" s="20">
        <f t="shared" si="2245"/>
        <v>0</v>
      </c>
      <c r="G3757" s="21"/>
      <c r="H3757" s="21"/>
      <c r="I3757" s="20">
        <f t="shared" si="2246"/>
        <v>0</v>
      </c>
      <c r="J3757" s="20">
        <f t="shared" si="2247"/>
        <v>0</v>
      </c>
      <c r="K3757" s="25" t="str">
        <f t="shared" si="2248"/>
        <v>0</v>
      </c>
      <c r="L3757" s="20">
        <f t="shared" si="2249"/>
        <v>0</v>
      </c>
      <c r="M3757" s="42"/>
      <c r="N3757" s="20">
        <f t="shared" si="2250"/>
        <v>0</v>
      </c>
    </row>
    <row r="3758" spans="1:14" x14ac:dyDescent="0.45">
      <c r="A3758" s="19">
        <v>3738</v>
      </c>
      <c r="B3758" s="54"/>
      <c r="C3758" s="55"/>
      <c r="D3758" s="21"/>
      <c r="E3758" s="21"/>
      <c r="F3758" s="20">
        <f t="shared" si="2245"/>
        <v>0</v>
      </c>
      <c r="G3758" s="21"/>
      <c r="H3758" s="21"/>
      <c r="I3758" s="20">
        <f t="shared" si="2246"/>
        <v>0</v>
      </c>
      <c r="J3758" s="20">
        <f t="shared" si="2247"/>
        <v>0</v>
      </c>
      <c r="K3758" s="25" t="str">
        <f t="shared" si="2248"/>
        <v>0</v>
      </c>
      <c r="L3758" s="20">
        <f t="shared" si="2249"/>
        <v>0</v>
      </c>
      <c r="M3758" s="42"/>
      <c r="N3758" s="20">
        <f t="shared" si="2250"/>
        <v>0</v>
      </c>
    </row>
    <row r="3759" spans="1:14" x14ac:dyDescent="0.45">
      <c r="A3759" s="19">
        <v>3739</v>
      </c>
      <c r="B3759" s="54"/>
      <c r="C3759" s="55"/>
      <c r="D3759" s="21"/>
      <c r="E3759" s="21"/>
      <c r="F3759" s="20">
        <f t="shared" si="2245"/>
        <v>0</v>
      </c>
      <c r="G3759" s="21"/>
      <c r="H3759" s="21"/>
      <c r="I3759" s="20">
        <f t="shared" si="2246"/>
        <v>0</v>
      </c>
      <c r="J3759" s="20">
        <f t="shared" si="2247"/>
        <v>0</v>
      </c>
      <c r="K3759" s="25" t="str">
        <f t="shared" si="2248"/>
        <v>0</v>
      </c>
      <c r="L3759" s="20">
        <f t="shared" si="2249"/>
        <v>0</v>
      </c>
      <c r="M3759" s="42"/>
      <c r="N3759" s="20">
        <f t="shared" si="2250"/>
        <v>0</v>
      </c>
    </row>
    <row r="3760" spans="1:14" ht="18.600000000000001" thickBot="1" x14ac:dyDescent="0.5">
      <c r="A3760" s="22">
        <v>3740</v>
      </c>
      <c r="B3760" s="56"/>
      <c r="C3760" s="57"/>
      <c r="D3760" s="24"/>
      <c r="E3760" s="24"/>
      <c r="F3760" s="23">
        <f t="shared" si="2245"/>
        <v>0</v>
      </c>
      <c r="G3760" s="24"/>
      <c r="H3760" s="24"/>
      <c r="I3760" s="23">
        <f t="shared" si="2246"/>
        <v>0</v>
      </c>
      <c r="J3760" s="23">
        <f t="shared" si="2247"/>
        <v>0</v>
      </c>
      <c r="K3760" s="26" t="str">
        <f t="shared" si="2248"/>
        <v>0</v>
      </c>
      <c r="L3760" s="23">
        <f t="shared" si="2249"/>
        <v>0</v>
      </c>
      <c r="M3760" s="43"/>
      <c r="N3760" s="23">
        <f t="shared" si="2250"/>
        <v>0</v>
      </c>
    </row>
    <row r="3761" spans="1:14" x14ac:dyDescent="0.45">
      <c r="A3761" s="16">
        <v>3741</v>
      </c>
      <c r="B3761" s="52"/>
      <c r="C3761" s="53"/>
      <c r="D3761" s="18"/>
      <c r="E3761" s="18"/>
      <c r="F3761" s="17">
        <f>D3761-E3761</f>
        <v>0</v>
      </c>
      <c r="G3761" s="18"/>
      <c r="H3761" s="18"/>
      <c r="I3761" s="17">
        <f>G3761-H3761</f>
        <v>0</v>
      </c>
      <c r="J3761" s="17">
        <f>F3761+I3761</f>
        <v>0</v>
      </c>
      <c r="K3761" s="27" t="str">
        <f>IF(E3761&lt;0,"マイナス請求",IF(J3761=1900,"○",IF(J3761=0,"0",IF(J3761&lt;1900,"値引残","要確認"))))</f>
        <v>0</v>
      </c>
      <c r="L3761" s="17">
        <f>J3761</f>
        <v>0</v>
      </c>
      <c r="M3761" s="41"/>
      <c r="N3761" s="17">
        <f>COUNTIFS($B$21:$B$10020,B3761)</f>
        <v>0</v>
      </c>
    </row>
    <row r="3762" spans="1:14" x14ac:dyDescent="0.45">
      <c r="A3762" s="19">
        <v>3742</v>
      </c>
      <c r="B3762" s="54"/>
      <c r="C3762" s="55"/>
      <c r="D3762" s="21"/>
      <c r="E3762" s="21"/>
      <c r="F3762" s="20">
        <f t="shared" ref="F3762:F3770" si="2251">D3762-E3762</f>
        <v>0</v>
      </c>
      <c r="G3762" s="21"/>
      <c r="H3762" s="21"/>
      <c r="I3762" s="20">
        <f t="shared" ref="I3762:I3770" si="2252">G3762-H3762</f>
        <v>0</v>
      </c>
      <c r="J3762" s="20">
        <f t="shared" ref="J3762:J3770" si="2253">F3762+I3762</f>
        <v>0</v>
      </c>
      <c r="K3762" s="25" t="str">
        <f t="shared" ref="K3762:K3770" si="2254">IF(E3762&lt;0,"マイナス請求",IF(J3762=1900,"○",IF(J3762=0,"0",IF(J3762&lt;1900,"値引残","要確認"))))</f>
        <v>0</v>
      </c>
      <c r="L3762" s="20">
        <f t="shared" ref="L3762:L3770" si="2255">J3762</f>
        <v>0</v>
      </c>
      <c r="M3762" s="42"/>
      <c r="N3762" s="20">
        <f t="shared" ref="N3762:N3770" si="2256">COUNTIFS($B$21:$B$10020,B3762)</f>
        <v>0</v>
      </c>
    </row>
    <row r="3763" spans="1:14" x14ac:dyDescent="0.45">
      <c r="A3763" s="19">
        <v>3743</v>
      </c>
      <c r="B3763" s="54"/>
      <c r="C3763" s="55"/>
      <c r="D3763" s="21"/>
      <c r="E3763" s="21"/>
      <c r="F3763" s="20">
        <f t="shared" si="2251"/>
        <v>0</v>
      </c>
      <c r="G3763" s="21"/>
      <c r="H3763" s="21"/>
      <c r="I3763" s="20">
        <f t="shared" si="2252"/>
        <v>0</v>
      </c>
      <c r="J3763" s="20">
        <f t="shared" si="2253"/>
        <v>0</v>
      </c>
      <c r="K3763" s="25" t="str">
        <f t="shared" si="2254"/>
        <v>0</v>
      </c>
      <c r="L3763" s="20">
        <f t="shared" si="2255"/>
        <v>0</v>
      </c>
      <c r="M3763" s="42"/>
      <c r="N3763" s="20">
        <f t="shared" si="2256"/>
        <v>0</v>
      </c>
    </row>
    <row r="3764" spans="1:14" x14ac:dyDescent="0.45">
      <c r="A3764" s="19">
        <v>3744</v>
      </c>
      <c r="B3764" s="54"/>
      <c r="C3764" s="55"/>
      <c r="D3764" s="21"/>
      <c r="E3764" s="21"/>
      <c r="F3764" s="20">
        <f t="shared" si="2251"/>
        <v>0</v>
      </c>
      <c r="G3764" s="21"/>
      <c r="H3764" s="21"/>
      <c r="I3764" s="20">
        <f t="shared" si="2252"/>
        <v>0</v>
      </c>
      <c r="J3764" s="20">
        <f t="shared" si="2253"/>
        <v>0</v>
      </c>
      <c r="K3764" s="25" t="str">
        <f t="shared" si="2254"/>
        <v>0</v>
      </c>
      <c r="L3764" s="20">
        <f t="shared" si="2255"/>
        <v>0</v>
      </c>
      <c r="M3764" s="42"/>
      <c r="N3764" s="20">
        <f t="shared" si="2256"/>
        <v>0</v>
      </c>
    </row>
    <row r="3765" spans="1:14" x14ac:dyDescent="0.45">
      <c r="A3765" s="19">
        <v>3745</v>
      </c>
      <c r="B3765" s="54"/>
      <c r="C3765" s="55"/>
      <c r="D3765" s="21"/>
      <c r="E3765" s="21"/>
      <c r="F3765" s="20">
        <f t="shared" si="2251"/>
        <v>0</v>
      </c>
      <c r="G3765" s="21"/>
      <c r="H3765" s="21"/>
      <c r="I3765" s="20">
        <f t="shared" si="2252"/>
        <v>0</v>
      </c>
      <c r="J3765" s="20">
        <f t="shared" si="2253"/>
        <v>0</v>
      </c>
      <c r="K3765" s="25" t="str">
        <f t="shared" si="2254"/>
        <v>0</v>
      </c>
      <c r="L3765" s="20">
        <f t="shared" si="2255"/>
        <v>0</v>
      </c>
      <c r="M3765" s="42"/>
      <c r="N3765" s="20">
        <f t="shared" si="2256"/>
        <v>0</v>
      </c>
    </row>
    <row r="3766" spans="1:14" x14ac:dyDescent="0.45">
      <c r="A3766" s="19">
        <v>3746</v>
      </c>
      <c r="B3766" s="54"/>
      <c r="C3766" s="55"/>
      <c r="D3766" s="21"/>
      <c r="E3766" s="21"/>
      <c r="F3766" s="20">
        <f t="shared" si="2251"/>
        <v>0</v>
      </c>
      <c r="G3766" s="21"/>
      <c r="H3766" s="21"/>
      <c r="I3766" s="20">
        <f t="shared" si="2252"/>
        <v>0</v>
      </c>
      <c r="J3766" s="20">
        <f t="shared" si="2253"/>
        <v>0</v>
      </c>
      <c r="K3766" s="25" t="str">
        <f t="shared" si="2254"/>
        <v>0</v>
      </c>
      <c r="L3766" s="20">
        <f t="shared" si="2255"/>
        <v>0</v>
      </c>
      <c r="M3766" s="42"/>
      <c r="N3766" s="20">
        <f t="shared" si="2256"/>
        <v>0</v>
      </c>
    </row>
    <row r="3767" spans="1:14" x14ac:dyDescent="0.45">
      <c r="A3767" s="19">
        <v>3747</v>
      </c>
      <c r="B3767" s="54"/>
      <c r="C3767" s="55"/>
      <c r="D3767" s="21"/>
      <c r="E3767" s="21"/>
      <c r="F3767" s="20">
        <f t="shared" si="2251"/>
        <v>0</v>
      </c>
      <c r="G3767" s="21"/>
      <c r="H3767" s="21"/>
      <c r="I3767" s="20">
        <f t="shared" si="2252"/>
        <v>0</v>
      </c>
      <c r="J3767" s="20">
        <f t="shared" si="2253"/>
        <v>0</v>
      </c>
      <c r="K3767" s="25" t="str">
        <f t="shared" si="2254"/>
        <v>0</v>
      </c>
      <c r="L3767" s="20">
        <f t="shared" si="2255"/>
        <v>0</v>
      </c>
      <c r="M3767" s="42"/>
      <c r="N3767" s="20">
        <f t="shared" si="2256"/>
        <v>0</v>
      </c>
    </row>
    <row r="3768" spans="1:14" x14ac:dyDescent="0.45">
      <c r="A3768" s="19">
        <v>3748</v>
      </c>
      <c r="B3768" s="54"/>
      <c r="C3768" s="55"/>
      <c r="D3768" s="21"/>
      <c r="E3768" s="21"/>
      <c r="F3768" s="20">
        <f t="shared" si="2251"/>
        <v>0</v>
      </c>
      <c r="G3768" s="21"/>
      <c r="H3768" s="21"/>
      <c r="I3768" s="20">
        <f t="shared" si="2252"/>
        <v>0</v>
      </c>
      <c r="J3768" s="20">
        <f t="shared" si="2253"/>
        <v>0</v>
      </c>
      <c r="K3768" s="25" t="str">
        <f t="shared" si="2254"/>
        <v>0</v>
      </c>
      <c r="L3768" s="20">
        <f t="shared" si="2255"/>
        <v>0</v>
      </c>
      <c r="M3768" s="42"/>
      <c r="N3768" s="20">
        <f t="shared" si="2256"/>
        <v>0</v>
      </c>
    </row>
    <row r="3769" spans="1:14" x14ac:dyDescent="0.45">
      <c r="A3769" s="19">
        <v>3749</v>
      </c>
      <c r="B3769" s="54"/>
      <c r="C3769" s="55"/>
      <c r="D3769" s="21"/>
      <c r="E3769" s="21"/>
      <c r="F3769" s="20">
        <f t="shared" si="2251"/>
        <v>0</v>
      </c>
      <c r="G3769" s="21"/>
      <c r="H3769" s="21"/>
      <c r="I3769" s="20">
        <f t="shared" si="2252"/>
        <v>0</v>
      </c>
      <c r="J3769" s="20">
        <f t="shared" si="2253"/>
        <v>0</v>
      </c>
      <c r="K3769" s="25" t="str">
        <f t="shared" si="2254"/>
        <v>0</v>
      </c>
      <c r="L3769" s="20">
        <f t="shared" si="2255"/>
        <v>0</v>
      </c>
      <c r="M3769" s="42"/>
      <c r="N3769" s="20">
        <f t="shared" si="2256"/>
        <v>0</v>
      </c>
    </row>
    <row r="3770" spans="1:14" ht="18.600000000000001" thickBot="1" x14ac:dyDescent="0.5">
      <c r="A3770" s="22">
        <v>3750</v>
      </c>
      <c r="B3770" s="56"/>
      <c r="C3770" s="57"/>
      <c r="D3770" s="24"/>
      <c r="E3770" s="24"/>
      <c r="F3770" s="23">
        <f t="shared" si="2251"/>
        <v>0</v>
      </c>
      <c r="G3770" s="24"/>
      <c r="H3770" s="24"/>
      <c r="I3770" s="23">
        <f t="shared" si="2252"/>
        <v>0</v>
      </c>
      <c r="J3770" s="23">
        <f t="shared" si="2253"/>
        <v>0</v>
      </c>
      <c r="K3770" s="26" t="str">
        <f t="shared" si="2254"/>
        <v>0</v>
      </c>
      <c r="L3770" s="23">
        <f t="shared" si="2255"/>
        <v>0</v>
      </c>
      <c r="M3770" s="43"/>
      <c r="N3770" s="23">
        <f t="shared" si="2256"/>
        <v>0</v>
      </c>
    </row>
    <row r="3771" spans="1:14" x14ac:dyDescent="0.45">
      <c r="A3771" s="16">
        <v>3751</v>
      </c>
      <c r="B3771" s="52"/>
      <c r="C3771" s="53"/>
      <c r="D3771" s="18"/>
      <c r="E3771" s="18"/>
      <c r="F3771" s="17">
        <f>D3771-E3771</f>
        <v>0</v>
      </c>
      <c r="G3771" s="18"/>
      <c r="H3771" s="18"/>
      <c r="I3771" s="17">
        <f>G3771-H3771</f>
        <v>0</v>
      </c>
      <c r="J3771" s="17">
        <f>F3771+I3771</f>
        <v>0</v>
      </c>
      <c r="K3771" s="27" t="str">
        <f>IF(E3771&lt;0,"マイナス請求",IF(J3771=1900,"○",IF(J3771=0,"0",IF(J3771&lt;1900,"値引残","要確認"))))</f>
        <v>0</v>
      </c>
      <c r="L3771" s="17">
        <f>J3771</f>
        <v>0</v>
      </c>
      <c r="M3771" s="41"/>
      <c r="N3771" s="17">
        <f>COUNTIFS($B$21:$B$10020,B3771)</f>
        <v>0</v>
      </c>
    </row>
    <row r="3772" spans="1:14" x14ac:dyDescent="0.45">
      <c r="A3772" s="19">
        <v>3752</v>
      </c>
      <c r="B3772" s="54"/>
      <c r="C3772" s="55"/>
      <c r="D3772" s="21"/>
      <c r="E3772" s="21"/>
      <c r="F3772" s="20">
        <f t="shared" ref="F3772:F3780" si="2257">D3772-E3772</f>
        <v>0</v>
      </c>
      <c r="G3772" s="21"/>
      <c r="H3772" s="21"/>
      <c r="I3772" s="20">
        <f t="shared" ref="I3772:I3780" si="2258">G3772-H3772</f>
        <v>0</v>
      </c>
      <c r="J3772" s="20">
        <f t="shared" ref="J3772:J3780" si="2259">F3772+I3772</f>
        <v>0</v>
      </c>
      <c r="K3772" s="25" t="str">
        <f t="shared" ref="K3772:K3780" si="2260">IF(E3772&lt;0,"マイナス請求",IF(J3772=1900,"○",IF(J3772=0,"0",IF(J3772&lt;1900,"値引残","要確認"))))</f>
        <v>0</v>
      </c>
      <c r="L3772" s="20">
        <f t="shared" ref="L3772:L3780" si="2261">J3772</f>
        <v>0</v>
      </c>
      <c r="M3772" s="42"/>
      <c r="N3772" s="20">
        <f t="shared" ref="N3772:N3780" si="2262">COUNTIFS($B$21:$B$10020,B3772)</f>
        <v>0</v>
      </c>
    </row>
    <row r="3773" spans="1:14" x14ac:dyDescent="0.45">
      <c r="A3773" s="19">
        <v>3753</v>
      </c>
      <c r="B3773" s="54"/>
      <c r="C3773" s="55"/>
      <c r="D3773" s="21"/>
      <c r="E3773" s="21"/>
      <c r="F3773" s="20">
        <f t="shared" si="2257"/>
        <v>0</v>
      </c>
      <c r="G3773" s="21"/>
      <c r="H3773" s="21"/>
      <c r="I3773" s="20">
        <f t="shared" si="2258"/>
        <v>0</v>
      </c>
      <c r="J3773" s="20">
        <f t="shared" si="2259"/>
        <v>0</v>
      </c>
      <c r="K3773" s="25" t="str">
        <f t="shared" si="2260"/>
        <v>0</v>
      </c>
      <c r="L3773" s="20">
        <f t="shared" si="2261"/>
        <v>0</v>
      </c>
      <c r="M3773" s="42"/>
      <c r="N3773" s="20">
        <f t="shared" si="2262"/>
        <v>0</v>
      </c>
    </row>
    <row r="3774" spans="1:14" x14ac:dyDescent="0.45">
      <c r="A3774" s="19">
        <v>3754</v>
      </c>
      <c r="B3774" s="54"/>
      <c r="C3774" s="55"/>
      <c r="D3774" s="21"/>
      <c r="E3774" s="21"/>
      <c r="F3774" s="20">
        <f t="shared" si="2257"/>
        <v>0</v>
      </c>
      <c r="G3774" s="21"/>
      <c r="H3774" s="21"/>
      <c r="I3774" s="20">
        <f t="shared" si="2258"/>
        <v>0</v>
      </c>
      <c r="J3774" s="20">
        <f t="shared" si="2259"/>
        <v>0</v>
      </c>
      <c r="K3774" s="25" t="str">
        <f t="shared" si="2260"/>
        <v>0</v>
      </c>
      <c r="L3774" s="20">
        <f t="shared" si="2261"/>
        <v>0</v>
      </c>
      <c r="M3774" s="42"/>
      <c r="N3774" s="20">
        <f t="shared" si="2262"/>
        <v>0</v>
      </c>
    </row>
    <row r="3775" spans="1:14" x14ac:dyDescent="0.45">
      <c r="A3775" s="19">
        <v>3755</v>
      </c>
      <c r="B3775" s="54"/>
      <c r="C3775" s="55"/>
      <c r="D3775" s="21"/>
      <c r="E3775" s="21"/>
      <c r="F3775" s="20">
        <f t="shared" si="2257"/>
        <v>0</v>
      </c>
      <c r="G3775" s="21"/>
      <c r="H3775" s="21"/>
      <c r="I3775" s="20">
        <f t="shared" si="2258"/>
        <v>0</v>
      </c>
      <c r="J3775" s="20">
        <f t="shared" si="2259"/>
        <v>0</v>
      </c>
      <c r="K3775" s="25" t="str">
        <f t="shared" si="2260"/>
        <v>0</v>
      </c>
      <c r="L3775" s="20">
        <f t="shared" si="2261"/>
        <v>0</v>
      </c>
      <c r="M3775" s="42"/>
      <c r="N3775" s="20">
        <f t="shared" si="2262"/>
        <v>0</v>
      </c>
    </row>
    <row r="3776" spans="1:14" x14ac:dyDescent="0.45">
      <c r="A3776" s="19">
        <v>3756</v>
      </c>
      <c r="B3776" s="54"/>
      <c r="C3776" s="55"/>
      <c r="D3776" s="21"/>
      <c r="E3776" s="21"/>
      <c r="F3776" s="20">
        <f t="shared" si="2257"/>
        <v>0</v>
      </c>
      <c r="G3776" s="21"/>
      <c r="H3776" s="21"/>
      <c r="I3776" s="20">
        <f t="shared" si="2258"/>
        <v>0</v>
      </c>
      <c r="J3776" s="20">
        <f t="shared" si="2259"/>
        <v>0</v>
      </c>
      <c r="K3776" s="25" t="str">
        <f t="shared" si="2260"/>
        <v>0</v>
      </c>
      <c r="L3776" s="20">
        <f t="shared" si="2261"/>
        <v>0</v>
      </c>
      <c r="M3776" s="42"/>
      <c r="N3776" s="20">
        <f t="shared" si="2262"/>
        <v>0</v>
      </c>
    </row>
    <row r="3777" spans="1:14" x14ac:dyDescent="0.45">
      <c r="A3777" s="19">
        <v>3757</v>
      </c>
      <c r="B3777" s="54"/>
      <c r="C3777" s="55"/>
      <c r="D3777" s="21"/>
      <c r="E3777" s="21"/>
      <c r="F3777" s="20">
        <f t="shared" si="2257"/>
        <v>0</v>
      </c>
      <c r="G3777" s="21"/>
      <c r="H3777" s="21"/>
      <c r="I3777" s="20">
        <f t="shared" si="2258"/>
        <v>0</v>
      </c>
      <c r="J3777" s="20">
        <f t="shared" si="2259"/>
        <v>0</v>
      </c>
      <c r="K3777" s="25" t="str">
        <f t="shared" si="2260"/>
        <v>0</v>
      </c>
      <c r="L3777" s="20">
        <f t="shared" si="2261"/>
        <v>0</v>
      </c>
      <c r="M3777" s="42"/>
      <c r="N3777" s="20">
        <f t="shared" si="2262"/>
        <v>0</v>
      </c>
    </row>
    <row r="3778" spans="1:14" x14ac:dyDescent="0.45">
      <c r="A3778" s="19">
        <v>3758</v>
      </c>
      <c r="B3778" s="54"/>
      <c r="C3778" s="55"/>
      <c r="D3778" s="21"/>
      <c r="E3778" s="21"/>
      <c r="F3778" s="20">
        <f t="shared" si="2257"/>
        <v>0</v>
      </c>
      <c r="G3778" s="21"/>
      <c r="H3778" s="21"/>
      <c r="I3778" s="20">
        <f t="shared" si="2258"/>
        <v>0</v>
      </c>
      <c r="J3778" s="20">
        <f t="shared" si="2259"/>
        <v>0</v>
      </c>
      <c r="K3778" s="25" t="str">
        <f t="shared" si="2260"/>
        <v>0</v>
      </c>
      <c r="L3778" s="20">
        <f t="shared" si="2261"/>
        <v>0</v>
      </c>
      <c r="M3778" s="42"/>
      <c r="N3778" s="20">
        <f t="shared" si="2262"/>
        <v>0</v>
      </c>
    </row>
    <row r="3779" spans="1:14" x14ac:dyDescent="0.45">
      <c r="A3779" s="19">
        <v>3759</v>
      </c>
      <c r="B3779" s="54"/>
      <c r="C3779" s="55"/>
      <c r="D3779" s="21"/>
      <c r="E3779" s="21"/>
      <c r="F3779" s="20">
        <f t="shared" si="2257"/>
        <v>0</v>
      </c>
      <c r="G3779" s="21"/>
      <c r="H3779" s="21"/>
      <c r="I3779" s="20">
        <f t="shared" si="2258"/>
        <v>0</v>
      </c>
      <c r="J3779" s="20">
        <f t="shared" si="2259"/>
        <v>0</v>
      </c>
      <c r="K3779" s="25" t="str">
        <f t="shared" si="2260"/>
        <v>0</v>
      </c>
      <c r="L3779" s="20">
        <f t="shared" si="2261"/>
        <v>0</v>
      </c>
      <c r="M3779" s="42"/>
      <c r="N3779" s="20">
        <f t="shared" si="2262"/>
        <v>0</v>
      </c>
    </row>
    <row r="3780" spans="1:14" ht="18.600000000000001" thickBot="1" x14ac:dyDescent="0.5">
      <c r="A3780" s="22">
        <v>3760</v>
      </c>
      <c r="B3780" s="56"/>
      <c r="C3780" s="57"/>
      <c r="D3780" s="24"/>
      <c r="E3780" s="24"/>
      <c r="F3780" s="23">
        <f t="shared" si="2257"/>
        <v>0</v>
      </c>
      <c r="G3780" s="24"/>
      <c r="H3780" s="24"/>
      <c r="I3780" s="23">
        <f t="shared" si="2258"/>
        <v>0</v>
      </c>
      <c r="J3780" s="23">
        <f t="shared" si="2259"/>
        <v>0</v>
      </c>
      <c r="K3780" s="26" t="str">
        <f t="shared" si="2260"/>
        <v>0</v>
      </c>
      <c r="L3780" s="23">
        <f t="shared" si="2261"/>
        <v>0</v>
      </c>
      <c r="M3780" s="43"/>
      <c r="N3780" s="23">
        <f t="shared" si="2262"/>
        <v>0</v>
      </c>
    </row>
    <row r="3781" spans="1:14" x14ac:dyDescent="0.45">
      <c r="A3781" s="16">
        <v>3761</v>
      </c>
      <c r="B3781" s="52"/>
      <c r="C3781" s="53"/>
      <c r="D3781" s="18"/>
      <c r="E3781" s="18"/>
      <c r="F3781" s="17">
        <f>D3781-E3781</f>
        <v>0</v>
      </c>
      <c r="G3781" s="18"/>
      <c r="H3781" s="18"/>
      <c r="I3781" s="17">
        <f>G3781-H3781</f>
        <v>0</v>
      </c>
      <c r="J3781" s="17">
        <f>F3781+I3781</f>
        <v>0</v>
      </c>
      <c r="K3781" s="27" t="str">
        <f>IF(E3781&lt;0,"マイナス請求",IF(J3781=1900,"○",IF(J3781=0,"0",IF(J3781&lt;1900,"値引残","要確認"))))</f>
        <v>0</v>
      </c>
      <c r="L3781" s="17">
        <f>J3781</f>
        <v>0</v>
      </c>
      <c r="M3781" s="41"/>
      <c r="N3781" s="17">
        <f>COUNTIFS($B$21:$B$10020,B3781)</f>
        <v>0</v>
      </c>
    </row>
    <row r="3782" spans="1:14" x14ac:dyDescent="0.45">
      <c r="A3782" s="19">
        <v>3762</v>
      </c>
      <c r="B3782" s="54"/>
      <c r="C3782" s="55"/>
      <c r="D3782" s="21"/>
      <c r="E3782" s="21"/>
      <c r="F3782" s="20">
        <f t="shared" ref="F3782:F3790" si="2263">D3782-E3782</f>
        <v>0</v>
      </c>
      <c r="G3782" s="21"/>
      <c r="H3782" s="21"/>
      <c r="I3782" s="20">
        <f t="shared" ref="I3782:I3790" si="2264">G3782-H3782</f>
        <v>0</v>
      </c>
      <c r="J3782" s="20">
        <f t="shared" ref="J3782:J3790" si="2265">F3782+I3782</f>
        <v>0</v>
      </c>
      <c r="K3782" s="25" t="str">
        <f t="shared" ref="K3782:K3790" si="2266">IF(E3782&lt;0,"マイナス請求",IF(J3782=1900,"○",IF(J3782=0,"0",IF(J3782&lt;1900,"値引残","要確認"))))</f>
        <v>0</v>
      </c>
      <c r="L3782" s="20">
        <f t="shared" ref="L3782:L3790" si="2267">J3782</f>
        <v>0</v>
      </c>
      <c r="M3782" s="42"/>
      <c r="N3782" s="20">
        <f t="shared" ref="N3782:N3790" si="2268">COUNTIFS($B$21:$B$10020,B3782)</f>
        <v>0</v>
      </c>
    </row>
    <row r="3783" spans="1:14" x14ac:dyDescent="0.45">
      <c r="A3783" s="19">
        <v>3763</v>
      </c>
      <c r="B3783" s="54"/>
      <c r="C3783" s="55"/>
      <c r="D3783" s="21"/>
      <c r="E3783" s="21"/>
      <c r="F3783" s="20">
        <f t="shared" si="2263"/>
        <v>0</v>
      </c>
      <c r="G3783" s="21"/>
      <c r="H3783" s="21"/>
      <c r="I3783" s="20">
        <f t="shared" si="2264"/>
        <v>0</v>
      </c>
      <c r="J3783" s="20">
        <f t="shared" si="2265"/>
        <v>0</v>
      </c>
      <c r="K3783" s="25" t="str">
        <f t="shared" si="2266"/>
        <v>0</v>
      </c>
      <c r="L3783" s="20">
        <f t="shared" si="2267"/>
        <v>0</v>
      </c>
      <c r="M3783" s="42"/>
      <c r="N3783" s="20">
        <f t="shared" si="2268"/>
        <v>0</v>
      </c>
    </row>
    <row r="3784" spans="1:14" x14ac:dyDescent="0.45">
      <c r="A3784" s="19">
        <v>3764</v>
      </c>
      <c r="B3784" s="54"/>
      <c r="C3784" s="55"/>
      <c r="D3784" s="21"/>
      <c r="E3784" s="21"/>
      <c r="F3784" s="20">
        <f t="shared" si="2263"/>
        <v>0</v>
      </c>
      <c r="G3784" s="21"/>
      <c r="H3784" s="21"/>
      <c r="I3784" s="20">
        <f t="shared" si="2264"/>
        <v>0</v>
      </c>
      <c r="J3784" s="20">
        <f t="shared" si="2265"/>
        <v>0</v>
      </c>
      <c r="K3784" s="25" t="str">
        <f t="shared" si="2266"/>
        <v>0</v>
      </c>
      <c r="L3784" s="20">
        <f t="shared" si="2267"/>
        <v>0</v>
      </c>
      <c r="M3784" s="42"/>
      <c r="N3784" s="20">
        <f t="shared" si="2268"/>
        <v>0</v>
      </c>
    </row>
    <row r="3785" spans="1:14" x14ac:dyDescent="0.45">
      <c r="A3785" s="19">
        <v>3765</v>
      </c>
      <c r="B3785" s="54"/>
      <c r="C3785" s="55"/>
      <c r="D3785" s="21"/>
      <c r="E3785" s="21"/>
      <c r="F3785" s="20">
        <f t="shared" si="2263"/>
        <v>0</v>
      </c>
      <c r="G3785" s="21"/>
      <c r="H3785" s="21"/>
      <c r="I3785" s="20">
        <f t="shared" si="2264"/>
        <v>0</v>
      </c>
      <c r="J3785" s="20">
        <f t="shared" si="2265"/>
        <v>0</v>
      </c>
      <c r="K3785" s="25" t="str">
        <f t="shared" si="2266"/>
        <v>0</v>
      </c>
      <c r="L3785" s="20">
        <f t="shared" si="2267"/>
        <v>0</v>
      </c>
      <c r="M3785" s="42"/>
      <c r="N3785" s="20">
        <f t="shared" si="2268"/>
        <v>0</v>
      </c>
    </row>
    <row r="3786" spans="1:14" x14ac:dyDescent="0.45">
      <c r="A3786" s="19">
        <v>3766</v>
      </c>
      <c r="B3786" s="54"/>
      <c r="C3786" s="55"/>
      <c r="D3786" s="21"/>
      <c r="E3786" s="21"/>
      <c r="F3786" s="20">
        <f t="shared" si="2263"/>
        <v>0</v>
      </c>
      <c r="G3786" s="21"/>
      <c r="H3786" s="21"/>
      <c r="I3786" s="20">
        <f t="shared" si="2264"/>
        <v>0</v>
      </c>
      <c r="J3786" s="20">
        <f t="shared" si="2265"/>
        <v>0</v>
      </c>
      <c r="K3786" s="25" t="str">
        <f t="shared" si="2266"/>
        <v>0</v>
      </c>
      <c r="L3786" s="20">
        <f t="shared" si="2267"/>
        <v>0</v>
      </c>
      <c r="M3786" s="42"/>
      <c r="N3786" s="20">
        <f t="shared" si="2268"/>
        <v>0</v>
      </c>
    </row>
    <row r="3787" spans="1:14" x14ac:dyDescent="0.45">
      <c r="A3787" s="19">
        <v>3767</v>
      </c>
      <c r="B3787" s="54"/>
      <c r="C3787" s="55"/>
      <c r="D3787" s="21"/>
      <c r="E3787" s="21"/>
      <c r="F3787" s="20">
        <f t="shared" si="2263"/>
        <v>0</v>
      </c>
      <c r="G3787" s="21"/>
      <c r="H3787" s="21"/>
      <c r="I3787" s="20">
        <f t="shared" si="2264"/>
        <v>0</v>
      </c>
      <c r="J3787" s="20">
        <f t="shared" si="2265"/>
        <v>0</v>
      </c>
      <c r="K3787" s="25" t="str">
        <f t="shared" si="2266"/>
        <v>0</v>
      </c>
      <c r="L3787" s="20">
        <f t="shared" si="2267"/>
        <v>0</v>
      </c>
      <c r="M3787" s="42"/>
      <c r="N3787" s="20">
        <f t="shared" si="2268"/>
        <v>0</v>
      </c>
    </row>
    <row r="3788" spans="1:14" x14ac:dyDescent="0.45">
      <c r="A3788" s="19">
        <v>3768</v>
      </c>
      <c r="B3788" s="54"/>
      <c r="C3788" s="55"/>
      <c r="D3788" s="21"/>
      <c r="E3788" s="21"/>
      <c r="F3788" s="20">
        <f t="shared" si="2263"/>
        <v>0</v>
      </c>
      <c r="G3788" s="21"/>
      <c r="H3788" s="21"/>
      <c r="I3788" s="20">
        <f t="shared" si="2264"/>
        <v>0</v>
      </c>
      <c r="J3788" s="20">
        <f t="shared" si="2265"/>
        <v>0</v>
      </c>
      <c r="K3788" s="25" t="str">
        <f t="shared" si="2266"/>
        <v>0</v>
      </c>
      <c r="L3788" s="20">
        <f t="shared" si="2267"/>
        <v>0</v>
      </c>
      <c r="M3788" s="42"/>
      <c r="N3788" s="20">
        <f t="shared" si="2268"/>
        <v>0</v>
      </c>
    </row>
    <row r="3789" spans="1:14" x14ac:dyDescent="0.45">
      <c r="A3789" s="19">
        <v>3769</v>
      </c>
      <c r="B3789" s="54"/>
      <c r="C3789" s="55"/>
      <c r="D3789" s="21"/>
      <c r="E3789" s="21"/>
      <c r="F3789" s="20">
        <f t="shared" si="2263"/>
        <v>0</v>
      </c>
      <c r="G3789" s="21"/>
      <c r="H3789" s="21"/>
      <c r="I3789" s="20">
        <f t="shared" si="2264"/>
        <v>0</v>
      </c>
      <c r="J3789" s="20">
        <f t="shared" si="2265"/>
        <v>0</v>
      </c>
      <c r="K3789" s="25" t="str">
        <f t="shared" si="2266"/>
        <v>0</v>
      </c>
      <c r="L3789" s="20">
        <f t="shared" si="2267"/>
        <v>0</v>
      </c>
      <c r="M3789" s="42"/>
      <c r="N3789" s="20">
        <f t="shared" si="2268"/>
        <v>0</v>
      </c>
    </row>
    <row r="3790" spans="1:14" ht="18.600000000000001" thickBot="1" x14ac:dyDescent="0.5">
      <c r="A3790" s="22">
        <v>3770</v>
      </c>
      <c r="B3790" s="56"/>
      <c r="C3790" s="57"/>
      <c r="D3790" s="24"/>
      <c r="E3790" s="24"/>
      <c r="F3790" s="23">
        <f t="shared" si="2263"/>
        <v>0</v>
      </c>
      <c r="G3790" s="24"/>
      <c r="H3790" s="24"/>
      <c r="I3790" s="23">
        <f t="shared" si="2264"/>
        <v>0</v>
      </c>
      <c r="J3790" s="23">
        <f t="shared" si="2265"/>
        <v>0</v>
      </c>
      <c r="K3790" s="26" t="str">
        <f t="shared" si="2266"/>
        <v>0</v>
      </c>
      <c r="L3790" s="23">
        <f t="shared" si="2267"/>
        <v>0</v>
      </c>
      <c r="M3790" s="43"/>
      <c r="N3790" s="23">
        <f t="shared" si="2268"/>
        <v>0</v>
      </c>
    </row>
    <row r="3791" spans="1:14" x14ac:dyDescent="0.45">
      <c r="A3791" s="16">
        <v>3771</v>
      </c>
      <c r="B3791" s="52"/>
      <c r="C3791" s="53"/>
      <c r="D3791" s="18"/>
      <c r="E3791" s="18"/>
      <c r="F3791" s="17">
        <f>D3791-E3791</f>
        <v>0</v>
      </c>
      <c r="G3791" s="18"/>
      <c r="H3791" s="18"/>
      <c r="I3791" s="17">
        <f>G3791-H3791</f>
        <v>0</v>
      </c>
      <c r="J3791" s="17">
        <f>F3791+I3791</f>
        <v>0</v>
      </c>
      <c r="K3791" s="27" t="str">
        <f>IF(E3791&lt;0,"マイナス請求",IF(J3791=1900,"○",IF(J3791=0,"0",IF(J3791&lt;1900,"値引残","要確認"))))</f>
        <v>0</v>
      </c>
      <c r="L3791" s="17">
        <f>J3791</f>
        <v>0</v>
      </c>
      <c r="M3791" s="41"/>
      <c r="N3791" s="17">
        <f>COUNTIFS($B$21:$B$10020,B3791)</f>
        <v>0</v>
      </c>
    </row>
    <row r="3792" spans="1:14" x14ac:dyDescent="0.45">
      <c r="A3792" s="19">
        <v>3772</v>
      </c>
      <c r="B3792" s="54"/>
      <c r="C3792" s="55"/>
      <c r="D3792" s="21"/>
      <c r="E3792" s="21"/>
      <c r="F3792" s="20">
        <f t="shared" ref="F3792:F3800" si="2269">D3792-E3792</f>
        <v>0</v>
      </c>
      <c r="G3792" s="21"/>
      <c r="H3792" s="21"/>
      <c r="I3792" s="20">
        <f t="shared" ref="I3792:I3800" si="2270">G3792-H3792</f>
        <v>0</v>
      </c>
      <c r="J3792" s="20">
        <f t="shared" ref="J3792:J3800" si="2271">F3792+I3792</f>
        <v>0</v>
      </c>
      <c r="K3792" s="25" t="str">
        <f t="shared" ref="K3792:K3800" si="2272">IF(E3792&lt;0,"マイナス請求",IF(J3792=1900,"○",IF(J3792=0,"0",IF(J3792&lt;1900,"値引残","要確認"))))</f>
        <v>0</v>
      </c>
      <c r="L3792" s="20">
        <f t="shared" ref="L3792:L3800" si="2273">J3792</f>
        <v>0</v>
      </c>
      <c r="M3792" s="42"/>
      <c r="N3792" s="20">
        <f t="shared" ref="N3792:N3800" si="2274">COUNTIFS($B$21:$B$10020,B3792)</f>
        <v>0</v>
      </c>
    </row>
    <row r="3793" spans="1:14" x14ac:dyDescent="0.45">
      <c r="A3793" s="19">
        <v>3773</v>
      </c>
      <c r="B3793" s="54"/>
      <c r="C3793" s="55"/>
      <c r="D3793" s="21"/>
      <c r="E3793" s="21"/>
      <c r="F3793" s="20">
        <f t="shared" si="2269"/>
        <v>0</v>
      </c>
      <c r="G3793" s="21"/>
      <c r="H3793" s="21"/>
      <c r="I3793" s="20">
        <f t="shared" si="2270"/>
        <v>0</v>
      </c>
      <c r="J3793" s="20">
        <f t="shared" si="2271"/>
        <v>0</v>
      </c>
      <c r="K3793" s="25" t="str">
        <f t="shared" si="2272"/>
        <v>0</v>
      </c>
      <c r="L3793" s="20">
        <f t="shared" si="2273"/>
        <v>0</v>
      </c>
      <c r="M3793" s="42"/>
      <c r="N3793" s="20">
        <f t="shared" si="2274"/>
        <v>0</v>
      </c>
    </row>
    <row r="3794" spans="1:14" x14ac:dyDescent="0.45">
      <c r="A3794" s="19">
        <v>3774</v>
      </c>
      <c r="B3794" s="54"/>
      <c r="C3794" s="55"/>
      <c r="D3794" s="21"/>
      <c r="E3794" s="21"/>
      <c r="F3794" s="20">
        <f t="shared" si="2269"/>
        <v>0</v>
      </c>
      <c r="G3794" s="21"/>
      <c r="H3794" s="21"/>
      <c r="I3794" s="20">
        <f t="shared" si="2270"/>
        <v>0</v>
      </c>
      <c r="J3794" s="20">
        <f t="shared" si="2271"/>
        <v>0</v>
      </c>
      <c r="K3794" s="25" t="str">
        <f t="shared" si="2272"/>
        <v>0</v>
      </c>
      <c r="L3794" s="20">
        <f t="shared" si="2273"/>
        <v>0</v>
      </c>
      <c r="M3794" s="42"/>
      <c r="N3794" s="20">
        <f t="shared" si="2274"/>
        <v>0</v>
      </c>
    </row>
    <row r="3795" spans="1:14" x14ac:dyDescent="0.45">
      <c r="A3795" s="19">
        <v>3775</v>
      </c>
      <c r="B3795" s="54"/>
      <c r="C3795" s="55"/>
      <c r="D3795" s="21"/>
      <c r="E3795" s="21"/>
      <c r="F3795" s="20">
        <f t="shared" si="2269"/>
        <v>0</v>
      </c>
      <c r="G3795" s="21"/>
      <c r="H3795" s="21"/>
      <c r="I3795" s="20">
        <f t="shared" si="2270"/>
        <v>0</v>
      </c>
      <c r="J3795" s="20">
        <f t="shared" si="2271"/>
        <v>0</v>
      </c>
      <c r="K3795" s="25" t="str">
        <f t="shared" si="2272"/>
        <v>0</v>
      </c>
      <c r="L3795" s="20">
        <f t="shared" si="2273"/>
        <v>0</v>
      </c>
      <c r="M3795" s="42"/>
      <c r="N3795" s="20">
        <f t="shared" si="2274"/>
        <v>0</v>
      </c>
    </row>
    <row r="3796" spans="1:14" x14ac:dyDescent="0.45">
      <c r="A3796" s="19">
        <v>3776</v>
      </c>
      <c r="B3796" s="54"/>
      <c r="C3796" s="55"/>
      <c r="D3796" s="21"/>
      <c r="E3796" s="21"/>
      <c r="F3796" s="20">
        <f t="shared" si="2269"/>
        <v>0</v>
      </c>
      <c r="G3796" s="21"/>
      <c r="H3796" s="21"/>
      <c r="I3796" s="20">
        <f t="shared" si="2270"/>
        <v>0</v>
      </c>
      <c r="J3796" s="20">
        <f t="shared" si="2271"/>
        <v>0</v>
      </c>
      <c r="K3796" s="25" t="str">
        <f t="shared" si="2272"/>
        <v>0</v>
      </c>
      <c r="L3796" s="20">
        <f t="shared" si="2273"/>
        <v>0</v>
      </c>
      <c r="M3796" s="42"/>
      <c r="N3796" s="20">
        <f t="shared" si="2274"/>
        <v>0</v>
      </c>
    </row>
    <row r="3797" spans="1:14" x14ac:dyDescent="0.45">
      <c r="A3797" s="19">
        <v>3777</v>
      </c>
      <c r="B3797" s="54"/>
      <c r="C3797" s="55"/>
      <c r="D3797" s="21"/>
      <c r="E3797" s="21"/>
      <c r="F3797" s="20">
        <f t="shared" si="2269"/>
        <v>0</v>
      </c>
      <c r="G3797" s="21"/>
      <c r="H3797" s="21"/>
      <c r="I3797" s="20">
        <f t="shared" si="2270"/>
        <v>0</v>
      </c>
      <c r="J3797" s="20">
        <f t="shared" si="2271"/>
        <v>0</v>
      </c>
      <c r="K3797" s="25" t="str">
        <f t="shared" si="2272"/>
        <v>0</v>
      </c>
      <c r="L3797" s="20">
        <f t="shared" si="2273"/>
        <v>0</v>
      </c>
      <c r="M3797" s="42"/>
      <c r="N3797" s="20">
        <f t="shared" si="2274"/>
        <v>0</v>
      </c>
    </row>
    <row r="3798" spans="1:14" x14ac:dyDescent="0.45">
      <c r="A3798" s="19">
        <v>3778</v>
      </c>
      <c r="B3798" s="54"/>
      <c r="C3798" s="55"/>
      <c r="D3798" s="21"/>
      <c r="E3798" s="21"/>
      <c r="F3798" s="20">
        <f t="shared" si="2269"/>
        <v>0</v>
      </c>
      <c r="G3798" s="21"/>
      <c r="H3798" s="21"/>
      <c r="I3798" s="20">
        <f t="shared" si="2270"/>
        <v>0</v>
      </c>
      <c r="J3798" s="20">
        <f t="shared" si="2271"/>
        <v>0</v>
      </c>
      <c r="K3798" s="25" t="str">
        <f t="shared" si="2272"/>
        <v>0</v>
      </c>
      <c r="L3798" s="20">
        <f t="shared" si="2273"/>
        <v>0</v>
      </c>
      <c r="M3798" s="42"/>
      <c r="N3798" s="20">
        <f t="shared" si="2274"/>
        <v>0</v>
      </c>
    </row>
    <row r="3799" spans="1:14" x14ac:dyDescent="0.45">
      <c r="A3799" s="19">
        <v>3779</v>
      </c>
      <c r="B3799" s="54"/>
      <c r="C3799" s="55"/>
      <c r="D3799" s="21"/>
      <c r="E3799" s="21"/>
      <c r="F3799" s="20">
        <f t="shared" si="2269"/>
        <v>0</v>
      </c>
      <c r="G3799" s="21"/>
      <c r="H3799" s="21"/>
      <c r="I3799" s="20">
        <f t="shared" si="2270"/>
        <v>0</v>
      </c>
      <c r="J3799" s="20">
        <f t="shared" si="2271"/>
        <v>0</v>
      </c>
      <c r="K3799" s="25" t="str">
        <f t="shared" si="2272"/>
        <v>0</v>
      </c>
      <c r="L3799" s="20">
        <f t="shared" si="2273"/>
        <v>0</v>
      </c>
      <c r="M3799" s="42"/>
      <c r="N3799" s="20">
        <f t="shared" si="2274"/>
        <v>0</v>
      </c>
    </row>
    <row r="3800" spans="1:14" ht="18.600000000000001" thickBot="1" x14ac:dyDescent="0.5">
      <c r="A3800" s="22">
        <v>3780</v>
      </c>
      <c r="B3800" s="56"/>
      <c r="C3800" s="57"/>
      <c r="D3800" s="24"/>
      <c r="E3800" s="24"/>
      <c r="F3800" s="23">
        <f t="shared" si="2269"/>
        <v>0</v>
      </c>
      <c r="G3800" s="24"/>
      <c r="H3800" s="24"/>
      <c r="I3800" s="23">
        <f t="shared" si="2270"/>
        <v>0</v>
      </c>
      <c r="J3800" s="23">
        <f t="shared" si="2271"/>
        <v>0</v>
      </c>
      <c r="K3800" s="26" t="str">
        <f t="shared" si="2272"/>
        <v>0</v>
      </c>
      <c r="L3800" s="23">
        <f t="shared" si="2273"/>
        <v>0</v>
      </c>
      <c r="M3800" s="43"/>
      <c r="N3800" s="23">
        <f t="shared" si="2274"/>
        <v>0</v>
      </c>
    </row>
    <row r="3801" spans="1:14" x14ac:dyDescent="0.45">
      <c r="A3801" s="16">
        <v>3781</v>
      </c>
      <c r="B3801" s="52"/>
      <c r="C3801" s="53"/>
      <c r="D3801" s="18"/>
      <c r="E3801" s="18"/>
      <c r="F3801" s="17">
        <f>D3801-E3801</f>
        <v>0</v>
      </c>
      <c r="G3801" s="18"/>
      <c r="H3801" s="18"/>
      <c r="I3801" s="17">
        <f>G3801-H3801</f>
        <v>0</v>
      </c>
      <c r="J3801" s="17">
        <f>F3801+I3801</f>
        <v>0</v>
      </c>
      <c r="K3801" s="27" t="str">
        <f>IF(E3801&lt;0,"マイナス請求",IF(J3801=1900,"○",IF(J3801=0,"0",IF(J3801&lt;1900,"値引残","要確認"))))</f>
        <v>0</v>
      </c>
      <c r="L3801" s="17">
        <f>J3801</f>
        <v>0</v>
      </c>
      <c r="M3801" s="41"/>
      <c r="N3801" s="17">
        <f>COUNTIFS($B$21:$B$10020,B3801)</f>
        <v>0</v>
      </c>
    </row>
    <row r="3802" spans="1:14" x14ac:dyDescent="0.45">
      <c r="A3802" s="19">
        <v>3782</v>
      </c>
      <c r="B3802" s="54"/>
      <c r="C3802" s="55"/>
      <c r="D3802" s="21"/>
      <c r="E3802" s="21"/>
      <c r="F3802" s="20">
        <f t="shared" ref="F3802:F3810" si="2275">D3802-E3802</f>
        <v>0</v>
      </c>
      <c r="G3802" s="21"/>
      <c r="H3802" s="21"/>
      <c r="I3802" s="20">
        <f t="shared" ref="I3802:I3810" si="2276">G3802-H3802</f>
        <v>0</v>
      </c>
      <c r="J3802" s="20">
        <f t="shared" ref="J3802:J3810" si="2277">F3802+I3802</f>
        <v>0</v>
      </c>
      <c r="K3802" s="25" t="str">
        <f t="shared" ref="K3802:K3810" si="2278">IF(E3802&lt;0,"マイナス請求",IF(J3802=1900,"○",IF(J3802=0,"0",IF(J3802&lt;1900,"値引残","要確認"))))</f>
        <v>0</v>
      </c>
      <c r="L3802" s="20">
        <f t="shared" ref="L3802:L3810" si="2279">J3802</f>
        <v>0</v>
      </c>
      <c r="M3802" s="42"/>
      <c r="N3802" s="20">
        <f t="shared" ref="N3802:N3810" si="2280">COUNTIFS($B$21:$B$10020,B3802)</f>
        <v>0</v>
      </c>
    </row>
    <row r="3803" spans="1:14" x14ac:dyDescent="0.45">
      <c r="A3803" s="19">
        <v>3783</v>
      </c>
      <c r="B3803" s="54"/>
      <c r="C3803" s="55"/>
      <c r="D3803" s="21"/>
      <c r="E3803" s="21"/>
      <c r="F3803" s="20">
        <f t="shared" si="2275"/>
        <v>0</v>
      </c>
      <c r="G3803" s="21"/>
      <c r="H3803" s="21"/>
      <c r="I3803" s="20">
        <f t="shared" si="2276"/>
        <v>0</v>
      </c>
      <c r="J3803" s="20">
        <f t="shared" si="2277"/>
        <v>0</v>
      </c>
      <c r="K3803" s="25" t="str">
        <f t="shared" si="2278"/>
        <v>0</v>
      </c>
      <c r="L3803" s="20">
        <f t="shared" si="2279"/>
        <v>0</v>
      </c>
      <c r="M3803" s="42"/>
      <c r="N3803" s="20">
        <f t="shared" si="2280"/>
        <v>0</v>
      </c>
    </row>
    <row r="3804" spans="1:14" x14ac:dyDescent="0.45">
      <c r="A3804" s="19">
        <v>3784</v>
      </c>
      <c r="B3804" s="54"/>
      <c r="C3804" s="55"/>
      <c r="D3804" s="21"/>
      <c r="E3804" s="21"/>
      <c r="F3804" s="20">
        <f t="shared" si="2275"/>
        <v>0</v>
      </c>
      <c r="G3804" s="21"/>
      <c r="H3804" s="21"/>
      <c r="I3804" s="20">
        <f t="shared" si="2276"/>
        <v>0</v>
      </c>
      <c r="J3804" s="20">
        <f t="shared" si="2277"/>
        <v>0</v>
      </c>
      <c r="K3804" s="25" t="str">
        <f t="shared" si="2278"/>
        <v>0</v>
      </c>
      <c r="L3804" s="20">
        <f t="shared" si="2279"/>
        <v>0</v>
      </c>
      <c r="M3804" s="42"/>
      <c r="N3804" s="20">
        <f t="shared" si="2280"/>
        <v>0</v>
      </c>
    </row>
    <row r="3805" spans="1:14" x14ac:dyDescent="0.45">
      <c r="A3805" s="19">
        <v>3785</v>
      </c>
      <c r="B3805" s="54"/>
      <c r="C3805" s="55"/>
      <c r="D3805" s="21"/>
      <c r="E3805" s="21"/>
      <c r="F3805" s="20">
        <f t="shared" si="2275"/>
        <v>0</v>
      </c>
      <c r="G3805" s="21"/>
      <c r="H3805" s="21"/>
      <c r="I3805" s="20">
        <f t="shared" si="2276"/>
        <v>0</v>
      </c>
      <c r="J3805" s="20">
        <f t="shared" si="2277"/>
        <v>0</v>
      </c>
      <c r="K3805" s="25" t="str">
        <f t="shared" si="2278"/>
        <v>0</v>
      </c>
      <c r="L3805" s="20">
        <f t="shared" si="2279"/>
        <v>0</v>
      </c>
      <c r="M3805" s="42"/>
      <c r="N3805" s="20">
        <f t="shared" si="2280"/>
        <v>0</v>
      </c>
    </row>
    <row r="3806" spans="1:14" x14ac:dyDescent="0.45">
      <c r="A3806" s="19">
        <v>3786</v>
      </c>
      <c r="B3806" s="54"/>
      <c r="C3806" s="55"/>
      <c r="D3806" s="21"/>
      <c r="E3806" s="21"/>
      <c r="F3806" s="20">
        <f t="shared" si="2275"/>
        <v>0</v>
      </c>
      <c r="G3806" s="21"/>
      <c r="H3806" s="21"/>
      <c r="I3806" s="20">
        <f t="shared" si="2276"/>
        <v>0</v>
      </c>
      <c r="J3806" s="20">
        <f t="shared" si="2277"/>
        <v>0</v>
      </c>
      <c r="K3806" s="25" t="str">
        <f t="shared" si="2278"/>
        <v>0</v>
      </c>
      <c r="L3806" s="20">
        <f t="shared" si="2279"/>
        <v>0</v>
      </c>
      <c r="M3806" s="42"/>
      <c r="N3806" s="20">
        <f t="shared" si="2280"/>
        <v>0</v>
      </c>
    </row>
    <row r="3807" spans="1:14" x14ac:dyDescent="0.45">
      <c r="A3807" s="19">
        <v>3787</v>
      </c>
      <c r="B3807" s="54"/>
      <c r="C3807" s="55"/>
      <c r="D3807" s="21"/>
      <c r="E3807" s="21"/>
      <c r="F3807" s="20">
        <f t="shared" si="2275"/>
        <v>0</v>
      </c>
      <c r="G3807" s="21"/>
      <c r="H3807" s="21"/>
      <c r="I3807" s="20">
        <f t="shared" si="2276"/>
        <v>0</v>
      </c>
      <c r="J3807" s="20">
        <f t="shared" si="2277"/>
        <v>0</v>
      </c>
      <c r="K3807" s="25" t="str">
        <f t="shared" si="2278"/>
        <v>0</v>
      </c>
      <c r="L3807" s="20">
        <f t="shared" si="2279"/>
        <v>0</v>
      </c>
      <c r="M3807" s="42"/>
      <c r="N3807" s="20">
        <f t="shared" si="2280"/>
        <v>0</v>
      </c>
    </row>
    <row r="3808" spans="1:14" x14ac:dyDescent="0.45">
      <c r="A3808" s="19">
        <v>3788</v>
      </c>
      <c r="B3808" s="54"/>
      <c r="C3808" s="55"/>
      <c r="D3808" s="21"/>
      <c r="E3808" s="21"/>
      <c r="F3808" s="20">
        <f t="shared" si="2275"/>
        <v>0</v>
      </c>
      <c r="G3808" s="21"/>
      <c r="H3808" s="21"/>
      <c r="I3808" s="20">
        <f t="shared" si="2276"/>
        <v>0</v>
      </c>
      <c r="J3808" s="20">
        <f t="shared" si="2277"/>
        <v>0</v>
      </c>
      <c r="K3808" s="25" t="str">
        <f t="shared" si="2278"/>
        <v>0</v>
      </c>
      <c r="L3808" s="20">
        <f t="shared" si="2279"/>
        <v>0</v>
      </c>
      <c r="M3808" s="42"/>
      <c r="N3808" s="20">
        <f t="shared" si="2280"/>
        <v>0</v>
      </c>
    </row>
    <row r="3809" spans="1:14" x14ac:dyDescent="0.45">
      <c r="A3809" s="19">
        <v>3789</v>
      </c>
      <c r="B3809" s="54"/>
      <c r="C3809" s="55"/>
      <c r="D3809" s="21"/>
      <c r="E3809" s="21"/>
      <c r="F3809" s="20">
        <f t="shared" si="2275"/>
        <v>0</v>
      </c>
      <c r="G3809" s="21"/>
      <c r="H3809" s="21"/>
      <c r="I3809" s="20">
        <f t="shared" si="2276"/>
        <v>0</v>
      </c>
      <c r="J3809" s="20">
        <f t="shared" si="2277"/>
        <v>0</v>
      </c>
      <c r="K3809" s="25" t="str">
        <f t="shared" si="2278"/>
        <v>0</v>
      </c>
      <c r="L3809" s="20">
        <f t="shared" si="2279"/>
        <v>0</v>
      </c>
      <c r="M3809" s="42"/>
      <c r="N3809" s="20">
        <f t="shared" si="2280"/>
        <v>0</v>
      </c>
    </row>
    <row r="3810" spans="1:14" ht="18.600000000000001" thickBot="1" x14ac:dyDescent="0.5">
      <c r="A3810" s="22">
        <v>3790</v>
      </c>
      <c r="B3810" s="56"/>
      <c r="C3810" s="57"/>
      <c r="D3810" s="24"/>
      <c r="E3810" s="24"/>
      <c r="F3810" s="23">
        <f t="shared" si="2275"/>
        <v>0</v>
      </c>
      <c r="G3810" s="24"/>
      <c r="H3810" s="24"/>
      <c r="I3810" s="23">
        <f t="shared" si="2276"/>
        <v>0</v>
      </c>
      <c r="J3810" s="23">
        <f t="shared" si="2277"/>
        <v>0</v>
      </c>
      <c r="K3810" s="26" t="str">
        <f t="shared" si="2278"/>
        <v>0</v>
      </c>
      <c r="L3810" s="23">
        <f t="shared" si="2279"/>
        <v>0</v>
      </c>
      <c r="M3810" s="43"/>
      <c r="N3810" s="23">
        <f t="shared" si="2280"/>
        <v>0</v>
      </c>
    </row>
    <row r="3811" spans="1:14" x14ac:dyDescent="0.45">
      <c r="A3811" s="16">
        <v>3791</v>
      </c>
      <c r="B3811" s="52"/>
      <c r="C3811" s="53"/>
      <c r="D3811" s="18"/>
      <c r="E3811" s="18"/>
      <c r="F3811" s="17">
        <f>D3811-E3811</f>
        <v>0</v>
      </c>
      <c r="G3811" s="18"/>
      <c r="H3811" s="18"/>
      <c r="I3811" s="17">
        <f>G3811-H3811</f>
        <v>0</v>
      </c>
      <c r="J3811" s="17">
        <f>F3811+I3811</f>
        <v>0</v>
      </c>
      <c r="K3811" s="27" t="str">
        <f>IF(E3811&lt;0,"マイナス請求",IF(J3811=1900,"○",IF(J3811=0,"0",IF(J3811&lt;1900,"値引残","要確認"))))</f>
        <v>0</v>
      </c>
      <c r="L3811" s="17">
        <f>J3811</f>
        <v>0</v>
      </c>
      <c r="M3811" s="41"/>
      <c r="N3811" s="17">
        <f>COUNTIFS($B$21:$B$10020,B3811)</f>
        <v>0</v>
      </c>
    </row>
    <row r="3812" spans="1:14" x14ac:dyDescent="0.45">
      <c r="A3812" s="19">
        <v>3792</v>
      </c>
      <c r="B3812" s="54"/>
      <c r="C3812" s="55"/>
      <c r="D3812" s="21"/>
      <c r="E3812" s="21"/>
      <c r="F3812" s="20">
        <f t="shared" ref="F3812:F3820" si="2281">D3812-E3812</f>
        <v>0</v>
      </c>
      <c r="G3812" s="21"/>
      <c r="H3812" s="21"/>
      <c r="I3812" s="20">
        <f t="shared" ref="I3812:I3820" si="2282">G3812-H3812</f>
        <v>0</v>
      </c>
      <c r="J3812" s="20">
        <f t="shared" ref="J3812:J3820" si="2283">F3812+I3812</f>
        <v>0</v>
      </c>
      <c r="K3812" s="25" t="str">
        <f t="shared" ref="K3812:K3820" si="2284">IF(E3812&lt;0,"マイナス請求",IF(J3812=1900,"○",IF(J3812=0,"0",IF(J3812&lt;1900,"値引残","要確認"))))</f>
        <v>0</v>
      </c>
      <c r="L3812" s="20">
        <f t="shared" ref="L3812:L3820" si="2285">J3812</f>
        <v>0</v>
      </c>
      <c r="M3812" s="42"/>
      <c r="N3812" s="20">
        <f t="shared" ref="N3812:N3820" si="2286">COUNTIFS($B$21:$B$10020,B3812)</f>
        <v>0</v>
      </c>
    </row>
    <row r="3813" spans="1:14" x14ac:dyDescent="0.45">
      <c r="A3813" s="19">
        <v>3793</v>
      </c>
      <c r="B3813" s="54"/>
      <c r="C3813" s="55"/>
      <c r="D3813" s="21"/>
      <c r="E3813" s="21"/>
      <c r="F3813" s="20">
        <f t="shared" si="2281"/>
        <v>0</v>
      </c>
      <c r="G3813" s="21"/>
      <c r="H3813" s="21"/>
      <c r="I3813" s="20">
        <f t="shared" si="2282"/>
        <v>0</v>
      </c>
      <c r="J3813" s="20">
        <f t="shared" si="2283"/>
        <v>0</v>
      </c>
      <c r="K3813" s="25" t="str">
        <f t="shared" si="2284"/>
        <v>0</v>
      </c>
      <c r="L3813" s="20">
        <f t="shared" si="2285"/>
        <v>0</v>
      </c>
      <c r="M3813" s="42"/>
      <c r="N3813" s="20">
        <f t="shared" si="2286"/>
        <v>0</v>
      </c>
    </row>
    <row r="3814" spans="1:14" x14ac:dyDescent="0.45">
      <c r="A3814" s="19">
        <v>3794</v>
      </c>
      <c r="B3814" s="54"/>
      <c r="C3814" s="55"/>
      <c r="D3814" s="21"/>
      <c r="E3814" s="21"/>
      <c r="F3814" s="20">
        <f t="shared" si="2281"/>
        <v>0</v>
      </c>
      <c r="G3814" s="21"/>
      <c r="H3814" s="21"/>
      <c r="I3814" s="20">
        <f t="shared" si="2282"/>
        <v>0</v>
      </c>
      <c r="J3814" s="20">
        <f t="shared" si="2283"/>
        <v>0</v>
      </c>
      <c r="K3814" s="25" t="str">
        <f t="shared" si="2284"/>
        <v>0</v>
      </c>
      <c r="L3814" s="20">
        <f t="shared" si="2285"/>
        <v>0</v>
      </c>
      <c r="M3814" s="42"/>
      <c r="N3814" s="20">
        <f t="shared" si="2286"/>
        <v>0</v>
      </c>
    </row>
    <row r="3815" spans="1:14" x14ac:dyDescent="0.45">
      <c r="A3815" s="19">
        <v>3795</v>
      </c>
      <c r="B3815" s="54"/>
      <c r="C3815" s="55"/>
      <c r="D3815" s="21"/>
      <c r="E3815" s="21"/>
      <c r="F3815" s="20">
        <f t="shared" si="2281"/>
        <v>0</v>
      </c>
      <c r="G3815" s="21"/>
      <c r="H3815" s="21"/>
      <c r="I3815" s="20">
        <f t="shared" si="2282"/>
        <v>0</v>
      </c>
      <c r="J3815" s="20">
        <f t="shared" si="2283"/>
        <v>0</v>
      </c>
      <c r="K3815" s="25" t="str">
        <f t="shared" si="2284"/>
        <v>0</v>
      </c>
      <c r="L3815" s="20">
        <f t="shared" si="2285"/>
        <v>0</v>
      </c>
      <c r="M3815" s="42"/>
      <c r="N3815" s="20">
        <f t="shared" si="2286"/>
        <v>0</v>
      </c>
    </row>
    <row r="3816" spans="1:14" x14ac:dyDescent="0.45">
      <c r="A3816" s="19">
        <v>3796</v>
      </c>
      <c r="B3816" s="54"/>
      <c r="C3816" s="55"/>
      <c r="D3816" s="21"/>
      <c r="E3816" s="21"/>
      <c r="F3816" s="20">
        <f t="shared" si="2281"/>
        <v>0</v>
      </c>
      <c r="G3816" s="21"/>
      <c r="H3816" s="21"/>
      <c r="I3816" s="20">
        <f t="shared" si="2282"/>
        <v>0</v>
      </c>
      <c r="J3816" s="20">
        <f t="shared" si="2283"/>
        <v>0</v>
      </c>
      <c r="K3816" s="25" t="str">
        <f t="shared" si="2284"/>
        <v>0</v>
      </c>
      <c r="L3816" s="20">
        <f t="shared" si="2285"/>
        <v>0</v>
      </c>
      <c r="M3816" s="42"/>
      <c r="N3816" s="20">
        <f t="shared" si="2286"/>
        <v>0</v>
      </c>
    </row>
    <row r="3817" spans="1:14" x14ac:dyDescent="0.45">
      <c r="A3817" s="19">
        <v>3797</v>
      </c>
      <c r="B3817" s="54"/>
      <c r="C3817" s="55"/>
      <c r="D3817" s="21"/>
      <c r="E3817" s="21"/>
      <c r="F3817" s="20">
        <f t="shared" si="2281"/>
        <v>0</v>
      </c>
      <c r="G3817" s="21"/>
      <c r="H3817" s="21"/>
      <c r="I3817" s="20">
        <f t="shared" si="2282"/>
        <v>0</v>
      </c>
      <c r="J3817" s="20">
        <f t="shared" si="2283"/>
        <v>0</v>
      </c>
      <c r="K3817" s="25" t="str">
        <f t="shared" si="2284"/>
        <v>0</v>
      </c>
      <c r="L3817" s="20">
        <f t="shared" si="2285"/>
        <v>0</v>
      </c>
      <c r="M3817" s="42"/>
      <c r="N3817" s="20">
        <f t="shared" si="2286"/>
        <v>0</v>
      </c>
    </row>
    <row r="3818" spans="1:14" x14ac:dyDescent="0.45">
      <c r="A3818" s="19">
        <v>3798</v>
      </c>
      <c r="B3818" s="54"/>
      <c r="C3818" s="55"/>
      <c r="D3818" s="21"/>
      <c r="E3818" s="21"/>
      <c r="F3818" s="20">
        <f t="shared" si="2281"/>
        <v>0</v>
      </c>
      <c r="G3818" s="21"/>
      <c r="H3818" s="21"/>
      <c r="I3818" s="20">
        <f t="shared" si="2282"/>
        <v>0</v>
      </c>
      <c r="J3818" s="20">
        <f t="shared" si="2283"/>
        <v>0</v>
      </c>
      <c r="K3818" s="25" t="str">
        <f t="shared" si="2284"/>
        <v>0</v>
      </c>
      <c r="L3818" s="20">
        <f t="shared" si="2285"/>
        <v>0</v>
      </c>
      <c r="M3818" s="42"/>
      <c r="N3818" s="20">
        <f t="shared" si="2286"/>
        <v>0</v>
      </c>
    </row>
    <row r="3819" spans="1:14" x14ac:dyDescent="0.45">
      <c r="A3819" s="19">
        <v>3799</v>
      </c>
      <c r="B3819" s="54"/>
      <c r="C3819" s="55"/>
      <c r="D3819" s="21"/>
      <c r="E3819" s="21"/>
      <c r="F3819" s="20">
        <f t="shared" si="2281"/>
        <v>0</v>
      </c>
      <c r="G3819" s="21"/>
      <c r="H3819" s="21"/>
      <c r="I3819" s="20">
        <f t="shared" si="2282"/>
        <v>0</v>
      </c>
      <c r="J3819" s="20">
        <f t="shared" si="2283"/>
        <v>0</v>
      </c>
      <c r="K3819" s="25" t="str">
        <f t="shared" si="2284"/>
        <v>0</v>
      </c>
      <c r="L3819" s="20">
        <f t="shared" si="2285"/>
        <v>0</v>
      </c>
      <c r="M3819" s="42"/>
      <c r="N3819" s="20">
        <f t="shared" si="2286"/>
        <v>0</v>
      </c>
    </row>
    <row r="3820" spans="1:14" ht="18.600000000000001" thickBot="1" x14ac:dyDescent="0.5">
      <c r="A3820" s="22">
        <v>3800</v>
      </c>
      <c r="B3820" s="56"/>
      <c r="C3820" s="57"/>
      <c r="D3820" s="24"/>
      <c r="E3820" s="24"/>
      <c r="F3820" s="23">
        <f t="shared" si="2281"/>
        <v>0</v>
      </c>
      <c r="G3820" s="24"/>
      <c r="H3820" s="24"/>
      <c r="I3820" s="23">
        <f t="shared" si="2282"/>
        <v>0</v>
      </c>
      <c r="J3820" s="23">
        <f t="shared" si="2283"/>
        <v>0</v>
      </c>
      <c r="K3820" s="26" t="str">
        <f t="shared" si="2284"/>
        <v>0</v>
      </c>
      <c r="L3820" s="23">
        <f t="shared" si="2285"/>
        <v>0</v>
      </c>
      <c r="M3820" s="43"/>
      <c r="N3820" s="23">
        <f t="shared" si="2286"/>
        <v>0</v>
      </c>
    </row>
    <row r="3821" spans="1:14" x14ac:dyDescent="0.45">
      <c r="A3821" s="16">
        <v>3801</v>
      </c>
      <c r="B3821" s="52"/>
      <c r="C3821" s="53"/>
      <c r="D3821" s="18"/>
      <c r="E3821" s="18"/>
      <c r="F3821" s="17">
        <f>D3821-E3821</f>
        <v>0</v>
      </c>
      <c r="G3821" s="18"/>
      <c r="H3821" s="18"/>
      <c r="I3821" s="17">
        <f>G3821-H3821</f>
        <v>0</v>
      </c>
      <c r="J3821" s="17">
        <f>F3821+I3821</f>
        <v>0</v>
      </c>
      <c r="K3821" s="27" t="str">
        <f>IF(E3821&lt;0,"マイナス請求",IF(J3821=1900,"○",IF(J3821=0,"0",IF(J3821&lt;1900,"値引残","要確認"))))</f>
        <v>0</v>
      </c>
      <c r="L3821" s="17">
        <f>J3821</f>
        <v>0</v>
      </c>
      <c r="M3821" s="41"/>
      <c r="N3821" s="17">
        <f>COUNTIFS($B$21:$B$10020,B3821)</f>
        <v>0</v>
      </c>
    </row>
    <row r="3822" spans="1:14" x14ac:dyDescent="0.45">
      <c r="A3822" s="19">
        <v>3802</v>
      </c>
      <c r="B3822" s="54"/>
      <c r="C3822" s="55"/>
      <c r="D3822" s="21"/>
      <c r="E3822" s="21"/>
      <c r="F3822" s="20">
        <f t="shared" ref="F3822:F3830" si="2287">D3822-E3822</f>
        <v>0</v>
      </c>
      <c r="G3822" s="21"/>
      <c r="H3822" s="21"/>
      <c r="I3822" s="20">
        <f t="shared" ref="I3822:I3830" si="2288">G3822-H3822</f>
        <v>0</v>
      </c>
      <c r="J3822" s="20">
        <f t="shared" ref="J3822:J3830" si="2289">F3822+I3822</f>
        <v>0</v>
      </c>
      <c r="K3822" s="25" t="str">
        <f t="shared" ref="K3822:K3830" si="2290">IF(E3822&lt;0,"マイナス請求",IF(J3822=1900,"○",IF(J3822=0,"0",IF(J3822&lt;1900,"値引残","要確認"))))</f>
        <v>0</v>
      </c>
      <c r="L3822" s="20">
        <f t="shared" ref="L3822:L3830" si="2291">J3822</f>
        <v>0</v>
      </c>
      <c r="M3822" s="42"/>
      <c r="N3822" s="20">
        <f t="shared" ref="N3822:N3830" si="2292">COUNTIFS($B$21:$B$10020,B3822)</f>
        <v>0</v>
      </c>
    </row>
    <row r="3823" spans="1:14" x14ac:dyDescent="0.45">
      <c r="A3823" s="19">
        <v>3803</v>
      </c>
      <c r="B3823" s="54"/>
      <c r="C3823" s="55"/>
      <c r="D3823" s="21"/>
      <c r="E3823" s="21"/>
      <c r="F3823" s="20">
        <f t="shared" si="2287"/>
        <v>0</v>
      </c>
      <c r="G3823" s="21"/>
      <c r="H3823" s="21"/>
      <c r="I3823" s="20">
        <f t="shared" si="2288"/>
        <v>0</v>
      </c>
      <c r="J3823" s="20">
        <f t="shared" si="2289"/>
        <v>0</v>
      </c>
      <c r="K3823" s="25" t="str">
        <f t="shared" si="2290"/>
        <v>0</v>
      </c>
      <c r="L3823" s="20">
        <f t="shared" si="2291"/>
        <v>0</v>
      </c>
      <c r="M3823" s="42"/>
      <c r="N3823" s="20">
        <f t="shared" si="2292"/>
        <v>0</v>
      </c>
    </row>
    <row r="3824" spans="1:14" x14ac:dyDescent="0.45">
      <c r="A3824" s="19">
        <v>3804</v>
      </c>
      <c r="B3824" s="54"/>
      <c r="C3824" s="55"/>
      <c r="D3824" s="21"/>
      <c r="E3824" s="21"/>
      <c r="F3824" s="20">
        <f t="shared" si="2287"/>
        <v>0</v>
      </c>
      <c r="G3824" s="21"/>
      <c r="H3824" s="21"/>
      <c r="I3824" s="20">
        <f t="shared" si="2288"/>
        <v>0</v>
      </c>
      <c r="J3824" s="20">
        <f t="shared" si="2289"/>
        <v>0</v>
      </c>
      <c r="K3824" s="25" t="str">
        <f t="shared" si="2290"/>
        <v>0</v>
      </c>
      <c r="L3824" s="20">
        <f t="shared" si="2291"/>
        <v>0</v>
      </c>
      <c r="M3824" s="42"/>
      <c r="N3824" s="20">
        <f t="shared" si="2292"/>
        <v>0</v>
      </c>
    </row>
    <row r="3825" spans="1:14" x14ac:dyDescent="0.45">
      <c r="A3825" s="19">
        <v>3805</v>
      </c>
      <c r="B3825" s="54"/>
      <c r="C3825" s="55"/>
      <c r="D3825" s="21"/>
      <c r="E3825" s="21"/>
      <c r="F3825" s="20">
        <f t="shared" si="2287"/>
        <v>0</v>
      </c>
      <c r="G3825" s="21"/>
      <c r="H3825" s="21"/>
      <c r="I3825" s="20">
        <f t="shared" si="2288"/>
        <v>0</v>
      </c>
      <c r="J3825" s="20">
        <f t="shared" si="2289"/>
        <v>0</v>
      </c>
      <c r="K3825" s="25" t="str">
        <f t="shared" si="2290"/>
        <v>0</v>
      </c>
      <c r="L3825" s="20">
        <f t="shared" si="2291"/>
        <v>0</v>
      </c>
      <c r="M3825" s="42"/>
      <c r="N3825" s="20">
        <f t="shared" si="2292"/>
        <v>0</v>
      </c>
    </row>
    <row r="3826" spans="1:14" x14ac:dyDescent="0.45">
      <c r="A3826" s="19">
        <v>3806</v>
      </c>
      <c r="B3826" s="54"/>
      <c r="C3826" s="55"/>
      <c r="D3826" s="21"/>
      <c r="E3826" s="21"/>
      <c r="F3826" s="20">
        <f t="shared" si="2287"/>
        <v>0</v>
      </c>
      <c r="G3826" s="21"/>
      <c r="H3826" s="21"/>
      <c r="I3826" s="20">
        <f t="shared" si="2288"/>
        <v>0</v>
      </c>
      <c r="J3826" s="20">
        <f t="shared" si="2289"/>
        <v>0</v>
      </c>
      <c r="K3826" s="25" t="str">
        <f t="shared" si="2290"/>
        <v>0</v>
      </c>
      <c r="L3826" s="20">
        <f t="shared" si="2291"/>
        <v>0</v>
      </c>
      <c r="M3826" s="42"/>
      <c r="N3826" s="20">
        <f t="shared" si="2292"/>
        <v>0</v>
      </c>
    </row>
    <row r="3827" spans="1:14" x14ac:dyDescent="0.45">
      <c r="A3827" s="19">
        <v>3807</v>
      </c>
      <c r="B3827" s="54"/>
      <c r="C3827" s="55"/>
      <c r="D3827" s="21"/>
      <c r="E3827" s="21"/>
      <c r="F3827" s="20">
        <f t="shared" si="2287"/>
        <v>0</v>
      </c>
      <c r="G3827" s="21"/>
      <c r="H3827" s="21"/>
      <c r="I3827" s="20">
        <f t="shared" si="2288"/>
        <v>0</v>
      </c>
      <c r="J3827" s="20">
        <f t="shared" si="2289"/>
        <v>0</v>
      </c>
      <c r="K3827" s="25" t="str">
        <f t="shared" si="2290"/>
        <v>0</v>
      </c>
      <c r="L3827" s="20">
        <f t="shared" si="2291"/>
        <v>0</v>
      </c>
      <c r="M3827" s="42"/>
      <c r="N3827" s="20">
        <f t="shared" si="2292"/>
        <v>0</v>
      </c>
    </row>
    <row r="3828" spans="1:14" x14ac:dyDescent="0.45">
      <c r="A3828" s="19">
        <v>3808</v>
      </c>
      <c r="B3828" s="54"/>
      <c r="C3828" s="55"/>
      <c r="D3828" s="21"/>
      <c r="E3828" s="21"/>
      <c r="F3828" s="20">
        <f t="shared" si="2287"/>
        <v>0</v>
      </c>
      <c r="G3828" s="21"/>
      <c r="H3828" s="21"/>
      <c r="I3828" s="20">
        <f t="shared" si="2288"/>
        <v>0</v>
      </c>
      <c r="J3828" s="20">
        <f t="shared" si="2289"/>
        <v>0</v>
      </c>
      <c r="K3828" s="25" t="str">
        <f t="shared" si="2290"/>
        <v>0</v>
      </c>
      <c r="L3828" s="20">
        <f t="shared" si="2291"/>
        <v>0</v>
      </c>
      <c r="M3828" s="42"/>
      <c r="N3828" s="20">
        <f t="shared" si="2292"/>
        <v>0</v>
      </c>
    </row>
    <row r="3829" spans="1:14" x14ac:dyDescent="0.45">
      <c r="A3829" s="19">
        <v>3809</v>
      </c>
      <c r="B3829" s="54"/>
      <c r="C3829" s="55"/>
      <c r="D3829" s="21"/>
      <c r="E3829" s="21"/>
      <c r="F3829" s="20">
        <f t="shared" si="2287"/>
        <v>0</v>
      </c>
      <c r="G3829" s="21"/>
      <c r="H3829" s="21"/>
      <c r="I3829" s="20">
        <f t="shared" si="2288"/>
        <v>0</v>
      </c>
      <c r="J3829" s="20">
        <f t="shared" si="2289"/>
        <v>0</v>
      </c>
      <c r="K3829" s="25" t="str">
        <f t="shared" si="2290"/>
        <v>0</v>
      </c>
      <c r="L3829" s="20">
        <f t="shared" si="2291"/>
        <v>0</v>
      </c>
      <c r="M3829" s="42"/>
      <c r="N3829" s="20">
        <f t="shared" si="2292"/>
        <v>0</v>
      </c>
    </row>
    <row r="3830" spans="1:14" ht="18.600000000000001" thickBot="1" x14ac:dyDescent="0.5">
      <c r="A3830" s="22">
        <v>3810</v>
      </c>
      <c r="B3830" s="56"/>
      <c r="C3830" s="57"/>
      <c r="D3830" s="24"/>
      <c r="E3830" s="24"/>
      <c r="F3830" s="23">
        <f t="shared" si="2287"/>
        <v>0</v>
      </c>
      <c r="G3830" s="24"/>
      <c r="H3830" s="24"/>
      <c r="I3830" s="23">
        <f t="shared" si="2288"/>
        <v>0</v>
      </c>
      <c r="J3830" s="23">
        <f t="shared" si="2289"/>
        <v>0</v>
      </c>
      <c r="K3830" s="26" t="str">
        <f t="shared" si="2290"/>
        <v>0</v>
      </c>
      <c r="L3830" s="23">
        <f t="shared" si="2291"/>
        <v>0</v>
      </c>
      <c r="M3830" s="43"/>
      <c r="N3830" s="23">
        <f t="shared" si="2292"/>
        <v>0</v>
      </c>
    </row>
    <row r="3831" spans="1:14" x14ac:dyDescent="0.45">
      <c r="A3831" s="16">
        <v>3811</v>
      </c>
      <c r="B3831" s="52"/>
      <c r="C3831" s="53"/>
      <c r="D3831" s="18"/>
      <c r="E3831" s="18"/>
      <c r="F3831" s="17">
        <f>D3831-E3831</f>
        <v>0</v>
      </c>
      <c r="G3831" s="18"/>
      <c r="H3831" s="18"/>
      <c r="I3831" s="17">
        <f>G3831-H3831</f>
        <v>0</v>
      </c>
      <c r="J3831" s="17">
        <f>F3831+I3831</f>
        <v>0</v>
      </c>
      <c r="K3831" s="27" t="str">
        <f>IF(E3831&lt;0,"マイナス請求",IF(J3831=1900,"○",IF(J3831=0,"0",IF(J3831&lt;1900,"値引残","要確認"))))</f>
        <v>0</v>
      </c>
      <c r="L3831" s="17">
        <f>J3831</f>
        <v>0</v>
      </c>
      <c r="M3831" s="41"/>
      <c r="N3831" s="17">
        <f>COUNTIFS($B$21:$B$10020,B3831)</f>
        <v>0</v>
      </c>
    </row>
    <row r="3832" spans="1:14" x14ac:dyDescent="0.45">
      <c r="A3832" s="19">
        <v>3812</v>
      </c>
      <c r="B3832" s="54"/>
      <c r="C3832" s="55"/>
      <c r="D3832" s="21"/>
      <c r="E3832" s="21"/>
      <c r="F3832" s="20">
        <f t="shared" ref="F3832:F3840" si="2293">D3832-E3832</f>
        <v>0</v>
      </c>
      <c r="G3832" s="21"/>
      <c r="H3832" s="21"/>
      <c r="I3832" s="20">
        <f t="shared" ref="I3832:I3840" si="2294">G3832-H3832</f>
        <v>0</v>
      </c>
      <c r="J3832" s="20">
        <f t="shared" ref="J3832:J3840" si="2295">F3832+I3832</f>
        <v>0</v>
      </c>
      <c r="K3832" s="25" t="str">
        <f t="shared" ref="K3832:K3840" si="2296">IF(E3832&lt;0,"マイナス請求",IF(J3832=1900,"○",IF(J3832=0,"0",IF(J3832&lt;1900,"値引残","要確認"))))</f>
        <v>0</v>
      </c>
      <c r="L3832" s="20">
        <f t="shared" ref="L3832:L3840" si="2297">J3832</f>
        <v>0</v>
      </c>
      <c r="M3832" s="42"/>
      <c r="N3832" s="20">
        <f t="shared" ref="N3832:N3840" si="2298">COUNTIFS($B$21:$B$10020,B3832)</f>
        <v>0</v>
      </c>
    </row>
    <row r="3833" spans="1:14" x14ac:dyDescent="0.45">
      <c r="A3833" s="19">
        <v>3813</v>
      </c>
      <c r="B3833" s="54"/>
      <c r="C3833" s="55"/>
      <c r="D3833" s="21"/>
      <c r="E3833" s="21"/>
      <c r="F3833" s="20">
        <f t="shared" si="2293"/>
        <v>0</v>
      </c>
      <c r="G3833" s="21"/>
      <c r="H3833" s="21"/>
      <c r="I3833" s="20">
        <f t="shared" si="2294"/>
        <v>0</v>
      </c>
      <c r="J3833" s="20">
        <f t="shared" si="2295"/>
        <v>0</v>
      </c>
      <c r="K3833" s="25" t="str">
        <f t="shared" si="2296"/>
        <v>0</v>
      </c>
      <c r="L3833" s="20">
        <f t="shared" si="2297"/>
        <v>0</v>
      </c>
      <c r="M3833" s="42"/>
      <c r="N3833" s="20">
        <f t="shared" si="2298"/>
        <v>0</v>
      </c>
    </row>
    <row r="3834" spans="1:14" x14ac:dyDescent="0.45">
      <c r="A3834" s="19">
        <v>3814</v>
      </c>
      <c r="B3834" s="54"/>
      <c r="C3834" s="55"/>
      <c r="D3834" s="21"/>
      <c r="E3834" s="21"/>
      <c r="F3834" s="20">
        <f t="shared" si="2293"/>
        <v>0</v>
      </c>
      <c r="G3834" s="21"/>
      <c r="H3834" s="21"/>
      <c r="I3834" s="20">
        <f t="shared" si="2294"/>
        <v>0</v>
      </c>
      <c r="J3834" s="20">
        <f t="shared" si="2295"/>
        <v>0</v>
      </c>
      <c r="K3834" s="25" t="str">
        <f t="shared" si="2296"/>
        <v>0</v>
      </c>
      <c r="L3834" s="20">
        <f t="shared" si="2297"/>
        <v>0</v>
      </c>
      <c r="M3834" s="42"/>
      <c r="N3834" s="20">
        <f t="shared" si="2298"/>
        <v>0</v>
      </c>
    </row>
    <row r="3835" spans="1:14" x14ac:dyDescent="0.45">
      <c r="A3835" s="19">
        <v>3815</v>
      </c>
      <c r="B3835" s="54"/>
      <c r="C3835" s="55"/>
      <c r="D3835" s="21"/>
      <c r="E3835" s="21"/>
      <c r="F3835" s="20">
        <f t="shared" si="2293"/>
        <v>0</v>
      </c>
      <c r="G3835" s="21"/>
      <c r="H3835" s="21"/>
      <c r="I3835" s="20">
        <f t="shared" si="2294"/>
        <v>0</v>
      </c>
      <c r="J3835" s="20">
        <f t="shared" si="2295"/>
        <v>0</v>
      </c>
      <c r="K3835" s="25" t="str">
        <f t="shared" si="2296"/>
        <v>0</v>
      </c>
      <c r="L3835" s="20">
        <f t="shared" si="2297"/>
        <v>0</v>
      </c>
      <c r="M3835" s="42"/>
      <c r="N3835" s="20">
        <f t="shared" si="2298"/>
        <v>0</v>
      </c>
    </row>
    <row r="3836" spans="1:14" x14ac:dyDescent="0.45">
      <c r="A3836" s="19">
        <v>3816</v>
      </c>
      <c r="B3836" s="54"/>
      <c r="C3836" s="55"/>
      <c r="D3836" s="21"/>
      <c r="E3836" s="21"/>
      <c r="F3836" s="20">
        <f t="shared" si="2293"/>
        <v>0</v>
      </c>
      <c r="G3836" s="21"/>
      <c r="H3836" s="21"/>
      <c r="I3836" s="20">
        <f t="shared" si="2294"/>
        <v>0</v>
      </c>
      <c r="J3836" s="20">
        <f t="shared" si="2295"/>
        <v>0</v>
      </c>
      <c r="K3836" s="25" t="str">
        <f t="shared" si="2296"/>
        <v>0</v>
      </c>
      <c r="L3836" s="20">
        <f t="shared" si="2297"/>
        <v>0</v>
      </c>
      <c r="M3836" s="42"/>
      <c r="N3836" s="20">
        <f t="shared" si="2298"/>
        <v>0</v>
      </c>
    </row>
    <row r="3837" spans="1:14" x14ac:dyDescent="0.45">
      <c r="A3837" s="19">
        <v>3817</v>
      </c>
      <c r="B3837" s="54"/>
      <c r="C3837" s="55"/>
      <c r="D3837" s="21"/>
      <c r="E3837" s="21"/>
      <c r="F3837" s="20">
        <f t="shared" si="2293"/>
        <v>0</v>
      </c>
      <c r="G3837" s="21"/>
      <c r="H3837" s="21"/>
      <c r="I3837" s="20">
        <f t="shared" si="2294"/>
        <v>0</v>
      </c>
      <c r="J3837" s="20">
        <f t="shared" si="2295"/>
        <v>0</v>
      </c>
      <c r="K3837" s="25" t="str">
        <f t="shared" si="2296"/>
        <v>0</v>
      </c>
      <c r="L3837" s="20">
        <f t="shared" si="2297"/>
        <v>0</v>
      </c>
      <c r="M3837" s="42"/>
      <c r="N3837" s="20">
        <f t="shared" si="2298"/>
        <v>0</v>
      </c>
    </row>
    <row r="3838" spans="1:14" x14ac:dyDescent="0.45">
      <c r="A3838" s="19">
        <v>3818</v>
      </c>
      <c r="B3838" s="54"/>
      <c r="C3838" s="55"/>
      <c r="D3838" s="21"/>
      <c r="E3838" s="21"/>
      <c r="F3838" s="20">
        <f t="shared" si="2293"/>
        <v>0</v>
      </c>
      <c r="G3838" s="21"/>
      <c r="H3838" s="21"/>
      <c r="I3838" s="20">
        <f t="shared" si="2294"/>
        <v>0</v>
      </c>
      <c r="J3838" s="20">
        <f t="shared" si="2295"/>
        <v>0</v>
      </c>
      <c r="K3838" s="25" t="str">
        <f t="shared" si="2296"/>
        <v>0</v>
      </c>
      <c r="L3838" s="20">
        <f t="shared" si="2297"/>
        <v>0</v>
      </c>
      <c r="M3838" s="42"/>
      <c r="N3838" s="20">
        <f t="shared" si="2298"/>
        <v>0</v>
      </c>
    </row>
    <row r="3839" spans="1:14" x14ac:dyDescent="0.45">
      <c r="A3839" s="19">
        <v>3819</v>
      </c>
      <c r="B3839" s="54"/>
      <c r="C3839" s="55"/>
      <c r="D3839" s="21"/>
      <c r="E3839" s="21"/>
      <c r="F3839" s="20">
        <f t="shared" si="2293"/>
        <v>0</v>
      </c>
      <c r="G3839" s="21"/>
      <c r="H3839" s="21"/>
      <c r="I3839" s="20">
        <f t="shared" si="2294"/>
        <v>0</v>
      </c>
      <c r="J3839" s="20">
        <f t="shared" si="2295"/>
        <v>0</v>
      </c>
      <c r="K3839" s="25" t="str">
        <f t="shared" si="2296"/>
        <v>0</v>
      </c>
      <c r="L3839" s="20">
        <f t="shared" si="2297"/>
        <v>0</v>
      </c>
      <c r="M3839" s="42"/>
      <c r="N3839" s="20">
        <f t="shared" si="2298"/>
        <v>0</v>
      </c>
    </row>
    <row r="3840" spans="1:14" ht="18.600000000000001" thickBot="1" x14ac:dyDescent="0.5">
      <c r="A3840" s="22">
        <v>3820</v>
      </c>
      <c r="B3840" s="56"/>
      <c r="C3840" s="57"/>
      <c r="D3840" s="24"/>
      <c r="E3840" s="24"/>
      <c r="F3840" s="23">
        <f t="shared" si="2293"/>
        <v>0</v>
      </c>
      <c r="G3840" s="24"/>
      <c r="H3840" s="24"/>
      <c r="I3840" s="23">
        <f t="shared" si="2294"/>
        <v>0</v>
      </c>
      <c r="J3840" s="23">
        <f t="shared" si="2295"/>
        <v>0</v>
      </c>
      <c r="K3840" s="26" t="str">
        <f t="shared" si="2296"/>
        <v>0</v>
      </c>
      <c r="L3840" s="23">
        <f t="shared" si="2297"/>
        <v>0</v>
      </c>
      <c r="M3840" s="43"/>
      <c r="N3840" s="23">
        <f t="shared" si="2298"/>
        <v>0</v>
      </c>
    </row>
    <row r="3841" spans="1:14" x14ac:dyDescent="0.45">
      <c r="A3841" s="16">
        <v>3821</v>
      </c>
      <c r="B3841" s="52"/>
      <c r="C3841" s="53"/>
      <c r="D3841" s="18"/>
      <c r="E3841" s="18"/>
      <c r="F3841" s="17">
        <f>D3841-E3841</f>
        <v>0</v>
      </c>
      <c r="G3841" s="18"/>
      <c r="H3841" s="18"/>
      <c r="I3841" s="17">
        <f>G3841-H3841</f>
        <v>0</v>
      </c>
      <c r="J3841" s="17">
        <f>F3841+I3841</f>
        <v>0</v>
      </c>
      <c r="K3841" s="27" t="str">
        <f>IF(E3841&lt;0,"マイナス請求",IF(J3841=1900,"○",IF(J3841=0,"0",IF(J3841&lt;1900,"値引残","要確認"))))</f>
        <v>0</v>
      </c>
      <c r="L3841" s="17">
        <f>J3841</f>
        <v>0</v>
      </c>
      <c r="M3841" s="41"/>
      <c r="N3841" s="17">
        <f>COUNTIFS($B$21:$B$10020,B3841)</f>
        <v>0</v>
      </c>
    </row>
    <row r="3842" spans="1:14" x14ac:dyDescent="0.45">
      <c r="A3842" s="19">
        <v>3822</v>
      </c>
      <c r="B3842" s="54"/>
      <c r="C3842" s="55"/>
      <c r="D3842" s="21"/>
      <c r="E3842" s="21"/>
      <c r="F3842" s="20">
        <f t="shared" ref="F3842:F3850" si="2299">D3842-E3842</f>
        <v>0</v>
      </c>
      <c r="G3842" s="21"/>
      <c r="H3842" s="21"/>
      <c r="I3842" s="20">
        <f t="shared" ref="I3842:I3850" si="2300">G3842-H3842</f>
        <v>0</v>
      </c>
      <c r="J3842" s="20">
        <f t="shared" ref="J3842:J3850" si="2301">F3842+I3842</f>
        <v>0</v>
      </c>
      <c r="K3842" s="25" t="str">
        <f t="shared" ref="K3842:K3850" si="2302">IF(E3842&lt;0,"マイナス請求",IF(J3842=1900,"○",IF(J3842=0,"0",IF(J3842&lt;1900,"値引残","要確認"))))</f>
        <v>0</v>
      </c>
      <c r="L3842" s="20">
        <f t="shared" ref="L3842:L3850" si="2303">J3842</f>
        <v>0</v>
      </c>
      <c r="M3842" s="42"/>
      <c r="N3842" s="20">
        <f t="shared" ref="N3842:N3850" si="2304">COUNTIFS($B$21:$B$10020,B3842)</f>
        <v>0</v>
      </c>
    </row>
    <row r="3843" spans="1:14" x14ac:dyDescent="0.45">
      <c r="A3843" s="19">
        <v>3823</v>
      </c>
      <c r="B3843" s="54"/>
      <c r="C3843" s="55"/>
      <c r="D3843" s="21"/>
      <c r="E3843" s="21"/>
      <c r="F3843" s="20">
        <f t="shared" si="2299"/>
        <v>0</v>
      </c>
      <c r="G3843" s="21"/>
      <c r="H3843" s="21"/>
      <c r="I3843" s="20">
        <f t="shared" si="2300"/>
        <v>0</v>
      </c>
      <c r="J3843" s="20">
        <f t="shared" si="2301"/>
        <v>0</v>
      </c>
      <c r="K3843" s="25" t="str">
        <f t="shared" si="2302"/>
        <v>0</v>
      </c>
      <c r="L3843" s="20">
        <f t="shared" si="2303"/>
        <v>0</v>
      </c>
      <c r="M3843" s="42"/>
      <c r="N3843" s="20">
        <f t="shared" si="2304"/>
        <v>0</v>
      </c>
    </row>
    <row r="3844" spans="1:14" x14ac:dyDescent="0.45">
      <c r="A3844" s="19">
        <v>3824</v>
      </c>
      <c r="B3844" s="54"/>
      <c r="C3844" s="55"/>
      <c r="D3844" s="21"/>
      <c r="E3844" s="21"/>
      <c r="F3844" s="20">
        <f t="shared" si="2299"/>
        <v>0</v>
      </c>
      <c r="G3844" s="21"/>
      <c r="H3844" s="21"/>
      <c r="I3844" s="20">
        <f t="shared" si="2300"/>
        <v>0</v>
      </c>
      <c r="J3844" s="20">
        <f t="shared" si="2301"/>
        <v>0</v>
      </c>
      <c r="K3844" s="25" t="str">
        <f t="shared" si="2302"/>
        <v>0</v>
      </c>
      <c r="L3844" s="20">
        <f t="shared" si="2303"/>
        <v>0</v>
      </c>
      <c r="M3844" s="42"/>
      <c r="N3844" s="20">
        <f t="shared" si="2304"/>
        <v>0</v>
      </c>
    </row>
    <row r="3845" spans="1:14" x14ac:dyDescent="0.45">
      <c r="A3845" s="19">
        <v>3825</v>
      </c>
      <c r="B3845" s="54"/>
      <c r="C3845" s="55"/>
      <c r="D3845" s="21"/>
      <c r="E3845" s="21"/>
      <c r="F3845" s="20">
        <f t="shared" si="2299"/>
        <v>0</v>
      </c>
      <c r="G3845" s="21"/>
      <c r="H3845" s="21"/>
      <c r="I3845" s="20">
        <f t="shared" si="2300"/>
        <v>0</v>
      </c>
      <c r="J3845" s="20">
        <f t="shared" si="2301"/>
        <v>0</v>
      </c>
      <c r="K3845" s="25" t="str">
        <f t="shared" si="2302"/>
        <v>0</v>
      </c>
      <c r="L3845" s="20">
        <f t="shared" si="2303"/>
        <v>0</v>
      </c>
      <c r="M3845" s="42"/>
      <c r="N3845" s="20">
        <f t="shared" si="2304"/>
        <v>0</v>
      </c>
    </row>
    <row r="3846" spans="1:14" x14ac:dyDescent="0.45">
      <c r="A3846" s="19">
        <v>3826</v>
      </c>
      <c r="B3846" s="54"/>
      <c r="C3846" s="55"/>
      <c r="D3846" s="21"/>
      <c r="E3846" s="21"/>
      <c r="F3846" s="20">
        <f t="shared" si="2299"/>
        <v>0</v>
      </c>
      <c r="G3846" s="21"/>
      <c r="H3846" s="21"/>
      <c r="I3846" s="20">
        <f t="shared" si="2300"/>
        <v>0</v>
      </c>
      <c r="J3846" s="20">
        <f t="shared" si="2301"/>
        <v>0</v>
      </c>
      <c r="K3846" s="25" t="str">
        <f t="shared" si="2302"/>
        <v>0</v>
      </c>
      <c r="L3846" s="20">
        <f t="shared" si="2303"/>
        <v>0</v>
      </c>
      <c r="M3846" s="42"/>
      <c r="N3846" s="20">
        <f t="shared" si="2304"/>
        <v>0</v>
      </c>
    </row>
    <row r="3847" spans="1:14" x14ac:dyDescent="0.45">
      <c r="A3847" s="19">
        <v>3827</v>
      </c>
      <c r="B3847" s="54"/>
      <c r="C3847" s="55"/>
      <c r="D3847" s="21"/>
      <c r="E3847" s="21"/>
      <c r="F3847" s="20">
        <f t="shared" si="2299"/>
        <v>0</v>
      </c>
      <c r="G3847" s="21"/>
      <c r="H3847" s="21"/>
      <c r="I3847" s="20">
        <f t="shared" si="2300"/>
        <v>0</v>
      </c>
      <c r="J3847" s="20">
        <f t="shared" si="2301"/>
        <v>0</v>
      </c>
      <c r="K3847" s="25" t="str">
        <f t="shared" si="2302"/>
        <v>0</v>
      </c>
      <c r="L3847" s="20">
        <f t="shared" si="2303"/>
        <v>0</v>
      </c>
      <c r="M3847" s="42"/>
      <c r="N3847" s="20">
        <f t="shared" si="2304"/>
        <v>0</v>
      </c>
    </row>
    <row r="3848" spans="1:14" x14ac:dyDescent="0.45">
      <c r="A3848" s="19">
        <v>3828</v>
      </c>
      <c r="B3848" s="54"/>
      <c r="C3848" s="55"/>
      <c r="D3848" s="21"/>
      <c r="E3848" s="21"/>
      <c r="F3848" s="20">
        <f t="shared" si="2299"/>
        <v>0</v>
      </c>
      <c r="G3848" s="21"/>
      <c r="H3848" s="21"/>
      <c r="I3848" s="20">
        <f t="shared" si="2300"/>
        <v>0</v>
      </c>
      <c r="J3848" s="20">
        <f t="shared" si="2301"/>
        <v>0</v>
      </c>
      <c r="K3848" s="25" t="str">
        <f t="shared" si="2302"/>
        <v>0</v>
      </c>
      <c r="L3848" s="20">
        <f t="shared" si="2303"/>
        <v>0</v>
      </c>
      <c r="M3848" s="42"/>
      <c r="N3848" s="20">
        <f t="shared" si="2304"/>
        <v>0</v>
      </c>
    </row>
    <row r="3849" spans="1:14" x14ac:dyDescent="0.45">
      <c r="A3849" s="19">
        <v>3829</v>
      </c>
      <c r="B3849" s="54"/>
      <c r="C3849" s="55"/>
      <c r="D3849" s="21"/>
      <c r="E3849" s="21"/>
      <c r="F3849" s="20">
        <f t="shared" si="2299"/>
        <v>0</v>
      </c>
      <c r="G3849" s="21"/>
      <c r="H3849" s="21"/>
      <c r="I3849" s="20">
        <f t="shared" si="2300"/>
        <v>0</v>
      </c>
      <c r="J3849" s="20">
        <f t="shared" si="2301"/>
        <v>0</v>
      </c>
      <c r="K3849" s="25" t="str">
        <f t="shared" si="2302"/>
        <v>0</v>
      </c>
      <c r="L3849" s="20">
        <f t="shared" si="2303"/>
        <v>0</v>
      </c>
      <c r="M3849" s="42"/>
      <c r="N3849" s="20">
        <f t="shared" si="2304"/>
        <v>0</v>
      </c>
    </row>
    <row r="3850" spans="1:14" ht="18.600000000000001" thickBot="1" x14ac:dyDescent="0.5">
      <c r="A3850" s="22">
        <v>3830</v>
      </c>
      <c r="B3850" s="56"/>
      <c r="C3850" s="57"/>
      <c r="D3850" s="24"/>
      <c r="E3850" s="24"/>
      <c r="F3850" s="23">
        <f t="shared" si="2299"/>
        <v>0</v>
      </c>
      <c r="G3850" s="24"/>
      <c r="H3850" s="24"/>
      <c r="I3850" s="23">
        <f t="shared" si="2300"/>
        <v>0</v>
      </c>
      <c r="J3850" s="23">
        <f t="shared" si="2301"/>
        <v>0</v>
      </c>
      <c r="K3850" s="26" t="str">
        <f t="shared" si="2302"/>
        <v>0</v>
      </c>
      <c r="L3850" s="23">
        <f t="shared" si="2303"/>
        <v>0</v>
      </c>
      <c r="M3850" s="43"/>
      <c r="N3850" s="23">
        <f t="shared" si="2304"/>
        <v>0</v>
      </c>
    </row>
    <row r="3851" spans="1:14" x14ac:dyDescent="0.45">
      <c r="A3851" s="16">
        <v>3831</v>
      </c>
      <c r="B3851" s="52"/>
      <c r="C3851" s="53"/>
      <c r="D3851" s="18"/>
      <c r="E3851" s="18"/>
      <c r="F3851" s="17">
        <f>D3851-E3851</f>
        <v>0</v>
      </c>
      <c r="G3851" s="18"/>
      <c r="H3851" s="18"/>
      <c r="I3851" s="17">
        <f>G3851-H3851</f>
        <v>0</v>
      </c>
      <c r="J3851" s="17">
        <f>F3851+I3851</f>
        <v>0</v>
      </c>
      <c r="K3851" s="27" t="str">
        <f>IF(E3851&lt;0,"マイナス請求",IF(J3851=1900,"○",IF(J3851=0,"0",IF(J3851&lt;1900,"値引残","要確認"))))</f>
        <v>0</v>
      </c>
      <c r="L3851" s="17">
        <f>J3851</f>
        <v>0</v>
      </c>
      <c r="M3851" s="41"/>
      <c r="N3851" s="17">
        <f>COUNTIFS($B$21:$B$10020,B3851)</f>
        <v>0</v>
      </c>
    </row>
    <row r="3852" spans="1:14" x14ac:dyDescent="0.45">
      <c r="A3852" s="19">
        <v>3832</v>
      </c>
      <c r="B3852" s="54"/>
      <c r="C3852" s="55"/>
      <c r="D3852" s="21"/>
      <c r="E3852" s="21"/>
      <c r="F3852" s="20">
        <f t="shared" ref="F3852:F3860" si="2305">D3852-E3852</f>
        <v>0</v>
      </c>
      <c r="G3852" s="21"/>
      <c r="H3852" s="21"/>
      <c r="I3852" s="20">
        <f t="shared" ref="I3852:I3860" si="2306">G3852-H3852</f>
        <v>0</v>
      </c>
      <c r="J3852" s="20">
        <f t="shared" ref="J3852:J3860" si="2307">F3852+I3852</f>
        <v>0</v>
      </c>
      <c r="K3852" s="25" t="str">
        <f t="shared" ref="K3852:K3860" si="2308">IF(E3852&lt;0,"マイナス請求",IF(J3852=1900,"○",IF(J3852=0,"0",IF(J3852&lt;1900,"値引残","要確認"))))</f>
        <v>0</v>
      </c>
      <c r="L3852" s="20">
        <f t="shared" ref="L3852:L3860" si="2309">J3852</f>
        <v>0</v>
      </c>
      <c r="M3852" s="42"/>
      <c r="N3852" s="20">
        <f t="shared" ref="N3852:N3860" si="2310">COUNTIFS($B$21:$B$10020,B3852)</f>
        <v>0</v>
      </c>
    </row>
    <row r="3853" spans="1:14" x14ac:dyDescent="0.45">
      <c r="A3853" s="19">
        <v>3833</v>
      </c>
      <c r="B3853" s="54"/>
      <c r="C3853" s="55"/>
      <c r="D3853" s="21"/>
      <c r="E3853" s="21"/>
      <c r="F3853" s="20">
        <f t="shared" si="2305"/>
        <v>0</v>
      </c>
      <c r="G3853" s="21"/>
      <c r="H3853" s="21"/>
      <c r="I3853" s="20">
        <f t="shared" si="2306"/>
        <v>0</v>
      </c>
      <c r="J3853" s="20">
        <f t="shared" si="2307"/>
        <v>0</v>
      </c>
      <c r="K3853" s="25" t="str">
        <f t="shared" si="2308"/>
        <v>0</v>
      </c>
      <c r="L3853" s="20">
        <f t="shared" si="2309"/>
        <v>0</v>
      </c>
      <c r="M3853" s="42"/>
      <c r="N3853" s="20">
        <f t="shared" si="2310"/>
        <v>0</v>
      </c>
    </row>
    <row r="3854" spans="1:14" x14ac:dyDescent="0.45">
      <c r="A3854" s="19">
        <v>3834</v>
      </c>
      <c r="B3854" s="54"/>
      <c r="C3854" s="55"/>
      <c r="D3854" s="21"/>
      <c r="E3854" s="21"/>
      <c r="F3854" s="20">
        <f t="shared" si="2305"/>
        <v>0</v>
      </c>
      <c r="G3854" s="21"/>
      <c r="H3854" s="21"/>
      <c r="I3854" s="20">
        <f t="shared" si="2306"/>
        <v>0</v>
      </c>
      <c r="J3854" s="20">
        <f t="shared" si="2307"/>
        <v>0</v>
      </c>
      <c r="K3854" s="25" t="str">
        <f t="shared" si="2308"/>
        <v>0</v>
      </c>
      <c r="L3854" s="20">
        <f t="shared" si="2309"/>
        <v>0</v>
      </c>
      <c r="M3854" s="42"/>
      <c r="N3854" s="20">
        <f t="shared" si="2310"/>
        <v>0</v>
      </c>
    </row>
    <row r="3855" spans="1:14" x14ac:dyDescent="0.45">
      <c r="A3855" s="19">
        <v>3835</v>
      </c>
      <c r="B3855" s="54"/>
      <c r="C3855" s="55"/>
      <c r="D3855" s="21"/>
      <c r="E3855" s="21"/>
      <c r="F3855" s="20">
        <f t="shared" si="2305"/>
        <v>0</v>
      </c>
      <c r="G3855" s="21"/>
      <c r="H3855" s="21"/>
      <c r="I3855" s="20">
        <f t="shared" si="2306"/>
        <v>0</v>
      </c>
      <c r="J3855" s="20">
        <f t="shared" si="2307"/>
        <v>0</v>
      </c>
      <c r="K3855" s="25" t="str">
        <f t="shared" si="2308"/>
        <v>0</v>
      </c>
      <c r="L3855" s="20">
        <f t="shared" si="2309"/>
        <v>0</v>
      </c>
      <c r="M3855" s="42"/>
      <c r="N3855" s="20">
        <f t="shared" si="2310"/>
        <v>0</v>
      </c>
    </row>
    <row r="3856" spans="1:14" x14ac:dyDescent="0.45">
      <c r="A3856" s="19">
        <v>3836</v>
      </c>
      <c r="B3856" s="54"/>
      <c r="C3856" s="55"/>
      <c r="D3856" s="21"/>
      <c r="E3856" s="21"/>
      <c r="F3856" s="20">
        <f t="shared" si="2305"/>
        <v>0</v>
      </c>
      <c r="G3856" s="21"/>
      <c r="H3856" s="21"/>
      <c r="I3856" s="20">
        <f t="shared" si="2306"/>
        <v>0</v>
      </c>
      <c r="J3856" s="20">
        <f t="shared" si="2307"/>
        <v>0</v>
      </c>
      <c r="K3856" s="25" t="str">
        <f t="shared" si="2308"/>
        <v>0</v>
      </c>
      <c r="L3856" s="20">
        <f t="shared" si="2309"/>
        <v>0</v>
      </c>
      <c r="M3856" s="42"/>
      <c r="N3856" s="20">
        <f t="shared" si="2310"/>
        <v>0</v>
      </c>
    </row>
    <row r="3857" spans="1:14" x14ac:dyDescent="0.45">
      <c r="A3857" s="19">
        <v>3837</v>
      </c>
      <c r="B3857" s="54"/>
      <c r="C3857" s="55"/>
      <c r="D3857" s="21"/>
      <c r="E3857" s="21"/>
      <c r="F3857" s="20">
        <f t="shared" si="2305"/>
        <v>0</v>
      </c>
      <c r="G3857" s="21"/>
      <c r="H3857" s="21"/>
      <c r="I3857" s="20">
        <f t="shared" si="2306"/>
        <v>0</v>
      </c>
      <c r="J3857" s="20">
        <f t="shared" si="2307"/>
        <v>0</v>
      </c>
      <c r="K3857" s="25" t="str">
        <f t="shared" si="2308"/>
        <v>0</v>
      </c>
      <c r="L3857" s="20">
        <f t="shared" si="2309"/>
        <v>0</v>
      </c>
      <c r="M3857" s="42"/>
      <c r="N3857" s="20">
        <f t="shared" si="2310"/>
        <v>0</v>
      </c>
    </row>
    <row r="3858" spans="1:14" x14ac:dyDescent="0.45">
      <c r="A3858" s="19">
        <v>3838</v>
      </c>
      <c r="B3858" s="54"/>
      <c r="C3858" s="55"/>
      <c r="D3858" s="21"/>
      <c r="E3858" s="21"/>
      <c r="F3858" s="20">
        <f t="shared" si="2305"/>
        <v>0</v>
      </c>
      <c r="G3858" s="21"/>
      <c r="H3858" s="21"/>
      <c r="I3858" s="20">
        <f t="shared" si="2306"/>
        <v>0</v>
      </c>
      <c r="J3858" s="20">
        <f t="shared" si="2307"/>
        <v>0</v>
      </c>
      <c r="K3858" s="25" t="str">
        <f t="shared" si="2308"/>
        <v>0</v>
      </c>
      <c r="L3858" s="20">
        <f t="shared" si="2309"/>
        <v>0</v>
      </c>
      <c r="M3858" s="42"/>
      <c r="N3858" s="20">
        <f t="shared" si="2310"/>
        <v>0</v>
      </c>
    </row>
    <row r="3859" spans="1:14" x14ac:dyDescent="0.45">
      <c r="A3859" s="19">
        <v>3839</v>
      </c>
      <c r="B3859" s="54"/>
      <c r="C3859" s="55"/>
      <c r="D3859" s="21"/>
      <c r="E3859" s="21"/>
      <c r="F3859" s="20">
        <f t="shared" si="2305"/>
        <v>0</v>
      </c>
      <c r="G3859" s="21"/>
      <c r="H3859" s="21"/>
      <c r="I3859" s="20">
        <f t="shared" si="2306"/>
        <v>0</v>
      </c>
      <c r="J3859" s="20">
        <f t="shared" si="2307"/>
        <v>0</v>
      </c>
      <c r="K3859" s="25" t="str">
        <f t="shared" si="2308"/>
        <v>0</v>
      </c>
      <c r="L3859" s="20">
        <f t="shared" si="2309"/>
        <v>0</v>
      </c>
      <c r="M3859" s="42"/>
      <c r="N3859" s="20">
        <f t="shared" si="2310"/>
        <v>0</v>
      </c>
    </row>
    <row r="3860" spans="1:14" ht="18.600000000000001" thickBot="1" x14ac:dyDescent="0.5">
      <c r="A3860" s="22">
        <v>3840</v>
      </c>
      <c r="B3860" s="56"/>
      <c r="C3860" s="57"/>
      <c r="D3860" s="24"/>
      <c r="E3860" s="24"/>
      <c r="F3860" s="23">
        <f t="shared" si="2305"/>
        <v>0</v>
      </c>
      <c r="G3860" s="24"/>
      <c r="H3860" s="24"/>
      <c r="I3860" s="23">
        <f t="shared" si="2306"/>
        <v>0</v>
      </c>
      <c r="J3860" s="23">
        <f t="shared" si="2307"/>
        <v>0</v>
      </c>
      <c r="K3860" s="26" t="str">
        <f t="shared" si="2308"/>
        <v>0</v>
      </c>
      <c r="L3860" s="23">
        <f t="shared" si="2309"/>
        <v>0</v>
      </c>
      <c r="M3860" s="43"/>
      <c r="N3860" s="23">
        <f t="shared" si="2310"/>
        <v>0</v>
      </c>
    </row>
    <row r="3861" spans="1:14" x14ac:dyDescent="0.45">
      <c r="A3861" s="16">
        <v>3841</v>
      </c>
      <c r="B3861" s="52"/>
      <c r="C3861" s="53"/>
      <c r="D3861" s="18"/>
      <c r="E3861" s="18"/>
      <c r="F3861" s="17">
        <f>D3861-E3861</f>
        <v>0</v>
      </c>
      <c r="G3861" s="18"/>
      <c r="H3861" s="18"/>
      <c r="I3861" s="17">
        <f>G3861-H3861</f>
        <v>0</v>
      </c>
      <c r="J3861" s="17">
        <f>F3861+I3861</f>
        <v>0</v>
      </c>
      <c r="K3861" s="27" t="str">
        <f>IF(E3861&lt;0,"マイナス請求",IF(J3861=1900,"○",IF(J3861=0,"0",IF(J3861&lt;1900,"値引残","要確認"))))</f>
        <v>0</v>
      </c>
      <c r="L3861" s="17">
        <f>J3861</f>
        <v>0</v>
      </c>
      <c r="M3861" s="41"/>
      <c r="N3861" s="17">
        <f>COUNTIFS($B$21:$B$10020,B3861)</f>
        <v>0</v>
      </c>
    </row>
    <row r="3862" spans="1:14" x14ac:dyDescent="0.45">
      <c r="A3862" s="19">
        <v>3842</v>
      </c>
      <c r="B3862" s="54"/>
      <c r="C3862" s="55"/>
      <c r="D3862" s="21"/>
      <c r="E3862" s="21"/>
      <c r="F3862" s="20">
        <f t="shared" ref="F3862:F3870" si="2311">D3862-E3862</f>
        <v>0</v>
      </c>
      <c r="G3862" s="21"/>
      <c r="H3862" s="21"/>
      <c r="I3862" s="20">
        <f t="shared" ref="I3862:I3870" si="2312">G3862-H3862</f>
        <v>0</v>
      </c>
      <c r="J3862" s="20">
        <f t="shared" ref="J3862:J3870" si="2313">F3862+I3862</f>
        <v>0</v>
      </c>
      <c r="K3862" s="25" t="str">
        <f t="shared" ref="K3862:K3870" si="2314">IF(E3862&lt;0,"マイナス請求",IF(J3862=1900,"○",IF(J3862=0,"0",IF(J3862&lt;1900,"値引残","要確認"))))</f>
        <v>0</v>
      </c>
      <c r="L3862" s="20">
        <f t="shared" ref="L3862:L3870" si="2315">J3862</f>
        <v>0</v>
      </c>
      <c r="M3862" s="42"/>
      <c r="N3862" s="20">
        <f t="shared" ref="N3862:N3870" si="2316">COUNTIFS($B$21:$B$10020,B3862)</f>
        <v>0</v>
      </c>
    </row>
    <row r="3863" spans="1:14" x14ac:dyDescent="0.45">
      <c r="A3863" s="19">
        <v>3843</v>
      </c>
      <c r="B3863" s="54"/>
      <c r="C3863" s="55"/>
      <c r="D3863" s="21"/>
      <c r="E3863" s="21"/>
      <c r="F3863" s="20">
        <f t="shared" si="2311"/>
        <v>0</v>
      </c>
      <c r="G3863" s="21"/>
      <c r="H3863" s="21"/>
      <c r="I3863" s="20">
        <f t="shared" si="2312"/>
        <v>0</v>
      </c>
      <c r="J3863" s="20">
        <f t="shared" si="2313"/>
        <v>0</v>
      </c>
      <c r="K3863" s="25" t="str">
        <f t="shared" si="2314"/>
        <v>0</v>
      </c>
      <c r="L3863" s="20">
        <f t="shared" si="2315"/>
        <v>0</v>
      </c>
      <c r="M3863" s="42"/>
      <c r="N3863" s="20">
        <f t="shared" si="2316"/>
        <v>0</v>
      </c>
    </row>
    <row r="3864" spans="1:14" x14ac:dyDescent="0.45">
      <c r="A3864" s="19">
        <v>3844</v>
      </c>
      <c r="B3864" s="54"/>
      <c r="C3864" s="55"/>
      <c r="D3864" s="21"/>
      <c r="E3864" s="21"/>
      <c r="F3864" s="20">
        <f t="shared" si="2311"/>
        <v>0</v>
      </c>
      <c r="G3864" s="21"/>
      <c r="H3864" s="21"/>
      <c r="I3864" s="20">
        <f t="shared" si="2312"/>
        <v>0</v>
      </c>
      <c r="J3864" s="20">
        <f t="shared" si="2313"/>
        <v>0</v>
      </c>
      <c r="K3864" s="25" t="str">
        <f t="shared" si="2314"/>
        <v>0</v>
      </c>
      <c r="L3864" s="20">
        <f t="shared" si="2315"/>
        <v>0</v>
      </c>
      <c r="M3864" s="42"/>
      <c r="N3864" s="20">
        <f t="shared" si="2316"/>
        <v>0</v>
      </c>
    </row>
    <row r="3865" spans="1:14" x14ac:dyDescent="0.45">
      <c r="A3865" s="19">
        <v>3845</v>
      </c>
      <c r="B3865" s="54"/>
      <c r="C3865" s="55"/>
      <c r="D3865" s="21"/>
      <c r="E3865" s="21"/>
      <c r="F3865" s="20">
        <f t="shared" si="2311"/>
        <v>0</v>
      </c>
      <c r="G3865" s="21"/>
      <c r="H3865" s="21"/>
      <c r="I3865" s="20">
        <f t="shared" si="2312"/>
        <v>0</v>
      </c>
      <c r="J3865" s="20">
        <f t="shared" si="2313"/>
        <v>0</v>
      </c>
      <c r="K3865" s="25" t="str">
        <f t="shared" si="2314"/>
        <v>0</v>
      </c>
      <c r="L3865" s="20">
        <f t="shared" si="2315"/>
        <v>0</v>
      </c>
      <c r="M3865" s="42"/>
      <c r="N3865" s="20">
        <f t="shared" si="2316"/>
        <v>0</v>
      </c>
    </row>
    <row r="3866" spans="1:14" x14ac:dyDescent="0.45">
      <c r="A3866" s="19">
        <v>3846</v>
      </c>
      <c r="B3866" s="54"/>
      <c r="C3866" s="55"/>
      <c r="D3866" s="21"/>
      <c r="E3866" s="21"/>
      <c r="F3866" s="20">
        <f t="shared" si="2311"/>
        <v>0</v>
      </c>
      <c r="G3866" s="21"/>
      <c r="H3866" s="21"/>
      <c r="I3866" s="20">
        <f t="shared" si="2312"/>
        <v>0</v>
      </c>
      <c r="J3866" s="20">
        <f t="shared" si="2313"/>
        <v>0</v>
      </c>
      <c r="K3866" s="25" t="str">
        <f t="shared" si="2314"/>
        <v>0</v>
      </c>
      <c r="L3866" s="20">
        <f t="shared" si="2315"/>
        <v>0</v>
      </c>
      <c r="M3866" s="42"/>
      <c r="N3866" s="20">
        <f t="shared" si="2316"/>
        <v>0</v>
      </c>
    </row>
    <row r="3867" spans="1:14" x14ac:dyDescent="0.45">
      <c r="A3867" s="19">
        <v>3847</v>
      </c>
      <c r="B3867" s="54"/>
      <c r="C3867" s="55"/>
      <c r="D3867" s="21"/>
      <c r="E3867" s="21"/>
      <c r="F3867" s="20">
        <f t="shared" si="2311"/>
        <v>0</v>
      </c>
      <c r="G3867" s="21"/>
      <c r="H3867" s="21"/>
      <c r="I3867" s="20">
        <f t="shared" si="2312"/>
        <v>0</v>
      </c>
      <c r="J3867" s="20">
        <f t="shared" si="2313"/>
        <v>0</v>
      </c>
      <c r="K3867" s="25" t="str">
        <f t="shared" si="2314"/>
        <v>0</v>
      </c>
      <c r="L3867" s="20">
        <f t="shared" si="2315"/>
        <v>0</v>
      </c>
      <c r="M3867" s="42"/>
      <c r="N3867" s="20">
        <f t="shared" si="2316"/>
        <v>0</v>
      </c>
    </row>
    <row r="3868" spans="1:14" x14ac:dyDescent="0.45">
      <c r="A3868" s="19">
        <v>3848</v>
      </c>
      <c r="B3868" s="54"/>
      <c r="C3868" s="55"/>
      <c r="D3868" s="21"/>
      <c r="E3868" s="21"/>
      <c r="F3868" s="20">
        <f t="shared" si="2311"/>
        <v>0</v>
      </c>
      <c r="G3868" s="21"/>
      <c r="H3868" s="21"/>
      <c r="I3868" s="20">
        <f t="shared" si="2312"/>
        <v>0</v>
      </c>
      <c r="J3868" s="20">
        <f t="shared" si="2313"/>
        <v>0</v>
      </c>
      <c r="K3868" s="25" t="str">
        <f t="shared" si="2314"/>
        <v>0</v>
      </c>
      <c r="L3868" s="20">
        <f t="shared" si="2315"/>
        <v>0</v>
      </c>
      <c r="M3868" s="42"/>
      <c r="N3868" s="20">
        <f t="shared" si="2316"/>
        <v>0</v>
      </c>
    </row>
    <row r="3869" spans="1:14" x14ac:dyDescent="0.45">
      <c r="A3869" s="19">
        <v>3849</v>
      </c>
      <c r="B3869" s="54"/>
      <c r="C3869" s="55"/>
      <c r="D3869" s="21"/>
      <c r="E3869" s="21"/>
      <c r="F3869" s="20">
        <f t="shared" si="2311"/>
        <v>0</v>
      </c>
      <c r="G3869" s="21"/>
      <c r="H3869" s="21"/>
      <c r="I3869" s="20">
        <f t="shared" si="2312"/>
        <v>0</v>
      </c>
      <c r="J3869" s="20">
        <f t="shared" si="2313"/>
        <v>0</v>
      </c>
      <c r="K3869" s="25" t="str">
        <f t="shared" si="2314"/>
        <v>0</v>
      </c>
      <c r="L3869" s="20">
        <f t="shared" si="2315"/>
        <v>0</v>
      </c>
      <c r="M3869" s="42"/>
      <c r="N3869" s="20">
        <f t="shared" si="2316"/>
        <v>0</v>
      </c>
    </row>
    <row r="3870" spans="1:14" ht="18.600000000000001" thickBot="1" x14ac:dyDescent="0.5">
      <c r="A3870" s="22">
        <v>3850</v>
      </c>
      <c r="B3870" s="56"/>
      <c r="C3870" s="57"/>
      <c r="D3870" s="24"/>
      <c r="E3870" s="24"/>
      <c r="F3870" s="23">
        <f t="shared" si="2311"/>
        <v>0</v>
      </c>
      <c r="G3870" s="24"/>
      <c r="H3870" s="24"/>
      <c r="I3870" s="23">
        <f t="shared" si="2312"/>
        <v>0</v>
      </c>
      <c r="J3870" s="23">
        <f t="shared" si="2313"/>
        <v>0</v>
      </c>
      <c r="K3870" s="26" t="str">
        <f t="shared" si="2314"/>
        <v>0</v>
      </c>
      <c r="L3870" s="23">
        <f t="shared" si="2315"/>
        <v>0</v>
      </c>
      <c r="M3870" s="43"/>
      <c r="N3870" s="23">
        <f t="shared" si="2316"/>
        <v>0</v>
      </c>
    </row>
    <row r="3871" spans="1:14" x14ac:dyDescent="0.45">
      <c r="A3871" s="16">
        <v>3851</v>
      </c>
      <c r="B3871" s="52"/>
      <c r="C3871" s="53"/>
      <c r="D3871" s="18"/>
      <c r="E3871" s="18"/>
      <c r="F3871" s="17">
        <f>D3871-E3871</f>
        <v>0</v>
      </c>
      <c r="G3871" s="18"/>
      <c r="H3871" s="18"/>
      <c r="I3871" s="17">
        <f>G3871-H3871</f>
        <v>0</v>
      </c>
      <c r="J3871" s="17">
        <f>F3871+I3871</f>
        <v>0</v>
      </c>
      <c r="K3871" s="27" t="str">
        <f>IF(E3871&lt;0,"マイナス請求",IF(J3871=1900,"○",IF(J3871=0,"0",IF(J3871&lt;1900,"値引残","要確認"))))</f>
        <v>0</v>
      </c>
      <c r="L3871" s="17">
        <f>J3871</f>
        <v>0</v>
      </c>
      <c r="M3871" s="41"/>
      <c r="N3871" s="17">
        <f>COUNTIFS($B$21:$B$10020,B3871)</f>
        <v>0</v>
      </c>
    </row>
    <row r="3872" spans="1:14" x14ac:dyDescent="0.45">
      <c r="A3872" s="19">
        <v>3852</v>
      </c>
      <c r="B3872" s="54"/>
      <c r="C3872" s="55"/>
      <c r="D3872" s="21"/>
      <c r="E3872" s="21"/>
      <c r="F3872" s="20">
        <f t="shared" ref="F3872:F3880" si="2317">D3872-E3872</f>
        <v>0</v>
      </c>
      <c r="G3872" s="21"/>
      <c r="H3872" s="21"/>
      <c r="I3872" s="20">
        <f t="shared" ref="I3872:I3880" si="2318">G3872-H3872</f>
        <v>0</v>
      </c>
      <c r="J3872" s="20">
        <f t="shared" ref="J3872:J3880" si="2319">F3872+I3872</f>
        <v>0</v>
      </c>
      <c r="K3872" s="25" t="str">
        <f t="shared" ref="K3872:K3880" si="2320">IF(E3872&lt;0,"マイナス請求",IF(J3872=1900,"○",IF(J3872=0,"0",IF(J3872&lt;1900,"値引残","要確認"))))</f>
        <v>0</v>
      </c>
      <c r="L3872" s="20">
        <f t="shared" ref="L3872:L3880" si="2321">J3872</f>
        <v>0</v>
      </c>
      <c r="M3872" s="42"/>
      <c r="N3872" s="20">
        <f t="shared" ref="N3872:N3880" si="2322">COUNTIFS($B$21:$B$10020,B3872)</f>
        <v>0</v>
      </c>
    </row>
    <row r="3873" spans="1:14" x14ac:dyDescent="0.45">
      <c r="A3873" s="19">
        <v>3853</v>
      </c>
      <c r="B3873" s="54"/>
      <c r="C3873" s="55"/>
      <c r="D3873" s="21"/>
      <c r="E3873" s="21"/>
      <c r="F3873" s="20">
        <f t="shared" si="2317"/>
        <v>0</v>
      </c>
      <c r="G3873" s="21"/>
      <c r="H3873" s="21"/>
      <c r="I3873" s="20">
        <f t="shared" si="2318"/>
        <v>0</v>
      </c>
      <c r="J3873" s="20">
        <f t="shared" si="2319"/>
        <v>0</v>
      </c>
      <c r="K3873" s="25" t="str">
        <f t="shared" si="2320"/>
        <v>0</v>
      </c>
      <c r="L3873" s="20">
        <f t="shared" si="2321"/>
        <v>0</v>
      </c>
      <c r="M3873" s="42"/>
      <c r="N3873" s="20">
        <f t="shared" si="2322"/>
        <v>0</v>
      </c>
    </row>
    <row r="3874" spans="1:14" x14ac:dyDescent="0.45">
      <c r="A3874" s="19">
        <v>3854</v>
      </c>
      <c r="B3874" s="54"/>
      <c r="C3874" s="55"/>
      <c r="D3874" s="21"/>
      <c r="E3874" s="21"/>
      <c r="F3874" s="20">
        <f t="shared" si="2317"/>
        <v>0</v>
      </c>
      <c r="G3874" s="21"/>
      <c r="H3874" s="21"/>
      <c r="I3874" s="20">
        <f t="shared" si="2318"/>
        <v>0</v>
      </c>
      <c r="J3874" s="20">
        <f t="shared" si="2319"/>
        <v>0</v>
      </c>
      <c r="K3874" s="25" t="str">
        <f t="shared" si="2320"/>
        <v>0</v>
      </c>
      <c r="L3874" s="20">
        <f t="shared" si="2321"/>
        <v>0</v>
      </c>
      <c r="M3874" s="42"/>
      <c r="N3874" s="20">
        <f t="shared" si="2322"/>
        <v>0</v>
      </c>
    </row>
    <row r="3875" spans="1:14" x14ac:dyDescent="0.45">
      <c r="A3875" s="19">
        <v>3855</v>
      </c>
      <c r="B3875" s="54"/>
      <c r="C3875" s="55"/>
      <c r="D3875" s="21"/>
      <c r="E3875" s="21"/>
      <c r="F3875" s="20">
        <f t="shared" si="2317"/>
        <v>0</v>
      </c>
      <c r="G3875" s="21"/>
      <c r="H3875" s="21"/>
      <c r="I3875" s="20">
        <f t="shared" si="2318"/>
        <v>0</v>
      </c>
      <c r="J3875" s="20">
        <f t="shared" si="2319"/>
        <v>0</v>
      </c>
      <c r="K3875" s="25" t="str">
        <f t="shared" si="2320"/>
        <v>0</v>
      </c>
      <c r="L3875" s="20">
        <f t="shared" si="2321"/>
        <v>0</v>
      </c>
      <c r="M3875" s="42"/>
      <c r="N3875" s="20">
        <f t="shared" si="2322"/>
        <v>0</v>
      </c>
    </row>
    <row r="3876" spans="1:14" x14ac:dyDescent="0.45">
      <c r="A3876" s="19">
        <v>3856</v>
      </c>
      <c r="B3876" s="54"/>
      <c r="C3876" s="55"/>
      <c r="D3876" s="21"/>
      <c r="E3876" s="21"/>
      <c r="F3876" s="20">
        <f t="shared" si="2317"/>
        <v>0</v>
      </c>
      <c r="G3876" s="21"/>
      <c r="H3876" s="21"/>
      <c r="I3876" s="20">
        <f t="shared" si="2318"/>
        <v>0</v>
      </c>
      <c r="J3876" s="20">
        <f t="shared" si="2319"/>
        <v>0</v>
      </c>
      <c r="K3876" s="25" t="str">
        <f t="shared" si="2320"/>
        <v>0</v>
      </c>
      <c r="L3876" s="20">
        <f t="shared" si="2321"/>
        <v>0</v>
      </c>
      <c r="M3876" s="42"/>
      <c r="N3876" s="20">
        <f t="shared" si="2322"/>
        <v>0</v>
      </c>
    </row>
    <row r="3877" spans="1:14" x14ac:dyDescent="0.45">
      <c r="A3877" s="19">
        <v>3857</v>
      </c>
      <c r="B3877" s="54"/>
      <c r="C3877" s="55"/>
      <c r="D3877" s="21"/>
      <c r="E3877" s="21"/>
      <c r="F3877" s="20">
        <f t="shared" si="2317"/>
        <v>0</v>
      </c>
      <c r="G3877" s="21"/>
      <c r="H3877" s="21"/>
      <c r="I3877" s="20">
        <f t="shared" si="2318"/>
        <v>0</v>
      </c>
      <c r="J3877" s="20">
        <f t="shared" si="2319"/>
        <v>0</v>
      </c>
      <c r="K3877" s="25" t="str">
        <f t="shared" si="2320"/>
        <v>0</v>
      </c>
      <c r="L3877" s="20">
        <f t="shared" si="2321"/>
        <v>0</v>
      </c>
      <c r="M3877" s="42"/>
      <c r="N3877" s="20">
        <f t="shared" si="2322"/>
        <v>0</v>
      </c>
    </row>
    <row r="3878" spans="1:14" x14ac:dyDescent="0.45">
      <c r="A3878" s="19">
        <v>3858</v>
      </c>
      <c r="B3878" s="54"/>
      <c r="C3878" s="55"/>
      <c r="D3878" s="21"/>
      <c r="E3878" s="21"/>
      <c r="F3878" s="20">
        <f t="shared" si="2317"/>
        <v>0</v>
      </c>
      <c r="G3878" s="21"/>
      <c r="H3878" s="21"/>
      <c r="I3878" s="20">
        <f t="shared" si="2318"/>
        <v>0</v>
      </c>
      <c r="J3878" s="20">
        <f t="shared" si="2319"/>
        <v>0</v>
      </c>
      <c r="K3878" s="25" t="str">
        <f t="shared" si="2320"/>
        <v>0</v>
      </c>
      <c r="L3878" s="20">
        <f t="shared" si="2321"/>
        <v>0</v>
      </c>
      <c r="M3878" s="42"/>
      <c r="N3878" s="20">
        <f t="shared" si="2322"/>
        <v>0</v>
      </c>
    </row>
    <row r="3879" spans="1:14" x14ac:dyDescent="0.45">
      <c r="A3879" s="19">
        <v>3859</v>
      </c>
      <c r="B3879" s="54"/>
      <c r="C3879" s="55"/>
      <c r="D3879" s="21"/>
      <c r="E3879" s="21"/>
      <c r="F3879" s="20">
        <f t="shared" si="2317"/>
        <v>0</v>
      </c>
      <c r="G3879" s="21"/>
      <c r="H3879" s="21"/>
      <c r="I3879" s="20">
        <f t="shared" si="2318"/>
        <v>0</v>
      </c>
      <c r="J3879" s="20">
        <f t="shared" si="2319"/>
        <v>0</v>
      </c>
      <c r="K3879" s="25" t="str">
        <f t="shared" si="2320"/>
        <v>0</v>
      </c>
      <c r="L3879" s="20">
        <f t="shared" si="2321"/>
        <v>0</v>
      </c>
      <c r="M3879" s="42"/>
      <c r="N3879" s="20">
        <f t="shared" si="2322"/>
        <v>0</v>
      </c>
    </row>
    <row r="3880" spans="1:14" ht="18.600000000000001" thickBot="1" x14ac:dyDescent="0.5">
      <c r="A3880" s="22">
        <v>3860</v>
      </c>
      <c r="B3880" s="56"/>
      <c r="C3880" s="57"/>
      <c r="D3880" s="24"/>
      <c r="E3880" s="24"/>
      <c r="F3880" s="23">
        <f t="shared" si="2317"/>
        <v>0</v>
      </c>
      <c r="G3880" s="24"/>
      <c r="H3880" s="24"/>
      <c r="I3880" s="23">
        <f t="shared" si="2318"/>
        <v>0</v>
      </c>
      <c r="J3880" s="23">
        <f t="shared" si="2319"/>
        <v>0</v>
      </c>
      <c r="K3880" s="26" t="str">
        <f t="shared" si="2320"/>
        <v>0</v>
      </c>
      <c r="L3880" s="23">
        <f t="shared" si="2321"/>
        <v>0</v>
      </c>
      <c r="M3880" s="43"/>
      <c r="N3880" s="23">
        <f t="shared" si="2322"/>
        <v>0</v>
      </c>
    </row>
    <row r="3881" spans="1:14" x14ac:dyDescent="0.45">
      <c r="A3881" s="16">
        <v>3861</v>
      </c>
      <c r="B3881" s="52"/>
      <c r="C3881" s="53"/>
      <c r="D3881" s="18"/>
      <c r="E3881" s="18"/>
      <c r="F3881" s="17">
        <f>D3881-E3881</f>
        <v>0</v>
      </c>
      <c r="G3881" s="18"/>
      <c r="H3881" s="18"/>
      <c r="I3881" s="17">
        <f>G3881-H3881</f>
        <v>0</v>
      </c>
      <c r="J3881" s="17">
        <f>F3881+I3881</f>
        <v>0</v>
      </c>
      <c r="K3881" s="27" t="str">
        <f>IF(E3881&lt;0,"マイナス請求",IF(J3881=1900,"○",IF(J3881=0,"0",IF(J3881&lt;1900,"値引残","要確認"))))</f>
        <v>0</v>
      </c>
      <c r="L3881" s="17">
        <f>J3881</f>
        <v>0</v>
      </c>
      <c r="M3881" s="41"/>
      <c r="N3881" s="17">
        <f>COUNTIFS($B$21:$B$10020,B3881)</f>
        <v>0</v>
      </c>
    </row>
    <row r="3882" spans="1:14" x14ac:dyDescent="0.45">
      <c r="A3882" s="19">
        <v>3862</v>
      </c>
      <c r="B3882" s="54"/>
      <c r="C3882" s="55"/>
      <c r="D3882" s="21"/>
      <c r="E3882" s="21"/>
      <c r="F3882" s="20">
        <f t="shared" ref="F3882:F3890" si="2323">D3882-E3882</f>
        <v>0</v>
      </c>
      <c r="G3882" s="21"/>
      <c r="H3882" s="21"/>
      <c r="I3882" s="20">
        <f t="shared" ref="I3882:I3890" si="2324">G3882-H3882</f>
        <v>0</v>
      </c>
      <c r="J3882" s="20">
        <f t="shared" ref="J3882:J3890" si="2325">F3882+I3882</f>
        <v>0</v>
      </c>
      <c r="K3882" s="25" t="str">
        <f t="shared" ref="K3882:K3890" si="2326">IF(E3882&lt;0,"マイナス請求",IF(J3882=1900,"○",IF(J3882=0,"0",IF(J3882&lt;1900,"値引残","要確認"))))</f>
        <v>0</v>
      </c>
      <c r="L3882" s="20">
        <f t="shared" ref="L3882:L3890" si="2327">J3882</f>
        <v>0</v>
      </c>
      <c r="M3882" s="42"/>
      <c r="N3882" s="20">
        <f t="shared" ref="N3882:N3890" si="2328">COUNTIFS($B$21:$B$10020,B3882)</f>
        <v>0</v>
      </c>
    </row>
    <row r="3883" spans="1:14" x14ac:dyDescent="0.45">
      <c r="A3883" s="19">
        <v>3863</v>
      </c>
      <c r="B3883" s="54"/>
      <c r="C3883" s="55"/>
      <c r="D3883" s="21"/>
      <c r="E3883" s="21"/>
      <c r="F3883" s="20">
        <f t="shared" si="2323"/>
        <v>0</v>
      </c>
      <c r="G3883" s="21"/>
      <c r="H3883" s="21"/>
      <c r="I3883" s="20">
        <f t="shared" si="2324"/>
        <v>0</v>
      </c>
      <c r="J3883" s="20">
        <f t="shared" si="2325"/>
        <v>0</v>
      </c>
      <c r="K3883" s="25" t="str">
        <f t="shared" si="2326"/>
        <v>0</v>
      </c>
      <c r="L3883" s="20">
        <f t="shared" si="2327"/>
        <v>0</v>
      </c>
      <c r="M3883" s="42"/>
      <c r="N3883" s="20">
        <f t="shared" si="2328"/>
        <v>0</v>
      </c>
    </row>
    <row r="3884" spans="1:14" x14ac:dyDescent="0.45">
      <c r="A3884" s="19">
        <v>3864</v>
      </c>
      <c r="B3884" s="54"/>
      <c r="C3884" s="55"/>
      <c r="D3884" s="21"/>
      <c r="E3884" s="21"/>
      <c r="F3884" s="20">
        <f t="shared" si="2323"/>
        <v>0</v>
      </c>
      <c r="G3884" s="21"/>
      <c r="H3884" s="21"/>
      <c r="I3884" s="20">
        <f t="shared" si="2324"/>
        <v>0</v>
      </c>
      <c r="J3884" s="20">
        <f t="shared" si="2325"/>
        <v>0</v>
      </c>
      <c r="K3884" s="25" t="str">
        <f t="shared" si="2326"/>
        <v>0</v>
      </c>
      <c r="L3884" s="20">
        <f t="shared" si="2327"/>
        <v>0</v>
      </c>
      <c r="M3884" s="42"/>
      <c r="N3884" s="20">
        <f t="shared" si="2328"/>
        <v>0</v>
      </c>
    </row>
    <row r="3885" spans="1:14" x14ac:dyDescent="0.45">
      <c r="A3885" s="19">
        <v>3865</v>
      </c>
      <c r="B3885" s="54"/>
      <c r="C3885" s="55"/>
      <c r="D3885" s="21"/>
      <c r="E3885" s="21"/>
      <c r="F3885" s="20">
        <f t="shared" si="2323"/>
        <v>0</v>
      </c>
      <c r="G3885" s="21"/>
      <c r="H3885" s="21"/>
      <c r="I3885" s="20">
        <f t="shared" si="2324"/>
        <v>0</v>
      </c>
      <c r="J3885" s="20">
        <f t="shared" si="2325"/>
        <v>0</v>
      </c>
      <c r="K3885" s="25" t="str">
        <f t="shared" si="2326"/>
        <v>0</v>
      </c>
      <c r="L3885" s="20">
        <f t="shared" si="2327"/>
        <v>0</v>
      </c>
      <c r="M3885" s="42"/>
      <c r="N3885" s="20">
        <f t="shared" si="2328"/>
        <v>0</v>
      </c>
    </row>
    <row r="3886" spans="1:14" x14ac:dyDescent="0.45">
      <c r="A3886" s="19">
        <v>3866</v>
      </c>
      <c r="B3886" s="54"/>
      <c r="C3886" s="55"/>
      <c r="D3886" s="21"/>
      <c r="E3886" s="21"/>
      <c r="F3886" s="20">
        <f t="shared" si="2323"/>
        <v>0</v>
      </c>
      <c r="G3886" s="21"/>
      <c r="H3886" s="21"/>
      <c r="I3886" s="20">
        <f t="shared" si="2324"/>
        <v>0</v>
      </c>
      <c r="J3886" s="20">
        <f t="shared" si="2325"/>
        <v>0</v>
      </c>
      <c r="K3886" s="25" t="str">
        <f t="shared" si="2326"/>
        <v>0</v>
      </c>
      <c r="L3886" s="20">
        <f t="shared" si="2327"/>
        <v>0</v>
      </c>
      <c r="M3886" s="42"/>
      <c r="N3886" s="20">
        <f t="shared" si="2328"/>
        <v>0</v>
      </c>
    </row>
    <row r="3887" spans="1:14" x14ac:dyDescent="0.45">
      <c r="A3887" s="19">
        <v>3867</v>
      </c>
      <c r="B3887" s="54"/>
      <c r="C3887" s="55"/>
      <c r="D3887" s="21"/>
      <c r="E3887" s="21"/>
      <c r="F3887" s="20">
        <f t="shared" si="2323"/>
        <v>0</v>
      </c>
      <c r="G3887" s="21"/>
      <c r="H3887" s="21"/>
      <c r="I3887" s="20">
        <f t="shared" si="2324"/>
        <v>0</v>
      </c>
      <c r="J3887" s="20">
        <f t="shared" si="2325"/>
        <v>0</v>
      </c>
      <c r="K3887" s="25" t="str">
        <f t="shared" si="2326"/>
        <v>0</v>
      </c>
      <c r="L3887" s="20">
        <f t="shared" si="2327"/>
        <v>0</v>
      </c>
      <c r="M3887" s="42"/>
      <c r="N3887" s="20">
        <f t="shared" si="2328"/>
        <v>0</v>
      </c>
    </row>
    <row r="3888" spans="1:14" x14ac:dyDescent="0.45">
      <c r="A3888" s="19">
        <v>3868</v>
      </c>
      <c r="B3888" s="54"/>
      <c r="C3888" s="55"/>
      <c r="D3888" s="21"/>
      <c r="E3888" s="21"/>
      <c r="F3888" s="20">
        <f t="shared" si="2323"/>
        <v>0</v>
      </c>
      <c r="G3888" s="21"/>
      <c r="H3888" s="21"/>
      <c r="I3888" s="20">
        <f t="shared" si="2324"/>
        <v>0</v>
      </c>
      <c r="J3888" s="20">
        <f t="shared" si="2325"/>
        <v>0</v>
      </c>
      <c r="K3888" s="25" t="str">
        <f t="shared" si="2326"/>
        <v>0</v>
      </c>
      <c r="L3888" s="20">
        <f t="shared" si="2327"/>
        <v>0</v>
      </c>
      <c r="M3888" s="42"/>
      <c r="N3888" s="20">
        <f t="shared" si="2328"/>
        <v>0</v>
      </c>
    </row>
    <row r="3889" spans="1:14" x14ac:dyDescent="0.45">
      <c r="A3889" s="19">
        <v>3869</v>
      </c>
      <c r="B3889" s="54"/>
      <c r="C3889" s="55"/>
      <c r="D3889" s="21"/>
      <c r="E3889" s="21"/>
      <c r="F3889" s="20">
        <f t="shared" si="2323"/>
        <v>0</v>
      </c>
      <c r="G3889" s="21"/>
      <c r="H3889" s="21"/>
      <c r="I3889" s="20">
        <f t="shared" si="2324"/>
        <v>0</v>
      </c>
      <c r="J3889" s="20">
        <f t="shared" si="2325"/>
        <v>0</v>
      </c>
      <c r="K3889" s="25" t="str">
        <f t="shared" si="2326"/>
        <v>0</v>
      </c>
      <c r="L3889" s="20">
        <f t="shared" si="2327"/>
        <v>0</v>
      </c>
      <c r="M3889" s="42"/>
      <c r="N3889" s="20">
        <f t="shared" si="2328"/>
        <v>0</v>
      </c>
    </row>
    <row r="3890" spans="1:14" ht="18.600000000000001" thickBot="1" x14ac:dyDescent="0.5">
      <c r="A3890" s="22">
        <v>3870</v>
      </c>
      <c r="B3890" s="56"/>
      <c r="C3890" s="57"/>
      <c r="D3890" s="24"/>
      <c r="E3890" s="24"/>
      <c r="F3890" s="23">
        <f t="shared" si="2323"/>
        <v>0</v>
      </c>
      <c r="G3890" s="24"/>
      <c r="H3890" s="24"/>
      <c r="I3890" s="23">
        <f t="shared" si="2324"/>
        <v>0</v>
      </c>
      <c r="J3890" s="23">
        <f t="shared" si="2325"/>
        <v>0</v>
      </c>
      <c r="K3890" s="26" t="str">
        <f t="shared" si="2326"/>
        <v>0</v>
      </c>
      <c r="L3890" s="23">
        <f t="shared" si="2327"/>
        <v>0</v>
      </c>
      <c r="M3890" s="43"/>
      <c r="N3890" s="23">
        <f t="shared" si="2328"/>
        <v>0</v>
      </c>
    </row>
    <row r="3891" spans="1:14" x14ac:dyDescent="0.45">
      <c r="A3891" s="16">
        <v>3871</v>
      </c>
      <c r="B3891" s="52"/>
      <c r="C3891" s="53"/>
      <c r="D3891" s="18"/>
      <c r="E3891" s="18"/>
      <c r="F3891" s="17">
        <f>D3891-E3891</f>
        <v>0</v>
      </c>
      <c r="G3891" s="18"/>
      <c r="H3891" s="18"/>
      <c r="I3891" s="17">
        <f>G3891-H3891</f>
        <v>0</v>
      </c>
      <c r="J3891" s="17">
        <f>F3891+I3891</f>
        <v>0</v>
      </c>
      <c r="K3891" s="27" t="str">
        <f>IF(E3891&lt;0,"マイナス請求",IF(J3891=1900,"○",IF(J3891=0,"0",IF(J3891&lt;1900,"値引残","要確認"))))</f>
        <v>0</v>
      </c>
      <c r="L3891" s="17">
        <f>J3891</f>
        <v>0</v>
      </c>
      <c r="M3891" s="41"/>
      <c r="N3891" s="17">
        <f>COUNTIFS($B$21:$B$10020,B3891)</f>
        <v>0</v>
      </c>
    </row>
    <row r="3892" spans="1:14" x14ac:dyDescent="0.45">
      <c r="A3892" s="19">
        <v>3872</v>
      </c>
      <c r="B3892" s="54"/>
      <c r="C3892" s="55"/>
      <c r="D3892" s="21"/>
      <c r="E3892" s="21"/>
      <c r="F3892" s="20">
        <f t="shared" ref="F3892:F3900" si="2329">D3892-E3892</f>
        <v>0</v>
      </c>
      <c r="G3892" s="21"/>
      <c r="H3892" s="21"/>
      <c r="I3892" s="20">
        <f t="shared" ref="I3892:I3900" si="2330">G3892-H3892</f>
        <v>0</v>
      </c>
      <c r="J3892" s="20">
        <f t="shared" ref="J3892:J3900" si="2331">F3892+I3892</f>
        <v>0</v>
      </c>
      <c r="K3892" s="25" t="str">
        <f t="shared" ref="K3892:K3900" si="2332">IF(E3892&lt;0,"マイナス請求",IF(J3892=1900,"○",IF(J3892=0,"0",IF(J3892&lt;1900,"値引残","要確認"))))</f>
        <v>0</v>
      </c>
      <c r="L3892" s="20">
        <f t="shared" ref="L3892:L3900" si="2333">J3892</f>
        <v>0</v>
      </c>
      <c r="M3892" s="42"/>
      <c r="N3892" s="20">
        <f t="shared" ref="N3892:N3900" si="2334">COUNTIFS($B$21:$B$10020,B3892)</f>
        <v>0</v>
      </c>
    </row>
    <row r="3893" spans="1:14" x14ac:dyDescent="0.45">
      <c r="A3893" s="19">
        <v>3873</v>
      </c>
      <c r="B3893" s="54"/>
      <c r="C3893" s="55"/>
      <c r="D3893" s="21"/>
      <c r="E3893" s="21"/>
      <c r="F3893" s="20">
        <f t="shared" si="2329"/>
        <v>0</v>
      </c>
      <c r="G3893" s="21"/>
      <c r="H3893" s="21"/>
      <c r="I3893" s="20">
        <f t="shared" si="2330"/>
        <v>0</v>
      </c>
      <c r="J3893" s="20">
        <f t="shared" si="2331"/>
        <v>0</v>
      </c>
      <c r="K3893" s="25" t="str">
        <f t="shared" si="2332"/>
        <v>0</v>
      </c>
      <c r="L3893" s="20">
        <f t="shared" si="2333"/>
        <v>0</v>
      </c>
      <c r="M3893" s="42"/>
      <c r="N3893" s="20">
        <f t="shared" si="2334"/>
        <v>0</v>
      </c>
    </row>
    <row r="3894" spans="1:14" x14ac:dyDescent="0.45">
      <c r="A3894" s="19">
        <v>3874</v>
      </c>
      <c r="B3894" s="54"/>
      <c r="C3894" s="55"/>
      <c r="D3894" s="21"/>
      <c r="E3894" s="21"/>
      <c r="F3894" s="20">
        <f t="shared" si="2329"/>
        <v>0</v>
      </c>
      <c r="G3894" s="21"/>
      <c r="H3894" s="21"/>
      <c r="I3894" s="20">
        <f t="shared" si="2330"/>
        <v>0</v>
      </c>
      <c r="J3894" s="20">
        <f t="shared" si="2331"/>
        <v>0</v>
      </c>
      <c r="K3894" s="25" t="str">
        <f t="shared" si="2332"/>
        <v>0</v>
      </c>
      <c r="L3894" s="20">
        <f t="shared" si="2333"/>
        <v>0</v>
      </c>
      <c r="M3894" s="42"/>
      <c r="N3894" s="20">
        <f t="shared" si="2334"/>
        <v>0</v>
      </c>
    </row>
    <row r="3895" spans="1:14" x14ac:dyDescent="0.45">
      <c r="A3895" s="19">
        <v>3875</v>
      </c>
      <c r="B3895" s="54"/>
      <c r="C3895" s="55"/>
      <c r="D3895" s="21"/>
      <c r="E3895" s="21"/>
      <c r="F3895" s="20">
        <f t="shared" si="2329"/>
        <v>0</v>
      </c>
      <c r="G3895" s="21"/>
      <c r="H3895" s="21"/>
      <c r="I3895" s="20">
        <f t="shared" si="2330"/>
        <v>0</v>
      </c>
      <c r="J3895" s="20">
        <f t="shared" si="2331"/>
        <v>0</v>
      </c>
      <c r="K3895" s="25" t="str">
        <f t="shared" si="2332"/>
        <v>0</v>
      </c>
      <c r="L3895" s="20">
        <f t="shared" si="2333"/>
        <v>0</v>
      </c>
      <c r="M3895" s="42"/>
      <c r="N3895" s="20">
        <f t="shared" si="2334"/>
        <v>0</v>
      </c>
    </row>
    <row r="3896" spans="1:14" x14ac:dyDescent="0.45">
      <c r="A3896" s="19">
        <v>3876</v>
      </c>
      <c r="B3896" s="54"/>
      <c r="C3896" s="55"/>
      <c r="D3896" s="21"/>
      <c r="E3896" s="21"/>
      <c r="F3896" s="20">
        <f t="shared" si="2329"/>
        <v>0</v>
      </c>
      <c r="G3896" s="21"/>
      <c r="H3896" s="21"/>
      <c r="I3896" s="20">
        <f t="shared" si="2330"/>
        <v>0</v>
      </c>
      <c r="J3896" s="20">
        <f t="shared" si="2331"/>
        <v>0</v>
      </c>
      <c r="K3896" s="25" t="str">
        <f t="shared" si="2332"/>
        <v>0</v>
      </c>
      <c r="L3896" s="20">
        <f t="shared" si="2333"/>
        <v>0</v>
      </c>
      <c r="M3896" s="42"/>
      <c r="N3896" s="20">
        <f t="shared" si="2334"/>
        <v>0</v>
      </c>
    </row>
    <row r="3897" spans="1:14" x14ac:dyDescent="0.45">
      <c r="A3897" s="19">
        <v>3877</v>
      </c>
      <c r="B3897" s="54"/>
      <c r="C3897" s="55"/>
      <c r="D3897" s="21"/>
      <c r="E3897" s="21"/>
      <c r="F3897" s="20">
        <f t="shared" si="2329"/>
        <v>0</v>
      </c>
      <c r="G3897" s="21"/>
      <c r="H3897" s="21"/>
      <c r="I3897" s="20">
        <f t="shared" si="2330"/>
        <v>0</v>
      </c>
      <c r="J3897" s="20">
        <f t="shared" si="2331"/>
        <v>0</v>
      </c>
      <c r="K3897" s="25" t="str">
        <f t="shared" si="2332"/>
        <v>0</v>
      </c>
      <c r="L3897" s="20">
        <f t="shared" si="2333"/>
        <v>0</v>
      </c>
      <c r="M3897" s="42"/>
      <c r="N3897" s="20">
        <f t="shared" si="2334"/>
        <v>0</v>
      </c>
    </row>
    <row r="3898" spans="1:14" x14ac:dyDescent="0.45">
      <c r="A3898" s="19">
        <v>3878</v>
      </c>
      <c r="B3898" s="54"/>
      <c r="C3898" s="55"/>
      <c r="D3898" s="21"/>
      <c r="E3898" s="21"/>
      <c r="F3898" s="20">
        <f t="shared" si="2329"/>
        <v>0</v>
      </c>
      <c r="G3898" s="21"/>
      <c r="H3898" s="21"/>
      <c r="I3898" s="20">
        <f t="shared" si="2330"/>
        <v>0</v>
      </c>
      <c r="J3898" s="20">
        <f t="shared" si="2331"/>
        <v>0</v>
      </c>
      <c r="K3898" s="25" t="str">
        <f t="shared" si="2332"/>
        <v>0</v>
      </c>
      <c r="L3898" s="20">
        <f t="shared" si="2333"/>
        <v>0</v>
      </c>
      <c r="M3898" s="42"/>
      <c r="N3898" s="20">
        <f t="shared" si="2334"/>
        <v>0</v>
      </c>
    </row>
    <row r="3899" spans="1:14" x14ac:dyDescent="0.45">
      <c r="A3899" s="19">
        <v>3879</v>
      </c>
      <c r="B3899" s="54"/>
      <c r="C3899" s="55"/>
      <c r="D3899" s="21"/>
      <c r="E3899" s="21"/>
      <c r="F3899" s="20">
        <f t="shared" si="2329"/>
        <v>0</v>
      </c>
      <c r="G3899" s="21"/>
      <c r="H3899" s="21"/>
      <c r="I3899" s="20">
        <f t="shared" si="2330"/>
        <v>0</v>
      </c>
      <c r="J3899" s="20">
        <f t="shared" si="2331"/>
        <v>0</v>
      </c>
      <c r="K3899" s="25" t="str">
        <f t="shared" si="2332"/>
        <v>0</v>
      </c>
      <c r="L3899" s="20">
        <f t="shared" si="2333"/>
        <v>0</v>
      </c>
      <c r="M3899" s="42"/>
      <c r="N3899" s="20">
        <f t="shared" si="2334"/>
        <v>0</v>
      </c>
    </row>
    <row r="3900" spans="1:14" ht="18.600000000000001" thickBot="1" x14ac:dyDescent="0.5">
      <c r="A3900" s="22">
        <v>3880</v>
      </c>
      <c r="B3900" s="56"/>
      <c r="C3900" s="57"/>
      <c r="D3900" s="24"/>
      <c r="E3900" s="24"/>
      <c r="F3900" s="23">
        <f t="shared" si="2329"/>
        <v>0</v>
      </c>
      <c r="G3900" s="24"/>
      <c r="H3900" s="24"/>
      <c r="I3900" s="23">
        <f t="shared" si="2330"/>
        <v>0</v>
      </c>
      <c r="J3900" s="23">
        <f t="shared" si="2331"/>
        <v>0</v>
      </c>
      <c r="K3900" s="26" t="str">
        <f t="shared" si="2332"/>
        <v>0</v>
      </c>
      <c r="L3900" s="23">
        <f t="shared" si="2333"/>
        <v>0</v>
      </c>
      <c r="M3900" s="43"/>
      <c r="N3900" s="23">
        <f t="shared" si="2334"/>
        <v>0</v>
      </c>
    </row>
    <row r="3901" spans="1:14" x14ac:dyDescent="0.45">
      <c r="A3901" s="16">
        <v>3881</v>
      </c>
      <c r="B3901" s="52"/>
      <c r="C3901" s="53"/>
      <c r="D3901" s="18"/>
      <c r="E3901" s="18"/>
      <c r="F3901" s="17">
        <f>D3901-E3901</f>
        <v>0</v>
      </c>
      <c r="G3901" s="18"/>
      <c r="H3901" s="18"/>
      <c r="I3901" s="17">
        <f>G3901-H3901</f>
        <v>0</v>
      </c>
      <c r="J3901" s="17">
        <f>F3901+I3901</f>
        <v>0</v>
      </c>
      <c r="K3901" s="27" t="str">
        <f>IF(E3901&lt;0,"マイナス請求",IF(J3901=1900,"○",IF(J3901=0,"0",IF(J3901&lt;1900,"値引残","要確認"))))</f>
        <v>0</v>
      </c>
      <c r="L3901" s="17">
        <f>J3901</f>
        <v>0</v>
      </c>
      <c r="M3901" s="41"/>
      <c r="N3901" s="17">
        <f>COUNTIFS($B$21:$B$10020,B3901)</f>
        <v>0</v>
      </c>
    </row>
    <row r="3902" spans="1:14" x14ac:dyDescent="0.45">
      <c r="A3902" s="19">
        <v>3882</v>
      </c>
      <c r="B3902" s="54"/>
      <c r="C3902" s="55"/>
      <c r="D3902" s="21"/>
      <c r="E3902" s="21"/>
      <c r="F3902" s="20">
        <f t="shared" ref="F3902:F3910" si="2335">D3902-E3902</f>
        <v>0</v>
      </c>
      <c r="G3902" s="21"/>
      <c r="H3902" s="21"/>
      <c r="I3902" s="20">
        <f t="shared" ref="I3902:I3910" si="2336">G3902-H3902</f>
        <v>0</v>
      </c>
      <c r="J3902" s="20">
        <f t="shared" ref="J3902:J3910" si="2337">F3902+I3902</f>
        <v>0</v>
      </c>
      <c r="K3902" s="25" t="str">
        <f t="shared" ref="K3902:K3910" si="2338">IF(E3902&lt;0,"マイナス請求",IF(J3902=1900,"○",IF(J3902=0,"0",IF(J3902&lt;1900,"値引残","要確認"))))</f>
        <v>0</v>
      </c>
      <c r="L3902" s="20">
        <f t="shared" ref="L3902:L3910" si="2339">J3902</f>
        <v>0</v>
      </c>
      <c r="M3902" s="42"/>
      <c r="N3902" s="20">
        <f t="shared" ref="N3902:N3910" si="2340">COUNTIFS($B$21:$B$10020,B3902)</f>
        <v>0</v>
      </c>
    </row>
    <row r="3903" spans="1:14" x14ac:dyDescent="0.45">
      <c r="A3903" s="19">
        <v>3883</v>
      </c>
      <c r="B3903" s="54"/>
      <c r="C3903" s="55"/>
      <c r="D3903" s="21"/>
      <c r="E3903" s="21"/>
      <c r="F3903" s="20">
        <f t="shared" si="2335"/>
        <v>0</v>
      </c>
      <c r="G3903" s="21"/>
      <c r="H3903" s="21"/>
      <c r="I3903" s="20">
        <f t="shared" si="2336"/>
        <v>0</v>
      </c>
      <c r="J3903" s="20">
        <f t="shared" si="2337"/>
        <v>0</v>
      </c>
      <c r="K3903" s="25" t="str">
        <f t="shared" si="2338"/>
        <v>0</v>
      </c>
      <c r="L3903" s="20">
        <f t="shared" si="2339"/>
        <v>0</v>
      </c>
      <c r="M3903" s="42"/>
      <c r="N3903" s="20">
        <f t="shared" si="2340"/>
        <v>0</v>
      </c>
    </row>
    <row r="3904" spans="1:14" x14ac:dyDescent="0.45">
      <c r="A3904" s="19">
        <v>3884</v>
      </c>
      <c r="B3904" s="54"/>
      <c r="C3904" s="55"/>
      <c r="D3904" s="21"/>
      <c r="E3904" s="21"/>
      <c r="F3904" s="20">
        <f t="shared" si="2335"/>
        <v>0</v>
      </c>
      <c r="G3904" s="21"/>
      <c r="H3904" s="21"/>
      <c r="I3904" s="20">
        <f t="shared" si="2336"/>
        <v>0</v>
      </c>
      <c r="J3904" s="20">
        <f t="shared" si="2337"/>
        <v>0</v>
      </c>
      <c r="K3904" s="25" t="str">
        <f t="shared" si="2338"/>
        <v>0</v>
      </c>
      <c r="L3904" s="20">
        <f t="shared" si="2339"/>
        <v>0</v>
      </c>
      <c r="M3904" s="42"/>
      <c r="N3904" s="20">
        <f t="shared" si="2340"/>
        <v>0</v>
      </c>
    </row>
    <row r="3905" spans="1:14" x14ac:dyDescent="0.45">
      <c r="A3905" s="19">
        <v>3885</v>
      </c>
      <c r="B3905" s="54"/>
      <c r="C3905" s="55"/>
      <c r="D3905" s="21"/>
      <c r="E3905" s="21"/>
      <c r="F3905" s="20">
        <f t="shared" si="2335"/>
        <v>0</v>
      </c>
      <c r="G3905" s="21"/>
      <c r="H3905" s="21"/>
      <c r="I3905" s="20">
        <f t="shared" si="2336"/>
        <v>0</v>
      </c>
      <c r="J3905" s="20">
        <f t="shared" si="2337"/>
        <v>0</v>
      </c>
      <c r="K3905" s="25" t="str">
        <f t="shared" si="2338"/>
        <v>0</v>
      </c>
      <c r="L3905" s="20">
        <f t="shared" si="2339"/>
        <v>0</v>
      </c>
      <c r="M3905" s="42"/>
      <c r="N3905" s="20">
        <f t="shared" si="2340"/>
        <v>0</v>
      </c>
    </row>
    <row r="3906" spans="1:14" x14ac:dyDescent="0.45">
      <c r="A3906" s="19">
        <v>3886</v>
      </c>
      <c r="B3906" s="54"/>
      <c r="C3906" s="55"/>
      <c r="D3906" s="21"/>
      <c r="E3906" s="21"/>
      <c r="F3906" s="20">
        <f t="shared" si="2335"/>
        <v>0</v>
      </c>
      <c r="G3906" s="21"/>
      <c r="H3906" s="21"/>
      <c r="I3906" s="20">
        <f t="shared" si="2336"/>
        <v>0</v>
      </c>
      <c r="J3906" s="20">
        <f t="shared" si="2337"/>
        <v>0</v>
      </c>
      <c r="K3906" s="25" t="str">
        <f t="shared" si="2338"/>
        <v>0</v>
      </c>
      <c r="L3906" s="20">
        <f t="shared" si="2339"/>
        <v>0</v>
      </c>
      <c r="M3906" s="42"/>
      <c r="N3906" s="20">
        <f t="shared" si="2340"/>
        <v>0</v>
      </c>
    </row>
    <row r="3907" spans="1:14" x14ac:dyDescent="0.45">
      <c r="A3907" s="19">
        <v>3887</v>
      </c>
      <c r="B3907" s="54"/>
      <c r="C3907" s="55"/>
      <c r="D3907" s="21"/>
      <c r="E3907" s="21"/>
      <c r="F3907" s="20">
        <f t="shared" si="2335"/>
        <v>0</v>
      </c>
      <c r="G3907" s="21"/>
      <c r="H3907" s="21"/>
      <c r="I3907" s="20">
        <f t="shared" si="2336"/>
        <v>0</v>
      </c>
      <c r="J3907" s="20">
        <f t="shared" si="2337"/>
        <v>0</v>
      </c>
      <c r="K3907" s="25" t="str">
        <f t="shared" si="2338"/>
        <v>0</v>
      </c>
      <c r="L3907" s="20">
        <f t="shared" si="2339"/>
        <v>0</v>
      </c>
      <c r="M3907" s="42"/>
      <c r="N3907" s="20">
        <f t="shared" si="2340"/>
        <v>0</v>
      </c>
    </row>
    <row r="3908" spans="1:14" x14ac:dyDescent="0.45">
      <c r="A3908" s="19">
        <v>3888</v>
      </c>
      <c r="B3908" s="54"/>
      <c r="C3908" s="55"/>
      <c r="D3908" s="21"/>
      <c r="E3908" s="21"/>
      <c r="F3908" s="20">
        <f t="shared" si="2335"/>
        <v>0</v>
      </c>
      <c r="G3908" s="21"/>
      <c r="H3908" s="21"/>
      <c r="I3908" s="20">
        <f t="shared" si="2336"/>
        <v>0</v>
      </c>
      <c r="J3908" s="20">
        <f t="shared" si="2337"/>
        <v>0</v>
      </c>
      <c r="K3908" s="25" t="str">
        <f t="shared" si="2338"/>
        <v>0</v>
      </c>
      <c r="L3908" s="20">
        <f t="shared" si="2339"/>
        <v>0</v>
      </c>
      <c r="M3908" s="42"/>
      <c r="N3908" s="20">
        <f t="shared" si="2340"/>
        <v>0</v>
      </c>
    </row>
    <row r="3909" spans="1:14" x14ac:dyDescent="0.45">
      <c r="A3909" s="19">
        <v>3889</v>
      </c>
      <c r="B3909" s="54"/>
      <c r="C3909" s="55"/>
      <c r="D3909" s="21"/>
      <c r="E3909" s="21"/>
      <c r="F3909" s="20">
        <f t="shared" si="2335"/>
        <v>0</v>
      </c>
      <c r="G3909" s="21"/>
      <c r="H3909" s="21"/>
      <c r="I3909" s="20">
        <f t="shared" si="2336"/>
        <v>0</v>
      </c>
      <c r="J3909" s="20">
        <f t="shared" si="2337"/>
        <v>0</v>
      </c>
      <c r="K3909" s="25" t="str">
        <f t="shared" si="2338"/>
        <v>0</v>
      </c>
      <c r="L3909" s="20">
        <f t="shared" si="2339"/>
        <v>0</v>
      </c>
      <c r="M3909" s="42"/>
      <c r="N3909" s="20">
        <f t="shared" si="2340"/>
        <v>0</v>
      </c>
    </row>
    <row r="3910" spans="1:14" ht="18.600000000000001" thickBot="1" x14ac:dyDescent="0.5">
      <c r="A3910" s="22">
        <v>3890</v>
      </c>
      <c r="B3910" s="56"/>
      <c r="C3910" s="57"/>
      <c r="D3910" s="24"/>
      <c r="E3910" s="24"/>
      <c r="F3910" s="23">
        <f t="shared" si="2335"/>
        <v>0</v>
      </c>
      <c r="G3910" s="24"/>
      <c r="H3910" s="24"/>
      <c r="I3910" s="23">
        <f t="shared" si="2336"/>
        <v>0</v>
      </c>
      <c r="J3910" s="23">
        <f t="shared" si="2337"/>
        <v>0</v>
      </c>
      <c r="K3910" s="26" t="str">
        <f t="shared" si="2338"/>
        <v>0</v>
      </c>
      <c r="L3910" s="23">
        <f t="shared" si="2339"/>
        <v>0</v>
      </c>
      <c r="M3910" s="43"/>
      <c r="N3910" s="23">
        <f t="shared" si="2340"/>
        <v>0</v>
      </c>
    </row>
    <row r="3911" spans="1:14" x14ac:dyDescent="0.45">
      <c r="A3911" s="16">
        <v>3891</v>
      </c>
      <c r="B3911" s="52"/>
      <c r="C3911" s="53"/>
      <c r="D3911" s="18"/>
      <c r="E3911" s="18"/>
      <c r="F3911" s="17">
        <f>D3911-E3911</f>
        <v>0</v>
      </c>
      <c r="G3911" s="18"/>
      <c r="H3911" s="18"/>
      <c r="I3911" s="17">
        <f>G3911-H3911</f>
        <v>0</v>
      </c>
      <c r="J3911" s="17">
        <f>F3911+I3911</f>
        <v>0</v>
      </c>
      <c r="K3911" s="27" t="str">
        <f>IF(E3911&lt;0,"マイナス請求",IF(J3911=1900,"○",IF(J3911=0,"0",IF(J3911&lt;1900,"値引残","要確認"))))</f>
        <v>0</v>
      </c>
      <c r="L3911" s="17">
        <f>J3911</f>
        <v>0</v>
      </c>
      <c r="M3911" s="41"/>
      <c r="N3911" s="17">
        <f>COUNTIFS($B$21:$B$10020,B3911)</f>
        <v>0</v>
      </c>
    </row>
    <row r="3912" spans="1:14" x14ac:dyDescent="0.45">
      <c r="A3912" s="19">
        <v>3892</v>
      </c>
      <c r="B3912" s="54"/>
      <c r="C3912" s="55"/>
      <c r="D3912" s="21"/>
      <c r="E3912" s="21"/>
      <c r="F3912" s="20">
        <f t="shared" ref="F3912:F3920" si="2341">D3912-E3912</f>
        <v>0</v>
      </c>
      <c r="G3912" s="21"/>
      <c r="H3912" s="21"/>
      <c r="I3912" s="20">
        <f t="shared" ref="I3912:I3920" si="2342">G3912-H3912</f>
        <v>0</v>
      </c>
      <c r="J3912" s="20">
        <f t="shared" ref="J3912:J3920" si="2343">F3912+I3912</f>
        <v>0</v>
      </c>
      <c r="K3912" s="25" t="str">
        <f t="shared" ref="K3912:K3920" si="2344">IF(E3912&lt;0,"マイナス請求",IF(J3912=1900,"○",IF(J3912=0,"0",IF(J3912&lt;1900,"値引残","要確認"))))</f>
        <v>0</v>
      </c>
      <c r="L3912" s="20">
        <f t="shared" ref="L3912:L3920" si="2345">J3912</f>
        <v>0</v>
      </c>
      <c r="M3912" s="42"/>
      <c r="N3912" s="20">
        <f t="shared" ref="N3912:N3920" si="2346">COUNTIFS($B$21:$B$10020,B3912)</f>
        <v>0</v>
      </c>
    </row>
    <row r="3913" spans="1:14" x14ac:dyDescent="0.45">
      <c r="A3913" s="19">
        <v>3893</v>
      </c>
      <c r="B3913" s="54"/>
      <c r="C3913" s="55"/>
      <c r="D3913" s="21"/>
      <c r="E3913" s="21"/>
      <c r="F3913" s="20">
        <f t="shared" si="2341"/>
        <v>0</v>
      </c>
      <c r="G3913" s="21"/>
      <c r="H3913" s="21"/>
      <c r="I3913" s="20">
        <f t="shared" si="2342"/>
        <v>0</v>
      </c>
      <c r="J3913" s="20">
        <f t="shared" si="2343"/>
        <v>0</v>
      </c>
      <c r="K3913" s="25" t="str">
        <f t="shared" si="2344"/>
        <v>0</v>
      </c>
      <c r="L3913" s="20">
        <f t="shared" si="2345"/>
        <v>0</v>
      </c>
      <c r="M3913" s="42"/>
      <c r="N3913" s="20">
        <f t="shared" si="2346"/>
        <v>0</v>
      </c>
    </row>
    <row r="3914" spans="1:14" x14ac:dyDescent="0.45">
      <c r="A3914" s="19">
        <v>3894</v>
      </c>
      <c r="B3914" s="54"/>
      <c r="C3914" s="55"/>
      <c r="D3914" s="21"/>
      <c r="E3914" s="21"/>
      <c r="F3914" s="20">
        <f t="shared" si="2341"/>
        <v>0</v>
      </c>
      <c r="G3914" s="21"/>
      <c r="H3914" s="21"/>
      <c r="I3914" s="20">
        <f t="shared" si="2342"/>
        <v>0</v>
      </c>
      <c r="J3914" s="20">
        <f t="shared" si="2343"/>
        <v>0</v>
      </c>
      <c r="K3914" s="25" t="str">
        <f t="shared" si="2344"/>
        <v>0</v>
      </c>
      <c r="L3914" s="20">
        <f t="shared" si="2345"/>
        <v>0</v>
      </c>
      <c r="M3914" s="42"/>
      <c r="N3914" s="20">
        <f t="shared" si="2346"/>
        <v>0</v>
      </c>
    </row>
    <row r="3915" spans="1:14" x14ac:dyDescent="0.45">
      <c r="A3915" s="19">
        <v>3895</v>
      </c>
      <c r="B3915" s="54"/>
      <c r="C3915" s="55"/>
      <c r="D3915" s="21"/>
      <c r="E3915" s="21"/>
      <c r="F3915" s="20">
        <f t="shared" si="2341"/>
        <v>0</v>
      </c>
      <c r="G3915" s="21"/>
      <c r="H3915" s="21"/>
      <c r="I3915" s="20">
        <f t="shared" si="2342"/>
        <v>0</v>
      </c>
      <c r="J3915" s="20">
        <f t="shared" si="2343"/>
        <v>0</v>
      </c>
      <c r="K3915" s="25" t="str">
        <f t="shared" si="2344"/>
        <v>0</v>
      </c>
      <c r="L3915" s="20">
        <f t="shared" si="2345"/>
        <v>0</v>
      </c>
      <c r="M3915" s="42"/>
      <c r="N3915" s="20">
        <f t="shared" si="2346"/>
        <v>0</v>
      </c>
    </row>
    <row r="3916" spans="1:14" x14ac:dyDescent="0.45">
      <c r="A3916" s="19">
        <v>3896</v>
      </c>
      <c r="B3916" s="54"/>
      <c r="C3916" s="55"/>
      <c r="D3916" s="21"/>
      <c r="E3916" s="21"/>
      <c r="F3916" s="20">
        <f t="shared" si="2341"/>
        <v>0</v>
      </c>
      <c r="G3916" s="21"/>
      <c r="H3916" s="21"/>
      <c r="I3916" s="20">
        <f t="shared" si="2342"/>
        <v>0</v>
      </c>
      <c r="J3916" s="20">
        <f t="shared" si="2343"/>
        <v>0</v>
      </c>
      <c r="K3916" s="25" t="str">
        <f t="shared" si="2344"/>
        <v>0</v>
      </c>
      <c r="L3916" s="20">
        <f t="shared" si="2345"/>
        <v>0</v>
      </c>
      <c r="M3916" s="42"/>
      <c r="N3916" s="20">
        <f t="shared" si="2346"/>
        <v>0</v>
      </c>
    </row>
    <row r="3917" spans="1:14" x14ac:dyDescent="0.45">
      <c r="A3917" s="19">
        <v>3897</v>
      </c>
      <c r="B3917" s="54"/>
      <c r="C3917" s="55"/>
      <c r="D3917" s="21"/>
      <c r="E3917" s="21"/>
      <c r="F3917" s="20">
        <f t="shared" si="2341"/>
        <v>0</v>
      </c>
      <c r="G3917" s="21"/>
      <c r="H3917" s="21"/>
      <c r="I3917" s="20">
        <f t="shared" si="2342"/>
        <v>0</v>
      </c>
      <c r="J3917" s="20">
        <f t="shared" si="2343"/>
        <v>0</v>
      </c>
      <c r="K3917" s="25" t="str">
        <f t="shared" si="2344"/>
        <v>0</v>
      </c>
      <c r="L3917" s="20">
        <f t="shared" si="2345"/>
        <v>0</v>
      </c>
      <c r="M3917" s="42"/>
      <c r="N3917" s="20">
        <f t="shared" si="2346"/>
        <v>0</v>
      </c>
    </row>
    <row r="3918" spans="1:14" x14ac:dyDescent="0.45">
      <c r="A3918" s="19">
        <v>3898</v>
      </c>
      <c r="B3918" s="54"/>
      <c r="C3918" s="55"/>
      <c r="D3918" s="21"/>
      <c r="E3918" s="21"/>
      <c r="F3918" s="20">
        <f t="shared" si="2341"/>
        <v>0</v>
      </c>
      <c r="G3918" s="21"/>
      <c r="H3918" s="21"/>
      <c r="I3918" s="20">
        <f t="shared" si="2342"/>
        <v>0</v>
      </c>
      <c r="J3918" s="20">
        <f t="shared" si="2343"/>
        <v>0</v>
      </c>
      <c r="K3918" s="25" t="str">
        <f t="shared" si="2344"/>
        <v>0</v>
      </c>
      <c r="L3918" s="20">
        <f t="shared" si="2345"/>
        <v>0</v>
      </c>
      <c r="M3918" s="42"/>
      <c r="N3918" s="20">
        <f t="shared" si="2346"/>
        <v>0</v>
      </c>
    </row>
    <row r="3919" spans="1:14" x14ac:dyDescent="0.45">
      <c r="A3919" s="19">
        <v>3899</v>
      </c>
      <c r="B3919" s="54"/>
      <c r="C3919" s="55"/>
      <c r="D3919" s="21"/>
      <c r="E3919" s="21"/>
      <c r="F3919" s="20">
        <f t="shared" si="2341"/>
        <v>0</v>
      </c>
      <c r="G3919" s="21"/>
      <c r="H3919" s="21"/>
      <c r="I3919" s="20">
        <f t="shared" si="2342"/>
        <v>0</v>
      </c>
      <c r="J3919" s="20">
        <f t="shared" si="2343"/>
        <v>0</v>
      </c>
      <c r="K3919" s="25" t="str">
        <f t="shared" si="2344"/>
        <v>0</v>
      </c>
      <c r="L3919" s="20">
        <f t="shared" si="2345"/>
        <v>0</v>
      </c>
      <c r="M3919" s="42"/>
      <c r="N3919" s="20">
        <f t="shared" si="2346"/>
        <v>0</v>
      </c>
    </row>
    <row r="3920" spans="1:14" ht="18.600000000000001" thickBot="1" x14ac:dyDescent="0.5">
      <c r="A3920" s="22">
        <v>3900</v>
      </c>
      <c r="B3920" s="56"/>
      <c r="C3920" s="57"/>
      <c r="D3920" s="24"/>
      <c r="E3920" s="24"/>
      <c r="F3920" s="23">
        <f t="shared" si="2341"/>
        <v>0</v>
      </c>
      <c r="G3920" s="24"/>
      <c r="H3920" s="24"/>
      <c r="I3920" s="23">
        <f t="shared" si="2342"/>
        <v>0</v>
      </c>
      <c r="J3920" s="23">
        <f t="shared" si="2343"/>
        <v>0</v>
      </c>
      <c r="K3920" s="26" t="str">
        <f t="shared" si="2344"/>
        <v>0</v>
      </c>
      <c r="L3920" s="23">
        <f t="shared" si="2345"/>
        <v>0</v>
      </c>
      <c r="M3920" s="43"/>
      <c r="N3920" s="23">
        <f t="shared" si="2346"/>
        <v>0</v>
      </c>
    </row>
    <row r="3921" spans="1:14" x14ac:dyDescent="0.45">
      <c r="A3921" s="16">
        <v>3901</v>
      </c>
      <c r="B3921" s="52"/>
      <c r="C3921" s="53"/>
      <c r="D3921" s="18"/>
      <c r="E3921" s="18"/>
      <c r="F3921" s="17">
        <f>D3921-E3921</f>
        <v>0</v>
      </c>
      <c r="G3921" s="18"/>
      <c r="H3921" s="18"/>
      <c r="I3921" s="17">
        <f>G3921-H3921</f>
        <v>0</v>
      </c>
      <c r="J3921" s="17">
        <f>F3921+I3921</f>
        <v>0</v>
      </c>
      <c r="K3921" s="27" t="str">
        <f>IF(E3921&lt;0,"マイナス請求",IF(J3921=1900,"○",IF(J3921=0,"0",IF(J3921&lt;1900,"値引残","要確認"))))</f>
        <v>0</v>
      </c>
      <c r="L3921" s="17">
        <f>J3921</f>
        <v>0</v>
      </c>
      <c r="M3921" s="41"/>
      <c r="N3921" s="17">
        <f>COUNTIFS($B$21:$B$10020,B3921)</f>
        <v>0</v>
      </c>
    </row>
    <row r="3922" spans="1:14" x14ac:dyDescent="0.45">
      <c r="A3922" s="19">
        <v>3902</v>
      </c>
      <c r="B3922" s="54"/>
      <c r="C3922" s="55"/>
      <c r="D3922" s="21"/>
      <c r="E3922" s="21"/>
      <c r="F3922" s="20">
        <f t="shared" ref="F3922:F3930" si="2347">D3922-E3922</f>
        <v>0</v>
      </c>
      <c r="G3922" s="21"/>
      <c r="H3922" s="21"/>
      <c r="I3922" s="20">
        <f t="shared" ref="I3922:I3930" si="2348">G3922-H3922</f>
        <v>0</v>
      </c>
      <c r="J3922" s="20">
        <f t="shared" ref="J3922:J3930" si="2349">F3922+I3922</f>
        <v>0</v>
      </c>
      <c r="K3922" s="25" t="str">
        <f t="shared" ref="K3922:K3930" si="2350">IF(E3922&lt;0,"マイナス請求",IF(J3922=1900,"○",IF(J3922=0,"0",IF(J3922&lt;1900,"値引残","要確認"))))</f>
        <v>0</v>
      </c>
      <c r="L3922" s="20">
        <f t="shared" ref="L3922:L3930" si="2351">J3922</f>
        <v>0</v>
      </c>
      <c r="M3922" s="42"/>
      <c r="N3922" s="20">
        <f t="shared" ref="N3922:N3930" si="2352">COUNTIFS($B$21:$B$10020,B3922)</f>
        <v>0</v>
      </c>
    </row>
    <row r="3923" spans="1:14" x14ac:dyDescent="0.45">
      <c r="A3923" s="19">
        <v>3903</v>
      </c>
      <c r="B3923" s="54"/>
      <c r="C3923" s="55"/>
      <c r="D3923" s="21"/>
      <c r="E3923" s="21"/>
      <c r="F3923" s="20">
        <f t="shared" si="2347"/>
        <v>0</v>
      </c>
      <c r="G3923" s="21"/>
      <c r="H3923" s="21"/>
      <c r="I3923" s="20">
        <f t="shared" si="2348"/>
        <v>0</v>
      </c>
      <c r="J3923" s="20">
        <f t="shared" si="2349"/>
        <v>0</v>
      </c>
      <c r="K3923" s="25" t="str">
        <f t="shared" si="2350"/>
        <v>0</v>
      </c>
      <c r="L3923" s="20">
        <f t="shared" si="2351"/>
        <v>0</v>
      </c>
      <c r="M3923" s="42"/>
      <c r="N3923" s="20">
        <f t="shared" si="2352"/>
        <v>0</v>
      </c>
    </row>
    <row r="3924" spans="1:14" x14ac:dyDescent="0.45">
      <c r="A3924" s="19">
        <v>3904</v>
      </c>
      <c r="B3924" s="54"/>
      <c r="C3924" s="55"/>
      <c r="D3924" s="21"/>
      <c r="E3924" s="21"/>
      <c r="F3924" s="20">
        <f t="shared" si="2347"/>
        <v>0</v>
      </c>
      <c r="G3924" s="21"/>
      <c r="H3924" s="21"/>
      <c r="I3924" s="20">
        <f t="shared" si="2348"/>
        <v>0</v>
      </c>
      <c r="J3924" s="20">
        <f t="shared" si="2349"/>
        <v>0</v>
      </c>
      <c r="K3924" s="25" t="str">
        <f t="shared" si="2350"/>
        <v>0</v>
      </c>
      <c r="L3924" s="20">
        <f t="shared" si="2351"/>
        <v>0</v>
      </c>
      <c r="M3924" s="42"/>
      <c r="N3924" s="20">
        <f t="shared" si="2352"/>
        <v>0</v>
      </c>
    </row>
    <row r="3925" spans="1:14" x14ac:dyDescent="0.45">
      <c r="A3925" s="19">
        <v>3905</v>
      </c>
      <c r="B3925" s="54"/>
      <c r="C3925" s="55"/>
      <c r="D3925" s="21"/>
      <c r="E3925" s="21"/>
      <c r="F3925" s="20">
        <f t="shared" si="2347"/>
        <v>0</v>
      </c>
      <c r="G3925" s="21"/>
      <c r="H3925" s="21"/>
      <c r="I3925" s="20">
        <f t="shared" si="2348"/>
        <v>0</v>
      </c>
      <c r="J3925" s="20">
        <f t="shared" si="2349"/>
        <v>0</v>
      </c>
      <c r="K3925" s="25" t="str">
        <f t="shared" si="2350"/>
        <v>0</v>
      </c>
      <c r="L3925" s="20">
        <f t="shared" si="2351"/>
        <v>0</v>
      </c>
      <c r="M3925" s="42"/>
      <c r="N3925" s="20">
        <f t="shared" si="2352"/>
        <v>0</v>
      </c>
    </row>
    <row r="3926" spans="1:14" x14ac:dyDescent="0.45">
      <c r="A3926" s="19">
        <v>3906</v>
      </c>
      <c r="B3926" s="54"/>
      <c r="C3926" s="55"/>
      <c r="D3926" s="21"/>
      <c r="E3926" s="21"/>
      <c r="F3926" s="20">
        <f t="shared" si="2347"/>
        <v>0</v>
      </c>
      <c r="G3926" s="21"/>
      <c r="H3926" s="21"/>
      <c r="I3926" s="20">
        <f t="shared" si="2348"/>
        <v>0</v>
      </c>
      <c r="J3926" s="20">
        <f t="shared" si="2349"/>
        <v>0</v>
      </c>
      <c r="K3926" s="25" t="str">
        <f t="shared" si="2350"/>
        <v>0</v>
      </c>
      <c r="L3926" s="20">
        <f t="shared" si="2351"/>
        <v>0</v>
      </c>
      <c r="M3926" s="42"/>
      <c r="N3926" s="20">
        <f t="shared" si="2352"/>
        <v>0</v>
      </c>
    </row>
    <row r="3927" spans="1:14" x14ac:dyDescent="0.45">
      <c r="A3927" s="19">
        <v>3907</v>
      </c>
      <c r="B3927" s="54"/>
      <c r="C3927" s="55"/>
      <c r="D3927" s="21"/>
      <c r="E3927" s="21"/>
      <c r="F3927" s="20">
        <f t="shared" si="2347"/>
        <v>0</v>
      </c>
      <c r="G3927" s="21"/>
      <c r="H3927" s="21"/>
      <c r="I3927" s="20">
        <f t="shared" si="2348"/>
        <v>0</v>
      </c>
      <c r="J3927" s="20">
        <f t="shared" si="2349"/>
        <v>0</v>
      </c>
      <c r="K3927" s="25" t="str">
        <f t="shared" si="2350"/>
        <v>0</v>
      </c>
      <c r="L3927" s="20">
        <f t="shared" si="2351"/>
        <v>0</v>
      </c>
      <c r="M3927" s="42"/>
      <c r="N3927" s="20">
        <f t="shared" si="2352"/>
        <v>0</v>
      </c>
    </row>
    <row r="3928" spans="1:14" x14ac:dyDescent="0.45">
      <c r="A3928" s="19">
        <v>3908</v>
      </c>
      <c r="B3928" s="54"/>
      <c r="C3928" s="55"/>
      <c r="D3928" s="21"/>
      <c r="E3928" s="21"/>
      <c r="F3928" s="20">
        <f t="shared" si="2347"/>
        <v>0</v>
      </c>
      <c r="G3928" s="21"/>
      <c r="H3928" s="21"/>
      <c r="I3928" s="20">
        <f t="shared" si="2348"/>
        <v>0</v>
      </c>
      <c r="J3928" s="20">
        <f t="shared" si="2349"/>
        <v>0</v>
      </c>
      <c r="K3928" s="25" t="str">
        <f t="shared" si="2350"/>
        <v>0</v>
      </c>
      <c r="L3928" s="20">
        <f t="shared" si="2351"/>
        <v>0</v>
      </c>
      <c r="M3928" s="42"/>
      <c r="N3928" s="20">
        <f t="shared" si="2352"/>
        <v>0</v>
      </c>
    </row>
    <row r="3929" spans="1:14" x14ac:dyDescent="0.45">
      <c r="A3929" s="19">
        <v>3909</v>
      </c>
      <c r="B3929" s="54"/>
      <c r="C3929" s="55"/>
      <c r="D3929" s="21"/>
      <c r="E3929" s="21"/>
      <c r="F3929" s="20">
        <f t="shared" si="2347"/>
        <v>0</v>
      </c>
      <c r="G3929" s="21"/>
      <c r="H3929" s="21"/>
      <c r="I3929" s="20">
        <f t="shared" si="2348"/>
        <v>0</v>
      </c>
      <c r="J3929" s="20">
        <f t="shared" si="2349"/>
        <v>0</v>
      </c>
      <c r="K3929" s="25" t="str">
        <f t="shared" si="2350"/>
        <v>0</v>
      </c>
      <c r="L3929" s="20">
        <f t="shared" si="2351"/>
        <v>0</v>
      </c>
      <c r="M3929" s="42"/>
      <c r="N3929" s="20">
        <f t="shared" si="2352"/>
        <v>0</v>
      </c>
    </row>
    <row r="3930" spans="1:14" ht="18.600000000000001" thickBot="1" x14ac:dyDescent="0.5">
      <c r="A3930" s="22">
        <v>3910</v>
      </c>
      <c r="B3930" s="56"/>
      <c r="C3930" s="57"/>
      <c r="D3930" s="24"/>
      <c r="E3930" s="24"/>
      <c r="F3930" s="23">
        <f t="shared" si="2347"/>
        <v>0</v>
      </c>
      <c r="G3930" s="24"/>
      <c r="H3930" s="24"/>
      <c r="I3930" s="23">
        <f t="shared" si="2348"/>
        <v>0</v>
      </c>
      <c r="J3930" s="23">
        <f t="shared" si="2349"/>
        <v>0</v>
      </c>
      <c r="K3930" s="26" t="str">
        <f t="shared" si="2350"/>
        <v>0</v>
      </c>
      <c r="L3930" s="23">
        <f t="shared" si="2351"/>
        <v>0</v>
      </c>
      <c r="M3930" s="43"/>
      <c r="N3930" s="23">
        <f t="shared" si="2352"/>
        <v>0</v>
      </c>
    </row>
    <row r="3931" spans="1:14" x14ac:dyDescent="0.45">
      <c r="A3931" s="16">
        <v>3911</v>
      </c>
      <c r="B3931" s="52"/>
      <c r="C3931" s="53"/>
      <c r="D3931" s="18"/>
      <c r="E3931" s="18"/>
      <c r="F3931" s="17">
        <f>D3931-E3931</f>
        <v>0</v>
      </c>
      <c r="G3931" s="18"/>
      <c r="H3931" s="18"/>
      <c r="I3931" s="17">
        <f>G3931-H3931</f>
        <v>0</v>
      </c>
      <c r="J3931" s="17">
        <f>F3931+I3931</f>
        <v>0</v>
      </c>
      <c r="K3931" s="27" t="str">
        <f>IF(E3931&lt;0,"マイナス請求",IF(J3931=1900,"○",IF(J3931=0,"0",IF(J3931&lt;1900,"値引残","要確認"))))</f>
        <v>0</v>
      </c>
      <c r="L3931" s="17">
        <f>J3931</f>
        <v>0</v>
      </c>
      <c r="M3931" s="41"/>
      <c r="N3931" s="17">
        <f>COUNTIFS($B$21:$B$10020,B3931)</f>
        <v>0</v>
      </c>
    </row>
    <row r="3932" spans="1:14" x14ac:dyDescent="0.45">
      <c r="A3932" s="19">
        <v>3912</v>
      </c>
      <c r="B3932" s="54"/>
      <c r="C3932" s="55"/>
      <c r="D3932" s="21"/>
      <c r="E3932" s="21"/>
      <c r="F3932" s="20">
        <f t="shared" ref="F3932:F3940" si="2353">D3932-E3932</f>
        <v>0</v>
      </c>
      <c r="G3932" s="21"/>
      <c r="H3932" s="21"/>
      <c r="I3932" s="20">
        <f t="shared" ref="I3932:I3940" si="2354">G3932-H3932</f>
        <v>0</v>
      </c>
      <c r="J3932" s="20">
        <f t="shared" ref="J3932:J3940" si="2355">F3932+I3932</f>
        <v>0</v>
      </c>
      <c r="K3932" s="25" t="str">
        <f t="shared" ref="K3932:K3940" si="2356">IF(E3932&lt;0,"マイナス請求",IF(J3932=1900,"○",IF(J3932=0,"0",IF(J3932&lt;1900,"値引残","要確認"))))</f>
        <v>0</v>
      </c>
      <c r="L3932" s="20">
        <f t="shared" ref="L3932:L3940" si="2357">J3932</f>
        <v>0</v>
      </c>
      <c r="M3932" s="42"/>
      <c r="N3932" s="20">
        <f t="shared" ref="N3932:N3940" si="2358">COUNTIFS($B$21:$B$10020,B3932)</f>
        <v>0</v>
      </c>
    </row>
    <row r="3933" spans="1:14" x14ac:dyDescent="0.45">
      <c r="A3933" s="19">
        <v>3913</v>
      </c>
      <c r="B3933" s="54"/>
      <c r="C3933" s="55"/>
      <c r="D3933" s="21"/>
      <c r="E3933" s="21"/>
      <c r="F3933" s="20">
        <f t="shared" si="2353"/>
        <v>0</v>
      </c>
      <c r="G3933" s="21"/>
      <c r="H3933" s="21"/>
      <c r="I3933" s="20">
        <f t="shared" si="2354"/>
        <v>0</v>
      </c>
      <c r="J3933" s="20">
        <f t="shared" si="2355"/>
        <v>0</v>
      </c>
      <c r="K3933" s="25" t="str">
        <f t="shared" si="2356"/>
        <v>0</v>
      </c>
      <c r="L3933" s="20">
        <f t="shared" si="2357"/>
        <v>0</v>
      </c>
      <c r="M3933" s="42"/>
      <c r="N3933" s="20">
        <f t="shared" si="2358"/>
        <v>0</v>
      </c>
    </row>
    <row r="3934" spans="1:14" x14ac:dyDescent="0.45">
      <c r="A3934" s="19">
        <v>3914</v>
      </c>
      <c r="B3934" s="54"/>
      <c r="C3934" s="55"/>
      <c r="D3934" s="21"/>
      <c r="E3934" s="21"/>
      <c r="F3934" s="20">
        <f t="shared" si="2353"/>
        <v>0</v>
      </c>
      <c r="G3934" s="21"/>
      <c r="H3934" s="21"/>
      <c r="I3934" s="20">
        <f t="shared" si="2354"/>
        <v>0</v>
      </c>
      <c r="J3934" s="20">
        <f t="shared" si="2355"/>
        <v>0</v>
      </c>
      <c r="K3934" s="25" t="str">
        <f t="shared" si="2356"/>
        <v>0</v>
      </c>
      <c r="L3934" s="20">
        <f t="shared" si="2357"/>
        <v>0</v>
      </c>
      <c r="M3934" s="42"/>
      <c r="N3934" s="20">
        <f t="shared" si="2358"/>
        <v>0</v>
      </c>
    </row>
    <row r="3935" spans="1:14" x14ac:dyDescent="0.45">
      <c r="A3935" s="19">
        <v>3915</v>
      </c>
      <c r="B3935" s="54"/>
      <c r="C3935" s="55"/>
      <c r="D3935" s="21"/>
      <c r="E3935" s="21"/>
      <c r="F3935" s="20">
        <f t="shared" si="2353"/>
        <v>0</v>
      </c>
      <c r="G3935" s="21"/>
      <c r="H3935" s="21"/>
      <c r="I3935" s="20">
        <f t="shared" si="2354"/>
        <v>0</v>
      </c>
      <c r="J3935" s="20">
        <f t="shared" si="2355"/>
        <v>0</v>
      </c>
      <c r="K3935" s="25" t="str">
        <f t="shared" si="2356"/>
        <v>0</v>
      </c>
      <c r="L3935" s="20">
        <f t="shared" si="2357"/>
        <v>0</v>
      </c>
      <c r="M3935" s="42"/>
      <c r="N3935" s="20">
        <f t="shared" si="2358"/>
        <v>0</v>
      </c>
    </row>
    <row r="3936" spans="1:14" x14ac:dyDescent="0.45">
      <c r="A3936" s="19">
        <v>3916</v>
      </c>
      <c r="B3936" s="54"/>
      <c r="C3936" s="55"/>
      <c r="D3936" s="21"/>
      <c r="E3936" s="21"/>
      <c r="F3936" s="20">
        <f t="shared" si="2353"/>
        <v>0</v>
      </c>
      <c r="G3936" s="21"/>
      <c r="H3936" s="21"/>
      <c r="I3936" s="20">
        <f t="shared" si="2354"/>
        <v>0</v>
      </c>
      <c r="J3936" s="20">
        <f t="shared" si="2355"/>
        <v>0</v>
      </c>
      <c r="K3936" s="25" t="str">
        <f t="shared" si="2356"/>
        <v>0</v>
      </c>
      <c r="L3936" s="20">
        <f t="shared" si="2357"/>
        <v>0</v>
      </c>
      <c r="M3936" s="42"/>
      <c r="N3936" s="20">
        <f t="shared" si="2358"/>
        <v>0</v>
      </c>
    </row>
    <row r="3937" spans="1:14" x14ac:dyDescent="0.45">
      <c r="A3937" s="19">
        <v>3917</v>
      </c>
      <c r="B3937" s="54"/>
      <c r="C3937" s="55"/>
      <c r="D3937" s="21"/>
      <c r="E3937" s="21"/>
      <c r="F3937" s="20">
        <f t="shared" si="2353"/>
        <v>0</v>
      </c>
      <c r="G3937" s="21"/>
      <c r="H3937" s="21"/>
      <c r="I3937" s="20">
        <f t="shared" si="2354"/>
        <v>0</v>
      </c>
      <c r="J3937" s="20">
        <f t="shared" si="2355"/>
        <v>0</v>
      </c>
      <c r="K3937" s="25" t="str">
        <f t="shared" si="2356"/>
        <v>0</v>
      </c>
      <c r="L3937" s="20">
        <f t="shared" si="2357"/>
        <v>0</v>
      </c>
      <c r="M3937" s="42"/>
      <c r="N3937" s="20">
        <f t="shared" si="2358"/>
        <v>0</v>
      </c>
    </row>
    <row r="3938" spans="1:14" x14ac:dyDescent="0.45">
      <c r="A3938" s="19">
        <v>3918</v>
      </c>
      <c r="B3938" s="54"/>
      <c r="C3938" s="55"/>
      <c r="D3938" s="21"/>
      <c r="E3938" s="21"/>
      <c r="F3938" s="20">
        <f t="shared" si="2353"/>
        <v>0</v>
      </c>
      <c r="G3938" s="21"/>
      <c r="H3938" s="21"/>
      <c r="I3938" s="20">
        <f t="shared" si="2354"/>
        <v>0</v>
      </c>
      <c r="J3938" s="20">
        <f t="shared" si="2355"/>
        <v>0</v>
      </c>
      <c r="K3938" s="25" t="str">
        <f t="shared" si="2356"/>
        <v>0</v>
      </c>
      <c r="L3938" s="20">
        <f t="shared" si="2357"/>
        <v>0</v>
      </c>
      <c r="M3938" s="42"/>
      <c r="N3938" s="20">
        <f t="shared" si="2358"/>
        <v>0</v>
      </c>
    </row>
    <row r="3939" spans="1:14" x14ac:dyDescent="0.45">
      <c r="A3939" s="19">
        <v>3919</v>
      </c>
      <c r="B3939" s="54"/>
      <c r="C3939" s="55"/>
      <c r="D3939" s="21"/>
      <c r="E3939" s="21"/>
      <c r="F3939" s="20">
        <f t="shared" si="2353"/>
        <v>0</v>
      </c>
      <c r="G3939" s="21"/>
      <c r="H3939" s="21"/>
      <c r="I3939" s="20">
        <f t="shared" si="2354"/>
        <v>0</v>
      </c>
      <c r="J3939" s="20">
        <f t="shared" si="2355"/>
        <v>0</v>
      </c>
      <c r="K3939" s="25" t="str">
        <f t="shared" si="2356"/>
        <v>0</v>
      </c>
      <c r="L3939" s="20">
        <f t="shared" si="2357"/>
        <v>0</v>
      </c>
      <c r="M3939" s="42"/>
      <c r="N3939" s="20">
        <f t="shared" si="2358"/>
        <v>0</v>
      </c>
    </row>
    <row r="3940" spans="1:14" ht="18.600000000000001" thickBot="1" x14ac:dyDescent="0.5">
      <c r="A3940" s="22">
        <v>3920</v>
      </c>
      <c r="B3940" s="56"/>
      <c r="C3940" s="57"/>
      <c r="D3940" s="24"/>
      <c r="E3940" s="24"/>
      <c r="F3940" s="23">
        <f t="shared" si="2353"/>
        <v>0</v>
      </c>
      <c r="G3940" s="24"/>
      <c r="H3940" s="24"/>
      <c r="I3940" s="23">
        <f t="shared" si="2354"/>
        <v>0</v>
      </c>
      <c r="J3940" s="23">
        <f t="shared" si="2355"/>
        <v>0</v>
      </c>
      <c r="K3940" s="26" t="str">
        <f t="shared" si="2356"/>
        <v>0</v>
      </c>
      <c r="L3940" s="23">
        <f t="shared" si="2357"/>
        <v>0</v>
      </c>
      <c r="M3940" s="43"/>
      <c r="N3940" s="23">
        <f t="shared" si="2358"/>
        <v>0</v>
      </c>
    </row>
    <row r="3941" spans="1:14" x14ac:dyDescent="0.45">
      <c r="A3941" s="16">
        <v>3921</v>
      </c>
      <c r="B3941" s="52"/>
      <c r="C3941" s="53"/>
      <c r="D3941" s="18"/>
      <c r="E3941" s="18"/>
      <c r="F3941" s="17">
        <f>D3941-E3941</f>
        <v>0</v>
      </c>
      <c r="G3941" s="18"/>
      <c r="H3941" s="18"/>
      <c r="I3941" s="17">
        <f>G3941-H3941</f>
        <v>0</v>
      </c>
      <c r="J3941" s="17">
        <f>F3941+I3941</f>
        <v>0</v>
      </c>
      <c r="K3941" s="27" t="str">
        <f>IF(E3941&lt;0,"マイナス請求",IF(J3941=1900,"○",IF(J3941=0,"0",IF(J3941&lt;1900,"値引残","要確認"))))</f>
        <v>0</v>
      </c>
      <c r="L3941" s="17">
        <f>J3941</f>
        <v>0</v>
      </c>
      <c r="M3941" s="41"/>
      <c r="N3941" s="17">
        <f>COUNTIFS($B$21:$B$10020,B3941)</f>
        <v>0</v>
      </c>
    </row>
    <row r="3942" spans="1:14" x14ac:dyDescent="0.45">
      <c r="A3942" s="19">
        <v>3922</v>
      </c>
      <c r="B3942" s="54"/>
      <c r="C3942" s="55"/>
      <c r="D3942" s="21"/>
      <c r="E3942" s="21"/>
      <c r="F3942" s="20">
        <f t="shared" ref="F3942:F3950" si="2359">D3942-E3942</f>
        <v>0</v>
      </c>
      <c r="G3942" s="21"/>
      <c r="H3942" s="21"/>
      <c r="I3942" s="20">
        <f t="shared" ref="I3942:I3950" si="2360">G3942-H3942</f>
        <v>0</v>
      </c>
      <c r="J3942" s="20">
        <f t="shared" ref="J3942:J3950" si="2361">F3942+I3942</f>
        <v>0</v>
      </c>
      <c r="K3942" s="25" t="str">
        <f t="shared" ref="K3942:K3950" si="2362">IF(E3942&lt;0,"マイナス請求",IF(J3942=1900,"○",IF(J3942=0,"0",IF(J3942&lt;1900,"値引残","要確認"))))</f>
        <v>0</v>
      </c>
      <c r="L3942" s="20">
        <f t="shared" ref="L3942:L3950" si="2363">J3942</f>
        <v>0</v>
      </c>
      <c r="M3942" s="42"/>
      <c r="N3942" s="20">
        <f t="shared" ref="N3942:N3950" si="2364">COUNTIFS($B$21:$B$10020,B3942)</f>
        <v>0</v>
      </c>
    </row>
    <row r="3943" spans="1:14" x14ac:dyDescent="0.45">
      <c r="A3943" s="19">
        <v>3923</v>
      </c>
      <c r="B3943" s="54"/>
      <c r="C3943" s="55"/>
      <c r="D3943" s="21"/>
      <c r="E3943" s="21"/>
      <c r="F3943" s="20">
        <f t="shared" si="2359"/>
        <v>0</v>
      </c>
      <c r="G3943" s="21"/>
      <c r="H3943" s="21"/>
      <c r="I3943" s="20">
        <f t="shared" si="2360"/>
        <v>0</v>
      </c>
      <c r="J3943" s="20">
        <f t="shared" si="2361"/>
        <v>0</v>
      </c>
      <c r="K3943" s="25" t="str">
        <f t="shared" si="2362"/>
        <v>0</v>
      </c>
      <c r="L3943" s="20">
        <f t="shared" si="2363"/>
        <v>0</v>
      </c>
      <c r="M3943" s="42"/>
      <c r="N3943" s="20">
        <f t="shared" si="2364"/>
        <v>0</v>
      </c>
    </row>
    <row r="3944" spans="1:14" x14ac:dyDescent="0.45">
      <c r="A3944" s="19">
        <v>3924</v>
      </c>
      <c r="B3944" s="54"/>
      <c r="C3944" s="55"/>
      <c r="D3944" s="21"/>
      <c r="E3944" s="21"/>
      <c r="F3944" s="20">
        <f t="shared" si="2359"/>
        <v>0</v>
      </c>
      <c r="G3944" s="21"/>
      <c r="H3944" s="21"/>
      <c r="I3944" s="20">
        <f t="shared" si="2360"/>
        <v>0</v>
      </c>
      <c r="J3944" s="20">
        <f t="shared" si="2361"/>
        <v>0</v>
      </c>
      <c r="K3944" s="25" t="str">
        <f t="shared" si="2362"/>
        <v>0</v>
      </c>
      <c r="L3944" s="20">
        <f t="shared" si="2363"/>
        <v>0</v>
      </c>
      <c r="M3944" s="42"/>
      <c r="N3944" s="20">
        <f t="shared" si="2364"/>
        <v>0</v>
      </c>
    </row>
    <row r="3945" spans="1:14" x14ac:dyDescent="0.45">
      <c r="A3945" s="19">
        <v>3925</v>
      </c>
      <c r="B3945" s="54"/>
      <c r="C3945" s="55"/>
      <c r="D3945" s="21"/>
      <c r="E3945" s="21"/>
      <c r="F3945" s="20">
        <f t="shared" si="2359"/>
        <v>0</v>
      </c>
      <c r="G3945" s="21"/>
      <c r="H3945" s="21"/>
      <c r="I3945" s="20">
        <f t="shared" si="2360"/>
        <v>0</v>
      </c>
      <c r="J3945" s="20">
        <f t="shared" si="2361"/>
        <v>0</v>
      </c>
      <c r="K3945" s="25" t="str">
        <f t="shared" si="2362"/>
        <v>0</v>
      </c>
      <c r="L3945" s="20">
        <f t="shared" si="2363"/>
        <v>0</v>
      </c>
      <c r="M3945" s="42"/>
      <c r="N3945" s="20">
        <f t="shared" si="2364"/>
        <v>0</v>
      </c>
    </row>
    <row r="3946" spans="1:14" x14ac:dyDescent="0.45">
      <c r="A3946" s="19">
        <v>3926</v>
      </c>
      <c r="B3946" s="54"/>
      <c r="C3946" s="55"/>
      <c r="D3946" s="21"/>
      <c r="E3946" s="21"/>
      <c r="F3946" s="20">
        <f t="shared" si="2359"/>
        <v>0</v>
      </c>
      <c r="G3946" s="21"/>
      <c r="H3946" s="21"/>
      <c r="I3946" s="20">
        <f t="shared" si="2360"/>
        <v>0</v>
      </c>
      <c r="J3946" s="20">
        <f t="shared" si="2361"/>
        <v>0</v>
      </c>
      <c r="K3946" s="25" t="str">
        <f t="shared" si="2362"/>
        <v>0</v>
      </c>
      <c r="L3946" s="20">
        <f t="shared" si="2363"/>
        <v>0</v>
      </c>
      <c r="M3946" s="42"/>
      <c r="N3946" s="20">
        <f t="shared" si="2364"/>
        <v>0</v>
      </c>
    </row>
    <row r="3947" spans="1:14" x14ac:dyDescent="0.45">
      <c r="A3947" s="19">
        <v>3927</v>
      </c>
      <c r="B3947" s="54"/>
      <c r="C3947" s="55"/>
      <c r="D3947" s="21"/>
      <c r="E3947" s="21"/>
      <c r="F3947" s="20">
        <f t="shared" si="2359"/>
        <v>0</v>
      </c>
      <c r="G3947" s="21"/>
      <c r="H3947" s="21"/>
      <c r="I3947" s="20">
        <f t="shared" si="2360"/>
        <v>0</v>
      </c>
      <c r="J3947" s="20">
        <f t="shared" si="2361"/>
        <v>0</v>
      </c>
      <c r="K3947" s="25" t="str">
        <f t="shared" si="2362"/>
        <v>0</v>
      </c>
      <c r="L3947" s="20">
        <f t="shared" si="2363"/>
        <v>0</v>
      </c>
      <c r="M3947" s="42"/>
      <c r="N3947" s="20">
        <f t="shared" si="2364"/>
        <v>0</v>
      </c>
    </row>
    <row r="3948" spans="1:14" x14ac:dyDescent="0.45">
      <c r="A3948" s="19">
        <v>3928</v>
      </c>
      <c r="B3948" s="54"/>
      <c r="C3948" s="55"/>
      <c r="D3948" s="21"/>
      <c r="E3948" s="21"/>
      <c r="F3948" s="20">
        <f t="shared" si="2359"/>
        <v>0</v>
      </c>
      <c r="G3948" s="21"/>
      <c r="H3948" s="21"/>
      <c r="I3948" s="20">
        <f t="shared" si="2360"/>
        <v>0</v>
      </c>
      <c r="J3948" s="20">
        <f t="shared" si="2361"/>
        <v>0</v>
      </c>
      <c r="K3948" s="25" t="str">
        <f t="shared" si="2362"/>
        <v>0</v>
      </c>
      <c r="L3948" s="20">
        <f t="shared" si="2363"/>
        <v>0</v>
      </c>
      <c r="M3948" s="42"/>
      <c r="N3948" s="20">
        <f t="shared" si="2364"/>
        <v>0</v>
      </c>
    </row>
    <row r="3949" spans="1:14" x14ac:dyDescent="0.45">
      <c r="A3949" s="19">
        <v>3929</v>
      </c>
      <c r="B3949" s="54"/>
      <c r="C3949" s="55"/>
      <c r="D3949" s="21"/>
      <c r="E3949" s="21"/>
      <c r="F3949" s="20">
        <f t="shared" si="2359"/>
        <v>0</v>
      </c>
      <c r="G3949" s="21"/>
      <c r="H3949" s="21"/>
      <c r="I3949" s="20">
        <f t="shared" si="2360"/>
        <v>0</v>
      </c>
      <c r="J3949" s="20">
        <f t="shared" si="2361"/>
        <v>0</v>
      </c>
      <c r="K3949" s="25" t="str">
        <f t="shared" si="2362"/>
        <v>0</v>
      </c>
      <c r="L3949" s="20">
        <f t="shared" si="2363"/>
        <v>0</v>
      </c>
      <c r="M3949" s="42"/>
      <c r="N3949" s="20">
        <f t="shared" si="2364"/>
        <v>0</v>
      </c>
    </row>
    <row r="3950" spans="1:14" ht="18.600000000000001" thickBot="1" x14ac:dyDescent="0.5">
      <c r="A3950" s="22">
        <v>3930</v>
      </c>
      <c r="B3950" s="56"/>
      <c r="C3950" s="57"/>
      <c r="D3950" s="24"/>
      <c r="E3950" s="24"/>
      <c r="F3950" s="23">
        <f t="shared" si="2359"/>
        <v>0</v>
      </c>
      <c r="G3950" s="24"/>
      <c r="H3950" s="24"/>
      <c r="I3950" s="23">
        <f t="shared" si="2360"/>
        <v>0</v>
      </c>
      <c r="J3950" s="23">
        <f t="shared" si="2361"/>
        <v>0</v>
      </c>
      <c r="K3950" s="26" t="str">
        <f t="shared" si="2362"/>
        <v>0</v>
      </c>
      <c r="L3950" s="23">
        <f t="shared" si="2363"/>
        <v>0</v>
      </c>
      <c r="M3950" s="43"/>
      <c r="N3950" s="23">
        <f t="shared" si="2364"/>
        <v>0</v>
      </c>
    </row>
    <row r="3951" spans="1:14" x14ac:dyDescent="0.45">
      <c r="A3951" s="16">
        <v>3931</v>
      </c>
      <c r="B3951" s="52"/>
      <c r="C3951" s="53"/>
      <c r="D3951" s="18"/>
      <c r="E3951" s="18"/>
      <c r="F3951" s="17">
        <f>D3951-E3951</f>
        <v>0</v>
      </c>
      <c r="G3951" s="18"/>
      <c r="H3951" s="18"/>
      <c r="I3951" s="17">
        <f>G3951-H3951</f>
        <v>0</v>
      </c>
      <c r="J3951" s="17">
        <f>F3951+I3951</f>
        <v>0</v>
      </c>
      <c r="K3951" s="27" t="str">
        <f>IF(E3951&lt;0,"マイナス請求",IF(J3951=1900,"○",IF(J3951=0,"0",IF(J3951&lt;1900,"値引残","要確認"))))</f>
        <v>0</v>
      </c>
      <c r="L3951" s="17">
        <f>J3951</f>
        <v>0</v>
      </c>
      <c r="M3951" s="41"/>
      <c r="N3951" s="17">
        <f>COUNTIFS($B$21:$B$10020,B3951)</f>
        <v>0</v>
      </c>
    </row>
    <row r="3952" spans="1:14" x14ac:dyDescent="0.45">
      <c r="A3952" s="19">
        <v>3932</v>
      </c>
      <c r="B3952" s="54"/>
      <c r="C3952" s="55"/>
      <c r="D3952" s="21"/>
      <c r="E3952" s="21"/>
      <c r="F3952" s="20">
        <f t="shared" ref="F3952:F3960" si="2365">D3952-E3952</f>
        <v>0</v>
      </c>
      <c r="G3952" s="21"/>
      <c r="H3952" s="21"/>
      <c r="I3952" s="20">
        <f t="shared" ref="I3952:I3960" si="2366">G3952-H3952</f>
        <v>0</v>
      </c>
      <c r="J3952" s="20">
        <f t="shared" ref="J3952:J3960" si="2367">F3952+I3952</f>
        <v>0</v>
      </c>
      <c r="K3952" s="25" t="str">
        <f t="shared" ref="K3952:K3960" si="2368">IF(E3952&lt;0,"マイナス請求",IF(J3952=1900,"○",IF(J3952=0,"0",IF(J3952&lt;1900,"値引残","要確認"))))</f>
        <v>0</v>
      </c>
      <c r="L3952" s="20">
        <f t="shared" ref="L3952:L3960" si="2369">J3952</f>
        <v>0</v>
      </c>
      <c r="M3952" s="42"/>
      <c r="N3952" s="20">
        <f t="shared" ref="N3952:N3960" si="2370">COUNTIFS($B$21:$B$10020,B3952)</f>
        <v>0</v>
      </c>
    </row>
    <row r="3953" spans="1:14" x14ac:dyDescent="0.45">
      <c r="A3953" s="19">
        <v>3933</v>
      </c>
      <c r="B3953" s="54"/>
      <c r="C3953" s="55"/>
      <c r="D3953" s="21"/>
      <c r="E3953" s="21"/>
      <c r="F3953" s="20">
        <f t="shared" si="2365"/>
        <v>0</v>
      </c>
      <c r="G3953" s="21"/>
      <c r="H3953" s="21"/>
      <c r="I3953" s="20">
        <f t="shared" si="2366"/>
        <v>0</v>
      </c>
      <c r="J3953" s="20">
        <f t="shared" si="2367"/>
        <v>0</v>
      </c>
      <c r="K3953" s="25" t="str">
        <f t="shared" si="2368"/>
        <v>0</v>
      </c>
      <c r="L3953" s="20">
        <f t="shared" si="2369"/>
        <v>0</v>
      </c>
      <c r="M3953" s="42"/>
      <c r="N3953" s="20">
        <f t="shared" si="2370"/>
        <v>0</v>
      </c>
    </row>
    <row r="3954" spans="1:14" x14ac:dyDescent="0.45">
      <c r="A3954" s="19">
        <v>3934</v>
      </c>
      <c r="B3954" s="54"/>
      <c r="C3954" s="55"/>
      <c r="D3954" s="21"/>
      <c r="E3954" s="21"/>
      <c r="F3954" s="20">
        <f t="shared" si="2365"/>
        <v>0</v>
      </c>
      <c r="G3954" s="21"/>
      <c r="H3954" s="21"/>
      <c r="I3954" s="20">
        <f t="shared" si="2366"/>
        <v>0</v>
      </c>
      <c r="J3954" s="20">
        <f t="shared" si="2367"/>
        <v>0</v>
      </c>
      <c r="K3954" s="25" t="str">
        <f t="shared" si="2368"/>
        <v>0</v>
      </c>
      <c r="L3954" s="20">
        <f t="shared" si="2369"/>
        <v>0</v>
      </c>
      <c r="M3954" s="42"/>
      <c r="N3954" s="20">
        <f t="shared" si="2370"/>
        <v>0</v>
      </c>
    </row>
    <row r="3955" spans="1:14" x14ac:dyDescent="0.45">
      <c r="A3955" s="19">
        <v>3935</v>
      </c>
      <c r="B3955" s="54"/>
      <c r="C3955" s="55"/>
      <c r="D3955" s="21"/>
      <c r="E3955" s="21"/>
      <c r="F3955" s="20">
        <f t="shared" si="2365"/>
        <v>0</v>
      </c>
      <c r="G3955" s="21"/>
      <c r="H3955" s="21"/>
      <c r="I3955" s="20">
        <f t="shared" si="2366"/>
        <v>0</v>
      </c>
      <c r="J3955" s="20">
        <f t="shared" si="2367"/>
        <v>0</v>
      </c>
      <c r="K3955" s="25" t="str">
        <f t="shared" si="2368"/>
        <v>0</v>
      </c>
      <c r="L3955" s="20">
        <f t="shared" si="2369"/>
        <v>0</v>
      </c>
      <c r="M3955" s="42"/>
      <c r="N3955" s="20">
        <f t="shared" si="2370"/>
        <v>0</v>
      </c>
    </row>
    <row r="3956" spans="1:14" x14ac:dyDescent="0.45">
      <c r="A3956" s="19">
        <v>3936</v>
      </c>
      <c r="B3956" s="54"/>
      <c r="C3956" s="55"/>
      <c r="D3956" s="21"/>
      <c r="E3956" s="21"/>
      <c r="F3956" s="20">
        <f t="shared" si="2365"/>
        <v>0</v>
      </c>
      <c r="G3956" s="21"/>
      <c r="H3956" s="21"/>
      <c r="I3956" s="20">
        <f t="shared" si="2366"/>
        <v>0</v>
      </c>
      <c r="J3956" s="20">
        <f t="shared" si="2367"/>
        <v>0</v>
      </c>
      <c r="K3956" s="25" t="str">
        <f t="shared" si="2368"/>
        <v>0</v>
      </c>
      <c r="L3956" s="20">
        <f t="shared" si="2369"/>
        <v>0</v>
      </c>
      <c r="M3956" s="42"/>
      <c r="N3956" s="20">
        <f t="shared" si="2370"/>
        <v>0</v>
      </c>
    </row>
    <row r="3957" spans="1:14" x14ac:dyDescent="0.45">
      <c r="A3957" s="19">
        <v>3937</v>
      </c>
      <c r="B3957" s="54"/>
      <c r="C3957" s="55"/>
      <c r="D3957" s="21"/>
      <c r="E3957" s="21"/>
      <c r="F3957" s="20">
        <f t="shared" si="2365"/>
        <v>0</v>
      </c>
      <c r="G3957" s="21"/>
      <c r="H3957" s="21"/>
      <c r="I3957" s="20">
        <f t="shared" si="2366"/>
        <v>0</v>
      </c>
      <c r="J3957" s="20">
        <f t="shared" si="2367"/>
        <v>0</v>
      </c>
      <c r="K3957" s="25" t="str">
        <f t="shared" si="2368"/>
        <v>0</v>
      </c>
      <c r="L3957" s="20">
        <f t="shared" si="2369"/>
        <v>0</v>
      </c>
      <c r="M3957" s="42"/>
      <c r="N3957" s="20">
        <f t="shared" si="2370"/>
        <v>0</v>
      </c>
    </row>
    <row r="3958" spans="1:14" x14ac:dyDescent="0.45">
      <c r="A3958" s="19">
        <v>3938</v>
      </c>
      <c r="B3958" s="54"/>
      <c r="C3958" s="55"/>
      <c r="D3958" s="21"/>
      <c r="E3958" s="21"/>
      <c r="F3958" s="20">
        <f t="shared" si="2365"/>
        <v>0</v>
      </c>
      <c r="G3958" s="21"/>
      <c r="H3958" s="21"/>
      <c r="I3958" s="20">
        <f t="shared" si="2366"/>
        <v>0</v>
      </c>
      <c r="J3958" s="20">
        <f t="shared" si="2367"/>
        <v>0</v>
      </c>
      <c r="K3958" s="25" t="str">
        <f t="shared" si="2368"/>
        <v>0</v>
      </c>
      <c r="L3958" s="20">
        <f t="shared" si="2369"/>
        <v>0</v>
      </c>
      <c r="M3958" s="42"/>
      <c r="N3958" s="20">
        <f t="shared" si="2370"/>
        <v>0</v>
      </c>
    </row>
    <row r="3959" spans="1:14" x14ac:dyDescent="0.45">
      <c r="A3959" s="19">
        <v>3939</v>
      </c>
      <c r="B3959" s="54"/>
      <c r="C3959" s="55"/>
      <c r="D3959" s="21"/>
      <c r="E3959" s="21"/>
      <c r="F3959" s="20">
        <f t="shared" si="2365"/>
        <v>0</v>
      </c>
      <c r="G3959" s="21"/>
      <c r="H3959" s="21"/>
      <c r="I3959" s="20">
        <f t="shared" si="2366"/>
        <v>0</v>
      </c>
      <c r="J3959" s="20">
        <f t="shared" si="2367"/>
        <v>0</v>
      </c>
      <c r="K3959" s="25" t="str">
        <f t="shared" si="2368"/>
        <v>0</v>
      </c>
      <c r="L3959" s="20">
        <f t="shared" si="2369"/>
        <v>0</v>
      </c>
      <c r="M3959" s="42"/>
      <c r="N3959" s="20">
        <f t="shared" si="2370"/>
        <v>0</v>
      </c>
    </row>
    <row r="3960" spans="1:14" ht="18.600000000000001" thickBot="1" x14ac:dyDescent="0.5">
      <c r="A3960" s="22">
        <v>3940</v>
      </c>
      <c r="B3960" s="56"/>
      <c r="C3960" s="57"/>
      <c r="D3960" s="24"/>
      <c r="E3960" s="24"/>
      <c r="F3960" s="23">
        <f t="shared" si="2365"/>
        <v>0</v>
      </c>
      <c r="G3960" s="24"/>
      <c r="H3960" s="24"/>
      <c r="I3960" s="23">
        <f t="shared" si="2366"/>
        <v>0</v>
      </c>
      <c r="J3960" s="23">
        <f t="shared" si="2367"/>
        <v>0</v>
      </c>
      <c r="K3960" s="26" t="str">
        <f t="shared" si="2368"/>
        <v>0</v>
      </c>
      <c r="L3960" s="23">
        <f t="shared" si="2369"/>
        <v>0</v>
      </c>
      <c r="M3960" s="43"/>
      <c r="N3960" s="23">
        <f t="shared" si="2370"/>
        <v>0</v>
      </c>
    </row>
    <row r="3961" spans="1:14" x14ac:dyDescent="0.45">
      <c r="A3961" s="16">
        <v>3941</v>
      </c>
      <c r="B3961" s="52"/>
      <c r="C3961" s="53"/>
      <c r="D3961" s="18"/>
      <c r="E3961" s="18"/>
      <c r="F3961" s="17">
        <f>D3961-E3961</f>
        <v>0</v>
      </c>
      <c r="G3961" s="18"/>
      <c r="H3961" s="18"/>
      <c r="I3961" s="17">
        <f>G3961-H3961</f>
        <v>0</v>
      </c>
      <c r="J3961" s="17">
        <f>F3961+I3961</f>
        <v>0</v>
      </c>
      <c r="K3961" s="27" t="str">
        <f>IF(E3961&lt;0,"マイナス請求",IF(J3961=1900,"○",IF(J3961=0,"0",IF(J3961&lt;1900,"値引残","要確認"))))</f>
        <v>0</v>
      </c>
      <c r="L3961" s="17">
        <f>J3961</f>
        <v>0</v>
      </c>
      <c r="M3961" s="41"/>
      <c r="N3961" s="17">
        <f>COUNTIFS($B$21:$B$10020,B3961)</f>
        <v>0</v>
      </c>
    </row>
    <row r="3962" spans="1:14" x14ac:dyDescent="0.45">
      <c r="A3962" s="19">
        <v>3942</v>
      </c>
      <c r="B3962" s="54"/>
      <c r="C3962" s="55"/>
      <c r="D3962" s="21"/>
      <c r="E3962" s="21"/>
      <c r="F3962" s="20">
        <f t="shared" ref="F3962:F3970" si="2371">D3962-E3962</f>
        <v>0</v>
      </c>
      <c r="G3962" s="21"/>
      <c r="H3962" s="21"/>
      <c r="I3962" s="20">
        <f t="shared" ref="I3962:I3970" si="2372">G3962-H3962</f>
        <v>0</v>
      </c>
      <c r="J3962" s="20">
        <f t="shared" ref="J3962:J3970" si="2373">F3962+I3962</f>
        <v>0</v>
      </c>
      <c r="K3962" s="25" t="str">
        <f t="shared" ref="K3962:K3970" si="2374">IF(E3962&lt;0,"マイナス請求",IF(J3962=1900,"○",IF(J3962=0,"0",IF(J3962&lt;1900,"値引残","要確認"))))</f>
        <v>0</v>
      </c>
      <c r="L3962" s="20">
        <f t="shared" ref="L3962:L3970" si="2375">J3962</f>
        <v>0</v>
      </c>
      <c r="M3962" s="42"/>
      <c r="N3962" s="20">
        <f t="shared" ref="N3962:N3970" si="2376">COUNTIFS($B$21:$B$10020,B3962)</f>
        <v>0</v>
      </c>
    </row>
    <row r="3963" spans="1:14" x14ac:dyDescent="0.45">
      <c r="A3963" s="19">
        <v>3943</v>
      </c>
      <c r="B3963" s="54"/>
      <c r="C3963" s="55"/>
      <c r="D3963" s="21"/>
      <c r="E3963" s="21"/>
      <c r="F3963" s="20">
        <f t="shared" si="2371"/>
        <v>0</v>
      </c>
      <c r="G3963" s="21"/>
      <c r="H3963" s="21"/>
      <c r="I3963" s="20">
        <f t="shared" si="2372"/>
        <v>0</v>
      </c>
      <c r="J3963" s="20">
        <f t="shared" si="2373"/>
        <v>0</v>
      </c>
      <c r="K3963" s="25" t="str">
        <f t="shared" si="2374"/>
        <v>0</v>
      </c>
      <c r="L3963" s="20">
        <f t="shared" si="2375"/>
        <v>0</v>
      </c>
      <c r="M3963" s="42"/>
      <c r="N3963" s="20">
        <f t="shared" si="2376"/>
        <v>0</v>
      </c>
    </row>
    <row r="3964" spans="1:14" x14ac:dyDescent="0.45">
      <c r="A3964" s="19">
        <v>3944</v>
      </c>
      <c r="B3964" s="54"/>
      <c r="C3964" s="55"/>
      <c r="D3964" s="21"/>
      <c r="E3964" s="21"/>
      <c r="F3964" s="20">
        <f t="shared" si="2371"/>
        <v>0</v>
      </c>
      <c r="G3964" s="21"/>
      <c r="H3964" s="21"/>
      <c r="I3964" s="20">
        <f t="shared" si="2372"/>
        <v>0</v>
      </c>
      <c r="J3964" s="20">
        <f t="shared" si="2373"/>
        <v>0</v>
      </c>
      <c r="K3964" s="25" t="str">
        <f t="shared" si="2374"/>
        <v>0</v>
      </c>
      <c r="L3964" s="20">
        <f t="shared" si="2375"/>
        <v>0</v>
      </c>
      <c r="M3964" s="42"/>
      <c r="N3964" s="20">
        <f t="shared" si="2376"/>
        <v>0</v>
      </c>
    </row>
    <row r="3965" spans="1:14" x14ac:dyDescent="0.45">
      <c r="A3965" s="19">
        <v>3945</v>
      </c>
      <c r="B3965" s="54"/>
      <c r="C3965" s="55"/>
      <c r="D3965" s="21"/>
      <c r="E3965" s="21"/>
      <c r="F3965" s="20">
        <f t="shared" si="2371"/>
        <v>0</v>
      </c>
      <c r="G3965" s="21"/>
      <c r="H3965" s="21"/>
      <c r="I3965" s="20">
        <f t="shared" si="2372"/>
        <v>0</v>
      </c>
      <c r="J3965" s="20">
        <f t="shared" si="2373"/>
        <v>0</v>
      </c>
      <c r="K3965" s="25" t="str">
        <f t="shared" si="2374"/>
        <v>0</v>
      </c>
      <c r="L3965" s="20">
        <f t="shared" si="2375"/>
        <v>0</v>
      </c>
      <c r="M3965" s="42"/>
      <c r="N3965" s="20">
        <f t="shared" si="2376"/>
        <v>0</v>
      </c>
    </row>
    <row r="3966" spans="1:14" x14ac:dyDescent="0.45">
      <c r="A3966" s="19">
        <v>3946</v>
      </c>
      <c r="B3966" s="54"/>
      <c r="C3966" s="55"/>
      <c r="D3966" s="21"/>
      <c r="E3966" s="21"/>
      <c r="F3966" s="20">
        <f t="shared" si="2371"/>
        <v>0</v>
      </c>
      <c r="G3966" s="21"/>
      <c r="H3966" s="21"/>
      <c r="I3966" s="20">
        <f t="shared" si="2372"/>
        <v>0</v>
      </c>
      <c r="J3966" s="20">
        <f t="shared" si="2373"/>
        <v>0</v>
      </c>
      <c r="K3966" s="25" t="str">
        <f t="shared" si="2374"/>
        <v>0</v>
      </c>
      <c r="L3966" s="20">
        <f t="shared" si="2375"/>
        <v>0</v>
      </c>
      <c r="M3966" s="42"/>
      <c r="N3966" s="20">
        <f t="shared" si="2376"/>
        <v>0</v>
      </c>
    </row>
    <row r="3967" spans="1:14" x14ac:dyDescent="0.45">
      <c r="A3967" s="19">
        <v>3947</v>
      </c>
      <c r="B3967" s="54"/>
      <c r="C3967" s="55"/>
      <c r="D3967" s="21"/>
      <c r="E3967" s="21"/>
      <c r="F3967" s="20">
        <f t="shared" si="2371"/>
        <v>0</v>
      </c>
      <c r="G3967" s="21"/>
      <c r="H3967" s="21"/>
      <c r="I3967" s="20">
        <f t="shared" si="2372"/>
        <v>0</v>
      </c>
      <c r="J3967" s="20">
        <f t="shared" si="2373"/>
        <v>0</v>
      </c>
      <c r="K3967" s="25" t="str">
        <f t="shared" si="2374"/>
        <v>0</v>
      </c>
      <c r="L3967" s="20">
        <f t="shared" si="2375"/>
        <v>0</v>
      </c>
      <c r="M3967" s="42"/>
      <c r="N3967" s="20">
        <f t="shared" si="2376"/>
        <v>0</v>
      </c>
    </row>
    <row r="3968" spans="1:14" x14ac:dyDescent="0.45">
      <c r="A3968" s="19">
        <v>3948</v>
      </c>
      <c r="B3968" s="54"/>
      <c r="C3968" s="55"/>
      <c r="D3968" s="21"/>
      <c r="E3968" s="21"/>
      <c r="F3968" s="20">
        <f t="shared" si="2371"/>
        <v>0</v>
      </c>
      <c r="G3968" s="21"/>
      <c r="H3968" s="21"/>
      <c r="I3968" s="20">
        <f t="shared" si="2372"/>
        <v>0</v>
      </c>
      <c r="J3968" s="20">
        <f t="shared" si="2373"/>
        <v>0</v>
      </c>
      <c r="K3968" s="25" t="str">
        <f t="shared" si="2374"/>
        <v>0</v>
      </c>
      <c r="L3968" s="20">
        <f t="shared" si="2375"/>
        <v>0</v>
      </c>
      <c r="M3968" s="42"/>
      <c r="N3968" s="20">
        <f t="shared" si="2376"/>
        <v>0</v>
      </c>
    </row>
    <row r="3969" spans="1:14" x14ac:dyDescent="0.45">
      <c r="A3969" s="19">
        <v>3949</v>
      </c>
      <c r="B3969" s="54"/>
      <c r="C3969" s="55"/>
      <c r="D3969" s="21"/>
      <c r="E3969" s="21"/>
      <c r="F3969" s="20">
        <f t="shared" si="2371"/>
        <v>0</v>
      </c>
      <c r="G3969" s="21"/>
      <c r="H3969" s="21"/>
      <c r="I3969" s="20">
        <f t="shared" si="2372"/>
        <v>0</v>
      </c>
      <c r="J3969" s="20">
        <f t="shared" si="2373"/>
        <v>0</v>
      </c>
      <c r="K3969" s="25" t="str">
        <f t="shared" si="2374"/>
        <v>0</v>
      </c>
      <c r="L3969" s="20">
        <f t="shared" si="2375"/>
        <v>0</v>
      </c>
      <c r="M3969" s="42"/>
      <c r="N3969" s="20">
        <f t="shared" si="2376"/>
        <v>0</v>
      </c>
    </row>
    <row r="3970" spans="1:14" ht="18.600000000000001" thickBot="1" x14ac:dyDescent="0.5">
      <c r="A3970" s="22">
        <v>3950</v>
      </c>
      <c r="B3970" s="56"/>
      <c r="C3970" s="57"/>
      <c r="D3970" s="24"/>
      <c r="E3970" s="24"/>
      <c r="F3970" s="23">
        <f t="shared" si="2371"/>
        <v>0</v>
      </c>
      <c r="G3970" s="24"/>
      <c r="H3970" s="24"/>
      <c r="I3970" s="23">
        <f t="shared" si="2372"/>
        <v>0</v>
      </c>
      <c r="J3970" s="23">
        <f t="shared" si="2373"/>
        <v>0</v>
      </c>
      <c r="K3970" s="26" t="str">
        <f t="shared" si="2374"/>
        <v>0</v>
      </c>
      <c r="L3970" s="23">
        <f t="shared" si="2375"/>
        <v>0</v>
      </c>
      <c r="M3970" s="43"/>
      <c r="N3970" s="23">
        <f t="shared" si="2376"/>
        <v>0</v>
      </c>
    </row>
    <row r="3971" spans="1:14" x14ac:dyDescent="0.45">
      <c r="A3971" s="16">
        <v>3951</v>
      </c>
      <c r="B3971" s="52"/>
      <c r="C3971" s="53"/>
      <c r="D3971" s="18"/>
      <c r="E3971" s="18"/>
      <c r="F3971" s="17">
        <f>D3971-E3971</f>
        <v>0</v>
      </c>
      <c r="G3971" s="18"/>
      <c r="H3971" s="18"/>
      <c r="I3971" s="17">
        <f>G3971-H3971</f>
        <v>0</v>
      </c>
      <c r="J3971" s="17">
        <f>F3971+I3971</f>
        <v>0</v>
      </c>
      <c r="K3971" s="27" t="str">
        <f>IF(E3971&lt;0,"マイナス請求",IF(J3971=1900,"○",IF(J3971=0,"0",IF(J3971&lt;1900,"値引残","要確認"))))</f>
        <v>0</v>
      </c>
      <c r="L3971" s="17">
        <f>J3971</f>
        <v>0</v>
      </c>
      <c r="M3971" s="41"/>
      <c r="N3971" s="17">
        <f>COUNTIFS($B$21:$B$10020,B3971)</f>
        <v>0</v>
      </c>
    </row>
    <row r="3972" spans="1:14" x14ac:dyDescent="0.45">
      <c r="A3972" s="19">
        <v>3952</v>
      </c>
      <c r="B3972" s="54"/>
      <c r="C3972" s="55"/>
      <c r="D3972" s="21"/>
      <c r="E3972" s="21"/>
      <c r="F3972" s="20">
        <f t="shared" ref="F3972:F3980" si="2377">D3972-E3972</f>
        <v>0</v>
      </c>
      <c r="G3972" s="21"/>
      <c r="H3972" s="21"/>
      <c r="I3972" s="20">
        <f t="shared" ref="I3972:I3980" si="2378">G3972-H3972</f>
        <v>0</v>
      </c>
      <c r="J3972" s="20">
        <f t="shared" ref="J3972:J3980" si="2379">F3972+I3972</f>
        <v>0</v>
      </c>
      <c r="K3972" s="25" t="str">
        <f t="shared" ref="K3972:K3980" si="2380">IF(E3972&lt;0,"マイナス請求",IF(J3972=1900,"○",IF(J3972=0,"0",IF(J3972&lt;1900,"値引残","要確認"))))</f>
        <v>0</v>
      </c>
      <c r="L3972" s="20">
        <f t="shared" ref="L3972:L3980" si="2381">J3972</f>
        <v>0</v>
      </c>
      <c r="M3972" s="42"/>
      <c r="N3972" s="20">
        <f t="shared" ref="N3972:N3980" si="2382">COUNTIFS($B$21:$B$10020,B3972)</f>
        <v>0</v>
      </c>
    </row>
    <row r="3973" spans="1:14" x14ac:dyDescent="0.45">
      <c r="A3973" s="19">
        <v>3953</v>
      </c>
      <c r="B3973" s="54"/>
      <c r="C3973" s="55"/>
      <c r="D3973" s="21"/>
      <c r="E3973" s="21"/>
      <c r="F3973" s="20">
        <f t="shared" si="2377"/>
        <v>0</v>
      </c>
      <c r="G3973" s="21"/>
      <c r="H3973" s="21"/>
      <c r="I3973" s="20">
        <f t="shared" si="2378"/>
        <v>0</v>
      </c>
      <c r="J3973" s="20">
        <f t="shared" si="2379"/>
        <v>0</v>
      </c>
      <c r="K3973" s="25" t="str">
        <f t="shared" si="2380"/>
        <v>0</v>
      </c>
      <c r="L3973" s="20">
        <f t="shared" si="2381"/>
        <v>0</v>
      </c>
      <c r="M3973" s="42"/>
      <c r="N3973" s="20">
        <f t="shared" si="2382"/>
        <v>0</v>
      </c>
    </row>
    <row r="3974" spans="1:14" x14ac:dyDescent="0.45">
      <c r="A3974" s="19">
        <v>3954</v>
      </c>
      <c r="B3974" s="54"/>
      <c r="C3974" s="55"/>
      <c r="D3974" s="21"/>
      <c r="E3974" s="21"/>
      <c r="F3974" s="20">
        <f t="shared" si="2377"/>
        <v>0</v>
      </c>
      <c r="G3974" s="21"/>
      <c r="H3974" s="21"/>
      <c r="I3974" s="20">
        <f t="shared" si="2378"/>
        <v>0</v>
      </c>
      <c r="J3974" s="20">
        <f t="shared" si="2379"/>
        <v>0</v>
      </c>
      <c r="K3974" s="25" t="str">
        <f t="shared" si="2380"/>
        <v>0</v>
      </c>
      <c r="L3974" s="20">
        <f t="shared" si="2381"/>
        <v>0</v>
      </c>
      <c r="M3974" s="42"/>
      <c r="N3974" s="20">
        <f t="shared" si="2382"/>
        <v>0</v>
      </c>
    </row>
    <row r="3975" spans="1:14" x14ac:dyDescent="0.45">
      <c r="A3975" s="19">
        <v>3955</v>
      </c>
      <c r="B3975" s="54"/>
      <c r="C3975" s="55"/>
      <c r="D3975" s="21"/>
      <c r="E3975" s="21"/>
      <c r="F3975" s="20">
        <f t="shared" si="2377"/>
        <v>0</v>
      </c>
      <c r="G3975" s="21"/>
      <c r="H3975" s="21"/>
      <c r="I3975" s="20">
        <f t="shared" si="2378"/>
        <v>0</v>
      </c>
      <c r="J3975" s="20">
        <f t="shared" si="2379"/>
        <v>0</v>
      </c>
      <c r="K3975" s="25" t="str">
        <f t="shared" si="2380"/>
        <v>0</v>
      </c>
      <c r="L3975" s="20">
        <f t="shared" si="2381"/>
        <v>0</v>
      </c>
      <c r="M3975" s="42"/>
      <c r="N3975" s="20">
        <f t="shared" si="2382"/>
        <v>0</v>
      </c>
    </row>
    <row r="3976" spans="1:14" x14ac:dyDescent="0.45">
      <c r="A3976" s="19">
        <v>3956</v>
      </c>
      <c r="B3976" s="54"/>
      <c r="C3976" s="55"/>
      <c r="D3976" s="21"/>
      <c r="E3976" s="21"/>
      <c r="F3976" s="20">
        <f t="shared" si="2377"/>
        <v>0</v>
      </c>
      <c r="G3976" s="21"/>
      <c r="H3976" s="21"/>
      <c r="I3976" s="20">
        <f t="shared" si="2378"/>
        <v>0</v>
      </c>
      <c r="J3976" s="20">
        <f t="shared" si="2379"/>
        <v>0</v>
      </c>
      <c r="K3976" s="25" t="str">
        <f t="shared" si="2380"/>
        <v>0</v>
      </c>
      <c r="L3976" s="20">
        <f t="shared" si="2381"/>
        <v>0</v>
      </c>
      <c r="M3976" s="42"/>
      <c r="N3976" s="20">
        <f t="shared" si="2382"/>
        <v>0</v>
      </c>
    </row>
    <row r="3977" spans="1:14" x14ac:dyDescent="0.45">
      <c r="A3977" s="19">
        <v>3957</v>
      </c>
      <c r="B3977" s="54"/>
      <c r="C3977" s="55"/>
      <c r="D3977" s="21"/>
      <c r="E3977" s="21"/>
      <c r="F3977" s="20">
        <f t="shared" si="2377"/>
        <v>0</v>
      </c>
      <c r="G3977" s="21"/>
      <c r="H3977" s="21"/>
      <c r="I3977" s="20">
        <f t="shared" si="2378"/>
        <v>0</v>
      </c>
      <c r="J3977" s="20">
        <f t="shared" si="2379"/>
        <v>0</v>
      </c>
      <c r="K3977" s="25" t="str">
        <f t="shared" si="2380"/>
        <v>0</v>
      </c>
      <c r="L3977" s="20">
        <f t="shared" si="2381"/>
        <v>0</v>
      </c>
      <c r="M3977" s="42"/>
      <c r="N3977" s="20">
        <f t="shared" si="2382"/>
        <v>0</v>
      </c>
    </row>
    <row r="3978" spans="1:14" x14ac:dyDescent="0.45">
      <c r="A3978" s="19">
        <v>3958</v>
      </c>
      <c r="B3978" s="54"/>
      <c r="C3978" s="55"/>
      <c r="D3978" s="21"/>
      <c r="E3978" s="21"/>
      <c r="F3978" s="20">
        <f t="shared" si="2377"/>
        <v>0</v>
      </c>
      <c r="G3978" s="21"/>
      <c r="H3978" s="21"/>
      <c r="I3978" s="20">
        <f t="shared" si="2378"/>
        <v>0</v>
      </c>
      <c r="J3978" s="20">
        <f t="shared" si="2379"/>
        <v>0</v>
      </c>
      <c r="K3978" s="25" t="str">
        <f t="shared" si="2380"/>
        <v>0</v>
      </c>
      <c r="L3978" s="20">
        <f t="shared" si="2381"/>
        <v>0</v>
      </c>
      <c r="M3978" s="42"/>
      <c r="N3978" s="20">
        <f t="shared" si="2382"/>
        <v>0</v>
      </c>
    </row>
    <row r="3979" spans="1:14" x14ac:dyDescent="0.45">
      <c r="A3979" s="19">
        <v>3959</v>
      </c>
      <c r="B3979" s="54"/>
      <c r="C3979" s="55"/>
      <c r="D3979" s="21"/>
      <c r="E3979" s="21"/>
      <c r="F3979" s="20">
        <f t="shared" si="2377"/>
        <v>0</v>
      </c>
      <c r="G3979" s="21"/>
      <c r="H3979" s="21"/>
      <c r="I3979" s="20">
        <f t="shared" si="2378"/>
        <v>0</v>
      </c>
      <c r="J3979" s="20">
        <f t="shared" si="2379"/>
        <v>0</v>
      </c>
      <c r="K3979" s="25" t="str">
        <f t="shared" si="2380"/>
        <v>0</v>
      </c>
      <c r="L3979" s="20">
        <f t="shared" si="2381"/>
        <v>0</v>
      </c>
      <c r="M3979" s="42"/>
      <c r="N3979" s="20">
        <f t="shared" si="2382"/>
        <v>0</v>
      </c>
    </row>
    <row r="3980" spans="1:14" ht="18.600000000000001" thickBot="1" x14ac:dyDescent="0.5">
      <c r="A3980" s="22">
        <v>3960</v>
      </c>
      <c r="B3980" s="56"/>
      <c r="C3980" s="57"/>
      <c r="D3980" s="24"/>
      <c r="E3980" s="24"/>
      <c r="F3980" s="23">
        <f t="shared" si="2377"/>
        <v>0</v>
      </c>
      <c r="G3980" s="24"/>
      <c r="H3980" s="24"/>
      <c r="I3980" s="23">
        <f t="shared" si="2378"/>
        <v>0</v>
      </c>
      <c r="J3980" s="23">
        <f t="shared" si="2379"/>
        <v>0</v>
      </c>
      <c r="K3980" s="26" t="str">
        <f t="shared" si="2380"/>
        <v>0</v>
      </c>
      <c r="L3980" s="23">
        <f t="shared" si="2381"/>
        <v>0</v>
      </c>
      <c r="M3980" s="43"/>
      <c r="N3980" s="23">
        <f t="shared" si="2382"/>
        <v>0</v>
      </c>
    </row>
    <row r="3981" spans="1:14" x14ac:dyDescent="0.45">
      <c r="A3981" s="16">
        <v>3961</v>
      </c>
      <c r="B3981" s="52"/>
      <c r="C3981" s="53"/>
      <c r="D3981" s="18"/>
      <c r="E3981" s="18"/>
      <c r="F3981" s="17">
        <f>D3981-E3981</f>
        <v>0</v>
      </c>
      <c r="G3981" s="18"/>
      <c r="H3981" s="18"/>
      <c r="I3981" s="17">
        <f>G3981-H3981</f>
        <v>0</v>
      </c>
      <c r="J3981" s="17">
        <f>F3981+I3981</f>
        <v>0</v>
      </c>
      <c r="K3981" s="27" t="str">
        <f>IF(E3981&lt;0,"マイナス請求",IF(J3981=1900,"○",IF(J3981=0,"0",IF(J3981&lt;1900,"値引残","要確認"))))</f>
        <v>0</v>
      </c>
      <c r="L3981" s="17">
        <f>J3981</f>
        <v>0</v>
      </c>
      <c r="M3981" s="41"/>
      <c r="N3981" s="17">
        <f>COUNTIFS($B$21:$B$10020,B3981)</f>
        <v>0</v>
      </c>
    </row>
    <row r="3982" spans="1:14" x14ac:dyDescent="0.45">
      <c r="A3982" s="19">
        <v>3962</v>
      </c>
      <c r="B3982" s="54"/>
      <c r="C3982" s="55"/>
      <c r="D3982" s="21"/>
      <c r="E3982" s="21"/>
      <c r="F3982" s="20">
        <f t="shared" ref="F3982:F3990" si="2383">D3982-E3982</f>
        <v>0</v>
      </c>
      <c r="G3982" s="21"/>
      <c r="H3982" s="21"/>
      <c r="I3982" s="20">
        <f t="shared" ref="I3982:I3990" si="2384">G3982-H3982</f>
        <v>0</v>
      </c>
      <c r="J3982" s="20">
        <f t="shared" ref="J3982:J3990" si="2385">F3982+I3982</f>
        <v>0</v>
      </c>
      <c r="K3982" s="25" t="str">
        <f t="shared" ref="K3982:K3990" si="2386">IF(E3982&lt;0,"マイナス請求",IF(J3982=1900,"○",IF(J3982=0,"0",IF(J3982&lt;1900,"値引残","要確認"))))</f>
        <v>0</v>
      </c>
      <c r="L3982" s="20">
        <f t="shared" ref="L3982:L3990" si="2387">J3982</f>
        <v>0</v>
      </c>
      <c r="M3982" s="42"/>
      <c r="N3982" s="20">
        <f t="shared" ref="N3982:N3990" si="2388">COUNTIFS($B$21:$B$10020,B3982)</f>
        <v>0</v>
      </c>
    </row>
    <row r="3983" spans="1:14" x14ac:dyDescent="0.45">
      <c r="A3983" s="19">
        <v>3963</v>
      </c>
      <c r="B3983" s="54"/>
      <c r="C3983" s="55"/>
      <c r="D3983" s="21"/>
      <c r="E3983" s="21"/>
      <c r="F3983" s="20">
        <f t="shared" si="2383"/>
        <v>0</v>
      </c>
      <c r="G3983" s="21"/>
      <c r="H3983" s="21"/>
      <c r="I3983" s="20">
        <f t="shared" si="2384"/>
        <v>0</v>
      </c>
      <c r="J3983" s="20">
        <f t="shared" si="2385"/>
        <v>0</v>
      </c>
      <c r="K3983" s="25" t="str">
        <f t="shared" si="2386"/>
        <v>0</v>
      </c>
      <c r="L3983" s="20">
        <f t="shared" si="2387"/>
        <v>0</v>
      </c>
      <c r="M3983" s="42"/>
      <c r="N3983" s="20">
        <f t="shared" si="2388"/>
        <v>0</v>
      </c>
    </row>
    <row r="3984" spans="1:14" x14ac:dyDescent="0.45">
      <c r="A3984" s="19">
        <v>3964</v>
      </c>
      <c r="B3984" s="54"/>
      <c r="C3984" s="55"/>
      <c r="D3984" s="21"/>
      <c r="E3984" s="21"/>
      <c r="F3984" s="20">
        <f t="shared" si="2383"/>
        <v>0</v>
      </c>
      <c r="G3984" s="21"/>
      <c r="H3984" s="21"/>
      <c r="I3984" s="20">
        <f t="shared" si="2384"/>
        <v>0</v>
      </c>
      <c r="J3984" s="20">
        <f t="shared" si="2385"/>
        <v>0</v>
      </c>
      <c r="K3984" s="25" t="str">
        <f t="shared" si="2386"/>
        <v>0</v>
      </c>
      <c r="L3984" s="20">
        <f t="shared" si="2387"/>
        <v>0</v>
      </c>
      <c r="M3984" s="42"/>
      <c r="N3984" s="20">
        <f t="shared" si="2388"/>
        <v>0</v>
      </c>
    </row>
    <row r="3985" spans="1:14" x14ac:dyDescent="0.45">
      <c r="A3985" s="19">
        <v>3965</v>
      </c>
      <c r="B3985" s="54"/>
      <c r="C3985" s="55"/>
      <c r="D3985" s="21"/>
      <c r="E3985" s="21"/>
      <c r="F3985" s="20">
        <f t="shared" si="2383"/>
        <v>0</v>
      </c>
      <c r="G3985" s="21"/>
      <c r="H3985" s="21"/>
      <c r="I3985" s="20">
        <f t="shared" si="2384"/>
        <v>0</v>
      </c>
      <c r="J3985" s="20">
        <f t="shared" si="2385"/>
        <v>0</v>
      </c>
      <c r="K3985" s="25" t="str">
        <f t="shared" si="2386"/>
        <v>0</v>
      </c>
      <c r="L3985" s="20">
        <f t="shared" si="2387"/>
        <v>0</v>
      </c>
      <c r="M3985" s="42"/>
      <c r="N3985" s="20">
        <f t="shared" si="2388"/>
        <v>0</v>
      </c>
    </row>
    <row r="3986" spans="1:14" x14ac:dyDescent="0.45">
      <c r="A3986" s="19">
        <v>3966</v>
      </c>
      <c r="B3986" s="54"/>
      <c r="C3986" s="55"/>
      <c r="D3986" s="21"/>
      <c r="E3986" s="21"/>
      <c r="F3986" s="20">
        <f t="shared" si="2383"/>
        <v>0</v>
      </c>
      <c r="G3986" s="21"/>
      <c r="H3986" s="21"/>
      <c r="I3986" s="20">
        <f t="shared" si="2384"/>
        <v>0</v>
      </c>
      <c r="J3986" s="20">
        <f t="shared" si="2385"/>
        <v>0</v>
      </c>
      <c r="K3986" s="25" t="str">
        <f t="shared" si="2386"/>
        <v>0</v>
      </c>
      <c r="L3986" s="20">
        <f t="shared" si="2387"/>
        <v>0</v>
      </c>
      <c r="M3986" s="42"/>
      <c r="N3986" s="20">
        <f t="shared" si="2388"/>
        <v>0</v>
      </c>
    </row>
    <row r="3987" spans="1:14" x14ac:dyDescent="0.45">
      <c r="A3987" s="19">
        <v>3967</v>
      </c>
      <c r="B3987" s="54"/>
      <c r="C3987" s="55"/>
      <c r="D3987" s="21"/>
      <c r="E3987" s="21"/>
      <c r="F3987" s="20">
        <f t="shared" si="2383"/>
        <v>0</v>
      </c>
      <c r="G3987" s="21"/>
      <c r="H3987" s="21"/>
      <c r="I3987" s="20">
        <f t="shared" si="2384"/>
        <v>0</v>
      </c>
      <c r="J3987" s="20">
        <f t="shared" si="2385"/>
        <v>0</v>
      </c>
      <c r="K3987" s="25" t="str">
        <f t="shared" si="2386"/>
        <v>0</v>
      </c>
      <c r="L3987" s="20">
        <f t="shared" si="2387"/>
        <v>0</v>
      </c>
      <c r="M3987" s="42"/>
      <c r="N3987" s="20">
        <f t="shared" si="2388"/>
        <v>0</v>
      </c>
    </row>
    <row r="3988" spans="1:14" x14ac:dyDescent="0.45">
      <c r="A3988" s="19">
        <v>3968</v>
      </c>
      <c r="B3988" s="54"/>
      <c r="C3988" s="55"/>
      <c r="D3988" s="21"/>
      <c r="E3988" s="21"/>
      <c r="F3988" s="20">
        <f t="shared" si="2383"/>
        <v>0</v>
      </c>
      <c r="G3988" s="21"/>
      <c r="H3988" s="21"/>
      <c r="I3988" s="20">
        <f t="shared" si="2384"/>
        <v>0</v>
      </c>
      <c r="J3988" s="20">
        <f t="shared" si="2385"/>
        <v>0</v>
      </c>
      <c r="K3988" s="25" t="str">
        <f t="shared" si="2386"/>
        <v>0</v>
      </c>
      <c r="L3988" s="20">
        <f t="shared" si="2387"/>
        <v>0</v>
      </c>
      <c r="M3988" s="42"/>
      <c r="N3988" s="20">
        <f t="shared" si="2388"/>
        <v>0</v>
      </c>
    </row>
    <row r="3989" spans="1:14" x14ac:dyDescent="0.45">
      <c r="A3989" s="19">
        <v>3969</v>
      </c>
      <c r="B3989" s="54"/>
      <c r="C3989" s="55"/>
      <c r="D3989" s="21"/>
      <c r="E3989" s="21"/>
      <c r="F3989" s="20">
        <f t="shared" si="2383"/>
        <v>0</v>
      </c>
      <c r="G3989" s="21"/>
      <c r="H3989" s="21"/>
      <c r="I3989" s="20">
        <f t="shared" si="2384"/>
        <v>0</v>
      </c>
      <c r="J3989" s="20">
        <f t="shared" si="2385"/>
        <v>0</v>
      </c>
      <c r="K3989" s="25" t="str">
        <f t="shared" si="2386"/>
        <v>0</v>
      </c>
      <c r="L3989" s="20">
        <f t="shared" si="2387"/>
        <v>0</v>
      </c>
      <c r="M3989" s="42"/>
      <c r="N3989" s="20">
        <f t="shared" si="2388"/>
        <v>0</v>
      </c>
    </row>
    <row r="3990" spans="1:14" ht="18.600000000000001" thickBot="1" x14ac:dyDescent="0.5">
      <c r="A3990" s="22">
        <v>3970</v>
      </c>
      <c r="B3990" s="56"/>
      <c r="C3990" s="57"/>
      <c r="D3990" s="24"/>
      <c r="E3990" s="24"/>
      <c r="F3990" s="23">
        <f t="shared" si="2383"/>
        <v>0</v>
      </c>
      <c r="G3990" s="24"/>
      <c r="H3990" s="24"/>
      <c r="I3990" s="23">
        <f t="shared" si="2384"/>
        <v>0</v>
      </c>
      <c r="J3990" s="23">
        <f t="shared" si="2385"/>
        <v>0</v>
      </c>
      <c r="K3990" s="26" t="str">
        <f t="shared" si="2386"/>
        <v>0</v>
      </c>
      <c r="L3990" s="23">
        <f t="shared" si="2387"/>
        <v>0</v>
      </c>
      <c r="M3990" s="43"/>
      <c r="N3990" s="23">
        <f t="shared" si="2388"/>
        <v>0</v>
      </c>
    </row>
    <row r="3991" spans="1:14" x14ac:dyDescent="0.45">
      <c r="A3991" s="16">
        <v>3971</v>
      </c>
      <c r="B3991" s="52"/>
      <c r="C3991" s="53"/>
      <c r="D3991" s="18"/>
      <c r="E3991" s="18"/>
      <c r="F3991" s="17">
        <f>D3991-E3991</f>
        <v>0</v>
      </c>
      <c r="G3991" s="18"/>
      <c r="H3991" s="18"/>
      <c r="I3991" s="17">
        <f>G3991-H3991</f>
        <v>0</v>
      </c>
      <c r="J3991" s="17">
        <f>F3991+I3991</f>
        <v>0</v>
      </c>
      <c r="K3991" s="27" t="str">
        <f>IF(E3991&lt;0,"マイナス請求",IF(J3991=1900,"○",IF(J3991=0,"0",IF(J3991&lt;1900,"値引残","要確認"))))</f>
        <v>0</v>
      </c>
      <c r="L3991" s="17">
        <f>J3991</f>
        <v>0</v>
      </c>
      <c r="M3991" s="41"/>
      <c r="N3991" s="17">
        <f>COUNTIFS($B$21:$B$10020,B3991)</f>
        <v>0</v>
      </c>
    </row>
    <row r="3992" spans="1:14" x14ac:dyDescent="0.45">
      <c r="A3992" s="19">
        <v>3972</v>
      </c>
      <c r="B3992" s="54"/>
      <c r="C3992" s="55"/>
      <c r="D3992" s="21"/>
      <c r="E3992" s="21"/>
      <c r="F3992" s="20">
        <f t="shared" ref="F3992:F4000" si="2389">D3992-E3992</f>
        <v>0</v>
      </c>
      <c r="G3992" s="21"/>
      <c r="H3992" s="21"/>
      <c r="I3992" s="20">
        <f t="shared" ref="I3992:I4000" si="2390">G3992-H3992</f>
        <v>0</v>
      </c>
      <c r="J3992" s="20">
        <f t="shared" ref="J3992:J4000" si="2391">F3992+I3992</f>
        <v>0</v>
      </c>
      <c r="K3992" s="25" t="str">
        <f t="shared" ref="K3992:K4000" si="2392">IF(E3992&lt;0,"マイナス請求",IF(J3992=1900,"○",IF(J3992=0,"0",IF(J3992&lt;1900,"値引残","要確認"))))</f>
        <v>0</v>
      </c>
      <c r="L3992" s="20">
        <f t="shared" ref="L3992:L4000" si="2393">J3992</f>
        <v>0</v>
      </c>
      <c r="M3992" s="42"/>
      <c r="N3992" s="20">
        <f t="shared" ref="N3992:N4000" si="2394">COUNTIFS($B$21:$B$10020,B3992)</f>
        <v>0</v>
      </c>
    </row>
    <row r="3993" spans="1:14" x14ac:dyDescent="0.45">
      <c r="A3993" s="19">
        <v>3973</v>
      </c>
      <c r="B3993" s="54"/>
      <c r="C3993" s="55"/>
      <c r="D3993" s="21"/>
      <c r="E3993" s="21"/>
      <c r="F3993" s="20">
        <f t="shared" si="2389"/>
        <v>0</v>
      </c>
      <c r="G3993" s="21"/>
      <c r="H3993" s="21"/>
      <c r="I3993" s="20">
        <f t="shared" si="2390"/>
        <v>0</v>
      </c>
      <c r="J3993" s="20">
        <f t="shared" si="2391"/>
        <v>0</v>
      </c>
      <c r="K3993" s="25" t="str">
        <f t="shared" si="2392"/>
        <v>0</v>
      </c>
      <c r="L3993" s="20">
        <f t="shared" si="2393"/>
        <v>0</v>
      </c>
      <c r="M3993" s="42"/>
      <c r="N3993" s="20">
        <f t="shared" si="2394"/>
        <v>0</v>
      </c>
    </row>
    <row r="3994" spans="1:14" x14ac:dyDescent="0.45">
      <c r="A3994" s="19">
        <v>3974</v>
      </c>
      <c r="B3994" s="54"/>
      <c r="C3994" s="55"/>
      <c r="D3994" s="21"/>
      <c r="E3994" s="21"/>
      <c r="F3994" s="20">
        <f t="shared" si="2389"/>
        <v>0</v>
      </c>
      <c r="G3994" s="21"/>
      <c r="H3994" s="21"/>
      <c r="I3994" s="20">
        <f t="shared" si="2390"/>
        <v>0</v>
      </c>
      <c r="J3994" s="20">
        <f t="shared" si="2391"/>
        <v>0</v>
      </c>
      <c r="K3994" s="25" t="str">
        <f t="shared" si="2392"/>
        <v>0</v>
      </c>
      <c r="L3994" s="20">
        <f t="shared" si="2393"/>
        <v>0</v>
      </c>
      <c r="M3994" s="42"/>
      <c r="N3994" s="20">
        <f t="shared" si="2394"/>
        <v>0</v>
      </c>
    </row>
    <row r="3995" spans="1:14" x14ac:dyDescent="0.45">
      <c r="A3995" s="19">
        <v>3975</v>
      </c>
      <c r="B3995" s="54"/>
      <c r="C3995" s="55"/>
      <c r="D3995" s="21"/>
      <c r="E3995" s="21"/>
      <c r="F3995" s="20">
        <f t="shared" si="2389"/>
        <v>0</v>
      </c>
      <c r="G3995" s="21"/>
      <c r="H3995" s="21"/>
      <c r="I3995" s="20">
        <f t="shared" si="2390"/>
        <v>0</v>
      </c>
      <c r="J3995" s="20">
        <f t="shared" si="2391"/>
        <v>0</v>
      </c>
      <c r="K3995" s="25" t="str">
        <f t="shared" si="2392"/>
        <v>0</v>
      </c>
      <c r="L3995" s="20">
        <f t="shared" si="2393"/>
        <v>0</v>
      </c>
      <c r="M3995" s="42"/>
      <c r="N3995" s="20">
        <f t="shared" si="2394"/>
        <v>0</v>
      </c>
    </row>
    <row r="3996" spans="1:14" x14ac:dyDescent="0.45">
      <c r="A3996" s="19">
        <v>3976</v>
      </c>
      <c r="B3996" s="54"/>
      <c r="C3996" s="55"/>
      <c r="D3996" s="21"/>
      <c r="E3996" s="21"/>
      <c r="F3996" s="20">
        <f t="shared" si="2389"/>
        <v>0</v>
      </c>
      <c r="G3996" s="21"/>
      <c r="H3996" s="21"/>
      <c r="I3996" s="20">
        <f t="shared" si="2390"/>
        <v>0</v>
      </c>
      <c r="J3996" s="20">
        <f t="shared" si="2391"/>
        <v>0</v>
      </c>
      <c r="K3996" s="25" t="str">
        <f t="shared" si="2392"/>
        <v>0</v>
      </c>
      <c r="L3996" s="20">
        <f t="shared" si="2393"/>
        <v>0</v>
      </c>
      <c r="M3996" s="42"/>
      <c r="N3996" s="20">
        <f t="shared" si="2394"/>
        <v>0</v>
      </c>
    </row>
    <row r="3997" spans="1:14" x14ac:dyDescent="0.45">
      <c r="A3997" s="19">
        <v>3977</v>
      </c>
      <c r="B3997" s="54"/>
      <c r="C3997" s="55"/>
      <c r="D3997" s="21"/>
      <c r="E3997" s="21"/>
      <c r="F3997" s="20">
        <f t="shared" si="2389"/>
        <v>0</v>
      </c>
      <c r="G3997" s="21"/>
      <c r="H3997" s="21"/>
      <c r="I3997" s="20">
        <f t="shared" si="2390"/>
        <v>0</v>
      </c>
      <c r="J3997" s="20">
        <f t="shared" si="2391"/>
        <v>0</v>
      </c>
      <c r="K3997" s="25" t="str">
        <f t="shared" si="2392"/>
        <v>0</v>
      </c>
      <c r="L3997" s="20">
        <f t="shared" si="2393"/>
        <v>0</v>
      </c>
      <c r="M3997" s="42"/>
      <c r="N3997" s="20">
        <f t="shared" si="2394"/>
        <v>0</v>
      </c>
    </row>
    <row r="3998" spans="1:14" x14ac:dyDescent="0.45">
      <c r="A3998" s="19">
        <v>3978</v>
      </c>
      <c r="B3998" s="54"/>
      <c r="C3998" s="55"/>
      <c r="D3998" s="21"/>
      <c r="E3998" s="21"/>
      <c r="F3998" s="20">
        <f t="shared" si="2389"/>
        <v>0</v>
      </c>
      <c r="G3998" s="21"/>
      <c r="H3998" s="21"/>
      <c r="I3998" s="20">
        <f t="shared" si="2390"/>
        <v>0</v>
      </c>
      <c r="J3998" s="20">
        <f t="shared" si="2391"/>
        <v>0</v>
      </c>
      <c r="K3998" s="25" t="str">
        <f t="shared" si="2392"/>
        <v>0</v>
      </c>
      <c r="L3998" s="20">
        <f t="shared" si="2393"/>
        <v>0</v>
      </c>
      <c r="M3998" s="42"/>
      <c r="N3998" s="20">
        <f t="shared" si="2394"/>
        <v>0</v>
      </c>
    </row>
    <row r="3999" spans="1:14" x14ac:dyDescent="0.45">
      <c r="A3999" s="19">
        <v>3979</v>
      </c>
      <c r="B3999" s="54"/>
      <c r="C3999" s="55"/>
      <c r="D3999" s="21"/>
      <c r="E3999" s="21"/>
      <c r="F3999" s="20">
        <f t="shared" si="2389"/>
        <v>0</v>
      </c>
      <c r="G3999" s="21"/>
      <c r="H3999" s="21"/>
      <c r="I3999" s="20">
        <f t="shared" si="2390"/>
        <v>0</v>
      </c>
      <c r="J3999" s="20">
        <f t="shared" si="2391"/>
        <v>0</v>
      </c>
      <c r="K3999" s="25" t="str">
        <f t="shared" si="2392"/>
        <v>0</v>
      </c>
      <c r="L3999" s="20">
        <f t="shared" si="2393"/>
        <v>0</v>
      </c>
      <c r="M3999" s="42"/>
      <c r="N3999" s="20">
        <f t="shared" si="2394"/>
        <v>0</v>
      </c>
    </row>
    <row r="4000" spans="1:14" ht="18.600000000000001" thickBot="1" x14ac:dyDescent="0.5">
      <c r="A4000" s="22">
        <v>3980</v>
      </c>
      <c r="B4000" s="56"/>
      <c r="C4000" s="57"/>
      <c r="D4000" s="24"/>
      <c r="E4000" s="24"/>
      <c r="F4000" s="23">
        <f t="shared" si="2389"/>
        <v>0</v>
      </c>
      <c r="G4000" s="24"/>
      <c r="H4000" s="24"/>
      <c r="I4000" s="23">
        <f t="shared" si="2390"/>
        <v>0</v>
      </c>
      <c r="J4000" s="23">
        <f t="shared" si="2391"/>
        <v>0</v>
      </c>
      <c r="K4000" s="26" t="str">
        <f t="shared" si="2392"/>
        <v>0</v>
      </c>
      <c r="L4000" s="23">
        <f t="shared" si="2393"/>
        <v>0</v>
      </c>
      <c r="M4000" s="43"/>
      <c r="N4000" s="23">
        <f t="shared" si="2394"/>
        <v>0</v>
      </c>
    </row>
    <row r="4001" spans="1:14" x14ac:dyDescent="0.45">
      <c r="A4001" s="16">
        <v>3981</v>
      </c>
      <c r="B4001" s="52"/>
      <c r="C4001" s="53"/>
      <c r="D4001" s="18"/>
      <c r="E4001" s="18"/>
      <c r="F4001" s="17">
        <f>D4001-E4001</f>
        <v>0</v>
      </c>
      <c r="G4001" s="18"/>
      <c r="H4001" s="18"/>
      <c r="I4001" s="17">
        <f>G4001-H4001</f>
        <v>0</v>
      </c>
      <c r="J4001" s="17">
        <f>F4001+I4001</f>
        <v>0</v>
      </c>
      <c r="K4001" s="27" t="str">
        <f>IF(E4001&lt;0,"マイナス請求",IF(J4001=1900,"○",IF(J4001=0,"0",IF(J4001&lt;1900,"値引残","要確認"))))</f>
        <v>0</v>
      </c>
      <c r="L4001" s="17">
        <f>J4001</f>
        <v>0</v>
      </c>
      <c r="M4001" s="41"/>
      <c r="N4001" s="17">
        <f>COUNTIFS($B$21:$B$10020,B4001)</f>
        <v>0</v>
      </c>
    </row>
    <row r="4002" spans="1:14" x14ac:dyDescent="0.45">
      <c r="A4002" s="19">
        <v>3982</v>
      </c>
      <c r="B4002" s="54"/>
      <c r="C4002" s="55"/>
      <c r="D4002" s="21"/>
      <c r="E4002" s="21"/>
      <c r="F4002" s="20">
        <f t="shared" ref="F4002:F4010" si="2395">D4002-E4002</f>
        <v>0</v>
      </c>
      <c r="G4002" s="21"/>
      <c r="H4002" s="21"/>
      <c r="I4002" s="20">
        <f t="shared" ref="I4002:I4010" si="2396">G4002-H4002</f>
        <v>0</v>
      </c>
      <c r="J4002" s="20">
        <f t="shared" ref="J4002:J4010" si="2397">F4002+I4002</f>
        <v>0</v>
      </c>
      <c r="K4002" s="25" t="str">
        <f t="shared" ref="K4002:K4010" si="2398">IF(E4002&lt;0,"マイナス請求",IF(J4002=1900,"○",IF(J4002=0,"0",IF(J4002&lt;1900,"値引残","要確認"))))</f>
        <v>0</v>
      </c>
      <c r="L4002" s="20">
        <f t="shared" ref="L4002:L4010" si="2399">J4002</f>
        <v>0</v>
      </c>
      <c r="M4002" s="42"/>
      <c r="N4002" s="20">
        <f t="shared" ref="N4002:N4010" si="2400">COUNTIFS($B$21:$B$10020,B4002)</f>
        <v>0</v>
      </c>
    </row>
    <row r="4003" spans="1:14" x14ac:dyDescent="0.45">
      <c r="A4003" s="19">
        <v>3983</v>
      </c>
      <c r="B4003" s="54"/>
      <c r="C4003" s="55"/>
      <c r="D4003" s="21"/>
      <c r="E4003" s="21"/>
      <c r="F4003" s="20">
        <f t="shared" si="2395"/>
        <v>0</v>
      </c>
      <c r="G4003" s="21"/>
      <c r="H4003" s="21"/>
      <c r="I4003" s="20">
        <f t="shared" si="2396"/>
        <v>0</v>
      </c>
      <c r="J4003" s="20">
        <f t="shared" si="2397"/>
        <v>0</v>
      </c>
      <c r="K4003" s="25" t="str">
        <f t="shared" si="2398"/>
        <v>0</v>
      </c>
      <c r="L4003" s="20">
        <f t="shared" si="2399"/>
        <v>0</v>
      </c>
      <c r="M4003" s="42"/>
      <c r="N4003" s="20">
        <f t="shared" si="2400"/>
        <v>0</v>
      </c>
    </row>
    <row r="4004" spans="1:14" x14ac:dyDescent="0.45">
      <c r="A4004" s="19">
        <v>3984</v>
      </c>
      <c r="B4004" s="54"/>
      <c r="C4004" s="55"/>
      <c r="D4004" s="21"/>
      <c r="E4004" s="21"/>
      <c r="F4004" s="20">
        <f t="shared" si="2395"/>
        <v>0</v>
      </c>
      <c r="G4004" s="21"/>
      <c r="H4004" s="21"/>
      <c r="I4004" s="20">
        <f t="shared" si="2396"/>
        <v>0</v>
      </c>
      <c r="J4004" s="20">
        <f t="shared" si="2397"/>
        <v>0</v>
      </c>
      <c r="K4004" s="25" t="str">
        <f t="shared" si="2398"/>
        <v>0</v>
      </c>
      <c r="L4004" s="20">
        <f t="shared" si="2399"/>
        <v>0</v>
      </c>
      <c r="M4004" s="42"/>
      <c r="N4004" s="20">
        <f t="shared" si="2400"/>
        <v>0</v>
      </c>
    </row>
    <row r="4005" spans="1:14" x14ac:dyDescent="0.45">
      <c r="A4005" s="19">
        <v>3985</v>
      </c>
      <c r="B4005" s="54"/>
      <c r="C4005" s="55"/>
      <c r="D4005" s="21"/>
      <c r="E4005" s="21"/>
      <c r="F4005" s="20">
        <f t="shared" si="2395"/>
        <v>0</v>
      </c>
      <c r="G4005" s="21"/>
      <c r="H4005" s="21"/>
      <c r="I4005" s="20">
        <f t="shared" si="2396"/>
        <v>0</v>
      </c>
      <c r="J4005" s="20">
        <f t="shared" si="2397"/>
        <v>0</v>
      </c>
      <c r="K4005" s="25" t="str">
        <f t="shared" si="2398"/>
        <v>0</v>
      </c>
      <c r="L4005" s="20">
        <f t="shared" si="2399"/>
        <v>0</v>
      </c>
      <c r="M4005" s="42"/>
      <c r="N4005" s="20">
        <f t="shared" si="2400"/>
        <v>0</v>
      </c>
    </row>
    <row r="4006" spans="1:14" x14ac:dyDescent="0.45">
      <c r="A4006" s="19">
        <v>3986</v>
      </c>
      <c r="B4006" s="54"/>
      <c r="C4006" s="55"/>
      <c r="D4006" s="21"/>
      <c r="E4006" s="21"/>
      <c r="F4006" s="20">
        <f t="shared" si="2395"/>
        <v>0</v>
      </c>
      <c r="G4006" s="21"/>
      <c r="H4006" s="21"/>
      <c r="I4006" s="20">
        <f t="shared" si="2396"/>
        <v>0</v>
      </c>
      <c r="J4006" s="20">
        <f t="shared" si="2397"/>
        <v>0</v>
      </c>
      <c r="K4006" s="25" t="str">
        <f t="shared" si="2398"/>
        <v>0</v>
      </c>
      <c r="L4006" s="20">
        <f t="shared" si="2399"/>
        <v>0</v>
      </c>
      <c r="M4006" s="42"/>
      <c r="N4006" s="20">
        <f t="shared" si="2400"/>
        <v>0</v>
      </c>
    </row>
    <row r="4007" spans="1:14" x14ac:dyDescent="0.45">
      <c r="A4007" s="19">
        <v>3987</v>
      </c>
      <c r="B4007" s="54"/>
      <c r="C4007" s="55"/>
      <c r="D4007" s="21"/>
      <c r="E4007" s="21"/>
      <c r="F4007" s="20">
        <f t="shared" si="2395"/>
        <v>0</v>
      </c>
      <c r="G4007" s="21"/>
      <c r="H4007" s="21"/>
      <c r="I4007" s="20">
        <f t="shared" si="2396"/>
        <v>0</v>
      </c>
      <c r="J4007" s="20">
        <f t="shared" si="2397"/>
        <v>0</v>
      </c>
      <c r="K4007" s="25" t="str">
        <f t="shared" si="2398"/>
        <v>0</v>
      </c>
      <c r="L4007" s="20">
        <f t="shared" si="2399"/>
        <v>0</v>
      </c>
      <c r="M4007" s="42"/>
      <c r="N4007" s="20">
        <f t="shared" si="2400"/>
        <v>0</v>
      </c>
    </row>
    <row r="4008" spans="1:14" x14ac:dyDescent="0.45">
      <c r="A4008" s="19">
        <v>3988</v>
      </c>
      <c r="B4008" s="54"/>
      <c r="C4008" s="55"/>
      <c r="D4008" s="21"/>
      <c r="E4008" s="21"/>
      <c r="F4008" s="20">
        <f t="shared" si="2395"/>
        <v>0</v>
      </c>
      <c r="G4008" s="21"/>
      <c r="H4008" s="21"/>
      <c r="I4008" s="20">
        <f t="shared" si="2396"/>
        <v>0</v>
      </c>
      <c r="J4008" s="20">
        <f t="shared" si="2397"/>
        <v>0</v>
      </c>
      <c r="K4008" s="25" t="str">
        <f t="shared" si="2398"/>
        <v>0</v>
      </c>
      <c r="L4008" s="20">
        <f t="shared" si="2399"/>
        <v>0</v>
      </c>
      <c r="M4008" s="42"/>
      <c r="N4008" s="20">
        <f t="shared" si="2400"/>
        <v>0</v>
      </c>
    </row>
    <row r="4009" spans="1:14" x14ac:dyDescent="0.45">
      <c r="A4009" s="19">
        <v>3989</v>
      </c>
      <c r="B4009" s="54"/>
      <c r="C4009" s="55"/>
      <c r="D4009" s="21"/>
      <c r="E4009" s="21"/>
      <c r="F4009" s="20">
        <f t="shared" si="2395"/>
        <v>0</v>
      </c>
      <c r="G4009" s="21"/>
      <c r="H4009" s="21"/>
      <c r="I4009" s="20">
        <f t="shared" si="2396"/>
        <v>0</v>
      </c>
      <c r="J4009" s="20">
        <f t="shared" si="2397"/>
        <v>0</v>
      </c>
      <c r="K4009" s="25" t="str">
        <f t="shared" si="2398"/>
        <v>0</v>
      </c>
      <c r="L4009" s="20">
        <f t="shared" si="2399"/>
        <v>0</v>
      </c>
      <c r="M4009" s="42"/>
      <c r="N4009" s="20">
        <f t="shared" si="2400"/>
        <v>0</v>
      </c>
    </row>
    <row r="4010" spans="1:14" ht="18.600000000000001" thickBot="1" x14ac:dyDescent="0.5">
      <c r="A4010" s="22">
        <v>3990</v>
      </c>
      <c r="B4010" s="56"/>
      <c r="C4010" s="57"/>
      <c r="D4010" s="24"/>
      <c r="E4010" s="24"/>
      <c r="F4010" s="23">
        <f t="shared" si="2395"/>
        <v>0</v>
      </c>
      <c r="G4010" s="24"/>
      <c r="H4010" s="24"/>
      <c r="I4010" s="23">
        <f t="shared" si="2396"/>
        <v>0</v>
      </c>
      <c r="J4010" s="23">
        <f t="shared" si="2397"/>
        <v>0</v>
      </c>
      <c r="K4010" s="26" t="str">
        <f t="shared" si="2398"/>
        <v>0</v>
      </c>
      <c r="L4010" s="23">
        <f t="shared" si="2399"/>
        <v>0</v>
      </c>
      <c r="M4010" s="43"/>
      <c r="N4010" s="23">
        <f t="shared" si="2400"/>
        <v>0</v>
      </c>
    </row>
    <row r="4011" spans="1:14" x14ac:dyDescent="0.45">
      <c r="A4011" s="16">
        <v>3991</v>
      </c>
      <c r="B4011" s="52"/>
      <c r="C4011" s="53"/>
      <c r="D4011" s="18"/>
      <c r="E4011" s="18"/>
      <c r="F4011" s="17">
        <f>D4011-E4011</f>
        <v>0</v>
      </c>
      <c r="G4011" s="18"/>
      <c r="H4011" s="18"/>
      <c r="I4011" s="17">
        <f>G4011-H4011</f>
        <v>0</v>
      </c>
      <c r="J4011" s="17">
        <f>F4011+I4011</f>
        <v>0</v>
      </c>
      <c r="K4011" s="27" t="str">
        <f>IF(E4011&lt;0,"マイナス請求",IF(J4011=1900,"○",IF(J4011=0,"0",IF(J4011&lt;1900,"値引残","要確認"))))</f>
        <v>0</v>
      </c>
      <c r="L4011" s="17">
        <f>J4011</f>
        <v>0</v>
      </c>
      <c r="M4011" s="41"/>
      <c r="N4011" s="17">
        <f>COUNTIFS($B$21:$B$10020,B4011)</f>
        <v>0</v>
      </c>
    </row>
    <row r="4012" spans="1:14" x14ac:dyDescent="0.45">
      <c r="A4012" s="19">
        <v>3992</v>
      </c>
      <c r="B4012" s="54"/>
      <c r="C4012" s="55"/>
      <c r="D4012" s="21"/>
      <c r="E4012" s="21"/>
      <c r="F4012" s="20">
        <f t="shared" ref="F4012:F4020" si="2401">D4012-E4012</f>
        <v>0</v>
      </c>
      <c r="G4012" s="21"/>
      <c r="H4012" s="21"/>
      <c r="I4012" s="20">
        <f t="shared" ref="I4012:I4020" si="2402">G4012-H4012</f>
        <v>0</v>
      </c>
      <c r="J4012" s="20">
        <f t="shared" ref="J4012:J4020" si="2403">F4012+I4012</f>
        <v>0</v>
      </c>
      <c r="K4012" s="25" t="str">
        <f t="shared" ref="K4012:K4020" si="2404">IF(E4012&lt;0,"マイナス請求",IF(J4012=1900,"○",IF(J4012=0,"0",IF(J4012&lt;1900,"値引残","要確認"))))</f>
        <v>0</v>
      </c>
      <c r="L4012" s="20">
        <f t="shared" ref="L4012:L4020" si="2405">J4012</f>
        <v>0</v>
      </c>
      <c r="M4012" s="42"/>
      <c r="N4012" s="20">
        <f t="shared" ref="N4012:N4020" si="2406">COUNTIFS($B$21:$B$10020,B4012)</f>
        <v>0</v>
      </c>
    </row>
    <row r="4013" spans="1:14" x14ac:dyDescent="0.45">
      <c r="A4013" s="19">
        <v>3993</v>
      </c>
      <c r="B4013" s="54"/>
      <c r="C4013" s="55"/>
      <c r="D4013" s="21"/>
      <c r="E4013" s="21"/>
      <c r="F4013" s="20">
        <f t="shared" si="2401"/>
        <v>0</v>
      </c>
      <c r="G4013" s="21"/>
      <c r="H4013" s="21"/>
      <c r="I4013" s="20">
        <f t="shared" si="2402"/>
        <v>0</v>
      </c>
      <c r="J4013" s="20">
        <f t="shared" si="2403"/>
        <v>0</v>
      </c>
      <c r="K4013" s="25" t="str">
        <f t="shared" si="2404"/>
        <v>0</v>
      </c>
      <c r="L4013" s="20">
        <f t="shared" si="2405"/>
        <v>0</v>
      </c>
      <c r="M4013" s="42"/>
      <c r="N4013" s="20">
        <f t="shared" si="2406"/>
        <v>0</v>
      </c>
    </row>
    <row r="4014" spans="1:14" x14ac:dyDescent="0.45">
      <c r="A4014" s="19">
        <v>3994</v>
      </c>
      <c r="B4014" s="54"/>
      <c r="C4014" s="55"/>
      <c r="D4014" s="21"/>
      <c r="E4014" s="21"/>
      <c r="F4014" s="20">
        <f t="shared" si="2401"/>
        <v>0</v>
      </c>
      <c r="G4014" s="21"/>
      <c r="H4014" s="21"/>
      <c r="I4014" s="20">
        <f t="shared" si="2402"/>
        <v>0</v>
      </c>
      <c r="J4014" s="20">
        <f t="shared" si="2403"/>
        <v>0</v>
      </c>
      <c r="K4014" s="25" t="str">
        <f t="shared" si="2404"/>
        <v>0</v>
      </c>
      <c r="L4014" s="20">
        <f t="shared" si="2405"/>
        <v>0</v>
      </c>
      <c r="M4014" s="42"/>
      <c r="N4014" s="20">
        <f t="shared" si="2406"/>
        <v>0</v>
      </c>
    </row>
    <row r="4015" spans="1:14" x14ac:dyDescent="0.45">
      <c r="A4015" s="19">
        <v>3995</v>
      </c>
      <c r="B4015" s="54"/>
      <c r="C4015" s="55"/>
      <c r="D4015" s="21"/>
      <c r="E4015" s="21"/>
      <c r="F4015" s="20">
        <f t="shared" si="2401"/>
        <v>0</v>
      </c>
      <c r="G4015" s="21"/>
      <c r="H4015" s="21"/>
      <c r="I4015" s="20">
        <f t="shared" si="2402"/>
        <v>0</v>
      </c>
      <c r="J4015" s="20">
        <f t="shared" si="2403"/>
        <v>0</v>
      </c>
      <c r="K4015" s="25" t="str">
        <f t="shared" si="2404"/>
        <v>0</v>
      </c>
      <c r="L4015" s="20">
        <f t="shared" si="2405"/>
        <v>0</v>
      </c>
      <c r="M4015" s="42"/>
      <c r="N4015" s="20">
        <f t="shared" si="2406"/>
        <v>0</v>
      </c>
    </row>
    <row r="4016" spans="1:14" x14ac:dyDescent="0.45">
      <c r="A4016" s="19">
        <v>3996</v>
      </c>
      <c r="B4016" s="54"/>
      <c r="C4016" s="55"/>
      <c r="D4016" s="21"/>
      <c r="E4016" s="21"/>
      <c r="F4016" s="20">
        <f t="shared" si="2401"/>
        <v>0</v>
      </c>
      <c r="G4016" s="21"/>
      <c r="H4016" s="21"/>
      <c r="I4016" s="20">
        <f t="shared" si="2402"/>
        <v>0</v>
      </c>
      <c r="J4016" s="20">
        <f t="shared" si="2403"/>
        <v>0</v>
      </c>
      <c r="K4016" s="25" t="str">
        <f t="shared" si="2404"/>
        <v>0</v>
      </c>
      <c r="L4016" s="20">
        <f t="shared" si="2405"/>
        <v>0</v>
      </c>
      <c r="M4016" s="42"/>
      <c r="N4016" s="20">
        <f t="shared" si="2406"/>
        <v>0</v>
      </c>
    </row>
    <row r="4017" spans="1:14" x14ac:dyDescent="0.45">
      <c r="A4017" s="19">
        <v>3997</v>
      </c>
      <c r="B4017" s="54"/>
      <c r="C4017" s="55"/>
      <c r="D4017" s="21"/>
      <c r="E4017" s="21"/>
      <c r="F4017" s="20">
        <f t="shared" si="2401"/>
        <v>0</v>
      </c>
      <c r="G4017" s="21"/>
      <c r="H4017" s="21"/>
      <c r="I4017" s="20">
        <f t="shared" si="2402"/>
        <v>0</v>
      </c>
      <c r="J4017" s="20">
        <f t="shared" si="2403"/>
        <v>0</v>
      </c>
      <c r="K4017" s="25" t="str">
        <f t="shared" si="2404"/>
        <v>0</v>
      </c>
      <c r="L4017" s="20">
        <f t="shared" si="2405"/>
        <v>0</v>
      </c>
      <c r="M4017" s="42"/>
      <c r="N4017" s="20">
        <f t="shared" si="2406"/>
        <v>0</v>
      </c>
    </row>
    <row r="4018" spans="1:14" x14ac:dyDescent="0.45">
      <c r="A4018" s="19">
        <v>3998</v>
      </c>
      <c r="B4018" s="54"/>
      <c r="C4018" s="55"/>
      <c r="D4018" s="21"/>
      <c r="E4018" s="21"/>
      <c r="F4018" s="20">
        <f t="shared" si="2401"/>
        <v>0</v>
      </c>
      <c r="G4018" s="21"/>
      <c r="H4018" s="21"/>
      <c r="I4018" s="20">
        <f t="shared" si="2402"/>
        <v>0</v>
      </c>
      <c r="J4018" s="20">
        <f t="shared" si="2403"/>
        <v>0</v>
      </c>
      <c r="K4018" s="25" t="str">
        <f t="shared" si="2404"/>
        <v>0</v>
      </c>
      <c r="L4018" s="20">
        <f t="shared" si="2405"/>
        <v>0</v>
      </c>
      <c r="M4018" s="42"/>
      <c r="N4018" s="20">
        <f t="shared" si="2406"/>
        <v>0</v>
      </c>
    </row>
    <row r="4019" spans="1:14" x14ac:dyDescent="0.45">
      <c r="A4019" s="19">
        <v>3999</v>
      </c>
      <c r="B4019" s="54"/>
      <c r="C4019" s="55"/>
      <c r="D4019" s="21"/>
      <c r="E4019" s="21"/>
      <c r="F4019" s="20">
        <f t="shared" si="2401"/>
        <v>0</v>
      </c>
      <c r="G4019" s="21"/>
      <c r="H4019" s="21"/>
      <c r="I4019" s="20">
        <f t="shared" si="2402"/>
        <v>0</v>
      </c>
      <c r="J4019" s="20">
        <f t="shared" si="2403"/>
        <v>0</v>
      </c>
      <c r="K4019" s="25" t="str">
        <f t="shared" si="2404"/>
        <v>0</v>
      </c>
      <c r="L4019" s="20">
        <f t="shared" si="2405"/>
        <v>0</v>
      </c>
      <c r="M4019" s="42"/>
      <c r="N4019" s="20">
        <f t="shared" si="2406"/>
        <v>0</v>
      </c>
    </row>
    <row r="4020" spans="1:14" ht="18.600000000000001" thickBot="1" x14ac:dyDescent="0.5">
      <c r="A4020" s="22">
        <v>4000</v>
      </c>
      <c r="B4020" s="56"/>
      <c r="C4020" s="57"/>
      <c r="D4020" s="24"/>
      <c r="E4020" s="24"/>
      <c r="F4020" s="23">
        <f t="shared" si="2401"/>
        <v>0</v>
      </c>
      <c r="G4020" s="24"/>
      <c r="H4020" s="24"/>
      <c r="I4020" s="23">
        <f t="shared" si="2402"/>
        <v>0</v>
      </c>
      <c r="J4020" s="23">
        <f t="shared" si="2403"/>
        <v>0</v>
      </c>
      <c r="K4020" s="26" t="str">
        <f t="shared" si="2404"/>
        <v>0</v>
      </c>
      <c r="L4020" s="23">
        <f t="shared" si="2405"/>
        <v>0</v>
      </c>
      <c r="M4020" s="43"/>
      <c r="N4020" s="23">
        <f t="shared" si="2406"/>
        <v>0</v>
      </c>
    </row>
    <row r="4021" spans="1:14" x14ac:dyDescent="0.45">
      <c r="A4021" s="16">
        <v>4001</v>
      </c>
      <c r="B4021" s="52"/>
      <c r="C4021" s="53"/>
      <c r="D4021" s="18"/>
      <c r="E4021" s="18"/>
      <c r="F4021" s="17">
        <f>D4021-E4021</f>
        <v>0</v>
      </c>
      <c r="G4021" s="18"/>
      <c r="H4021" s="18"/>
      <c r="I4021" s="17">
        <f>G4021-H4021</f>
        <v>0</v>
      </c>
      <c r="J4021" s="17">
        <f>F4021+I4021</f>
        <v>0</v>
      </c>
      <c r="K4021" s="27" t="str">
        <f>IF(E4021&lt;0,"マイナス請求",IF(J4021=1900,"○",IF(J4021=0,"0",IF(J4021&lt;1900,"値引残","要確認"))))</f>
        <v>0</v>
      </c>
      <c r="L4021" s="17">
        <f>J4021</f>
        <v>0</v>
      </c>
      <c r="M4021" s="41"/>
      <c r="N4021" s="17">
        <f>COUNTIFS($B$21:$B$10020,B4021)</f>
        <v>0</v>
      </c>
    </row>
    <row r="4022" spans="1:14" x14ac:dyDescent="0.45">
      <c r="A4022" s="19">
        <v>4002</v>
      </c>
      <c r="B4022" s="54"/>
      <c r="C4022" s="55"/>
      <c r="D4022" s="21"/>
      <c r="E4022" s="21"/>
      <c r="F4022" s="20">
        <f t="shared" ref="F4022:F4030" si="2407">D4022-E4022</f>
        <v>0</v>
      </c>
      <c r="G4022" s="21"/>
      <c r="H4022" s="21"/>
      <c r="I4022" s="20">
        <f t="shared" ref="I4022:I4030" si="2408">G4022-H4022</f>
        <v>0</v>
      </c>
      <c r="J4022" s="20">
        <f t="shared" ref="J4022:J4030" si="2409">F4022+I4022</f>
        <v>0</v>
      </c>
      <c r="K4022" s="25" t="str">
        <f t="shared" ref="K4022:K4030" si="2410">IF(E4022&lt;0,"マイナス請求",IF(J4022=1900,"○",IF(J4022=0,"0",IF(J4022&lt;1900,"値引残","要確認"))))</f>
        <v>0</v>
      </c>
      <c r="L4022" s="20">
        <f t="shared" ref="L4022:L4030" si="2411">J4022</f>
        <v>0</v>
      </c>
      <c r="M4022" s="42"/>
      <c r="N4022" s="20">
        <f t="shared" ref="N4022:N4030" si="2412">COUNTIFS($B$21:$B$10020,B4022)</f>
        <v>0</v>
      </c>
    </row>
    <row r="4023" spans="1:14" x14ac:dyDescent="0.45">
      <c r="A4023" s="19">
        <v>4003</v>
      </c>
      <c r="B4023" s="54"/>
      <c r="C4023" s="55"/>
      <c r="D4023" s="21"/>
      <c r="E4023" s="21"/>
      <c r="F4023" s="20">
        <f t="shared" si="2407"/>
        <v>0</v>
      </c>
      <c r="G4023" s="21"/>
      <c r="H4023" s="21"/>
      <c r="I4023" s="20">
        <f t="shared" si="2408"/>
        <v>0</v>
      </c>
      <c r="J4023" s="20">
        <f t="shared" si="2409"/>
        <v>0</v>
      </c>
      <c r="K4023" s="25" t="str">
        <f t="shared" si="2410"/>
        <v>0</v>
      </c>
      <c r="L4023" s="20">
        <f t="shared" si="2411"/>
        <v>0</v>
      </c>
      <c r="M4023" s="42"/>
      <c r="N4023" s="20">
        <f t="shared" si="2412"/>
        <v>0</v>
      </c>
    </row>
    <row r="4024" spans="1:14" x14ac:dyDescent="0.45">
      <c r="A4024" s="19">
        <v>4004</v>
      </c>
      <c r="B4024" s="54"/>
      <c r="C4024" s="55"/>
      <c r="D4024" s="21"/>
      <c r="E4024" s="21"/>
      <c r="F4024" s="20">
        <f t="shared" si="2407"/>
        <v>0</v>
      </c>
      <c r="G4024" s="21"/>
      <c r="H4024" s="21"/>
      <c r="I4024" s="20">
        <f t="shared" si="2408"/>
        <v>0</v>
      </c>
      <c r="J4024" s="20">
        <f t="shared" si="2409"/>
        <v>0</v>
      </c>
      <c r="K4024" s="25" t="str">
        <f t="shared" si="2410"/>
        <v>0</v>
      </c>
      <c r="L4024" s="20">
        <f t="shared" si="2411"/>
        <v>0</v>
      </c>
      <c r="M4024" s="42"/>
      <c r="N4024" s="20">
        <f t="shared" si="2412"/>
        <v>0</v>
      </c>
    </row>
    <row r="4025" spans="1:14" x14ac:dyDescent="0.45">
      <c r="A4025" s="19">
        <v>4005</v>
      </c>
      <c r="B4025" s="54"/>
      <c r="C4025" s="55"/>
      <c r="D4025" s="21"/>
      <c r="E4025" s="21"/>
      <c r="F4025" s="20">
        <f t="shared" si="2407"/>
        <v>0</v>
      </c>
      <c r="G4025" s="21"/>
      <c r="H4025" s="21"/>
      <c r="I4025" s="20">
        <f t="shared" si="2408"/>
        <v>0</v>
      </c>
      <c r="J4025" s="20">
        <f t="shared" si="2409"/>
        <v>0</v>
      </c>
      <c r="K4025" s="25" t="str">
        <f t="shared" si="2410"/>
        <v>0</v>
      </c>
      <c r="L4025" s="20">
        <f t="shared" si="2411"/>
        <v>0</v>
      </c>
      <c r="M4025" s="42"/>
      <c r="N4025" s="20">
        <f t="shared" si="2412"/>
        <v>0</v>
      </c>
    </row>
    <row r="4026" spans="1:14" ht="19.95" customHeight="1" x14ac:dyDescent="0.45">
      <c r="A4026" s="19">
        <v>4006</v>
      </c>
      <c r="B4026" s="54"/>
      <c r="C4026" s="55"/>
      <c r="D4026" s="21"/>
      <c r="E4026" s="21"/>
      <c r="F4026" s="20">
        <f t="shared" si="2407"/>
        <v>0</v>
      </c>
      <c r="G4026" s="21"/>
      <c r="H4026" s="21"/>
      <c r="I4026" s="20">
        <f t="shared" si="2408"/>
        <v>0</v>
      </c>
      <c r="J4026" s="20">
        <f t="shared" si="2409"/>
        <v>0</v>
      </c>
      <c r="K4026" s="25" t="str">
        <f t="shared" si="2410"/>
        <v>0</v>
      </c>
      <c r="L4026" s="20">
        <f t="shared" si="2411"/>
        <v>0</v>
      </c>
      <c r="M4026" s="42"/>
      <c r="N4026" s="20">
        <f t="shared" si="2412"/>
        <v>0</v>
      </c>
    </row>
    <row r="4027" spans="1:14" x14ac:dyDescent="0.45">
      <c r="A4027" s="19">
        <v>4007</v>
      </c>
      <c r="B4027" s="54"/>
      <c r="C4027" s="55"/>
      <c r="D4027" s="21"/>
      <c r="E4027" s="21"/>
      <c r="F4027" s="20">
        <f t="shared" si="2407"/>
        <v>0</v>
      </c>
      <c r="G4027" s="21"/>
      <c r="H4027" s="21"/>
      <c r="I4027" s="20">
        <f t="shared" si="2408"/>
        <v>0</v>
      </c>
      <c r="J4027" s="20">
        <f t="shared" si="2409"/>
        <v>0</v>
      </c>
      <c r="K4027" s="25" t="str">
        <f t="shared" si="2410"/>
        <v>0</v>
      </c>
      <c r="L4027" s="20">
        <f t="shared" si="2411"/>
        <v>0</v>
      </c>
      <c r="M4027" s="42"/>
      <c r="N4027" s="20">
        <f t="shared" si="2412"/>
        <v>0</v>
      </c>
    </row>
    <row r="4028" spans="1:14" x14ac:dyDescent="0.45">
      <c r="A4028" s="19">
        <v>4008</v>
      </c>
      <c r="B4028" s="54"/>
      <c r="C4028" s="55"/>
      <c r="D4028" s="21"/>
      <c r="E4028" s="21"/>
      <c r="F4028" s="20">
        <f t="shared" si="2407"/>
        <v>0</v>
      </c>
      <c r="G4028" s="21"/>
      <c r="H4028" s="21"/>
      <c r="I4028" s="20">
        <f t="shared" si="2408"/>
        <v>0</v>
      </c>
      <c r="J4028" s="20">
        <f t="shared" si="2409"/>
        <v>0</v>
      </c>
      <c r="K4028" s="25" t="str">
        <f t="shared" si="2410"/>
        <v>0</v>
      </c>
      <c r="L4028" s="20">
        <f t="shared" si="2411"/>
        <v>0</v>
      </c>
      <c r="M4028" s="42"/>
      <c r="N4028" s="20">
        <f t="shared" si="2412"/>
        <v>0</v>
      </c>
    </row>
    <row r="4029" spans="1:14" x14ac:dyDescent="0.45">
      <c r="A4029" s="19">
        <v>4009</v>
      </c>
      <c r="B4029" s="54"/>
      <c r="C4029" s="55"/>
      <c r="D4029" s="21"/>
      <c r="E4029" s="21"/>
      <c r="F4029" s="20">
        <f t="shared" si="2407"/>
        <v>0</v>
      </c>
      <c r="G4029" s="21"/>
      <c r="H4029" s="21"/>
      <c r="I4029" s="20">
        <f t="shared" si="2408"/>
        <v>0</v>
      </c>
      <c r="J4029" s="20">
        <f t="shared" si="2409"/>
        <v>0</v>
      </c>
      <c r="K4029" s="25" t="str">
        <f t="shared" si="2410"/>
        <v>0</v>
      </c>
      <c r="L4029" s="20">
        <f t="shared" si="2411"/>
        <v>0</v>
      </c>
      <c r="M4029" s="42"/>
      <c r="N4029" s="20">
        <f t="shared" si="2412"/>
        <v>0</v>
      </c>
    </row>
    <row r="4030" spans="1:14" ht="18.600000000000001" thickBot="1" x14ac:dyDescent="0.5">
      <c r="A4030" s="22">
        <v>4010</v>
      </c>
      <c r="B4030" s="56"/>
      <c r="C4030" s="57"/>
      <c r="D4030" s="24"/>
      <c r="E4030" s="24"/>
      <c r="F4030" s="23">
        <f t="shared" si="2407"/>
        <v>0</v>
      </c>
      <c r="G4030" s="24"/>
      <c r="H4030" s="24"/>
      <c r="I4030" s="23">
        <f t="shared" si="2408"/>
        <v>0</v>
      </c>
      <c r="J4030" s="23">
        <f t="shared" si="2409"/>
        <v>0</v>
      </c>
      <c r="K4030" s="26" t="str">
        <f t="shared" si="2410"/>
        <v>0</v>
      </c>
      <c r="L4030" s="23">
        <f t="shared" si="2411"/>
        <v>0</v>
      </c>
      <c r="M4030" s="43"/>
      <c r="N4030" s="23">
        <f t="shared" si="2412"/>
        <v>0</v>
      </c>
    </row>
    <row r="4031" spans="1:14" x14ac:dyDescent="0.45">
      <c r="A4031" s="16">
        <v>4011</v>
      </c>
      <c r="B4031" s="52"/>
      <c r="C4031" s="53"/>
      <c r="D4031" s="18"/>
      <c r="E4031" s="18"/>
      <c r="F4031" s="17">
        <f>D4031-E4031</f>
        <v>0</v>
      </c>
      <c r="G4031" s="18"/>
      <c r="H4031" s="18"/>
      <c r="I4031" s="17">
        <f>G4031-H4031</f>
        <v>0</v>
      </c>
      <c r="J4031" s="17">
        <f>F4031+I4031</f>
        <v>0</v>
      </c>
      <c r="K4031" s="27" t="str">
        <f>IF(E4031&lt;0,"マイナス請求",IF(J4031=1900,"○",IF(J4031=0,"0",IF(J4031&lt;1900,"値引残","要確認"))))</f>
        <v>0</v>
      </c>
      <c r="L4031" s="17">
        <f>J4031</f>
        <v>0</v>
      </c>
      <c r="M4031" s="41"/>
      <c r="N4031" s="17">
        <f>COUNTIFS($B$21:$B$10020,B4031)</f>
        <v>0</v>
      </c>
    </row>
    <row r="4032" spans="1:14" x14ac:dyDescent="0.45">
      <c r="A4032" s="19">
        <v>4012</v>
      </c>
      <c r="B4032" s="54"/>
      <c r="C4032" s="55"/>
      <c r="D4032" s="21"/>
      <c r="E4032" s="21"/>
      <c r="F4032" s="20">
        <f t="shared" ref="F4032:F4040" si="2413">D4032-E4032</f>
        <v>0</v>
      </c>
      <c r="G4032" s="21"/>
      <c r="H4032" s="21"/>
      <c r="I4032" s="20">
        <f t="shared" ref="I4032:I4040" si="2414">G4032-H4032</f>
        <v>0</v>
      </c>
      <c r="J4032" s="20">
        <f t="shared" ref="J4032:J4040" si="2415">F4032+I4032</f>
        <v>0</v>
      </c>
      <c r="K4032" s="25" t="str">
        <f t="shared" ref="K4032:K4040" si="2416">IF(E4032&lt;0,"マイナス請求",IF(J4032=1900,"○",IF(J4032=0,"0",IF(J4032&lt;1900,"値引残","要確認"))))</f>
        <v>0</v>
      </c>
      <c r="L4032" s="20">
        <f t="shared" ref="L4032:L4040" si="2417">J4032</f>
        <v>0</v>
      </c>
      <c r="M4032" s="42"/>
      <c r="N4032" s="20">
        <f t="shared" ref="N4032:N4040" si="2418">COUNTIFS($B$21:$B$10020,B4032)</f>
        <v>0</v>
      </c>
    </row>
    <row r="4033" spans="1:14" x14ac:dyDescent="0.45">
      <c r="A4033" s="19">
        <v>4013</v>
      </c>
      <c r="B4033" s="54"/>
      <c r="C4033" s="55"/>
      <c r="D4033" s="21"/>
      <c r="E4033" s="21"/>
      <c r="F4033" s="20">
        <f t="shared" si="2413"/>
        <v>0</v>
      </c>
      <c r="G4033" s="21"/>
      <c r="H4033" s="21"/>
      <c r="I4033" s="20">
        <f t="shared" si="2414"/>
        <v>0</v>
      </c>
      <c r="J4033" s="20">
        <f t="shared" si="2415"/>
        <v>0</v>
      </c>
      <c r="K4033" s="25" t="str">
        <f t="shared" si="2416"/>
        <v>0</v>
      </c>
      <c r="L4033" s="20">
        <f t="shared" si="2417"/>
        <v>0</v>
      </c>
      <c r="M4033" s="42"/>
      <c r="N4033" s="20">
        <f t="shared" si="2418"/>
        <v>0</v>
      </c>
    </row>
    <row r="4034" spans="1:14" x14ac:dyDescent="0.45">
      <c r="A4034" s="19">
        <v>4014</v>
      </c>
      <c r="B4034" s="54"/>
      <c r="C4034" s="55"/>
      <c r="D4034" s="21"/>
      <c r="E4034" s="21"/>
      <c r="F4034" s="20">
        <f t="shared" si="2413"/>
        <v>0</v>
      </c>
      <c r="G4034" s="21"/>
      <c r="H4034" s="21"/>
      <c r="I4034" s="20">
        <f t="shared" si="2414"/>
        <v>0</v>
      </c>
      <c r="J4034" s="20">
        <f t="shared" si="2415"/>
        <v>0</v>
      </c>
      <c r="K4034" s="25" t="str">
        <f t="shared" si="2416"/>
        <v>0</v>
      </c>
      <c r="L4034" s="20">
        <f t="shared" si="2417"/>
        <v>0</v>
      </c>
      <c r="M4034" s="42"/>
      <c r="N4034" s="20">
        <f t="shared" si="2418"/>
        <v>0</v>
      </c>
    </row>
    <row r="4035" spans="1:14" x14ac:dyDescent="0.45">
      <c r="A4035" s="19">
        <v>4015</v>
      </c>
      <c r="B4035" s="54"/>
      <c r="C4035" s="55"/>
      <c r="D4035" s="21"/>
      <c r="E4035" s="21"/>
      <c r="F4035" s="20">
        <f t="shared" si="2413"/>
        <v>0</v>
      </c>
      <c r="G4035" s="21"/>
      <c r="H4035" s="21"/>
      <c r="I4035" s="20">
        <f t="shared" si="2414"/>
        <v>0</v>
      </c>
      <c r="J4035" s="20">
        <f t="shared" si="2415"/>
        <v>0</v>
      </c>
      <c r="K4035" s="25" t="str">
        <f t="shared" si="2416"/>
        <v>0</v>
      </c>
      <c r="L4035" s="20">
        <f t="shared" si="2417"/>
        <v>0</v>
      </c>
      <c r="M4035" s="42"/>
      <c r="N4035" s="20">
        <f t="shared" si="2418"/>
        <v>0</v>
      </c>
    </row>
    <row r="4036" spans="1:14" x14ac:dyDescent="0.45">
      <c r="A4036" s="19">
        <v>4016</v>
      </c>
      <c r="B4036" s="54"/>
      <c r="C4036" s="55"/>
      <c r="D4036" s="21"/>
      <c r="E4036" s="21"/>
      <c r="F4036" s="20">
        <f t="shared" si="2413"/>
        <v>0</v>
      </c>
      <c r="G4036" s="21"/>
      <c r="H4036" s="21"/>
      <c r="I4036" s="20">
        <f t="shared" si="2414"/>
        <v>0</v>
      </c>
      <c r="J4036" s="20">
        <f t="shared" si="2415"/>
        <v>0</v>
      </c>
      <c r="K4036" s="25" t="str">
        <f t="shared" si="2416"/>
        <v>0</v>
      </c>
      <c r="L4036" s="20">
        <f t="shared" si="2417"/>
        <v>0</v>
      </c>
      <c r="M4036" s="42"/>
      <c r="N4036" s="20">
        <f t="shared" si="2418"/>
        <v>0</v>
      </c>
    </row>
    <row r="4037" spans="1:14" x14ac:dyDescent="0.45">
      <c r="A4037" s="19">
        <v>4017</v>
      </c>
      <c r="B4037" s="54"/>
      <c r="C4037" s="55"/>
      <c r="D4037" s="21"/>
      <c r="E4037" s="21"/>
      <c r="F4037" s="20">
        <f t="shared" si="2413"/>
        <v>0</v>
      </c>
      <c r="G4037" s="21"/>
      <c r="H4037" s="21"/>
      <c r="I4037" s="20">
        <f t="shared" si="2414"/>
        <v>0</v>
      </c>
      <c r="J4037" s="20">
        <f t="shared" si="2415"/>
        <v>0</v>
      </c>
      <c r="K4037" s="25" t="str">
        <f t="shared" si="2416"/>
        <v>0</v>
      </c>
      <c r="L4037" s="20">
        <f t="shared" si="2417"/>
        <v>0</v>
      </c>
      <c r="M4037" s="42"/>
      <c r="N4037" s="20">
        <f t="shared" si="2418"/>
        <v>0</v>
      </c>
    </row>
    <row r="4038" spans="1:14" x14ac:dyDescent="0.45">
      <c r="A4038" s="19">
        <v>4018</v>
      </c>
      <c r="B4038" s="54"/>
      <c r="C4038" s="55"/>
      <c r="D4038" s="21"/>
      <c r="E4038" s="21"/>
      <c r="F4038" s="20">
        <f t="shared" si="2413"/>
        <v>0</v>
      </c>
      <c r="G4038" s="21"/>
      <c r="H4038" s="21"/>
      <c r="I4038" s="20">
        <f t="shared" si="2414"/>
        <v>0</v>
      </c>
      <c r="J4038" s="20">
        <f t="shared" si="2415"/>
        <v>0</v>
      </c>
      <c r="K4038" s="25" t="str">
        <f t="shared" si="2416"/>
        <v>0</v>
      </c>
      <c r="L4038" s="20">
        <f t="shared" si="2417"/>
        <v>0</v>
      </c>
      <c r="M4038" s="42"/>
      <c r="N4038" s="20">
        <f t="shared" si="2418"/>
        <v>0</v>
      </c>
    </row>
    <row r="4039" spans="1:14" x14ac:dyDescent="0.45">
      <c r="A4039" s="19">
        <v>4019</v>
      </c>
      <c r="B4039" s="54"/>
      <c r="C4039" s="55"/>
      <c r="D4039" s="21"/>
      <c r="E4039" s="21"/>
      <c r="F4039" s="20">
        <f t="shared" si="2413"/>
        <v>0</v>
      </c>
      <c r="G4039" s="21"/>
      <c r="H4039" s="21"/>
      <c r="I4039" s="20">
        <f t="shared" si="2414"/>
        <v>0</v>
      </c>
      <c r="J4039" s="20">
        <f t="shared" si="2415"/>
        <v>0</v>
      </c>
      <c r="K4039" s="25" t="str">
        <f t="shared" si="2416"/>
        <v>0</v>
      </c>
      <c r="L4039" s="20">
        <f t="shared" si="2417"/>
        <v>0</v>
      </c>
      <c r="M4039" s="42"/>
      <c r="N4039" s="20">
        <f t="shared" si="2418"/>
        <v>0</v>
      </c>
    </row>
    <row r="4040" spans="1:14" ht="18.600000000000001" thickBot="1" x14ac:dyDescent="0.5">
      <c r="A4040" s="22">
        <v>4020</v>
      </c>
      <c r="B4040" s="56"/>
      <c r="C4040" s="57"/>
      <c r="D4040" s="24"/>
      <c r="E4040" s="24"/>
      <c r="F4040" s="23">
        <f t="shared" si="2413"/>
        <v>0</v>
      </c>
      <c r="G4040" s="24"/>
      <c r="H4040" s="24"/>
      <c r="I4040" s="23">
        <f t="shared" si="2414"/>
        <v>0</v>
      </c>
      <c r="J4040" s="23">
        <f t="shared" si="2415"/>
        <v>0</v>
      </c>
      <c r="K4040" s="26" t="str">
        <f t="shared" si="2416"/>
        <v>0</v>
      </c>
      <c r="L4040" s="23">
        <f t="shared" si="2417"/>
        <v>0</v>
      </c>
      <c r="M4040" s="43"/>
      <c r="N4040" s="23">
        <f t="shared" si="2418"/>
        <v>0</v>
      </c>
    </row>
    <row r="4041" spans="1:14" x14ac:dyDescent="0.45">
      <c r="A4041" s="16">
        <v>4021</v>
      </c>
      <c r="B4041" s="52"/>
      <c r="C4041" s="53"/>
      <c r="D4041" s="18"/>
      <c r="E4041" s="18"/>
      <c r="F4041" s="17">
        <f>D4041-E4041</f>
        <v>0</v>
      </c>
      <c r="G4041" s="18"/>
      <c r="H4041" s="18"/>
      <c r="I4041" s="17">
        <f>G4041-H4041</f>
        <v>0</v>
      </c>
      <c r="J4041" s="17">
        <f>F4041+I4041</f>
        <v>0</v>
      </c>
      <c r="K4041" s="27" t="str">
        <f>IF(E4041&lt;0,"マイナス請求",IF(J4041=1900,"○",IF(J4041=0,"0",IF(J4041&lt;1900,"値引残","要確認"))))</f>
        <v>0</v>
      </c>
      <c r="L4041" s="17">
        <f>J4041</f>
        <v>0</v>
      </c>
      <c r="M4041" s="41"/>
      <c r="N4041" s="17">
        <f>COUNTIFS($B$21:$B$10020,B4041)</f>
        <v>0</v>
      </c>
    </row>
    <row r="4042" spans="1:14" x14ac:dyDescent="0.45">
      <c r="A4042" s="19">
        <v>4022</v>
      </c>
      <c r="B4042" s="54"/>
      <c r="C4042" s="55"/>
      <c r="D4042" s="21"/>
      <c r="E4042" s="21"/>
      <c r="F4042" s="20">
        <f t="shared" ref="F4042:F4050" si="2419">D4042-E4042</f>
        <v>0</v>
      </c>
      <c r="G4042" s="21"/>
      <c r="H4042" s="21"/>
      <c r="I4042" s="20">
        <f t="shared" ref="I4042:I4050" si="2420">G4042-H4042</f>
        <v>0</v>
      </c>
      <c r="J4042" s="20">
        <f t="shared" ref="J4042:J4050" si="2421">F4042+I4042</f>
        <v>0</v>
      </c>
      <c r="K4042" s="25" t="str">
        <f t="shared" ref="K4042:K4050" si="2422">IF(E4042&lt;0,"マイナス請求",IF(J4042=1900,"○",IF(J4042=0,"0",IF(J4042&lt;1900,"値引残","要確認"))))</f>
        <v>0</v>
      </c>
      <c r="L4042" s="20">
        <f t="shared" ref="L4042:L4050" si="2423">J4042</f>
        <v>0</v>
      </c>
      <c r="M4042" s="42"/>
      <c r="N4042" s="20">
        <f t="shared" ref="N4042:N4050" si="2424">COUNTIFS($B$21:$B$10020,B4042)</f>
        <v>0</v>
      </c>
    </row>
    <row r="4043" spans="1:14" x14ac:dyDescent="0.45">
      <c r="A4043" s="19">
        <v>4023</v>
      </c>
      <c r="B4043" s="54"/>
      <c r="C4043" s="55"/>
      <c r="D4043" s="21"/>
      <c r="E4043" s="21"/>
      <c r="F4043" s="20">
        <f t="shared" si="2419"/>
        <v>0</v>
      </c>
      <c r="G4043" s="21"/>
      <c r="H4043" s="21"/>
      <c r="I4043" s="20">
        <f t="shared" si="2420"/>
        <v>0</v>
      </c>
      <c r="J4043" s="20">
        <f t="shared" si="2421"/>
        <v>0</v>
      </c>
      <c r="K4043" s="25" t="str">
        <f t="shared" si="2422"/>
        <v>0</v>
      </c>
      <c r="L4043" s="20">
        <f t="shared" si="2423"/>
        <v>0</v>
      </c>
      <c r="M4043" s="42"/>
      <c r="N4043" s="20">
        <f t="shared" si="2424"/>
        <v>0</v>
      </c>
    </row>
    <row r="4044" spans="1:14" x14ac:dyDescent="0.45">
      <c r="A4044" s="19">
        <v>4024</v>
      </c>
      <c r="B4044" s="54"/>
      <c r="C4044" s="55"/>
      <c r="D4044" s="21"/>
      <c r="E4044" s="21"/>
      <c r="F4044" s="20">
        <f t="shared" si="2419"/>
        <v>0</v>
      </c>
      <c r="G4044" s="21"/>
      <c r="H4044" s="21"/>
      <c r="I4044" s="20">
        <f t="shared" si="2420"/>
        <v>0</v>
      </c>
      <c r="J4044" s="20">
        <f t="shared" si="2421"/>
        <v>0</v>
      </c>
      <c r="K4044" s="25" t="str">
        <f t="shared" si="2422"/>
        <v>0</v>
      </c>
      <c r="L4044" s="20">
        <f t="shared" si="2423"/>
        <v>0</v>
      </c>
      <c r="M4044" s="42"/>
      <c r="N4044" s="20">
        <f t="shared" si="2424"/>
        <v>0</v>
      </c>
    </row>
    <row r="4045" spans="1:14" x14ac:dyDescent="0.45">
      <c r="A4045" s="19">
        <v>4025</v>
      </c>
      <c r="B4045" s="54"/>
      <c r="C4045" s="55"/>
      <c r="D4045" s="21"/>
      <c r="E4045" s="21"/>
      <c r="F4045" s="20">
        <f t="shared" si="2419"/>
        <v>0</v>
      </c>
      <c r="G4045" s="21"/>
      <c r="H4045" s="21"/>
      <c r="I4045" s="20">
        <f t="shared" si="2420"/>
        <v>0</v>
      </c>
      <c r="J4045" s="20">
        <f t="shared" si="2421"/>
        <v>0</v>
      </c>
      <c r="K4045" s="25" t="str">
        <f t="shared" si="2422"/>
        <v>0</v>
      </c>
      <c r="L4045" s="20">
        <f t="shared" si="2423"/>
        <v>0</v>
      </c>
      <c r="M4045" s="42"/>
      <c r="N4045" s="20">
        <f t="shared" si="2424"/>
        <v>0</v>
      </c>
    </row>
    <row r="4046" spans="1:14" x14ac:dyDescent="0.45">
      <c r="A4046" s="19">
        <v>4026</v>
      </c>
      <c r="B4046" s="54"/>
      <c r="C4046" s="55"/>
      <c r="D4046" s="21"/>
      <c r="E4046" s="21"/>
      <c r="F4046" s="20">
        <f t="shared" si="2419"/>
        <v>0</v>
      </c>
      <c r="G4046" s="21"/>
      <c r="H4046" s="21"/>
      <c r="I4046" s="20">
        <f t="shared" si="2420"/>
        <v>0</v>
      </c>
      <c r="J4046" s="20">
        <f t="shared" si="2421"/>
        <v>0</v>
      </c>
      <c r="K4046" s="25" t="str">
        <f t="shared" si="2422"/>
        <v>0</v>
      </c>
      <c r="L4046" s="20">
        <f t="shared" si="2423"/>
        <v>0</v>
      </c>
      <c r="M4046" s="42"/>
      <c r="N4046" s="20">
        <f t="shared" si="2424"/>
        <v>0</v>
      </c>
    </row>
    <row r="4047" spans="1:14" x14ac:dyDescent="0.45">
      <c r="A4047" s="19">
        <v>4027</v>
      </c>
      <c r="B4047" s="54"/>
      <c r="C4047" s="55"/>
      <c r="D4047" s="21"/>
      <c r="E4047" s="21"/>
      <c r="F4047" s="20">
        <f t="shared" si="2419"/>
        <v>0</v>
      </c>
      <c r="G4047" s="21"/>
      <c r="H4047" s="21"/>
      <c r="I4047" s="20">
        <f t="shared" si="2420"/>
        <v>0</v>
      </c>
      <c r="J4047" s="20">
        <f t="shared" si="2421"/>
        <v>0</v>
      </c>
      <c r="K4047" s="25" t="str">
        <f t="shared" si="2422"/>
        <v>0</v>
      </c>
      <c r="L4047" s="20">
        <f t="shared" si="2423"/>
        <v>0</v>
      </c>
      <c r="M4047" s="42"/>
      <c r="N4047" s="20">
        <f t="shared" si="2424"/>
        <v>0</v>
      </c>
    </row>
    <row r="4048" spans="1:14" x14ac:dyDescent="0.45">
      <c r="A4048" s="19">
        <v>4028</v>
      </c>
      <c r="B4048" s="54"/>
      <c r="C4048" s="55"/>
      <c r="D4048" s="21"/>
      <c r="E4048" s="21"/>
      <c r="F4048" s="20">
        <f t="shared" si="2419"/>
        <v>0</v>
      </c>
      <c r="G4048" s="21"/>
      <c r="H4048" s="21"/>
      <c r="I4048" s="20">
        <f t="shared" si="2420"/>
        <v>0</v>
      </c>
      <c r="J4048" s="20">
        <f t="shared" si="2421"/>
        <v>0</v>
      </c>
      <c r="K4048" s="25" t="str">
        <f t="shared" si="2422"/>
        <v>0</v>
      </c>
      <c r="L4048" s="20">
        <f t="shared" si="2423"/>
        <v>0</v>
      </c>
      <c r="M4048" s="42"/>
      <c r="N4048" s="20">
        <f t="shared" si="2424"/>
        <v>0</v>
      </c>
    </row>
    <row r="4049" spans="1:14" x14ac:dyDescent="0.45">
      <c r="A4049" s="19">
        <v>4029</v>
      </c>
      <c r="B4049" s="54"/>
      <c r="C4049" s="55"/>
      <c r="D4049" s="21"/>
      <c r="E4049" s="21"/>
      <c r="F4049" s="20">
        <f t="shared" si="2419"/>
        <v>0</v>
      </c>
      <c r="G4049" s="21"/>
      <c r="H4049" s="21"/>
      <c r="I4049" s="20">
        <f t="shared" si="2420"/>
        <v>0</v>
      </c>
      <c r="J4049" s="20">
        <f t="shared" si="2421"/>
        <v>0</v>
      </c>
      <c r="K4049" s="25" t="str">
        <f t="shared" si="2422"/>
        <v>0</v>
      </c>
      <c r="L4049" s="20">
        <f t="shared" si="2423"/>
        <v>0</v>
      </c>
      <c r="M4049" s="42"/>
      <c r="N4049" s="20">
        <f t="shared" si="2424"/>
        <v>0</v>
      </c>
    </row>
    <row r="4050" spans="1:14" ht="18.600000000000001" thickBot="1" x14ac:dyDescent="0.5">
      <c r="A4050" s="22">
        <v>4030</v>
      </c>
      <c r="B4050" s="56"/>
      <c r="C4050" s="57"/>
      <c r="D4050" s="24"/>
      <c r="E4050" s="24"/>
      <c r="F4050" s="23">
        <f t="shared" si="2419"/>
        <v>0</v>
      </c>
      <c r="G4050" s="24"/>
      <c r="H4050" s="24"/>
      <c r="I4050" s="23">
        <f t="shared" si="2420"/>
        <v>0</v>
      </c>
      <c r="J4050" s="23">
        <f t="shared" si="2421"/>
        <v>0</v>
      </c>
      <c r="K4050" s="26" t="str">
        <f t="shared" si="2422"/>
        <v>0</v>
      </c>
      <c r="L4050" s="23">
        <f t="shared" si="2423"/>
        <v>0</v>
      </c>
      <c r="M4050" s="43"/>
      <c r="N4050" s="23">
        <f t="shared" si="2424"/>
        <v>0</v>
      </c>
    </row>
    <row r="4051" spans="1:14" x14ac:dyDescent="0.45">
      <c r="A4051" s="16">
        <v>4031</v>
      </c>
      <c r="B4051" s="52"/>
      <c r="C4051" s="53"/>
      <c r="D4051" s="18"/>
      <c r="E4051" s="18"/>
      <c r="F4051" s="17">
        <f>D4051-E4051</f>
        <v>0</v>
      </c>
      <c r="G4051" s="18"/>
      <c r="H4051" s="18"/>
      <c r="I4051" s="17">
        <f>G4051-H4051</f>
        <v>0</v>
      </c>
      <c r="J4051" s="17">
        <f>F4051+I4051</f>
        <v>0</v>
      </c>
      <c r="K4051" s="27" t="str">
        <f>IF(E4051&lt;0,"マイナス請求",IF(J4051=1900,"○",IF(J4051=0,"0",IF(J4051&lt;1900,"値引残","要確認"))))</f>
        <v>0</v>
      </c>
      <c r="L4051" s="17">
        <f>J4051</f>
        <v>0</v>
      </c>
      <c r="M4051" s="41"/>
      <c r="N4051" s="17">
        <f>COUNTIFS($B$21:$B$10020,B4051)</f>
        <v>0</v>
      </c>
    </row>
    <row r="4052" spans="1:14" x14ac:dyDescent="0.45">
      <c r="A4052" s="19">
        <v>4032</v>
      </c>
      <c r="B4052" s="54"/>
      <c r="C4052" s="55"/>
      <c r="D4052" s="21"/>
      <c r="E4052" s="21"/>
      <c r="F4052" s="20">
        <f t="shared" ref="F4052:F4060" si="2425">D4052-E4052</f>
        <v>0</v>
      </c>
      <c r="G4052" s="21"/>
      <c r="H4052" s="21"/>
      <c r="I4052" s="20">
        <f t="shared" ref="I4052:I4060" si="2426">G4052-H4052</f>
        <v>0</v>
      </c>
      <c r="J4052" s="20">
        <f t="shared" ref="J4052:J4060" si="2427">F4052+I4052</f>
        <v>0</v>
      </c>
      <c r="K4052" s="25" t="str">
        <f t="shared" ref="K4052:K4060" si="2428">IF(E4052&lt;0,"マイナス請求",IF(J4052=1900,"○",IF(J4052=0,"0",IF(J4052&lt;1900,"値引残","要確認"))))</f>
        <v>0</v>
      </c>
      <c r="L4052" s="20">
        <f t="shared" ref="L4052:L4060" si="2429">J4052</f>
        <v>0</v>
      </c>
      <c r="M4052" s="42"/>
      <c r="N4052" s="20">
        <f t="shared" ref="N4052:N4060" si="2430">COUNTIFS($B$21:$B$10020,B4052)</f>
        <v>0</v>
      </c>
    </row>
    <row r="4053" spans="1:14" x14ac:dyDescent="0.45">
      <c r="A4053" s="19">
        <v>4033</v>
      </c>
      <c r="B4053" s="54"/>
      <c r="C4053" s="55"/>
      <c r="D4053" s="21"/>
      <c r="E4053" s="21"/>
      <c r="F4053" s="20">
        <f t="shared" si="2425"/>
        <v>0</v>
      </c>
      <c r="G4053" s="21"/>
      <c r="H4053" s="21"/>
      <c r="I4053" s="20">
        <f t="shared" si="2426"/>
        <v>0</v>
      </c>
      <c r="J4053" s="20">
        <f t="shared" si="2427"/>
        <v>0</v>
      </c>
      <c r="K4053" s="25" t="str">
        <f t="shared" si="2428"/>
        <v>0</v>
      </c>
      <c r="L4053" s="20">
        <f t="shared" si="2429"/>
        <v>0</v>
      </c>
      <c r="M4053" s="42"/>
      <c r="N4053" s="20">
        <f t="shared" si="2430"/>
        <v>0</v>
      </c>
    </row>
    <row r="4054" spans="1:14" x14ac:dyDescent="0.45">
      <c r="A4054" s="19">
        <v>4034</v>
      </c>
      <c r="B4054" s="54"/>
      <c r="C4054" s="55"/>
      <c r="D4054" s="21"/>
      <c r="E4054" s="21"/>
      <c r="F4054" s="20">
        <f t="shared" si="2425"/>
        <v>0</v>
      </c>
      <c r="G4054" s="21"/>
      <c r="H4054" s="21"/>
      <c r="I4054" s="20">
        <f t="shared" si="2426"/>
        <v>0</v>
      </c>
      <c r="J4054" s="20">
        <f t="shared" si="2427"/>
        <v>0</v>
      </c>
      <c r="K4054" s="25" t="str">
        <f t="shared" si="2428"/>
        <v>0</v>
      </c>
      <c r="L4054" s="20">
        <f t="shared" si="2429"/>
        <v>0</v>
      </c>
      <c r="M4054" s="42"/>
      <c r="N4054" s="20">
        <f t="shared" si="2430"/>
        <v>0</v>
      </c>
    </row>
    <row r="4055" spans="1:14" x14ac:dyDescent="0.45">
      <c r="A4055" s="19">
        <v>4035</v>
      </c>
      <c r="B4055" s="54"/>
      <c r="C4055" s="55"/>
      <c r="D4055" s="21"/>
      <c r="E4055" s="21"/>
      <c r="F4055" s="20">
        <f t="shared" si="2425"/>
        <v>0</v>
      </c>
      <c r="G4055" s="21"/>
      <c r="H4055" s="21"/>
      <c r="I4055" s="20">
        <f t="shared" si="2426"/>
        <v>0</v>
      </c>
      <c r="J4055" s="20">
        <f t="shared" si="2427"/>
        <v>0</v>
      </c>
      <c r="K4055" s="25" t="str">
        <f t="shared" si="2428"/>
        <v>0</v>
      </c>
      <c r="L4055" s="20">
        <f t="shared" si="2429"/>
        <v>0</v>
      </c>
      <c r="M4055" s="42"/>
      <c r="N4055" s="20">
        <f t="shared" si="2430"/>
        <v>0</v>
      </c>
    </row>
    <row r="4056" spans="1:14" x14ac:dyDescent="0.45">
      <c r="A4056" s="19">
        <v>4036</v>
      </c>
      <c r="B4056" s="54"/>
      <c r="C4056" s="55"/>
      <c r="D4056" s="21"/>
      <c r="E4056" s="21"/>
      <c r="F4056" s="20">
        <f t="shared" si="2425"/>
        <v>0</v>
      </c>
      <c r="G4056" s="21"/>
      <c r="H4056" s="21"/>
      <c r="I4056" s="20">
        <f t="shared" si="2426"/>
        <v>0</v>
      </c>
      <c r="J4056" s="20">
        <f t="shared" si="2427"/>
        <v>0</v>
      </c>
      <c r="K4056" s="25" t="str">
        <f t="shared" si="2428"/>
        <v>0</v>
      </c>
      <c r="L4056" s="20">
        <f t="shared" si="2429"/>
        <v>0</v>
      </c>
      <c r="M4056" s="42"/>
      <c r="N4056" s="20">
        <f t="shared" si="2430"/>
        <v>0</v>
      </c>
    </row>
    <row r="4057" spans="1:14" x14ac:dyDescent="0.45">
      <c r="A4057" s="19">
        <v>4037</v>
      </c>
      <c r="B4057" s="54"/>
      <c r="C4057" s="55"/>
      <c r="D4057" s="21"/>
      <c r="E4057" s="21"/>
      <c r="F4057" s="20">
        <f t="shared" si="2425"/>
        <v>0</v>
      </c>
      <c r="G4057" s="21"/>
      <c r="H4057" s="21"/>
      <c r="I4057" s="20">
        <f t="shared" si="2426"/>
        <v>0</v>
      </c>
      <c r="J4057" s="20">
        <f t="shared" si="2427"/>
        <v>0</v>
      </c>
      <c r="K4057" s="25" t="str">
        <f t="shared" si="2428"/>
        <v>0</v>
      </c>
      <c r="L4057" s="20">
        <f t="shared" si="2429"/>
        <v>0</v>
      </c>
      <c r="M4057" s="42"/>
      <c r="N4057" s="20">
        <f t="shared" si="2430"/>
        <v>0</v>
      </c>
    </row>
    <row r="4058" spans="1:14" x14ac:dyDescent="0.45">
      <c r="A4058" s="19">
        <v>4038</v>
      </c>
      <c r="B4058" s="54"/>
      <c r="C4058" s="55"/>
      <c r="D4058" s="21"/>
      <c r="E4058" s="21"/>
      <c r="F4058" s="20">
        <f t="shared" si="2425"/>
        <v>0</v>
      </c>
      <c r="G4058" s="21"/>
      <c r="H4058" s="21"/>
      <c r="I4058" s="20">
        <f t="shared" si="2426"/>
        <v>0</v>
      </c>
      <c r="J4058" s="20">
        <f t="shared" si="2427"/>
        <v>0</v>
      </c>
      <c r="K4058" s="25" t="str">
        <f t="shared" si="2428"/>
        <v>0</v>
      </c>
      <c r="L4058" s="20">
        <f t="shared" si="2429"/>
        <v>0</v>
      </c>
      <c r="M4058" s="42"/>
      <c r="N4058" s="20">
        <f t="shared" si="2430"/>
        <v>0</v>
      </c>
    </row>
    <row r="4059" spans="1:14" x14ac:dyDescent="0.45">
      <c r="A4059" s="19">
        <v>4039</v>
      </c>
      <c r="B4059" s="54"/>
      <c r="C4059" s="55"/>
      <c r="D4059" s="21"/>
      <c r="E4059" s="21"/>
      <c r="F4059" s="20">
        <f t="shared" si="2425"/>
        <v>0</v>
      </c>
      <c r="G4059" s="21"/>
      <c r="H4059" s="21"/>
      <c r="I4059" s="20">
        <f t="shared" si="2426"/>
        <v>0</v>
      </c>
      <c r="J4059" s="20">
        <f t="shared" si="2427"/>
        <v>0</v>
      </c>
      <c r="K4059" s="25" t="str">
        <f t="shared" si="2428"/>
        <v>0</v>
      </c>
      <c r="L4059" s="20">
        <f t="shared" si="2429"/>
        <v>0</v>
      </c>
      <c r="M4059" s="42"/>
      <c r="N4059" s="20">
        <f t="shared" si="2430"/>
        <v>0</v>
      </c>
    </row>
    <row r="4060" spans="1:14" ht="18.600000000000001" thickBot="1" x14ac:dyDescent="0.5">
      <c r="A4060" s="22">
        <v>4040</v>
      </c>
      <c r="B4060" s="56"/>
      <c r="C4060" s="57"/>
      <c r="D4060" s="24"/>
      <c r="E4060" s="24"/>
      <c r="F4060" s="23">
        <f t="shared" si="2425"/>
        <v>0</v>
      </c>
      <c r="G4060" s="24"/>
      <c r="H4060" s="24"/>
      <c r="I4060" s="23">
        <f t="shared" si="2426"/>
        <v>0</v>
      </c>
      <c r="J4060" s="23">
        <f t="shared" si="2427"/>
        <v>0</v>
      </c>
      <c r="K4060" s="26" t="str">
        <f t="shared" si="2428"/>
        <v>0</v>
      </c>
      <c r="L4060" s="23">
        <f t="shared" si="2429"/>
        <v>0</v>
      </c>
      <c r="M4060" s="43"/>
      <c r="N4060" s="23">
        <f t="shared" si="2430"/>
        <v>0</v>
      </c>
    </row>
    <row r="4061" spans="1:14" x14ac:dyDescent="0.45">
      <c r="A4061" s="16">
        <v>4041</v>
      </c>
      <c r="B4061" s="52"/>
      <c r="C4061" s="53"/>
      <c r="D4061" s="18"/>
      <c r="E4061" s="18"/>
      <c r="F4061" s="17">
        <f>D4061-E4061</f>
        <v>0</v>
      </c>
      <c r="G4061" s="18"/>
      <c r="H4061" s="18"/>
      <c r="I4061" s="17">
        <f>G4061-H4061</f>
        <v>0</v>
      </c>
      <c r="J4061" s="17">
        <f>F4061+I4061</f>
        <v>0</v>
      </c>
      <c r="K4061" s="27" t="str">
        <f>IF(E4061&lt;0,"マイナス請求",IF(J4061=1900,"○",IF(J4061=0,"0",IF(J4061&lt;1900,"値引残","要確認"))))</f>
        <v>0</v>
      </c>
      <c r="L4061" s="17">
        <f>J4061</f>
        <v>0</v>
      </c>
      <c r="M4061" s="41"/>
      <c r="N4061" s="17">
        <f>COUNTIFS($B$21:$B$10020,B4061)</f>
        <v>0</v>
      </c>
    </row>
    <row r="4062" spans="1:14" x14ac:dyDescent="0.45">
      <c r="A4062" s="19">
        <v>4042</v>
      </c>
      <c r="B4062" s="54"/>
      <c r="C4062" s="55"/>
      <c r="D4062" s="21"/>
      <c r="E4062" s="21"/>
      <c r="F4062" s="20">
        <f t="shared" ref="F4062:F4070" si="2431">D4062-E4062</f>
        <v>0</v>
      </c>
      <c r="G4062" s="21"/>
      <c r="H4062" s="21"/>
      <c r="I4062" s="20">
        <f t="shared" ref="I4062:I4070" si="2432">G4062-H4062</f>
        <v>0</v>
      </c>
      <c r="J4062" s="20">
        <f t="shared" ref="J4062:J4070" si="2433">F4062+I4062</f>
        <v>0</v>
      </c>
      <c r="K4062" s="25" t="str">
        <f t="shared" ref="K4062:K4070" si="2434">IF(E4062&lt;0,"マイナス請求",IF(J4062=1900,"○",IF(J4062=0,"0",IF(J4062&lt;1900,"値引残","要確認"))))</f>
        <v>0</v>
      </c>
      <c r="L4062" s="20">
        <f t="shared" ref="L4062:L4070" si="2435">J4062</f>
        <v>0</v>
      </c>
      <c r="M4062" s="42"/>
      <c r="N4062" s="20">
        <f t="shared" ref="N4062:N4070" si="2436">COUNTIFS($B$21:$B$10020,B4062)</f>
        <v>0</v>
      </c>
    </row>
    <row r="4063" spans="1:14" x14ac:dyDescent="0.45">
      <c r="A4063" s="19">
        <v>4043</v>
      </c>
      <c r="B4063" s="54"/>
      <c r="C4063" s="55"/>
      <c r="D4063" s="21"/>
      <c r="E4063" s="21"/>
      <c r="F4063" s="20">
        <f t="shared" si="2431"/>
        <v>0</v>
      </c>
      <c r="G4063" s="21"/>
      <c r="H4063" s="21"/>
      <c r="I4063" s="20">
        <f t="shared" si="2432"/>
        <v>0</v>
      </c>
      <c r="J4063" s="20">
        <f t="shared" si="2433"/>
        <v>0</v>
      </c>
      <c r="K4063" s="25" t="str">
        <f t="shared" si="2434"/>
        <v>0</v>
      </c>
      <c r="L4063" s="20">
        <f t="shared" si="2435"/>
        <v>0</v>
      </c>
      <c r="M4063" s="42"/>
      <c r="N4063" s="20">
        <f t="shared" si="2436"/>
        <v>0</v>
      </c>
    </row>
    <row r="4064" spans="1:14" x14ac:dyDescent="0.45">
      <c r="A4064" s="19">
        <v>4044</v>
      </c>
      <c r="B4064" s="54"/>
      <c r="C4064" s="55"/>
      <c r="D4064" s="21"/>
      <c r="E4064" s="21"/>
      <c r="F4064" s="20">
        <f t="shared" si="2431"/>
        <v>0</v>
      </c>
      <c r="G4064" s="21"/>
      <c r="H4064" s="21"/>
      <c r="I4064" s="20">
        <f t="shared" si="2432"/>
        <v>0</v>
      </c>
      <c r="J4064" s="20">
        <f t="shared" si="2433"/>
        <v>0</v>
      </c>
      <c r="K4064" s="25" t="str">
        <f t="shared" si="2434"/>
        <v>0</v>
      </c>
      <c r="L4064" s="20">
        <f t="shared" si="2435"/>
        <v>0</v>
      </c>
      <c r="M4064" s="42"/>
      <c r="N4064" s="20">
        <f t="shared" si="2436"/>
        <v>0</v>
      </c>
    </row>
    <row r="4065" spans="1:14" x14ac:dyDescent="0.45">
      <c r="A4065" s="19">
        <v>4045</v>
      </c>
      <c r="B4065" s="54"/>
      <c r="C4065" s="55"/>
      <c r="D4065" s="21"/>
      <c r="E4065" s="21"/>
      <c r="F4065" s="20">
        <f t="shared" si="2431"/>
        <v>0</v>
      </c>
      <c r="G4065" s="21"/>
      <c r="H4065" s="21"/>
      <c r="I4065" s="20">
        <f t="shared" si="2432"/>
        <v>0</v>
      </c>
      <c r="J4065" s="20">
        <f t="shared" si="2433"/>
        <v>0</v>
      </c>
      <c r="K4065" s="25" t="str">
        <f t="shared" si="2434"/>
        <v>0</v>
      </c>
      <c r="L4065" s="20">
        <f t="shared" si="2435"/>
        <v>0</v>
      </c>
      <c r="M4065" s="42"/>
      <c r="N4065" s="20">
        <f t="shared" si="2436"/>
        <v>0</v>
      </c>
    </row>
    <row r="4066" spans="1:14" x14ac:dyDescent="0.45">
      <c r="A4066" s="19">
        <v>4046</v>
      </c>
      <c r="B4066" s="54"/>
      <c r="C4066" s="55"/>
      <c r="D4066" s="21"/>
      <c r="E4066" s="21"/>
      <c r="F4066" s="20">
        <f t="shared" si="2431"/>
        <v>0</v>
      </c>
      <c r="G4066" s="21"/>
      <c r="H4066" s="21"/>
      <c r="I4066" s="20">
        <f t="shared" si="2432"/>
        <v>0</v>
      </c>
      <c r="J4066" s="20">
        <f t="shared" si="2433"/>
        <v>0</v>
      </c>
      <c r="K4066" s="25" t="str">
        <f t="shared" si="2434"/>
        <v>0</v>
      </c>
      <c r="L4066" s="20">
        <f t="shared" si="2435"/>
        <v>0</v>
      </c>
      <c r="M4066" s="42"/>
      <c r="N4066" s="20">
        <f t="shared" si="2436"/>
        <v>0</v>
      </c>
    </row>
    <row r="4067" spans="1:14" x14ac:dyDescent="0.45">
      <c r="A4067" s="19">
        <v>4047</v>
      </c>
      <c r="B4067" s="54"/>
      <c r="C4067" s="55"/>
      <c r="D4067" s="21"/>
      <c r="E4067" s="21"/>
      <c r="F4067" s="20">
        <f t="shared" si="2431"/>
        <v>0</v>
      </c>
      <c r="G4067" s="21"/>
      <c r="H4067" s="21"/>
      <c r="I4067" s="20">
        <f t="shared" si="2432"/>
        <v>0</v>
      </c>
      <c r="J4067" s="20">
        <f t="shared" si="2433"/>
        <v>0</v>
      </c>
      <c r="K4067" s="25" t="str">
        <f t="shared" si="2434"/>
        <v>0</v>
      </c>
      <c r="L4067" s="20">
        <f t="shared" si="2435"/>
        <v>0</v>
      </c>
      <c r="M4067" s="42"/>
      <c r="N4067" s="20">
        <f t="shared" si="2436"/>
        <v>0</v>
      </c>
    </row>
    <row r="4068" spans="1:14" x14ac:dyDescent="0.45">
      <c r="A4068" s="19">
        <v>4048</v>
      </c>
      <c r="B4068" s="54"/>
      <c r="C4068" s="55"/>
      <c r="D4068" s="21"/>
      <c r="E4068" s="21"/>
      <c r="F4068" s="20">
        <f t="shared" si="2431"/>
        <v>0</v>
      </c>
      <c r="G4068" s="21"/>
      <c r="H4068" s="21"/>
      <c r="I4068" s="20">
        <f t="shared" si="2432"/>
        <v>0</v>
      </c>
      <c r="J4068" s="20">
        <f t="shared" si="2433"/>
        <v>0</v>
      </c>
      <c r="K4068" s="25" t="str">
        <f t="shared" si="2434"/>
        <v>0</v>
      </c>
      <c r="L4068" s="20">
        <f t="shared" si="2435"/>
        <v>0</v>
      </c>
      <c r="M4068" s="42"/>
      <c r="N4068" s="20">
        <f t="shared" si="2436"/>
        <v>0</v>
      </c>
    </row>
    <row r="4069" spans="1:14" x14ac:dyDescent="0.45">
      <c r="A4069" s="19">
        <v>4049</v>
      </c>
      <c r="B4069" s="54"/>
      <c r="C4069" s="55"/>
      <c r="D4069" s="21"/>
      <c r="E4069" s="21"/>
      <c r="F4069" s="20">
        <f t="shared" si="2431"/>
        <v>0</v>
      </c>
      <c r="G4069" s="21"/>
      <c r="H4069" s="21"/>
      <c r="I4069" s="20">
        <f t="shared" si="2432"/>
        <v>0</v>
      </c>
      <c r="J4069" s="20">
        <f t="shared" si="2433"/>
        <v>0</v>
      </c>
      <c r="K4069" s="25" t="str">
        <f t="shared" si="2434"/>
        <v>0</v>
      </c>
      <c r="L4069" s="20">
        <f t="shared" si="2435"/>
        <v>0</v>
      </c>
      <c r="M4069" s="42"/>
      <c r="N4069" s="20">
        <f t="shared" si="2436"/>
        <v>0</v>
      </c>
    </row>
    <row r="4070" spans="1:14" ht="18.600000000000001" thickBot="1" x14ac:dyDescent="0.5">
      <c r="A4070" s="22">
        <v>4050</v>
      </c>
      <c r="B4070" s="56"/>
      <c r="C4070" s="57"/>
      <c r="D4070" s="24"/>
      <c r="E4070" s="24"/>
      <c r="F4070" s="23">
        <f t="shared" si="2431"/>
        <v>0</v>
      </c>
      <c r="G4070" s="24"/>
      <c r="H4070" s="24"/>
      <c r="I4070" s="23">
        <f t="shared" si="2432"/>
        <v>0</v>
      </c>
      <c r="J4070" s="23">
        <f t="shared" si="2433"/>
        <v>0</v>
      </c>
      <c r="K4070" s="26" t="str">
        <f t="shared" si="2434"/>
        <v>0</v>
      </c>
      <c r="L4070" s="23">
        <f t="shared" si="2435"/>
        <v>0</v>
      </c>
      <c r="M4070" s="43"/>
      <c r="N4070" s="23">
        <f t="shared" si="2436"/>
        <v>0</v>
      </c>
    </row>
    <row r="4071" spans="1:14" x14ac:dyDescent="0.45">
      <c r="A4071" s="16">
        <v>4051</v>
      </c>
      <c r="B4071" s="52"/>
      <c r="C4071" s="53"/>
      <c r="D4071" s="18"/>
      <c r="E4071" s="18"/>
      <c r="F4071" s="17">
        <f>D4071-E4071</f>
        <v>0</v>
      </c>
      <c r="G4071" s="18"/>
      <c r="H4071" s="18"/>
      <c r="I4071" s="17">
        <f>G4071-H4071</f>
        <v>0</v>
      </c>
      <c r="J4071" s="17">
        <f>F4071+I4071</f>
        <v>0</v>
      </c>
      <c r="K4071" s="27" t="str">
        <f>IF(E4071&lt;0,"マイナス請求",IF(J4071=1900,"○",IF(J4071=0,"0",IF(J4071&lt;1900,"値引残","要確認"))))</f>
        <v>0</v>
      </c>
      <c r="L4071" s="17">
        <f>J4071</f>
        <v>0</v>
      </c>
      <c r="M4071" s="41"/>
      <c r="N4071" s="17">
        <f>COUNTIFS($B$21:$B$10020,B4071)</f>
        <v>0</v>
      </c>
    </row>
    <row r="4072" spans="1:14" x14ac:dyDescent="0.45">
      <c r="A4072" s="19">
        <v>4052</v>
      </c>
      <c r="B4072" s="54"/>
      <c r="C4072" s="55"/>
      <c r="D4072" s="21"/>
      <c r="E4072" s="21"/>
      <c r="F4072" s="20">
        <f t="shared" ref="F4072:F4080" si="2437">D4072-E4072</f>
        <v>0</v>
      </c>
      <c r="G4072" s="21"/>
      <c r="H4072" s="21"/>
      <c r="I4072" s="20">
        <f t="shared" ref="I4072:I4080" si="2438">G4072-H4072</f>
        <v>0</v>
      </c>
      <c r="J4072" s="20">
        <f t="shared" ref="J4072:J4080" si="2439">F4072+I4072</f>
        <v>0</v>
      </c>
      <c r="K4072" s="25" t="str">
        <f t="shared" ref="K4072:K4080" si="2440">IF(E4072&lt;0,"マイナス請求",IF(J4072=1900,"○",IF(J4072=0,"0",IF(J4072&lt;1900,"値引残","要確認"))))</f>
        <v>0</v>
      </c>
      <c r="L4072" s="20">
        <f t="shared" ref="L4072:L4080" si="2441">J4072</f>
        <v>0</v>
      </c>
      <c r="M4072" s="42"/>
      <c r="N4072" s="20">
        <f t="shared" ref="N4072:N4080" si="2442">COUNTIFS($B$21:$B$10020,B4072)</f>
        <v>0</v>
      </c>
    </row>
    <row r="4073" spans="1:14" x14ac:dyDescent="0.45">
      <c r="A4073" s="19">
        <v>4053</v>
      </c>
      <c r="B4073" s="54"/>
      <c r="C4073" s="55"/>
      <c r="D4073" s="21"/>
      <c r="E4073" s="21"/>
      <c r="F4073" s="20">
        <f t="shared" si="2437"/>
        <v>0</v>
      </c>
      <c r="G4073" s="21"/>
      <c r="H4073" s="21"/>
      <c r="I4073" s="20">
        <f t="shared" si="2438"/>
        <v>0</v>
      </c>
      <c r="J4073" s="20">
        <f t="shared" si="2439"/>
        <v>0</v>
      </c>
      <c r="K4073" s="25" t="str">
        <f t="shared" si="2440"/>
        <v>0</v>
      </c>
      <c r="L4073" s="20">
        <f t="shared" si="2441"/>
        <v>0</v>
      </c>
      <c r="M4073" s="42"/>
      <c r="N4073" s="20">
        <f t="shared" si="2442"/>
        <v>0</v>
      </c>
    </row>
    <row r="4074" spans="1:14" x14ac:dyDescent="0.45">
      <c r="A4074" s="19">
        <v>4054</v>
      </c>
      <c r="B4074" s="54"/>
      <c r="C4074" s="55"/>
      <c r="D4074" s="21"/>
      <c r="E4074" s="21"/>
      <c r="F4074" s="20">
        <f t="shared" si="2437"/>
        <v>0</v>
      </c>
      <c r="G4074" s="21"/>
      <c r="H4074" s="21"/>
      <c r="I4074" s="20">
        <f t="shared" si="2438"/>
        <v>0</v>
      </c>
      <c r="J4074" s="20">
        <f t="shared" si="2439"/>
        <v>0</v>
      </c>
      <c r="K4074" s="25" t="str">
        <f t="shared" si="2440"/>
        <v>0</v>
      </c>
      <c r="L4074" s="20">
        <f t="shared" si="2441"/>
        <v>0</v>
      </c>
      <c r="M4074" s="42"/>
      <c r="N4074" s="20">
        <f t="shared" si="2442"/>
        <v>0</v>
      </c>
    </row>
    <row r="4075" spans="1:14" x14ac:dyDescent="0.45">
      <c r="A4075" s="19">
        <v>4055</v>
      </c>
      <c r="B4075" s="54"/>
      <c r="C4075" s="55"/>
      <c r="D4075" s="21"/>
      <c r="E4075" s="21"/>
      <c r="F4075" s="20">
        <f t="shared" si="2437"/>
        <v>0</v>
      </c>
      <c r="G4075" s="21"/>
      <c r="H4075" s="21"/>
      <c r="I4075" s="20">
        <f t="shared" si="2438"/>
        <v>0</v>
      </c>
      <c r="J4075" s="20">
        <f t="shared" si="2439"/>
        <v>0</v>
      </c>
      <c r="K4075" s="25" t="str">
        <f t="shared" si="2440"/>
        <v>0</v>
      </c>
      <c r="L4075" s="20">
        <f t="shared" si="2441"/>
        <v>0</v>
      </c>
      <c r="M4075" s="42"/>
      <c r="N4075" s="20">
        <f t="shared" si="2442"/>
        <v>0</v>
      </c>
    </row>
    <row r="4076" spans="1:14" x14ac:dyDescent="0.45">
      <c r="A4076" s="19">
        <v>4056</v>
      </c>
      <c r="B4076" s="54"/>
      <c r="C4076" s="55"/>
      <c r="D4076" s="21"/>
      <c r="E4076" s="21"/>
      <c r="F4076" s="20">
        <f t="shared" si="2437"/>
        <v>0</v>
      </c>
      <c r="G4076" s="21"/>
      <c r="H4076" s="21"/>
      <c r="I4076" s="20">
        <f t="shared" si="2438"/>
        <v>0</v>
      </c>
      <c r="J4076" s="20">
        <f t="shared" si="2439"/>
        <v>0</v>
      </c>
      <c r="K4076" s="25" t="str">
        <f t="shared" si="2440"/>
        <v>0</v>
      </c>
      <c r="L4076" s="20">
        <f t="shared" si="2441"/>
        <v>0</v>
      </c>
      <c r="M4076" s="42"/>
      <c r="N4076" s="20">
        <f t="shared" si="2442"/>
        <v>0</v>
      </c>
    </row>
    <row r="4077" spans="1:14" x14ac:dyDescent="0.45">
      <c r="A4077" s="19">
        <v>4057</v>
      </c>
      <c r="B4077" s="54"/>
      <c r="C4077" s="55"/>
      <c r="D4077" s="21"/>
      <c r="E4077" s="21"/>
      <c r="F4077" s="20">
        <f t="shared" si="2437"/>
        <v>0</v>
      </c>
      <c r="G4077" s="21"/>
      <c r="H4077" s="21"/>
      <c r="I4077" s="20">
        <f t="shared" si="2438"/>
        <v>0</v>
      </c>
      <c r="J4077" s="20">
        <f t="shared" si="2439"/>
        <v>0</v>
      </c>
      <c r="K4077" s="25" t="str">
        <f t="shared" si="2440"/>
        <v>0</v>
      </c>
      <c r="L4077" s="20">
        <f t="shared" si="2441"/>
        <v>0</v>
      </c>
      <c r="M4077" s="42"/>
      <c r="N4077" s="20">
        <f t="shared" si="2442"/>
        <v>0</v>
      </c>
    </row>
    <row r="4078" spans="1:14" x14ac:dyDescent="0.45">
      <c r="A4078" s="19">
        <v>4058</v>
      </c>
      <c r="B4078" s="54"/>
      <c r="C4078" s="55"/>
      <c r="D4078" s="21"/>
      <c r="E4078" s="21"/>
      <c r="F4078" s="20">
        <f t="shared" si="2437"/>
        <v>0</v>
      </c>
      <c r="G4078" s="21"/>
      <c r="H4078" s="21"/>
      <c r="I4078" s="20">
        <f t="shared" si="2438"/>
        <v>0</v>
      </c>
      <c r="J4078" s="20">
        <f t="shared" si="2439"/>
        <v>0</v>
      </c>
      <c r="K4078" s="25" t="str">
        <f t="shared" si="2440"/>
        <v>0</v>
      </c>
      <c r="L4078" s="20">
        <f t="shared" si="2441"/>
        <v>0</v>
      </c>
      <c r="M4078" s="42"/>
      <c r="N4078" s="20">
        <f t="shared" si="2442"/>
        <v>0</v>
      </c>
    </row>
    <row r="4079" spans="1:14" x14ac:dyDescent="0.45">
      <c r="A4079" s="19">
        <v>4059</v>
      </c>
      <c r="B4079" s="54"/>
      <c r="C4079" s="55"/>
      <c r="D4079" s="21"/>
      <c r="E4079" s="21"/>
      <c r="F4079" s="20">
        <f t="shared" si="2437"/>
        <v>0</v>
      </c>
      <c r="G4079" s="21"/>
      <c r="H4079" s="21"/>
      <c r="I4079" s="20">
        <f t="shared" si="2438"/>
        <v>0</v>
      </c>
      <c r="J4079" s="20">
        <f t="shared" si="2439"/>
        <v>0</v>
      </c>
      <c r="K4079" s="25" t="str">
        <f t="shared" si="2440"/>
        <v>0</v>
      </c>
      <c r="L4079" s="20">
        <f t="shared" si="2441"/>
        <v>0</v>
      </c>
      <c r="M4079" s="42"/>
      <c r="N4079" s="20">
        <f t="shared" si="2442"/>
        <v>0</v>
      </c>
    </row>
    <row r="4080" spans="1:14" ht="18.600000000000001" thickBot="1" x14ac:dyDescent="0.5">
      <c r="A4080" s="22">
        <v>4060</v>
      </c>
      <c r="B4080" s="56"/>
      <c r="C4080" s="57"/>
      <c r="D4080" s="24"/>
      <c r="E4080" s="24"/>
      <c r="F4080" s="23">
        <f t="shared" si="2437"/>
        <v>0</v>
      </c>
      <c r="G4080" s="24"/>
      <c r="H4080" s="24"/>
      <c r="I4080" s="23">
        <f t="shared" si="2438"/>
        <v>0</v>
      </c>
      <c r="J4080" s="23">
        <f t="shared" si="2439"/>
        <v>0</v>
      </c>
      <c r="K4080" s="26" t="str">
        <f t="shared" si="2440"/>
        <v>0</v>
      </c>
      <c r="L4080" s="23">
        <f t="shared" si="2441"/>
        <v>0</v>
      </c>
      <c r="M4080" s="43"/>
      <c r="N4080" s="23">
        <f t="shared" si="2442"/>
        <v>0</v>
      </c>
    </row>
    <row r="4081" spans="1:14" x14ac:dyDescent="0.45">
      <c r="A4081" s="16">
        <v>4061</v>
      </c>
      <c r="B4081" s="52"/>
      <c r="C4081" s="53"/>
      <c r="D4081" s="18"/>
      <c r="E4081" s="18"/>
      <c r="F4081" s="17">
        <f>D4081-E4081</f>
        <v>0</v>
      </c>
      <c r="G4081" s="18"/>
      <c r="H4081" s="18"/>
      <c r="I4081" s="17">
        <f>G4081-H4081</f>
        <v>0</v>
      </c>
      <c r="J4081" s="17">
        <f>F4081+I4081</f>
        <v>0</v>
      </c>
      <c r="K4081" s="27" t="str">
        <f>IF(E4081&lt;0,"マイナス請求",IF(J4081=1900,"○",IF(J4081=0,"0",IF(J4081&lt;1900,"値引残","要確認"))))</f>
        <v>0</v>
      </c>
      <c r="L4081" s="17">
        <f>J4081</f>
        <v>0</v>
      </c>
      <c r="M4081" s="41"/>
      <c r="N4081" s="17">
        <f>COUNTIFS($B$21:$B$10020,B4081)</f>
        <v>0</v>
      </c>
    </row>
    <row r="4082" spans="1:14" x14ac:dyDescent="0.45">
      <c r="A4082" s="19">
        <v>4062</v>
      </c>
      <c r="B4082" s="54"/>
      <c r="C4082" s="55"/>
      <c r="D4082" s="21"/>
      <c r="E4082" s="21"/>
      <c r="F4082" s="20">
        <f t="shared" ref="F4082:F4090" si="2443">D4082-E4082</f>
        <v>0</v>
      </c>
      <c r="G4082" s="21"/>
      <c r="H4082" s="21"/>
      <c r="I4082" s="20">
        <f t="shared" ref="I4082:I4090" si="2444">G4082-H4082</f>
        <v>0</v>
      </c>
      <c r="J4082" s="20">
        <f t="shared" ref="J4082:J4090" si="2445">F4082+I4082</f>
        <v>0</v>
      </c>
      <c r="K4082" s="25" t="str">
        <f t="shared" ref="K4082:K4090" si="2446">IF(E4082&lt;0,"マイナス請求",IF(J4082=1900,"○",IF(J4082=0,"0",IF(J4082&lt;1900,"値引残","要確認"))))</f>
        <v>0</v>
      </c>
      <c r="L4082" s="20">
        <f t="shared" ref="L4082:L4090" si="2447">J4082</f>
        <v>0</v>
      </c>
      <c r="M4082" s="42"/>
      <c r="N4082" s="20">
        <f t="shared" ref="N4082:N4090" si="2448">COUNTIFS($B$21:$B$10020,B4082)</f>
        <v>0</v>
      </c>
    </row>
    <row r="4083" spans="1:14" x14ac:dyDescent="0.45">
      <c r="A4083" s="19">
        <v>4063</v>
      </c>
      <c r="B4083" s="54"/>
      <c r="C4083" s="55"/>
      <c r="D4083" s="21"/>
      <c r="E4083" s="21"/>
      <c r="F4083" s="20">
        <f t="shared" si="2443"/>
        <v>0</v>
      </c>
      <c r="G4083" s="21"/>
      <c r="H4083" s="21"/>
      <c r="I4083" s="20">
        <f t="shared" si="2444"/>
        <v>0</v>
      </c>
      <c r="J4083" s="20">
        <f t="shared" si="2445"/>
        <v>0</v>
      </c>
      <c r="K4083" s="25" t="str">
        <f t="shared" si="2446"/>
        <v>0</v>
      </c>
      <c r="L4083" s="20">
        <f t="shared" si="2447"/>
        <v>0</v>
      </c>
      <c r="M4083" s="42"/>
      <c r="N4083" s="20">
        <f t="shared" si="2448"/>
        <v>0</v>
      </c>
    </row>
    <row r="4084" spans="1:14" x14ac:dyDescent="0.45">
      <c r="A4084" s="19">
        <v>4064</v>
      </c>
      <c r="B4084" s="54"/>
      <c r="C4084" s="55"/>
      <c r="D4084" s="21"/>
      <c r="E4084" s="21"/>
      <c r="F4084" s="20">
        <f t="shared" si="2443"/>
        <v>0</v>
      </c>
      <c r="G4084" s="21"/>
      <c r="H4084" s="21"/>
      <c r="I4084" s="20">
        <f t="shared" si="2444"/>
        <v>0</v>
      </c>
      <c r="J4084" s="20">
        <f t="shared" si="2445"/>
        <v>0</v>
      </c>
      <c r="K4084" s="25" t="str">
        <f t="shared" si="2446"/>
        <v>0</v>
      </c>
      <c r="L4084" s="20">
        <f t="shared" si="2447"/>
        <v>0</v>
      </c>
      <c r="M4084" s="42"/>
      <c r="N4084" s="20">
        <f t="shared" si="2448"/>
        <v>0</v>
      </c>
    </row>
    <row r="4085" spans="1:14" x14ac:dyDescent="0.45">
      <c r="A4085" s="19">
        <v>4065</v>
      </c>
      <c r="B4085" s="54"/>
      <c r="C4085" s="55"/>
      <c r="D4085" s="21"/>
      <c r="E4085" s="21"/>
      <c r="F4085" s="20">
        <f t="shared" si="2443"/>
        <v>0</v>
      </c>
      <c r="G4085" s="21"/>
      <c r="H4085" s="21"/>
      <c r="I4085" s="20">
        <f t="shared" si="2444"/>
        <v>0</v>
      </c>
      <c r="J4085" s="20">
        <f t="shared" si="2445"/>
        <v>0</v>
      </c>
      <c r="K4085" s="25" t="str">
        <f t="shared" si="2446"/>
        <v>0</v>
      </c>
      <c r="L4085" s="20">
        <f t="shared" si="2447"/>
        <v>0</v>
      </c>
      <c r="M4085" s="42"/>
      <c r="N4085" s="20">
        <f t="shared" si="2448"/>
        <v>0</v>
      </c>
    </row>
    <row r="4086" spans="1:14" x14ac:dyDescent="0.45">
      <c r="A4086" s="19">
        <v>4066</v>
      </c>
      <c r="B4086" s="54"/>
      <c r="C4086" s="55"/>
      <c r="D4086" s="21"/>
      <c r="E4086" s="21"/>
      <c r="F4086" s="20">
        <f t="shared" si="2443"/>
        <v>0</v>
      </c>
      <c r="G4086" s="21"/>
      <c r="H4086" s="21"/>
      <c r="I4086" s="20">
        <f t="shared" si="2444"/>
        <v>0</v>
      </c>
      <c r="J4086" s="20">
        <f t="shared" si="2445"/>
        <v>0</v>
      </c>
      <c r="K4086" s="25" t="str">
        <f t="shared" si="2446"/>
        <v>0</v>
      </c>
      <c r="L4086" s="20">
        <f t="shared" si="2447"/>
        <v>0</v>
      </c>
      <c r="M4086" s="42"/>
      <c r="N4086" s="20">
        <f t="shared" si="2448"/>
        <v>0</v>
      </c>
    </row>
    <row r="4087" spans="1:14" x14ac:dyDescent="0.45">
      <c r="A4087" s="19">
        <v>4067</v>
      </c>
      <c r="B4087" s="54"/>
      <c r="C4087" s="55"/>
      <c r="D4087" s="21"/>
      <c r="E4087" s="21"/>
      <c r="F4087" s="20">
        <f t="shared" si="2443"/>
        <v>0</v>
      </c>
      <c r="G4087" s="21"/>
      <c r="H4087" s="21"/>
      <c r="I4087" s="20">
        <f t="shared" si="2444"/>
        <v>0</v>
      </c>
      <c r="J4087" s="20">
        <f t="shared" si="2445"/>
        <v>0</v>
      </c>
      <c r="K4087" s="25" t="str">
        <f t="shared" si="2446"/>
        <v>0</v>
      </c>
      <c r="L4087" s="20">
        <f t="shared" si="2447"/>
        <v>0</v>
      </c>
      <c r="M4087" s="42"/>
      <c r="N4087" s="20">
        <f t="shared" si="2448"/>
        <v>0</v>
      </c>
    </row>
    <row r="4088" spans="1:14" x14ac:dyDescent="0.45">
      <c r="A4088" s="19">
        <v>4068</v>
      </c>
      <c r="B4088" s="54"/>
      <c r="C4088" s="55"/>
      <c r="D4088" s="21"/>
      <c r="E4088" s="21"/>
      <c r="F4088" s="20">
        <f t="shared" si="2443"/>
        <v>0</v>
      </c>
      <c r="G4088" s="21"/>
      <c r="H4088" s="21"/>
      <c r="I4088" s="20">
        <f t="shared" si="2444"/>
        <v>0</v>
      </c>
      <c r="J4088" s="20">
        <f t="shared" si="2445"/>
        <v>0</v>
      </c>
      <c r="K4088" s="25" t="str">
        <f t="shared" si="2446"/>
        <v>0</v>
      </c>
      <c r="L4088" s="20">
        <f t="shared" si="2447"/>
        <v>0</v>
      </c>
      <c r="M4088" s="42"/>
      <c r="N4088" s="20">
        <f t="shared" si="2448"/>
        <v>0</v>
      </c>
    </row>
    <row r="4089" spans="1:14" x14ac:dyDescent="0.45">
      <c r="A4089" s="19">
        <v>4069</v>
      </c>
      <c r="B4089" s="54"/>
      <c r="C4089" s="55"/>
      <c r="D4089" s="21"/>
      <c r="E4089" s="21"/>
      <c r="F4089" s="20">
        <f t="shared" si="2443"/>
        <v>0</v>
      </c>
      <c r="G4089" s="21"/>
      <c r="H4089" s="21"/>
      <c r="I4089" s="20">
        <f t="shared" si="2444"/>
        <v>0</v>
      </c>
      <c r="J4089" s="20">
        <f t="shared" si="2445"/>
        <v>0</v>
      </c>
      <c r="K4089" s="25" t="str">
        <f t="shared" si="2446"/>
        <v>0</v>
      </c>
      <c r="L4089" s="20">
        <f t="shared" si="2447"/>
        <v>0</v>
      </c>
      <c r="M4089" s="42"/>
      <c r="N4089" s="20">
        <f t="shared" si="2448"/>
        <v>0</v>
      </c>
    </row>
    <row r="4090" spans="1:14" ht="18.600000000000001" thickBot="1" x14ac:dyDescent="0.5">
      <c r="A4090" s="22">
        <v>4070</v>
      </c>
      <c r="B4090" s="56"/>
      <c r="C4090" s="57"/>
      <c r="D4090" s="24"/>
      <c r="E4090" s="24"/>
      <c r="F4090" s="23">
        <f t="shared" si="2443"/>
        <v>0</v>
      </c>
      <c r="G4090" s="24"/>
      <c r="H4090" s="24"/>
      <c r="I4090" s="23">
        <f t="shared" si="2444"/>
        <v>0</v>
      </c>
      <c r="J4090" s="23">
        <f t="shared" si="2445"/>
        <v>0</v>
      </c>
      <c r="K4090" s="26" t="str">
        <f t="shared" si="2446"/>
        <v>0</v>
      </c>
      <c r="L4090" s="23">
        <f t="shared" si="2447"/>
        <v>0</v>
      </c>
      <c r="M4090" s="43"/>
      <c r="N4090" s="23">
        <f t="shared" si="2448"/>
        <v>0</v>
      </c>
    </row>
    <row r="4091" spans="1:14" x14ac:dyDescent="0.45">
      <c r="A4091" s="16">
        <v>4071</v>
      </c>
      <c r="B4091" s="52"/>
      <c r="C4091" s="53"/>
      <c r="D4091" s="18"/>
      <c r="E4091" s="18"/>
      <c r="F4091" s="17">
        <f>D4091-E4091</f>
        <v>0</v>
      </c>
      <c r="G4091" s="18"/>
      <c r="H4091" s="18"/>
      <c r="I4091" s="17">
        <f>G4091-H4091</f>
        <v>0</v>
      </c>
      <c r="J4091" s="17">
        <f>F4091+I4091</f>
        <v>0</v>
      </c>
      <c r="K4091" s="27" t="str">
        <f>IF(E4091&lt;0,"マイナス請求",IF(J4091=1900,"○",IF(J4091=0,"0",IF(J4091&lt;1900,"値引残","要確認"))))</f>
        <v>0</v>
      </c>
      <c r="L4091" s="17">
        <f>J4091</f>
        <v>0</v>
      </c>
      <c r="M4091" s="41"/>
      <c r="N4091" s="17">
        <f>COUNTIFS($B$21:$B$10020,B4091)</f>
        <v>0</v>
      </c>
    </row>
    <row r="4092" spans="1:14" x14ac:dyDescent="0.45">
      <c r="A4092" s="19">
        <v>4072</v>
      </c>
      <c r="B4092" s="54"/>
      <c r="C4092" s="55"/>
      <c r="D4092" s="21"/>
      <c r="E4092" s="21"/>
      <c r="F4092" s="20">
        <f t="shared" ref="F4092:F4100" si="2449">D4092-E4092</f>
        <v>0</v>
      </c>
      <c r="G4092" s="21"/>
      <c r="H4092" s="21"/>
      <c r="I4092" s="20">
        <f t="shared" ref="I4092:I4100" si="2450">G4092-H4092</f>
        <v>0</v>
      </c>
      <c r="J4092" s="20">
        <f t="shared" ref="J4092:J4100" si="2451">F4092+I4092</f>
        <v>0</v>
      </c>
      <c r="K4092" s="25" t="str">
        <f t="shared" ref="K4092:K4100" si="2452">IF(E4092&lt;0,"マイナス請求",IF(J4092=1900,"○",IF(J4092=0,"0",IF(J4092&lt;1900,"値引残","要確認"))))</f>
        <v>0</v>
      </c>
      <c r="L4092" s="20">
        <f t="shared" ref="L4092:L4100" si="2453">J4092</f>
        <v>0</v>
      </c>
      <c r="M4092" s="42"/>
      <c r="N4092" s="20">
        <f t="shared" ref="N4092:N4100" si="2454">COUNTIFS($B$21:$B$10020,B4092)</f>
        <v>0</v>
      </c>
    </row>
    <row r="4093" spans="1:14" x14ac:dyDescent="0.45">
      <c r="A4093" s="19">
        <v>4073</v>
      </c>
      <c r="B4093" s="54"/>
      <c r="C4093" s="55"/>
      <c r="D4093" s="21"/>
      <c r="E4093" s="21"/>
      <c r="F4093" s="20">
        <f t="shared" si="2449"/>
        <v>0</v>
      </c>
      <c r="G4093" s="21"/>
      <c r="H4093" s="21"/>
      <c r="I4093" s="20">
        <f t="shared" si="2450"/>
        <v>0</v>
      </c>
      <c r="J4093" s="20">
        <f t="shared" si="2451"/>
        <v>0</v>
      </c>
      <c r="K4093" s="25" t="str">
        <f t="shared" si="2452"/>
        <v>0</v>
      </c>
      <c r="L4093" s="20">
        <f t="shared" si="2453"/>
        <v>0</v>
      </c>
      <c r="M4093" s="42"/>
      <c r="N4093" s="20">
        <f t="shared" si="2454"/>
        <v>0</v>
      </c>
    </row>
    <row r="4094" spans="1:14" x14ac:dyDescent="0.45">
      <c r="A4094" s="19">
        <v>4074</v>
      </c>
      <c r="B4094" s="54"/>
      <c r="C4094" s="55"/>
      <c r="D4094" s="21"/>
      <c r="E4094" s="21"/>
      <c r="F4094" s="20">
        <f t="shared" si="2449"/>
        <v>0</v>
      </c>
      <c r="G4094" s="21"/>
      <c r="H4094" s="21"/>
      <c r="I4094" s="20">
        <f t="shared" si="2450"/>
        <v>0</v>
      </c>
      <c r="J4094" s="20">
        <f t="shared" si="2451"/>
        <v>0</v>
      </c>
      <c r="K4094" s="25" t="str">
        <f t="shared" si="2452"/>
        <v>0</v>
      </c>
      <c r="L4094" s="20">
        <f t="shared" si="2453"/>
        <v>0</v>
      </c>
      <c r="M4094" s="42"/>
      <c r="N4094" s="20">
        <f t="shared" si="2454"/>
        <v>0</v>
      </c>
    </row>
    <row r="4095" spans="1:14" x14ac:dyDescent="0.45">
      <c r="A4095" s="19">
        <v>4075</v>
      </c>
      <c r="B4095" s="54"/>
      <c r="C4095" s="55"/>
      <c r="D4095" s="21"/>
      <c r="E4095" s="21"/>
      <c r="F4095" s="20">
        <f t="shared" si="2449"/>
        <v>0</v>
      </c>
      <c r="G4095" s="21"/>
      <c r="H4095" s="21"/>
      <c r="I4095" s="20">
        <f t="shared" si="2450"/>
        <v>0</v>
      </c>
      <c r="J4095" s="20">
        <f t="shared" si="2451"/>
        <v>0</v>
      </c>
      <c r="K4095" s="25" t="str">
        <f t="shared" si="2452"/>
        <v>0</v>
      </c>
      <c r="L4095" s="20">
        <f t="shared" si="2453"/>
        <v>0</v>
      </c>
      <c r="M4095" s="42"/>
      <c r="N4095" s="20">
        <f t="shared" si="2454"/>
        <v>0</v>
      </c>
    </row>
    <row r="4096" spans="1:14" x14ac:dyDescent="0.45">
      <c r="A4096" s="19">
        <v>4076</v>
      </c>
      <c r="B4096" s="54"/>
      <c r="C4096" s="55"/>
      <c r="D4096" s="21"/>
      <c r="E4096" s="21"/>
      <c r="F4096" s="20">
        <f t="shared" si="2449"/>
        <v>0</v>
      </c>
      <c r="G4096" s="21"/>
      <c r="H4096" s="21"/>
      <c r="I4096" s="20">
        <f t="shared" si="2450"/>
        <v>0</v>
      </c>
      <c r="J4096" s="20">
        <f t="shared" si="2451"/>
        <v>0</v>
      </c>
      <c r="K4096" s="25" t="str">
        <f t="shared" si="2452"/>
        <v>0</v>
      </c>
      <c r="L4096" s="20">
        <f t="shared" si="2453"/>
        <v>0</v>
      </c>
      <c r="M4096" s="42"/>
      <c r="N4096" s="20">
        <f t="shared" si="2454"/>
        <v>0</v>
      </c>
    </row>
    <row r="4097" spans="1:14" x14ac:dyDescent="0.45">
      <c r="A4097" s="19">
        <v>4077</v>
      </c>
      <c r="B4097" s="54"/>
      <c r="C4097" s="55"/>
      <c r="D4097" s="21"/>
      <c r="E4097" s="21"/>
      <c r="F4097" s="20">
        <f t="shared" si="2449"/>
        <v>0</v>
      </c>
      <c r="G4097" s="21"/>
      <c r="H4097" s="21"/>
      <c r="I4097" s="20">
        <f t="shared" si="2450"/>
        <v>0</v>
      </c>
      <c r="J4097" s="20">
        <f t="shared" si="2451"/>
        <v>0</v>
      </c>
      <c r="K4097" s="25" t="str">
        <f t="shared" si="2452"/>
        <v>0</v>
      </c>
      <c r="L4097" s="20">
        <f t="shared" si="2453"/>
        <v>0</v>
      </c>
      <c r="M4097" s="42"/>
      <c r="N4097" s="20">
        <f t="shared" si="2454"/>
        <v>0</v>
      </c>
    </row>
    <row r="4098" spans="1:14" x14ac:dyDescent="0.45">
      <c r="A4098" s="19">
        <v>4078</v>
      </c>
      <c r="B4098" s="54"/>
      <c r="C4098" s="55"/>
      <c r="D4098" s="21"/>
      <c r="E4098" s="21"/>
      <c r="F4098" s="20">
        <f t="shared" si="2449"/>
        <v>0</v>
      </c>
      <c r="G4098" s="21"/>
      <c r="H4098" s="21"/>
      <c r="I4098" s="20">
        <f t="shared" si="2450"/>
        <v>0</v>
      </c>
      <c r="J4098" s="20">
        <f t="shared" si="2451"/>
        <v>0</v>
      </c>
      <c r="K4098" s="25" t="str">
        <f t="shared" si="2452"/>
        <v>0</v>
      </c>
      <c r="L4098" s="20">
        <f t="shared" si="2453"/>
        <v>0</v>
      </c>
      <c r="M4098" s="42"/>
      <c r="N4098" s="20">
        <f t="shared" si="2454"/>
        <v>0</v>
      </c>
    </row>
    <row r="4099" spans="1:14" x14ac:dyDescent="0.45">
      <c r="A4099" s="19">
        <v>4079</v>
      </c>
      <c r="B4099" s="54"/>
      <c r="C4099" s="55"/>
      <c r="D4099" s="21"/>
      <c r="E4099" s="21"/>
      <c r="F4099" s="20">
        <f t="shared" si="2449"/>
        <v>0</v>
      </c>
      <c r="G4099" s="21"/>
      <c r="H4099" s="21"/>
      <c r="I4099" s="20">
        <f t="shared" si="2450"/>
        <v>0</v>
      </c>
      <c r="J4099" s="20">
        <f t="shared" si="2451"/>
        <v>0</v>
      </c>
      <c r="K4099" s="25" t="str">
        <f t="shared" si="2452"/>
        <v>0</v>
      </c>
      <c r="L4099" s="20">
        <f t="shared" si="2453"/>
        <v>0</v>
      </c>
      <c r="M4099" s="42"/>
      <c r="N4099" s="20">
        <f t="shared" si="2454"/>
        <v>0</v>
      </c>
    </row>
    <row r="4100" spans="1:14" ht="18.600000000000001" thickBot="1" x14ac:dyDescent="0.5">
      <c r="A4100" s="22">
        <v>4080</v>
      </c>
      <c r="B4100" s="56"/>
      <c r="C4100" s="57"/>
      <c r="D4100" s="24"/>
      <c r="E4100" s="24"/>
      <c r="F4100" s="23">
        <f t="shared" si="2449"/>
        <v>0</v>
      </c>
      <c r="G4100" s="24"/>
      <c r="H4100" s="24"/>
      <c r="I4100" s="23">
        <f t="shared" si="2450"/>
        <v>0</v>
      </c>
      <c r="J4100" s="23">
        <f t="shared" si="2451"/>
        <v>0</v>
      </c>
      <c r="K4100" s="26" t="str">
        <f t="shared" si="2452"/>
        <v>0</v>
      </c>
      <c r="L4100" s="23">
        <f t="shared" si="2453"/>
        <v>0</v>
      </c>
      <c r="M4100" s="43"/>
      <c r="N4100" s="23">
        <f t="shared" si="2454"/>
        <v>0</v>
      </c>
    </row>
    <row r="4101" spans="1:14" x14ac:dyDescent="0.45">
      <c r="A4101" s="16">
        <v>4081</v>
      </c>
      <c r="B4101" s="52"/>
      <c r="C4101" s="53"/>
      <c r="D4101" s="18"/>
      <c r="E4101" s="18"/>
      <c r="F4101" s="17">
        <f>D4101-E4101</f>
        <v>0</v>
      </c>
      <c r="G4101" s="18"/>
      <c r="H4101" s="18"/>
      <c r="I4101" s="17">
        <f>G4101-H4101</f>
        <v>0</v>
      </c>
      <c r="J4101" s="17">
        <f>F4101+I4101</f>
        <v>0</v>
      </c>
      <c r="K4101" s="27" t="str">
        <f>IF(E4101&lt;0,"マイナス請求",IF(J4101=1900,"○",IF(J4101=0,"0",IF(J4101&lt;1900,"値引残","要確認"))))</f>
        <v>0</v>
      </c>
      <c r="L4101" s="17">
        <f>J4101</f>
        <v>0</v>
      </c>
      <c r="M4101" s="41"/>
      <c r="N4101" s="17">
        <f>COUNTIFS($B$21:$B$10020,B4101)</f>
        <v>0</v>
      </c>
    </row>
    <row r="4102" spans="1:14" x14ac:dyDescent="0.45">
      <c r="A4102" s="19">
        <v>4082</v>
      </c>
      <c r="B4102" s="54"/>
      <c r="C4102" s="55"/>
      <c r="D4102" s="21"/>
      <c r="E4102" s="21"/>
      <c r="F4102" s="20">
        <f t="shared" ref="F4102:F4110" si="2455">D4102-E4102</f>
        <v>0</v>
      </c>
      <c r="G4102" s="21"/>
      <c r="H4102" s="21"/>
      <c r="I4102" s="20">
        <f t="shared" ref="I4102:I4110" si="2456">G4102-H4102</f>
        <v>0</v>
      </c>
      <c r="J4102" s="20">
        <f t="shared" ref="J4102:J4110" si="2457">F4102+I4102</f>
        <v>0</v>
      </c>
      <c r="K4102" s="25" t="str">
        <f t="shared" ref="K4102:K4110" si="2458">IF(E4102&lt;0,"マイナス請求",IF(J4102=1900,"○",IF(J4102=0,"0",IF(J4102&lt;1900,"値引残","要確認"))))</f>
        <v>0</v>
      </c>
      <c r="L4102" s="20">
        <f t="shared" ref="L4102:L4110" si="2459">J4102</f>
        <v>0</v>
      </c>
      <c r="M4102" s="42"/>
      <c r="N4102" s="20">
        <f t="shared" ref="N4102:N4110" si="2460">COUNTIFS($B$21:$B$10020,B4102)</f>
        <v>0</v>
      </c>
    </row>
    <row r="4103" spans="1:14" x14ac:dyDescent="0.45">
      <c r="A4103" s="19">
        <v>4083</v>
      </c>
      <c r="B4103" s="54"/>
      <c r="C4103" s="55"/>
      <c r="D4103" s="21"/>
      <c r="E4103" s="21"/>
      <c r="F4103" s="20">
        <f t="shared" si="2455"/>
        <v>0</v>
      </c>
      <c r="G4103" s="21"/>
      <c r="H4103" s="21"/>
      <c r="I4103" s="20">
        <f t="shared" si="2456"/>
        <v>0</v>
      </c>
      <c r="J4103" s="20">
        <f t="shared" si="2457"/>
        <v>0</v>
      </c>
      <c r="K4103" s="25" t="str">
        <f t="shared" si="2458"/>
        <v>0</v>
      </c>
      <c r="L4103" s="20">
        <f t="shared" si="2459"/>
        <v>0</v>
      </c>
      <c r="M4103" s="42"/>
      <c r="N4103" s="20">
        <f t="shared" si="2460"/>
        <v>0</v>
      </c>
    </row>
    <row r="4104" spans="1:14" x14ac:dyDescent="0.45">
      <c r="A4104" s="19">
        <v>4084</v>
      </c>
      <c r="B4104" s="54"/>
      <c r="C4104" s="55"/>
      <c r="D4104" s="21"/>
      <c r="E4104" s="21"/>
      <c r="F4104" s="20">
        <f t="shared" si="2455"/>
        <v>0</v>
      </c>
      <c r="G4104" s="21"/>
      <c r="H4104" s="21"/>
      <c r="I4104" s="20">
        <f t="shared" si="2456"/>
        <v>0</v>
      </c>
      <c r="J4104" s="20">
        <f t="shared" si="2457"/>
        <v>0</v>
      </c>
      <c r="K4104" s="25" t="str">
        <f t="shared" si="2458"/>
        <v>0</v>
      </c>
      <c r="L4104" s="20">
        <f t="shared" si="2459"/>
        <v>0</v>
      </c>
      <c r="M4104" s="42"/>
      <c r="N4104" s="20">
        <f t="shared" si="2460"/>
        <v>0</v>
      </c>
    </row>
    <row r="4105" spans="1:14" x14ac:dyDescent="0.45">
      <c r="A4105" s="19">
        <v>4085</v>
      </c>
      <c r="B4105" s="54"/>
      <c r="C4105" s="55"/>
      <c r="D4105" s="21"/>
      <c r="E4105" s="21"/>
      <c r="F4105" s="20">
        <f t="shared" si="2455"/>
        <v>0</v>
      </c>
      <c r="G4105" s="21"/>
      <c r="H4105" s="21"/>
      <c r="I4105" s="20">
        <f t="shared" si="2456"/>
        <v>0</v>
      </c>
      <c r="J4105" s="20">
        <f t="shared" si="2457"/>
        <v>0</v>
      </c>
      <c r="K4105" s="25" t="str">
        <f t="shared" si="2458"/>
        <v>0</v>
      </c>
      <c r="L4105" s="20">
        <f t="shared" si="2459"/>
        <v>0</v>
      </c>
      <c r="M4105" s="42"/>
      <c r="N4105" s="20">
        <f t="shared" si="2460"/>
        <v>0</v>
      </c>
    </row>
    <row r="4106" spans="1:14" x14ac:dyDescent="0.45">
      <c r="A4106" s="19">
        <v>4086</v>
      </c>
      <c r="B4106" s="54"/>
      <c r="C4106" s="55"/>
      <c r="D4106" s="21"/>
      <c r="E4106" s="21"/>
      <c r="F4106" s="20">
        <f t="shared" si="2455"/>
        <v>0</v>
      </c>
      <c r="G4106" s="21"/>
      <c r="H4106" s="21"/>
      <c r="I4106" s="20">
        <f t="shared" si="2456"/>
        <v>0</v>
      </c>
      <c r="J4106" s="20">
        <f t="shared" si="2457"/>
        <v>0</v>
      </c>
      <c r="K4106" s="25" t="str">
        <f t="shared" si="2458"/>
        <v>0</v>
      </c>
      <c r="L4106" s="20">
        <f t="shared" si="2459"/>
        <v>0</v>
      </c>
      <c r="M4106" s="42"/>
      <c r="N4106" s="20">
        <f t="shared" si="2460"/>
        <v>0</v>
      </c>
    </row>
    <row r="4107" spans="1:14" x14ac:dyDescent="0.45">
      <c r="A4107" s="19">
        <v>4087</v>
      </c>
      <c r="B4107" s="54"/>
      <c r="C4107" s="55"/>
      <c r="D4107" s="21"/>
      <c r="E4107" s="21"/>
      <c r="F4107" s="20">
        <f t="shared" si="2455"/>
        <v>0</v>
      </c>
      <c r="G4107" s="21"/>
      <c r="H4107" s="21"/>
      <c r="I4107" s="20">
        <f t="shared" si="2456"/>
        <v>0</v>
      </c>
      <c r="J4107" s="20">
        <f t="shared" si="2457"/>
        <v>0</v>
      </c>
      <c r="K4107" s="25" t="str">
        <f t="shared" si="2458"/>
        <v>0</v>
      </c>
      <c r="L4107" s="20">
        <f t="shared" si="2459"/>
        <v>0</v>
      </c>
      <c r="M4107" s="42"/>
      <c r="N4107" s="20">
        <f t="shared" si="2460"/>
        <v>0</v>
      </c>
    </row>
    <row r="4108" spans="1:14" x14ac:dyDescent="0.45">
      <c r="A4108" s="19">
        <v>4088</v>
      </c>
      <c r="B4108" s="54"/>
      <c r="C4108" s="55"/>
      <c r="D4108" s="21"/>
      <c r="E4108" s="21"/>
      <c r="F4108" s="20">
        <f t="shared" si="2455"/>
        <v>0</v>
      </c>
      <c r="G4108" s="21"/>
      <c r="H4108" s="21"/>
      <c r="I4108" s="20">
        <f t="shared" si="2456"/>
        <v>0</v>
      </c>
      <c r="J4108" s="20">
        <f t="shared" si="2457"/>
        <v>0</v>
      </c>
      <c r="K4108" s="25" t="str">
        <f t="shared" si="2458"/>
        <v>0</v>
      </c>
      <c r="L4108" s="20">
        <f t="shared" si="2459"/>
        <v>0</v>
      </c>
      <c r="M4108" s="42"/>
      <c r="N4108" s="20">
        <f t="shared" si="2460"/>
        <v>0</v>
      </c>
    </row>
    <row r="4109" spans="1:14" x14ac:dyDescent="0.45">
      <c r="A4109" s="19">
        <v>4089</v>
      </c>
      <c r="B4109" s="54"/>
      <c r="C4109" s="55"/>
      <c r="D4109" s="21"/>
      <c r="E4109" s="21"/>
      <c r="F4109" s="20">
        <f t="shared" si="2455"/>
        <v>0</v>
      </c>
      <c r="G4109" s="21"/>
      <c r="H4109" s="21"/>
      <c r="I4109" s="20">
        <f t="shared" si="2456"/>
        <v>0</v>
      </c>
      <c r="J4109" s="20">
        <f t="shared" si="2457"/>
        <v>0</v>
      </c>
      <c r="K4109" s="25" t="str">
        <f t="shared" si="2458"/>
        <v>0</v>
      </c>
      <c r="L4109" s="20">
        <f t="shared" si="2459"/>
        <v>0</v>
      </c>
      <c r="M4109" s="42"/>
      <c r="N4109" s="20">
        <f t="shared" si="2460"/>
        <v>0</v>
      </c>
    </row>
    <row r="4110" spans="1:14" ht="18.600000000000001" thickBot="1" x14ac:dyDescent="0.5">
      <c r="A4110" s="22">
        <v>4090</v>
      </c>
      <c r="B4110" s="56"/>
      <c r="C4110" s="57"/>
      <c r="D4110" s="24"/>
      <c r="E4110" s="24"/>
      <c r="F4110" s="23">
        <f t="shared" si="2455"/>
        <v>0</v>
      </c>
      <c r="G4110" s="24"/>
      <c r="H4110" s="24"/>
      <c r="I4110" s="23">
        <f t="shared" si="2456"/>
        <v>0</v>
      </c>
      <c r="J4110" s="23">
        <f t="shared" si="2457"/>
        <v>0</v>
      </c>
      <c r="K4110" s="26" t="str">
        <f t="shared" si="2458"/>
        <v>0</v>
      </c>
      <c r="L4110" s="23">
        <f t="shared" si="2459"/>
        <v>0</v>
      </c>
      <c r="M4110" s="43"/>
      <c r="N4110" s="23">
        <f t="shared" si="2460"/>
        <v>0</v>
      </c>
    </row>
    <row r="4111" spans="1:14" x14ac:dyDescent="0.45">
      <c r="A4111" s="16">
        <v>4091</v>
      </c>
      <c r="B4111" s="52"/>
      <c r="C4111" s="53"/>
      <c r="D4111" s="18"/>
      <c r="E4111" s="18"/>
      <c r="F4111" s="17">
        <f>D4111-E4111</f>
        <v>0</v>
      </c>
      <c r="G4111" s="18"/>
      <c r="H4111" s="18"/>
      <c r="I4111" s="17">
        <f>G4111-H4111</f>
        <v>0</v>
      </c>
      <c r="J4111" s="17">
        <f>F4111+I4111</f>
        <v>0</v>
      </c>
      <c r="K4111" s="27" t="str">
        <f>IF(E4111&lt;0,"マイナス請求",IF(J4111=1900,"○",IF(J4111=0,"0",IF(J4111&lt;1900,"値引残","要確認"))))</f>
        <v>0</v>
      </c>
      <c r="L4111" s="17">
        <f>J4111</f>
        <v>0</v>
      </c>
      <c r="M4111" s="41"/>
      <c r="N4111" s="17">
        <f>COUNTIFS($B$21:$B$10020,B4111)</f>
        <v>0</v>
      </c>
    </row>
    <row r="4112" spans="1:14" x14ac:dyDescent="0.45">
      <c r="A4112" s="19">
        <v>4092</v>
      </c>
      <c r="B4112" s="54"/>
      <c r="C4112" s="55"/>
      <c r="D4112" s="21"/>
      <c r="E4112" s="21"/>
      <c r="F4112" s="20">
        <f t="shared" ref="F4112:F4120" si="2461">D4112-E4112</f>
        <v>0</v>
      </c>
      <c r="G4112" s="21"/>
      <c r="H4112" s="21"/>
      <c r="I4112" s="20">
        <f t="shared" ref="I4112:I4120" si="2462">G4112-H4112</f>
        <v>0</v>
      </c>
      <c r="J4112" s="20">
        <f t="shared" ref="J4112:J4120" si="2463">F4112+I4112</f>
        <v>0</v>
      </c>
      <c r="K4112" s="25" t="str">
        <f t="shared" ref="K4112:K4120" si="2464">IF(E4112&lt;0,"マイナス請求",IF(J4112=1900,"○",IF(J4112=0,"0",IF(J4112&lt;1900,"値引残","要確認"))))</f>
        <v>0</v>
      </c>
      <c r="L4112" s="20">
        <f t="shared" ref="L4112:L4120" si="2465">J4112</f>
        <v>0</v>
      </c>
      <c r="M4112" s="42"/>
      <c r="N4112" s="20">
        <f t="shared" ref="N4112:N4120" si="2466">COUNTIFS($B$21:$B$10020,B4112)</f>
        <v>0</v>
      </c>
    </row>
    <row r="4113" spans="1:14" x14ac:dyDescent="0.45">
      <c r="A4113" s="19">
        <v>4093</v>
      </c>
      <c r="B4113" s="54"/>
      <c r="C4113" s="55"/>
      <c r="D4113" s="21"/>
      <c r="E4113" s="21"/>
      <c r="F4113" s="20">
        <f t="shared" si="2461"/>
        <v>0</v>
      </c>
      <c r="G4113" s="21"/>
      <c r="H4113" s="21"/>
      <c r="I4113" s="20">
        <f t="shared" si="2462"/>
        <v>0</v>
      </c>
      <c r="J4113" s="20">
        <f t="shared" si="2463"/>
        <v>0</v>
      </c>
      <c r="K4113" s="25" t="str">
        <f t="shared" si="2464"/>
        <v>0</v>
      </c>
      <c r="L4113" s="20">
        <f t="shared" si="2465"/>
        <v>0</v>
      </c>
      <c r="M4113" s="42"/>
      <c r="N4113" s="20">
        <f t="shared" si="2466"/>
        <v>0</v>
      </c>
    </row>
    <row r="4114" spans="1:14" x14ac:dyDescent="0.45">
      <c r="A4114" s="19">
        <v>4094</v>
      </c>
      <c r="B4114" s="54"/>
      <c r="C4114" s="55"/>
      <c r="D4114" s="21"/>
      <c r="E4114" s="21"/>
      <c r="F4114" s="20">
        <f t="shared" si="2461"/>
        <v>0</v>
      </c>
      <c r="G4114" s="21"/>
      <c r="H4114" s="21"/>
      <c r="I4114" s="20">
        <f t="shared" si="2462"/>
        <v>0</v>
      </c>
      <c r="J4114" s="20">
        <f t="shared" si="2463"/>
        <v>0</v>
      </c>
      <c r="K4114" s="25" t="str">
        <f t="shared" si="2464"/>
        <v>0</v>
      </c>
      <c r="L4114" s="20">
        <f t="shared" si="2465"/>
        <v>0</v>
      </c>
      <c r="M4114" s="42"/>
      <c r="N4114" s="20">
        <f t="shared" si="2466"/>
        <v>0</v>
      </c>
    </row>
    <row r="4115" spans="1:14" x14ac:dyDescent="0.45">
      <c r="A4115" s="19">
        <v>4095</v>
      </c>
      <c r="B4115" s="54"/>
      <c r="C4115" s="55"/>
      <c r="D4115" s="21"/>
      <c r="E4115" s="21"/>
      <c r="F4115" s="20">
        <f t="shared" si="2461"/>
        <v>0</v>
      </c>
      <c r="G4115" s="21"/>
      <c r="H4115" s="21"/>
      <c r="I4115" s="20">
        <f t="shared" si="2462"/>
        <v>0</v>
      </c>
      <c r="J4115" s="20">
        <f t="shared" si="2463"/>
        <v>0</v>
      </c>
      <c r="K4115" s="25" t="str">
        <f t="shared" si="2464"/>
        <v>0</v>
      </c>
      <c r="L4115" s="20">
        <f t="shared" si="2465"/>
        <v>0</v>
      </c>
      <c r="M4115" s="42"/>
      <c r="N4115" s="20">
        <f t="shared" si="2466"/>
        <v>0</v>
      </c>
    </row>
    <row r="4116" spans="1:14" x14ac:dyDescent="0.45">
      <c r="A4116" s="19">
        <v>4096</v>
      </c>
      <c r="B4116" s="54"/>
      <c r="C4116" s="55"/>
      <c r="D4116" s="21"/>
      <c r="E4116" s="21"/>
      <c r="F4116" s="20">
        <f t="shared" si="2461"/>
        <v>0</v>
      </c>
      <c r="G4116" s="21"/>
      <c r="H4116" s="21"/>
      <c r="I4116" s="20">
        <f t="shared" si="2462"/>
        <v>0</v>
      </c>
      <c r="J4116" s="20">
        <f t="shared" si="2463"/>
        <v>0</v>
      </c>
      <c r="K4116" s="25" t="str">
        <f t="shared" si="2464"/>
        <v>0</v>
      </c>
      <c r="L4116" s="20">
        <f t="shared" si="2465"/>
        <v>0</v>
      </c>
      <c r="M4116" s="42"/>
      <c r="N4116" s="20">
        <f t="shared" si="2466"/>
        <v>0</v>
      </c>
    </row>
    <row r="4117" spans="1:14" x14ac:dyDescent="0.45">
      <c r="A4117" s="19">
        <v>4097</v>
      </c>
      <c r="B4117" s="54"/>
      <c r="C4117" s="55"/>
      <c r="D4117" s="21"/>
      <c r="E4117" s="21"/>
      <c r="F4117" s="20">
        <f t="shared" si="2461"/>
        <v>0</v>
      </c>
      <c r="G4117" s="21"/>
      <c r="H4117" s="21"/>
      <c r="I4117" s="20">
        <f t="shared" si="2462"/>
        <v>0</v>
      </c>
      <c r="J4117" s="20">
        <f t="shared" si="2463"/>
        <v>0</v>
      </c>
      <c r="K4117" s="25" t="str">
        <f t="shared" si="2464"/>
        <v>0</v>
      </c>
      <c r="L4117" s="20">
        <f t="shared" si="2465"/>
        <v>0</v>
      </c>
      <c r="M4117" s="42"/>
      <c r="N4117" s="20">
        <f t="shared" si="2466"/>
        <v>0</v>
      </c>
    </row>
    <row r="4118" spans="1:14" x14ac:dyDescent="0.45">
      <c r="A4118" s="19">
        <v>4098</v>
      </c>
      <c r="B4118" s="54"/>
      <c r="C4118" s="55"/>
      <c r="D4118" s="21"/>
      <c r="E4118" s="21"/>
      <c r="F4118" s="20">
        <f t="shared" si="2461"/>
        <v>0</v>
      </c>
      <c r="G4118" s="21"/>
      <c r="H4118" s="21"/>
      <c r="I4118" s="20">
        <f t="shared" si="2462"/>
        <v>0</v>
      </c>
      <c r="J4118" s="20">
        <f t="shared" si="2463"/>
        <v>0</v>
      </c>
      <c r="K4118" s="25" t="str">
        <f t="shared" si="2464"/>
        <v>0</v>
      </c>
      <c r="L4118" s="20">
        <f t="shared" si="2465"/>
        <v>0</v>
      </c>
      <c r="M4118" s="42"/>
      <c r="N4118" s="20">
        <f t="shared" si="2466"/>
        <v>0</v>
      </c>
    </row>
    <row r="4119" spans="1:14" x14ac:dyDescent="0.45">
      <c r="A4119" s="19">
        <v>4099</v>
      </c>
      <c r="B4119" s="54"/>
      <c r="C4119" s="55"/>
      <c r="D4119" s="21"/>
      <c r="E4119" s="21"/>
      <c r="F4119" s="20">
        <f t="shared" si="2461"/>
        <v>0</v>
      </c>
      <c r="G4119" s="21"/>
      <c r="H4119" s="21"/>
      <c r="I4119" s="20">
        <f t="shared" si="2462"/>
        <v>0</v>
      </c>
      <c r="J4119" s="20">
        <f t="shared" si="2463"/>
        <v>0</v>
      </c>
      <c r="K4119" s="25" t="str">
        <f t="shared" si="2464"/>
        <v>0</v>
      </c>
      <c r="L4119" s="20">
        <f t="shared" si="2465"/>
        <v>0</v>
      </c>
      <c r="M4119" s="42"/>
      <c r="N4119" s="20">
        <f t="shared" si="2466"/>
        <v>0</v>
      </c>
    </row>
    <row r="4120" spans="1:14" ht="18.600000000000001" thickBot="1" x14ac:dyDescent="0.5">
      <c r="A4120" s="22">
        <v>4100</v>
      </c>
      <c r="B4120" s="56"/>
      <c r="C4120" s="57"/>
      <c r="D4120" s="24"/>
      <c r="E4120" s="24"/>
      <c r="F4120" s="23">
        <f t="shared" si="2461"/>
        <v>0</v>
      </c>
      <c r="G4120" s="24"/>
      <c r="H4120" s="24"/>
      <c r="I4120" s="23">
        <f t="shared" si="2462"/>
        <v>0</v>
      </c>
      <c r="J4120" s="23">
        <f t="shared" si="2463"/>
        <v>0</v>
      </c>
      <c r="K4120" s="26" t="str">
        <f t="shared" si="2464"/>
        <v>0</v>
      </c>
      <c r="L4120" s="23">
        <f t="shared" si="2465"/>
        <v>0</v>
      </c>
      <c r="M4120" s="43"/>
      <c r="N4120" s="23">
        <f t="shared" si="2466"/>
        <v>0</v>
      </c>
    </row>
    <row r="4121" spans="1:14" x14ac:dyDescent="0.45">
      <c r="A4121" s="16">
        <v>4101</v>
      </c>
      <c r="B4121" s="52"/>
      <c r="C4121" s="53"/>
      <c r="D4121" s="18"/>
      <c r="E4121" s="18"/>
      <c r="F4121" s="17">
        <f>D4121-E4121</f>
        <v>0</v>
      </c>
      <c r="G4121" s="18"/>
      <c r="H4121" s="18"/>
      <c r="I4121" s="17">
        <f>G4121-H4121</f>
        <v>0</v>
      </c>
      <c r="J4121" s="17">
        <f>F4121+I4121</f>
        <v>0</v>
      </c>
      <c r="K4121" s="27" t="str">
        <f>IF(E4121&lt;0,"マイナス請求",IF(J4121=1900,"○",IF(J4121=0,"0",IF(J4121&lt;1900,"値引残","要確認"))))</f>
        <v>0</v>
      </c>
      <c r="L4121" s="17">
        <f>J4121</f>
        <v>0</v>
      </c>
      <c r="M4121" s="41"/>
      <c r="N4121" s="17">
        <f>COUNTIFS($B$21:$B$10020,B4121)</f>
        <v>0</v>
      </c>
    </row>
    <row r="4122" spans="1:14" x14ac:dyDescent="0.45">
      <c r="A4122" s="19">
        <v>4102</v>
      </c>
      <c r="B4122" s="54"/>
      <c r="C4122" s="55"/>
      <c r="D4122" s="21"/>
      <c r="E4122" s="21"/>
      <c r="F4122" s="20">
        <f t="shared" ref="F4122:F4130" si="2467">D4122-E4122</f>
        <v>0</v>
      </c>
      <c r="G4122" s="21"/>
      <c r="H4122" s="21"/>
      <c r="I4122" s="20">
        <f t="shared" ref="I4122:I4130" si="2468">G4122-H4122</f>
        <v>0</v>
      </c>
      <c r="J4122" s="20">
        <f t="shared" ref="J4122:J4130" si="2469">F4122+I4122</f>
        <v>0</v>
      </c>
      <c r="K4122" s="25" t="str">
        <f t="shared" ref="K4122:K4130" si="2470">IF(E4122&lt;0,"マイナス請求",IF(J4122=1900,"○",IF(J4122=0,"0",IF(J4122&lt;1900,"値引残","要確認"))))</f>
        <v>0</v>
      </c>
      <c r="L4122" s="20">
        <f t="shared" ref="L4122:L4130" si="2471">J4122</f>
        <v>0</v>
      </c>
      <c r="M4122" s="42"/>
      <c r="N4122" s="20">
        <f t="shared" ref="N4122:N4130" si="2472">COUNTIFS($B$21:$B$10020,B4122)</f>
        <v>0</v>
      </c>
    </row>
    <row r="4123" spans="1:14" x14ac:dyDescent="0.45">
      <c r="A4123" s="19">
        <v>4103</v>
      </c>
      <c r="B4123" s="54"/>
      <c r="C4123" s="55"/>
      <c r="D4123" s="21"/>
      <c r="E4123" s="21"/>
      <c r="F4123" s="20">
        <f t="shared" si="2467"/>
        <v>0</v>
      </c>
      <c r="G4123" s="21"/>
      <c r="H4123" s="21"/>
      <c r="I4123" s="20">
        <f t="shared" si="2468"/>
        <v>0</v>
      </c>
      <c r="J4123" s="20">
        <f t="shared" si="2469"/>
        <v>0</v>
      </c>
      <c r="K4123" s="25" t="str">
        <f t="shared" si="2470"/>
        <v>0</v>
      </c>
      <c r="L4123" s="20">
        <f t="shared" si="2471"/>
        <v>0</v>
      </c>
      <c r="M4123" s="42"/>
      <c r="N4123" s="20">
        <f t="shared" si="2472"/>
        <v>0</v>
      </c>
    </row>
    <row r="4124" spans="1:14" x14ac:dyDescent="0.45">
      <c r="A4124" s="19">
        <v>4104</v>
      </c>
      <c r="B4124" s="54"/>
      <c r="C4124" s="55"/>
      <c r="D4124" s="21"/>
      <c r="E4124" s="21"/>
      <c r="F4124" s="20">
        <f t="shared" si="2467"/>
        <v>0</v>
      </c>
      <c r="G4124" s="21"/>
      <c r="H4124" s="21"/>
      <c r="I4124" s="20">
        <f t="shared" si="2468"/>
        <v>0</v>
      </c>
      <c r="J4124" s="20">
        <f t="shared" si="2469"/>
        <v>0</v>
      </c>
      <c r="K4124" s="25" t="str">
        <f t="shared" si="2470"/>
        <v>0</v>
      </c>
      <c r="L4124" s="20">
        <f t="shared" si="2471"/>
        <v>0</v>
      </c>
      <c r="M4124" s="42"/>
      <c r="N4124" s="20">
        <f t="shared" si="2472"/>
        <v>0</v>
      </c>
    </row>
    <row r="4125" spans="1:14" x14ac:dyDescent="0.45">
      <c r="A4125" s="19">
        <v>4105</v>
      </c>
      <c r="B4125" s="54"/>
      <c r="C4125" s="55"/>
      <c r="D4125" s="21"/>
      <c r="E4125" s="21"/>
      <c r="F4125" s="20">
        <f t="shared" si="2467"/>
        <v>0</v>
      </c>
      <c r="G4125" s="21"/>
      <c r="H4125" s="21"/>
      <c r="I4125" s="20">
        <f t="shared" si="2468"/>
        <v>0</v>
      </c>
      <c r="J4125" s="20">
        <f t="shared" si="2469"/>
        <v>0</v>
      </c>
      <c r="K4125" s="25" t="str">
        <f t="shared" si="2470"/>
        <v>0</v>
      </c>
      <c r="L4125" s="20">
        <f t="shared" si="2471"/>
        <v>0</v>
      </c>
      <c r="M4125" s="42"/>
      <c r="N4125" s="20">
        <f t="shared" si="2472"/>
        <v>0</v>
      </c>
    </row>
    <row r="4126" spans="1:14" x14ac:dyDescent="0.45">
      <c r="A4126" s="19">
        <v>4106</v>
      </c>
      <c r="B4126" s="54"/>
      <c r="C4126" s="55"/>
      <c r="D4126" s="21"/>
      <c r="E4126" s="21"/>
      <c r="F4126" s="20">
        <f t="shared" si="2467"/>
        <v>0</v>
      </c>
      <c r="G4126" s="21"/>
      <c r="H4126" s="21"/>
      <c r="I4126" s="20">
        <f t="shared" si="2468"/>
        <v>0</v>
      </c>
      <c r="J4126" s="20">
        <f t="shared" si="2469"/>
        <v>0</v>
      </c>
      <c r="K4126" s="25" t="str">
        <f t="shared" si="2470"/>
        <v>0</v>
      </c>
      <c r="L4126" s="20">
        <f t="shared" si="2471"/>
        <v>0</v>
      </c>
      <c r="M4126" s="42"/>
      <c r="N4126" s="20">
        <f t="shared" si="2472"/>
        <v>0</v>
      </c>
    </row>
    <row r="4127" spans="1:14" x14ac:dyDescent="0.45">
      <c r="A4127" s="19">
        <v>4107</v>
      </c>
      <c r="B4127" s="54"/>
      <c r="C4127" s="55"/>
      <c r="D4127" s="21"/>
      <c r="E4127" s="21"/>
      <c r="F4127" s="20">
        <f t="shared" si="2467"/>
        <v>0</v>
      </c>
      <c r="G4127" s="21"/>
      <c r="H4127" s="21"/>
      <c r="I4127" s="20">
        <f t="shared" si="2468"/>
        <v>0</v>
      </c>
      <c r="J4127" s="20">
        <f t="shared" si="2469"/>
        <v>0</v>
      </c>
      <c r="K4127" s="25" t="str">
        <f t="shared" si="2470"/>
        <v>0</v>
      </c>
      <c r="L4127" s="20">
        <f t="shared" si="2471"/>
        <v>0</v>
      </c>
      <c r="M4127" s="42"/>
      <c r="N4127" s="20">
        <f t="shared" si="2472"/>
        <v>0</v>
      </c>
    </row>
    <row r="4128" spans="1:14" x14ac:dyDescent="0.45">
      <c r="A4128" s="19">
        <v>4108</v>
      </c>
      <c r="B4128" s="54"/>
      <c r="C4128" s="55"/>
      <c r="D4128" s="21"/>
      <c r="E4128" s="21"/>
      <c r="F4128" s="20">
        <f t="shared" si="2467"/>
        <v>0</v>
      </c>
      <c r="G4128" s="21"/>
      <c r="H4128" s="21"/>
      <c r="I4128" s="20">
        <f t="shared" si="2468"/>
        <v>0</v>
      </c>
      <c r="J4128" s="20">
        <f t="shared" si="2469"/>
        <v>0</v>
      </c>
      <c r="K4128" s="25" t="str">
        <f t="shared" si="2470"/>
        <v>0</v>
      </c>
      <c r="L4128" s="20">
        <f t="shared" si="2471"/>
        <v>0</v>
      </c>
      <c r="M4128" s="42"/>
      <c r="N4128" s="20">
        <f t="shared" si="2472"/>
        <v>0</v>
      </c>
    </row>
    <row r="4129" spans="1:14" x14ac:dyDescent="0.45">
      <c r="A4129" s="19">
        <v>4109</v>
      </c>
      <c r="B4129" s="54"/>
      <c r="C4129" s="55"/>
      <c r="D4129" s="21"/>
      <c r="E4129" s="21"/>
      <c r="F4129" s="20">
        <f t="shared" si="2467"/>
        <v>0</v>
      </c>
      <c r="G4129" s="21"/>
      <c r="H4129" s="21"/>
      <c r="I4129" s="20">
        <f t="shared" si="2468"/>
        <v>0</v>
      </c>
      <c r="J4129" s="20">
        <f t="shared" si="2469"/>
        <v>0</v>
      </c>
      <c r="K4129" s="25" t="str">
        <f t="shared" si="2470"/>
        <v>0</v>
      </c>
      <c r="L4129" s="20">
        <f t="shared" si="2471"/>
        <v>0</v>
      </c>
      <c r="M4129" s="42"/>
      <c r="N4129" s="20">
        <f t="shared" si="2472"/>
        <v>0</v>
      </c>
    </row>
    <row r="4130" spans="1:14" ht="18.600000000000001" thickBot="1" x14ac:dyDescent="0.5">
      <c r="A4130" s="22">
        <v>4110</v>
      </c>
      <c r="B4130" s="56"/>
      <c r="C4130" s="57"/>
      <c r="D4130" s="24"/>
      <c r="E4130" s="24"/>
      <c r="F4130" s="23">
        <f t="shared" si="2467"/>
        <v>0</v>
      </c>
      <c r="G4130" s="24"/>
      <c r="H4130" s="24"/>
      <c r="I4130" s="23">
        <f t="shared" si="2468"/>
        <v>0</v>
      </c>
      <c r="J4130" s="23">
        <f t="shared" si="2469"/>
        <v>0</v>
      </c>
      <c r="K4130" s="26" t="str">
        <f t="shared" si="2470"/>
        <v>0</v>
      </c>
      <c r="L4130" s="23">
        <f t="shared" si="2471"/>
        <v>0</v>
      </c>
      <c r="M4130" s="43"/>
      <c r="N4130" s="23">
        <f t="shared" si="2472"/>
        <v>0</v>
      </c>
    </row>
    <row r="4131" spans="1:14" x14ac:dyDescent="0.45">
      <c r="A4131" s="16">
        <v>4111</v>
      </c>
      <c r="B4131" s="52"/>
      <c r="C4131" s="53"/>
      <c r="D4131" s="18"/>
      <c r="E4131" s="18"/>
      <c r="F4131" s="17">
        <f>D4131-E4131</f>
        <v>0</v>
      </c>
      <c r="G4131" s="18"/>
      <c r="H4131" s="18"/>
      <c r="I4131" s="17">
        <f>G4131-H4131</f>
        <v>0</v>
      </c>
      <c r="J4131" s="17">
        <f>F4131+I4131</f>
        <v>0</v>
      </c>
      <c r="K4131" s="27" t="str">
        <f>IF(E4131&lt;0,"マイナス請求",IF(J4131=1900,"○",IF(J4131=0,"0",IF(J4131&lt;1900,"値引残","要確認"))))</f>
        <v>0</v>
      </c>
      <c r="L4131" s="17">
        <f>J4131</f>
        <v>0</v>
      </c>
      <c r="M4131" s="41"/>
      <c r="N4131" s="17">
        <f>COUNTIFS($B$21:$B$10020,B4131)</f>
        <v>0</v>
      </c>
    </row>
    <row r="4132" spans="1:14" x14ac:dyDescent="0.45">
      <c r="A4132" s="19">
        <v>4112</v>
      </c>
      <c r="B4132" s="54"/>
      <c r="C4132" s="55"/>
      <c r="D4132" s="21"/>
      <c r="E4132" s="21"/>
      <c r="F4132" s="20">
        <f t="shared" ref="F4132:F4140" si="2473">D4132-E4132</f>
        <v>0</v>
      </c>
      <c r="G4132" s="21"/>
      <c r="H4132" s="21"/>
      <c r="I4132" s="20">
        <f t="shared" ref="I4132:I4140" si="2474">G4132-H4132</f>
        <v>0</v>
      </c>
      <c r="J4132" s="20">
        <f t="shared" ref="J4132:J4140" si="2475">F4132+I4132</f>
        <v>0</v>
      </c>
      <c r="K4132" s="25" t="str">
        <f t="shared" ref="K4132:K4140" si="2476">IF(E4132&lt;0,"マイナス請求",IF(J4132=1900,"○",IF(J4132=0,"0",IF(J4132&lt;1900,"値引残","要確認"))))</f>
        <v>0</v>
      </c>
      <c r="L4132" s="20">
        <f t="shared" ref="L4132:L4140" si="2477">J4132</f>
        <v>0</v>
      </c>
      <c r="M4132" s="42"/>
      <c r="N4132" s="20">
        <f t="shared" ref="N4132:N4140" si="2478">COUNTIFS($B$21:$B$10020,B4132)</f>
        <v>0</v>
      </c>
    </row>
    <row r="4133" spans="1:14" x14ac:dyDescent="0.45">
      <c r="A4133" s="19">
        <v>4113</v>
      </c>
      <c r="B4133" s="54"/>
      <c r="C4133" s="55"/>
      <c r="D4133" s="21"/>
      <c r="E4133" s="21"/>
      <c r="F4133" s="20">
        <f t="shared" si="2473"/>
        <v>0</v>
      </c>
      <c r="G4133" s="21"/>
      <c r="H4133" s="21"/>
      <c r="I4133" s="20">
        <f t="shared" si="2474"/>
        <v>0</v>
      </c>
      <c r="J4133" s="20">
        <f t="shared" si="2475"/>
        <v>0</v>
      </c>
      <c r="K4133" s="25" t="str">
        <f t="shared" si="2476"/>
        <v>0</v>
      </c>
      <c r="L4133" s="20">
        <f t="shared" si="2477"/>
        <v>0</v>
      </c>
      <c r="M4133" s="42"/>
      <c r="N4133" s="20">
        <f t="shared" si="2478"/>
        <v>0</v>
      </c>
    </row>
    <row r="4134" spans="1:14" x14ac:dyDescent="0.45">
      <c r="A4134" s="19">
        <v>4114</v>
      </c>
      <c r="B4134" s="54"/>
      <c r="C4134" s="55"/>
      <c r="D4134" s="21"/>
      <c r="E4134" s="21"/>
      <c r="F4134" s="20">
        <f t="shared" si="2473"/>
        <v>0</v>
      </c>
      <c r="G4134" s="21"/>
      <c r="H4134" s="21"/>
      <c r="I4134" s="20">
        <f t="shared" si="2474"/>
        <v>0</v>
      </c>
      <c r="J4134" s="20">
        <f t="shared" si="2475"/>
        <v>0</v>
      </c>
      <c r="K4134" s="25" t="str">
        <f t="shared" si="2476"/>
        <v>0</v>
      </c>
      <c r="L4134" s="20">
        <f t="shared" si="2477"/>
        <v>0</v>
      </c>
      <c r="M4134" s="42"/>
      <c r="N4134" s="20">
        <f t="shared" si="2478"/>
        <v>0</v>
      </c>
    </row>
    <row r="4135" spans="1:14" x14ac:dyDescent="0.45">
      <c r="A4135" s="19">
        <v>4115</v>
      </c>
      <c r="B4135" s="54"/>
      <c r="C4135" s="55"/>
      <c r="D4135" s="21"/>
      <c r="E4135" s="21"/>
      <c r="F4135" s="20">
        <f t="shared" si="2473"/>
        <v>0</v>
      </c>
      <c r="G4135" s="21"/>
      <c r="H4135" s="21"/>
      <c r="I4135" s="20">
        <f t="shared" si="2474"/>
        <v>0</v>
      </c>
      <c r="J4135" s="20">
        <f t="shared" si="2475"/>
        <v>0</v>
      </c>
      <c r="K4135" s="25" t="str">
        <f t="shared" si="2476"/>
        <v>0</v>
      </c>
      <c r="L4135" s="20">
        <f t="shared" si="2477"/>
        <v>0</v>
      </c>
      <c r="M4135" s="42"/>
      <c r="N4135" s="20">
        <f t="shared" si="2478"/>
        <v>0</v>
      </c>
    </row>
    <row r="4136" spans="1:14" x14ac:dyDescent="0.45">
      <c r="A4136" s="19">
        <v>4116</v>
      </c>
      <c r="B4136" s="54"/>
      <c r="C4136" s="55"/>
      <c r="D4136" s="21"/>
      <c r="E4136" s="21"/>
      <c r="F4136" s="20">
        <f t="shared" si="2473"/>
        <v>0</v>
      </c>
      <c r="G4136" s="21"/>
      <c r="H4136" s="21"/>
      <c r="I4136" s="20">
        <f t="shared" si="2474"/>
        <v>0</v>
      </c>
      <c r="J4136" s="20">
        <f t="shared" si="2475"/>
        <v>0</v>
      </c>
      <c r="K4136" s="25" t="str">
        <f t="shared" si="2476"/>
        <v>0</v>
      </c>
      <c r="L4136" s="20">
        <f t="shared" si="2477"/>
        <v>0</v>
      </c>
      <c r="M4136" s="42"/>
      <c r="N4136" s="20">
        <f t="shared" si="2478"/>
        <v>0</v>
      </c>
    </row>
    <row r="4137" spans="1:14" x14ac:dyDescent="0.45">
      <c r="A4137" s="19">
        <v>4117</v>
      </c>
      <c r="B4137" s="54"/>
      <c r="C4137" s="55"/>
      <c r="D4137" s="21"/>
      <c r="E4137" s="21"/>
      <c r="F4137" s="20">
        <f t="shared" si="2473"/>
        <v>0</v>
      </c>
      <c r="G4137" s="21"/>
      <c r="H4137" s="21"/>
      <c r="I4137" s="20">
        <f t="shared" si="2474"/>
        <v>0</v>
      </c>
      <c r="J4137" s="20">
        <f t="shared" si="2475"/>
        <v>0</v>
      </c>
      <c r="K4137" s="25" t="str">
        <f t="shared" si="2476"/>
        <v>0</v>
      </c>
      <c r="L4137" s="20">
        <f t="shared" si="2477"/>
        <v>0</v>
      </c>
      <c r="M4137" s="42"/>
      <c r="N4137" s="20">
        <f t="shared" si="2478"/>
        <v>0</v>
      </c>
    </row>
    <row r="4138" spans="1:14" x14ac:dyDescent="0.45">
      <c r="A4138" s="19">
        <v>4118</v>
      </c>
      <c r="B4138" s="54"/>
      <c r="C4138" s="55"/>
      <c r="D4138" s="21"/>
      <c r="E4138" s="21"/>
      <c r="F4138" s="20">
        <f t="shared" si="2473"/>
        <v>0</v>
      </c>
      <c r="G4138" s="21"/>
      <c r="H4138" s="21"/>
      <c r="I4138" s="20">
        <f t="shared" si="2474"/>
        <v>0</v>
      </c>
      <c r="J4138" s="20">
        <f t="shared" si="2475"/>
        <v>0</v>
      </c>
      <c r="K4138" s="25" t="str">
        <f t="shared" si="2476"/>
        <v>0</v>
      </c>
      <c r="L4138" s="20">
        <f t="shared" si="2477"/>
        <v>0</v>
      </c>
      <c r="M4138" s="42"/>
      <c r="N4138" s="20">
        <f t="shared" si="2478"/>
        <v>0</v>
      </c>
    </row>
    <row r="4139" spans="1:14" x14ac:dyDescent="0.45">
      <c r="A4139" s="19">
        <v>4119</v>
      </c>
      <c r="B4139" s="54"/>
      <c r="C4139" s="55"/>
      <c r="D4139" s="21"/>
      <c r="E4139" s="21"/>
      <c r="F4139" s="20">
        <f t="shared" si="2473"/>
        <v>0</v>
      </c>
      <c r="G4139" s="21"/>
      <c r="H4139" s="21"/>
      <c r="I4139" s="20">
        <f t="shared" si="2474"/>
        <v>0</v>
      </c>
      <c r="J4139" s="20">
        <f t="shared" si="2475"/>
        <v>0</v>
      </c>
      <c r="K4139" s="25" t="str">
        <f t="shared" si="2476"/>
        <v>0</v>
      </c>
      <c r="L4139" s="20">
        <f t="shared" si="2477"/>
        <v>0</v>
      </c>
      <c r="M4139" s="42"/>
      <c r="N4139" s="20">
        <f t="shared" si="2478"/>
        <v>0</v>
      </c>
    </row>
    <row r="4140" spans="1:14" ht="18.600000000000001" thickBot="1" x14ac:dyDescent="0.5">
      <c r="A4140" s="22">
        <v>4120</v>
      </c>
      <c r="B4140" s="56"/>
      <c r="C4140" s="57"/>
      <c r="D4140" s="24"/>
      <c r="E4140" s="24"/>
      <c r="F4140" s="23">
        <f t="shared" si="2473"/>
        <v>0</v>
      </c>
      <c r="G4140" s="24"/>
      <c r="H4140" s="24"/>
      <c r="I4140" s="23">
        <f t="shared" si="2474"/>
        <v>0</v>
      </c>
      <c r="J4140" s="23">
        <f t="shared" si="2475"/>
        <v>0</v>
      </c>
      <c r="K4140" s="26" t="str">
        <f t="shared" si="2476"/>
        <v>0</v>
      </c>
      <c r="L4140" s="23">
        <f t="shared" si="2477"/>
        <v>0</v>
      </c>
      <c r="M4140" s="43"/>
      <c r="N4140" s="23">
        <f t="shared" si="2478"/>
        <v>0</v>
      </c>
    </row>
    <row r="4141" spans="1:14" x14ac:dyDescent="0.45">
      <c r="A4141" s="16">
        <v>4121</v>
      </c>
      <c r="B4141" s="52"/>
      <c r="C4141" s="53"/>
      <c r="D4141" s="18"/>
      <c r="E4141" s="18"/>
      <c r="F4141" s="17">
        <f>D4141-E4141</f>
        <v>0</v>
      </c>
      <c r="G4141" s="18"/>
      <c r="H4141" s="18"/>
      <c r="I4141" s="17">
        <f>G4141-H4141</f>
        <v>0</v>
      </c>
      <c r="J4141" s="17">
        <f>F4141+I4141</f>
        <v>0</v>
      </c>
      <c r="K4141" s="27" t="str">
        <f>IF(E4141&lt;0,"マイナス請求",IF(J4141=1900,"○",IF(J4141=0,"0",IF(J4141&lt;1900,"値引残","要確認"))))</f>
        <v>0</v>
      </c>
      <c r="L4141" s="17">
        <f>J4141</f>
        <v>0</v>
      </c>
      <c r="M4141" s="41"/>
      <c r="N4141" s="17">
        <f>COUNTIFS($B$21:$B$10020,B4141)</f>
        <v>0</v>
      </c>
    </row>
    <row r="4142" spans="1:14" x14ac:dyDescent="0.45">
      <c r="A4142" s="19">
        <v>4122</v>
      </c>
      <c r="B4142" s="54"/>
      <c r="C4142" s="55"/>
      <c r="D4142" s="21"/>
      <c r="E4142" s="21"/>
      <c r="F4142" s="20">
        <f t="shared" ref="F4142:F4150" si="2479">D4142-E4142</f>
        <v>0</v>
      </c>
      <c r="G4142" s="21"/>
      <c r="H4142" s="21"/>
      <c r="I4142" s="20">
        <f t="shared" ref="I4142:I4150" si="2480">G4142-H4142</f>
        <v>0</v>
      </c>
      <c r="J4142" s="20">
        <f t="shared" ref="J4142:J4150" si="2481">F4142+I4142</f>
        <v>0</v>
      </c>
      <c r="K4142" s="25" t="str">
        <f t="shared" ref="K4142:K4150" si="2482">IF(E4142&lt;0,"マイナス請求",IF(J4142=1900,"○",IF(J4142=0,"0",IF(J4142&lt;1900,"値引残","要確認"))))</f>
        <v>0</v>
      </c>
      <c r="L4142" s="20">
        <f t="shared" ref="L4142:L4150" si="2483">J4142</f>
        <v>0</v>
      </c>
      <c r="M4142" s="42"/>
      <c r="N4142" s="20">
        <f t="shared" ref="N4142:N4150" si="2484">COUNTIFS($B$21:$B$10020,B4142)</f>
        <v>0</v>
      </c>
    </row>
    <row r="4143" spans="1:14" x14ac:dyDescent="0.45">
      <c r="A4143" s="19">
        <v>4123</v>
      </c>
      <c r="B4143" s="54"/>
      <c r="C4143" s="55"/>
      <c r="D4143" s="21"/>
      <c r="E4143" s="21"/>
      <c r="F4143" s="20">
        <f t="shared" si="2479"/>
        <v>0</v>
      </c>
      <c r="G4143" s="21"/>
      <c r="H4143" s="21"/>
      <c r="I4143" s="20">
        <f t="shared" si="2480"/>
        <v>0</v>
      </c>
      <c r="J4143" s="20">
        <f t="shared" si="2481"/>
        <v>0</v>
      </c>
      <c r="K4143" s="25" t="str">
        <f t="shared" si="2482"/>
        <v>0</v>
      </c>
      <c r="L4143" s="20">
        <f t="shared" si="2483"/>
        <v>0</v>
      </c>
      <c r="M4143" s="42"/>
      <c r="N4143" s="20">
        <f t="shared" si="2484"/>
        <v>0</v>
      </c>
    </row>
    <row r="4144" spans="1:14" x14ac:dyDescent="0.45">
      <c r="A4144" s="19">
        <v>4124</v>
      </c>
      <c r="B4144" s="54"/>
      <c r="C4144" s="55"/>
      <c r="D4144" s="21"/>
      <c r="E4144" s="21"/>
      <c r="F4144" s="20">
        <f t="shared" si="2479"/>
        <v>0</v>
      </c>
      <c r="G4144" s="21"/>
      <c r="H4144" s="21"/>
      <c r="I4144" s="20">
        <f t="shared" si="2480"/>
        <v>0</v>
      </c>
      <c r="J4144" s="20">
        <f t="shared" si="2481"/>
        <v>0</v>
      </c>
      <c r="K4144" s="25" t="str">
        <f t="shared" si="2482"/>
        <v>0</v>
      </c>
      <c r="L4144" s="20">
        <f t="shared" si="2483"/>
        <v>0</v>
      </c>
      <c r="M4144" s="42"/>
      <c r="N4144" s="20">
        <f t="shared" si="2484"/>
        <v>0</v>
      </c>
    </row>
    <row r="4145" spans="1:14" x14ac:dyDescent="0.45">
      <c r="A4145" s="19">
        <v>4125</v>
      </c>
      <c r="B4145" s="54"/>
      <c r="C4145" s="55"/>
      <c r="D4145" s="21"/>
      <c r="E4145" s="21"/>
      <c r="F4145" s="20">
        <f t="shared" si="2479"/>
        <v>0</v>
      </c>
      <c r="G4145" s="21"/>
      <c r="H4145" s="21"/>
      <c r="I4145" s="20">
        <f t="shared" si="2480"/>
        <v>0</v>
      </c>
      <c r="J4145" s="20">
        <f t="shared" si="2481"/>
        <v>0</v>
      </c>
      <c r="K4145" s="25" t="str">
        <f t="shared" si="2482"/>
        <v>0</v>
      </c>
      <c r="L4145" s="20">
        <f t="shared" si="2483"/>
        <v>0</v>
      </c>
      <c r="M4145" s="42"/>
      <c r="N4145" s="20">
        <f t="shared" si="2484"/>
        <v>0</v>
      </c>
    </row>
    <row r="4146" spans="1:14" x14ac:dyDescent="0.45">
      <c r="A4146" s="19">
        <v>4126</v>
      </c>
      <c r="B4146" s="54"/>
      <c r="C4146" s="55"/>
      <c r="D4146" s="21"/>
      <c r="E4146" s="21"/>
      <c r="F4146" s="20">
        <f t="shared" si="2479"/>
        <v>0</v>
      </c>
      <c r="G4146" s="21"/>
      <c r="H4146" s="21"/>
      <c r="I4146" s="20">
        <f t="shared" si="2480"/>
        <v>0</v>
      </c>
      <c r="J4146" s="20">
        <f t="shared" si="2481"/>
        <v>0</v>
      </c>
      <c r="K4146" s="25" t="str">
        <f t="shared" si="2482"/>
        <v>0</v>
      </c>
      <c r="L4146" s="20">
        <f t="shared" si="2483"/>
        <v>0</v>
      </c>
      <c r="M4146" s="42"/>
      <c r="N4146" s="20">
        <f t="shared" si="2484"/>
        <v>0</v>
      </c>
    </row>
    <row r="4147" spans="1:14" x14ac:dyDescent="0.45">
      <c r="A4147" s="19">
        <v>4127</v>
      </c>
      <c r="B4147" s="54"/>
      <c r="C4147" s="55"/>
      <c r="D4147" s="21"/>
      <c r="E4147" s="21"/>
      <c r="F4147" s="20">
        <f t="shared" si="2479"/>
        <v>0</v>
      </c>
      <c r="G4147" s="21"/>
      <c r="H4147" s="21"/>
      <c r="I4147" s="20">
        <f t="shared" si="2480"/>
        <v>0</v>
      </c>
      <c r="J4147" s="20">
        <f t="shared" si="2481"/>
        <v>0</v>
      </c>
      <c r="K4147" s="25" t="str">
        <f t="shared" si="2482"/>
        <v>0</v>
      </c>
      <c r="L4147" s="20">
        <f t="shared" si="2483"/>
        <v>0</v>
      </c>
      <c r="M4147" s="42"/>
      <c r="N4147" s="20">
        <f t="shared" si="2484"/>
        <v>0</v>
      </c>
    </row>
    <row r="4148" spans="1:14" x14ac:dyDescent="0.45">
      <c r="A4148" s="19">
        <v>4128</v>
      </c>
      <c r="B4148" s="54"/>
      <c r="C4148" s="55"/>
      <c r="D4148" s="21"/>
      <c r="E4148" s="21"/>
      <c r="F4148" s="20">
        <f t="shared" si="2479"/>
        <v>0</v>
      </c>
      <c r="G4148" s="21"/>
      <c r="H4148" s="21"/>
      <c r="I4148" s="20">
        <f t="shared" si="2480"/>
        <v>0</v>
      </c>
      <c r="J4148" s="20">
        <f t="shared" si="2481"/>
        <v>0</v>
      </c>
      <c r="K4148" s="25" t="str">
        <f t="shared" si="2482"/>
        <v>0</v>
      </c>
      <c r="L4148" s="20">
        <f t="shared" si="2483"/>
        <v>0</v>
      </c>
      <c r="M4148" s="42"/>
      <c r="N4148" s="20">
        <f t="shared" si="2484"/>
        <v>0</v>
      </c>
    </row>
    <row r="4149" spans="1:14" x14ac:dyDescent="0.45">
      <c r="A4149" s="19">
        <v>4129</v>
      </c>
      <c r="B4149" s="54"/>
      <c r="C4149" s="55"/>
      <c r="D4149" s="21"/>
      <c r="E4149" s="21"/>
      <c r="F4149" s="20">
        <f t="shared" si="2479"/>
        <v>0</v>
      </c>
      <c r="G4149" s="21"/>
      <c r="H4149" s="21"/>
      <c r="I4149" s="20">
        <f t="shared" si="2480"/>
        <v>0</v>
      </c>
      <c r="J4149" s="20">
        <f t="shared" si="2481"/>
        <v>0</v>
      </c>
      <c r="K4149" s="25" t="str">
        <f t="shared" si="2482"/>
        <v>0</v>
      </c>
      <c r="L4149" s="20">
        <f t="shared" si="2483"/>
        <v>0</v>
      </c>
      <c r="M4149" s="42"/>
      <c r="N4149" s="20">
        <f t="shared" si="2484"/>
        <v>0</v>
      </c>
    </row>
    <row r="4150" spans="1:14" ht="18.600000000000001" thickBot="1" x14ac:dyDescent="0.5">
      <c r="A4150" s="22">
        <v>4130</v>
      </c>
      <c r="B4150" s="56"/>
      <c r="C4150" s="57"/>
      <c r="D4150" s="24"/>
      <c r="E4150" s="24"/>
      <c r="F4150" s="23">
        <f t="shared" si="2479"/>
        <v>0</v>
      </c>
      <c r="G4150" s="24"/>
      <c r="H4150" s="24"/>
      <c r="I4150" s="23">
        <f t="shared" si="2480"/>
        <v>0</v>
      </c>
      <c r="J4150" s="23">
        <f t="shared" si="2481"/>
        <v>0</v>
      </c>
      <c r="K4150" s="26" t="str">
        <f t="shared" si="2482"/>
        <v>0</v>
      </c>
      <c r="L4150" s="23">
        <f t="shared" si="2483"/>
        <v>0</v>
      </c>
      <c r="M4150" s="43"/>
      <c r="N4150" s="23">
        <f t="shared" si="2484"/>
        <v>0</v>
      </c>
    </row>
    <row r="4151" spans="1:14" x14ac:dyDescent="0.45">
      <c r="A4151" s="16">
        <v>4131</v>
      </c>
      <c r="B4151" s="52"/>
      <c r="C4151" s="53"/>
      <c r="D4151" s="18"/>
      <c r="E4151" s="18"/>
      <c r="F4151" s="17">
        <f>D4151-E4151</f>
        <v>0</v>
      </c>
      <c r="G4151" s="18"/>
      <c r="H4151" s="18"/>
      <c r="I4151" s="17">
        <f>G4151-H4151</f>
        <v>0</v>
      </c>
      <c r="J4151" s="17">
        <f>F4151+I4151</f>
        <v>0</v>
      </c>
      <c r="K4151" s="27" t="str">
        <f>IF(E4151&lt;0,"マイナス請求",IF(J4151=1900,"○",IF(J4151=0,"0",IF(J4151&lt;1900,"値引残","要確認"))))</f>
        <v>0</v>
      </c>
      <c r="L4151" s="17">
        <f>J4151</f>
        <v>0</v>
      </c>
      <c r="M4151" s="41"/>
      <c r="N4151" s="17">
        <f>COUNTIFS($B$21:$B$10020,B4151)</f>
        <v>0</v>
      </c>
    </row>
    <row r="4152" spans="1:14" x14ac:dyDescent="0.45">
      <c r="A4152" s="19">
        <v>4132</v>
      </c>
      <c r="B4152" s="54"/>
      <c r="C4152" s="55"/>
      <c r="D4152" s="21"/>
      <c r="E4152" s="21"/>
      <c r="F4152" s="20">
        <f t="shared" ref="F4152:F4160" si="2485">D4152-E4152</f>
        <v>0</v>
      </c>
      <c r="G4152" s="21"/>
      <c r="H4152" s="21"/>
      <c r="I4152" s="20">
        <f t="shared" ref="I4152:I4160" si="2486">G4152-H4152</f>
        <v>0</v>
      </c>
      <c r="J4152" s="20">
        <f t="shared" ref="J4152:J4160" si="2487">F4152+I4152</f>
        <v>0</v>
      </c>
      <c r="K4152" s="25" t="str">
        <f t="shared" ref="K4152:K4160" si="2488">IF(E4152&lt;0,"マイナス請求",IF(J4152=1900,"○",IF(J4152=0,"0",IF(J4152&lt;1900,"値引残","要確認"))))</f>
        <v>0</v>
      </c>
      <c r="L4152" s="20">
        <f t="shared" ref="L4152:L4160" si="2489">J4152</f>
        <v>0</v>
      </c>
      <c r="M4152" s="42"/>
      <c r="N4152" s="20">
        <f t="shared" ref="N4152:N4160" si="2490">COUNTIFS($B$21:$B$10020,B4152)</f>
        <v>0</v>
      </c>
    </row>
    <row r="4153" spans="1:14" x14ac:dyDescent="0.45">
      <c r="A4153" s="19">
        <v>4133</v>
      </c>
      <c r="B4153" s="54"/>
      <c r="C4153" s="55"/>
      <c r="D4153" s="21"/>
      <c r="E4153" s="21"/>
      <c r="F4153" s="20">
        <f t="shared" si="2485"/>
        <v>0</v>
      </c>
      <c r="G4153" s="21"/>
      <c r="H4153" s="21"/>
      <c r="I4153" s="20">
        <f t="shared" si="2486"/>
        <v>0</v>
      </c>
      <c r="J4153" s="20">
        <f t="shared" si="2487"/>
        <v>0</v>
      </c>
      <c r="K4153" s="25" t="str">
        <f t="shared" si="2488"/>
        <v>0</v>
      </c>
      <c r="L4153" s="20">
        <f t="shared" si="2489"/>
        <v>0</v>
      </c>
      <c r="M4153" s="42"/>
      <c r="N4153" s="20">
        <f t="shared" si="2490"/>
        <v>0</v>
      </c>
    </row>
    <row r="4154" spans="1:14" x14ac:dyDescent="0.45">
      <c r="A4154" s="19">
        <v>4134</v>
      </c>
      <c r="B4154" s="54"/>
      <c r="C4154" s="55"/>
      <c r="D4154" s="21"/>
      <c r="E4154" s="21"/>
      <c r="F4154" s="20">
        <f t="shared" si="2485"/>
        <v>0</v>
      </c>
      <c r="G4154" s="21"/>
      <c r="H4154" s="21"/>
      <c r="I4154" s="20">
        <f t="shared" si="2486"/>
        <v>0</v>
      </c>
      <c r="J4154" s="20">
        <f t="shared" si="2487"/>
        <v>0</v>
      </c>
      <c r="K4154" s="25" t="str">
        <f t="shared" si="2488"/>
        <v>0</v>
      </c>
      <c r="L4154" s="20">
        <f t="shared" si="2489"/>
        <v>0</v>
      </c>
      <c r="M4154" s="42"/>
      <c r="N4154" s="20">
        <f t="shared" si="2490"/>
        <v>0</v>
      </c>
    </row>
    <row r="4155" spans="1:14" x14ac:dyDescent="0.45">
      <c r="A4155" s="19">
        <v>4135</v>
      </c>
      <c r="B4155" s="54"/>
      <c r="C4155" s="55"/>
      <c r="D4155" s="21"/>
      <c r="E4155" s="21"/>
      <c r="F4155" s="20">
        <f t="shared" si="2485"/>
        <v>0</v>
      </c>
      <c r="G4155" s="21"/>
      <c r="H4155" s="21"/>
      <c r="I4155" s="20">
        <f t="shared" si="2486"/>
        <v>0</v>
      </c>
      <c r="J4155" s="20">
        <f t="shared" si="2487"/>
        <v>0</v>
      </c>
      <c r="K4155" s="25" t="str">
        <f t="shared" si="2488"/>
        <v>0</v>
      </c>
      <c r="L4155" s="20">
        <f t="shared" si="2489"/>
        <v>0</v>
      </c>
      <c r="M4155" s="42"/>
      <c r="N4155" s="20">
        <f t="shared" si="2490"/>
        <v>0</v>
      </c>
    </row>
    <row r="4156" spans="1:14" x14ac:dyDescent="0.45">
      <c r="A4156" s="19">
        <v>4136</v>
      </c>
      <c r="B4156" s="54"/>
      <c r="C4156" s="55"/>
      <c r="D4156" s="21"/>
      <c r="E4156" s="21"/>
      <c r="F4156" s="20">
        <f t="shared" si="2485"/>
        <v>0</v>
      </c>
      <c r="G4156" s="21"/>
      <c r="H4156" s="21"/>
      <c r="I4156" s="20">
        <f t="shared" si="2486"/>
        <v>0</v>
      </c>
      <c r="J4156" s="20">
        <f t="shared" si="2487"/>
        <v>0</v>
      </c>
      <c r="K4156" s="25" t="str">
        <f t="shared" si="2488"/>
        <v>0</v>
      </c>
      <c r="L4156" s="20">
        <f t="shared" si="2489"/>
        <v>0</v>
      </c>
      <c r="M4156" s="42"/>
      <c r="N4156" s="20">
        <f t="shared" si="2490"/>
        <v>0</v>
      </c>
    </row>
    <row r="4157" spans="1:14" x14ac:dyDescent="0.45">
      <c r="A4157" s="19">
        <v>4137</v>
      </c>
      <c r="B4157" s="54"/>
      <c r="C4157" s="55"/>
      <c r="D4157" s="21"/>
      <c r="E4157" s="21"/>
      <c r="F4157" s="20">
        <f t="shared" si="2485"/>
        <v>0</v>
      </c>
      <c r="G4157" s="21"/>
      <c r="H4157" s="21"/>
      <c r="I4157" s="20">
        <f t="shared" si="2486"/>
        <v>0</v>
      </c>
      <c r="J4157" s="20">
        <f t="shared" si="2487"/>
        <v>0</v>
      </c>
      <c r="K4157" s="25" t="str">
        <f t="shared" si="2488"/>
        <v>0</v>
      </c>
      <c r="L4157" s="20">
        <f t="shared" si="2489"/>
        <v>0</v>
      </c>
      <c r="M4157" s="42"/>
      <c r="N4157" s="20">
        <f t="shared" si="2490"/>
        <v>0</v>
      </c>
    </row>
    <row r="4158" spans="1:14" x14ac:dyDescent="0.45">
      <c r="A4158" s="19">
        <v>4138</v>
      </c>
      <c r="B4158" s="54"/>
      <c r="C4158" s="55"/>
      <c r="D4158" s="21"/>
      <c r="E4158" s="21"/>
      <c r="F4158" s="20">
        <f t="shared" si="2485"/>
        <v>0</v>
      </c>
      <c r="G4158" s="21"/>
      <c r="H4158" s="21"/>
      <c r="I4158" s="20">
        <f t="shared" si="2486"/>
        <v>0</v>
      </c>
      <c r="J4158" s="20">
        <f t="shared" si="2487"/>
        <v>0</v>
      </c>
      <c r="K4158" s="25" t="str">
        <f t="shared" si="2488"/>
        <v>0</v>
      </c>
      <c r="L4158" s="20">
        <f t="shared" si="2489"/>
        <v>0</v>
      </c>
      <c r="M4158" s="42"/>
      <c r="N4158" s="20">
        <f t="shared" si="2490"/>
        <v>0</v>
      </c>
    </row>
    <row r="4159" spans="1:14" x14ac:dyDescent="0.45">
      <c r="A4159" s="19">
        <v>4139</v>
      </c>
      <c r="B4159" s="54"/>
      <c r="C4159" s="55"/>
      <c r="D4159" s="21"/>
      <c r="E4159" s="21"/>
      <c r="F4159" s="20">
        <f t="shared" si="2485"/>
        <v>0</v>
      </c>
      <c r="G4159" s="21"/>
      <c r="H4159" s="21"/>
      <c r="I4159" s="20">
        <f t="shared" si="2486"/>
        <v>0</v>
      </c>
      <c r="J4159" s="20">
        <f t="shared" si="2487"/>
        <v>0</v>
      </c>
      <c r="K4159" s="25" t="str">
        <f t="shared" si="2488"/>
        <v>0</v>
      </c>
      <c r="L4159" s="20">
        <f t="shared" si="2489"/>
        <v>0</v>
      </c>
      <c r="M4159" s="42"/>
      <c r="N4159" s="20">
        <f t="shared" si="2490"/>
        <v>0</v>
      </c>
    </row>
    <row r="4160" spans="1:14" ht="18.600000000000001" thickBot="1" x14ac:dyDescent="0.5">
      <c r="A4160" s="22">
        <v>4140</v>
      </c>
      <c r="B4160" s="56"/>
      <c r="C4160" s="57"/>
      <c r="D4160" s="24"/>
      <c r="E4160" s="24"/>
      <c r="F4160" s="23">
        <f t="shared" si="2485"/>
        <v>0</v>
      </c>
      <c r="G4160" s="24"/>
      <c r="H4160" s="24"/>
      <c r="I4160" s="23">
        <f t="shared" si="2486"/>
        <v>0</v>
      </c>
      <c r="J4160" s="23">
        <f t="shared" si="2487"/>
        <v>0</v>
      </c>
      <c r="K4160" s="26" t="str">
        <f t="shared" si="2488"/>
        <v>0</v>
      </c>
      <c r="L4160" s="23">
        <f t="shared" si="2489"/>
        <v>0</v>
      </c>
      <c r="M4160" s="43"/>
      <c r="N4160" s="23">
        <f t="shared" si="2490"/>
        <v>0</v>
      </c>
    </row>
    <row r="4161" spans="1:14" x14ac:dyDescent="0.45">
      <c r="A4161" s="16">
        <v>4141</v>
      </c>
      <c r="B4161" s="52"/>
      <c r="C4161" s="53"/>
      <c r="D4161" s="18"/>
      <c r="E4161" s="18"/>
      <c r="F4161" s="17">
        <f>D4161-E4161</f>
        <v>0</v>
      </c>
      <c r="G4161" s="18"/>
      <c r="H4161" s="18"/>
      <c r="I4161" s="17">
        <f>G4161-H4161</f>
        <v>0</v>
      </c>
      <c r="J4161" s="17">
        <f>F4161+I4161</f>
        <v>0</v>
      </c>
      <c r="K4161" s="27" t="str">
        <f>IF(E4161&lt;0,"マイナス請求",IF(J4161=1900,"○",IF(J4161=0,"0",IF(J4161&lt;1900,"値引残","要確認"))))</f>
        <v>0</v>
      </c>
      <c r="L4161" s="17">
        <f>J4161</f>
        <v>0</v>
      </c>
      <c r="M4161" s="41"/>
      <c r="N4161" s="17">
        <f>COUNTIFS($B$21:$B$10020,B4161)</f>
        <v>0</v>
      </c>
    </row>
    <row r="4162" spans="1:14" x14ac:dyDescent="0.45">
      <c r="A4162" s="19">
        <v>4142</v>
      </c>
      <c r="B4162" s="54"/>
      <c r="C4162" s="55"/>
      <c r="D4162" s="21"/>
      <c r="E4162" s="21"/>
      <c r="F4162" s="20">
        <f t="shared" ref="F4162:F4170" si="2491">D4162-E4162</f>
        <v>0</v>
      </c>
      <c r="G4162" s="21"/>
      <c r="H4162" s="21"/>
      <c r="I4162" s="20">
        <f t="shared" ref="I4162:I4170" si="2492">G4162-H4162</f>
        <v>0</v>
      </c>
      <c r="J4162" s="20">
        <f t="shared" ref="J4162:J4170" si="2493">F4162+I4162</f>
        <v>0</v>
      </c>
      <c r="K4162" s="25" t="str">
        <f t="shared" ref="K4162:K4170" si="2494">IF(E4162&lt;0,"マイナス請求",IF(J4162=1900,"○",IF(J4162=0,"0",IF(J4162&lt;1900,"値引残","要確認"))))</f>
        <v>0</v>
      </c>
      <c r="L4162" s="20">
        <f t="shared" ref="L4162:L4170" si="2495">J4162</f>
        <v>0</v>
      </c>
      <c r="M4162" s="42"/>
      <c r="N4162" s="20">
        <f t="shared" ref="N4162:N4170" si="2496">COUNTIFS($B$21:$B$10020,B4162)</f>
        <v>0</v>
      </c>
    </row>
    <row r="4163" spans="1:14" x14ac:dyDescent="0.45">
      <c r="A4163" s="19">
        <v>4143</v>
      </c>
      <c r="B4163" s="54"/>
      <c r="C4163" s="55"/>
      <c r="D4163" s="21"/>
      <c r="E4163" s="21"/>
      <c r="F4163" s="20">
        <f t="shared" si="2491"/>
        <v>0</v>
      </c>
      <c r="G4163" s="21"/>
      <c r="H4163" s="21"/>
      <c r="I4163" s="20">
        <f t="shared" si="2492"/>
        <v>0</v>
      </c>
      <c r="J4163" s="20">
        <f t="shared" si="2493"/>
        <v>0</v>
      </c>
      <c r="K4163" s="25" t="str">
        <f t="shared" si="2494"/>
        <v>0</v>
      </c>
      <c r="L4163" s="20">
        <f t="shared" si="2495"/>
        <v>0</v>
      </c>
      <c r="M4163" s="42"/>
      <c r="N4163" s="20">
        <f t="shared" si="2496"/>
        <v>0</v>
      </c>
    </row>
    <row r="4164" spans="1:14" x14ac:dyDescent="0.45">
      <c r="A4164" s="19">
        <v>4144</v>
      </c>
      <c r="B4164" s="54"/>
      <c r="C4164" s="55"/>
      <c r="D4164" s="21"/>
      <c r="E4164" s="21"/>
      <c r="F4164" s="20">
        <f t="shared" si="2491"/>
        <v>0</v>
      </c>
      <c r="G4164" s="21"/>
      <c r="H4164" s="21"/>
      <c r="I4164" s="20">
        <f t="shared" si="2492"/>
        <v>0</v>
      </c>
      <c r="J4164" s="20">
        <f t="shared" si="2493"/>
        <v>0</v>
      </c>
      <c r="K4164" s="25" t="str">
        <f t="shared" si="2494"/>
        <v>0</v>
      </c>
      <c r="L4164" s="20">
        <f t="shared" si="2495"/>
        <v>0</v>
      </c>
      <c r="M4164" s="42"/>
      <c r="N4164" s="20">
        <f t="shared" si="2496"/>
        <v>0</v>
      </c>
    </row>
    <row r="4165" spans="1:14" x14ac:dyDescent="0.45">
      <c r="A4165" s="19">
        <v>4145</v>
      </c>
      <c r="B4165" s="54"/>
      <c r="C4165" s="55"/>
      <c r="D4165" s="21"/>
      <c r="E4165" s="21"/>
      <c r="F4165" s="20">
        <f t="shared" si="2491"/>
        <v>0</v>
      </c>
      <c r="G4165" s="21"/>
      <c r="H4165" s="21"/>
      <c r="I4165" s="20">
        <f t="shared" si="2492"/>
        <v>0</v>
      </c>
      <c r="J4165" s="20">
        <f t="shared" si="2493"/>
        <v>0</v>
      </c>
      <c r="K4165" s="25" t="str">
        <f t="shared" si="2494"/>
        <v>0</v>
      </c>
      <c r="L4165" s="20">
        <f t="shared" si="2495"/>
        <v>0</v>
      </c>
      <c r="M4165" s="42"/>
      <c r="N4165" s="20">
        <f t="shared" si="2496"/>
        <v>0</v>
      </c>
    </row>
    <row r="4166" spans="1:14" x14ac:dyDescent="0.45">
      <c r="A4166" s="19">
        <v>4146</v>
      </c>
      <c r="B4166" s="54"/>
      <c r="C4166" s="55"/>
      <c r="D4166" s="21"/>
      <c r="E4166" s="21"/>
      <c r="F4166" s="20">
        <f t="shared" si="2491"/>
        <v>0</v>
      </c>
      <c r="G4166" s="21"/>
      <c r="H4166" s="21"/>
      <c r="I4166" s="20">
        <f t="shared" si="2492"/>
        <v>0</v>
      </c>
      <c r="J4166" s="20">
        <f t="shared" si="2493"/>
        <v>0</v>
      </c>
      <c r="K4166" s="25" t="str">
        <f t="shared" si="2494"/>
        <v>0</v>
      </c>
      <c r="L4166" s="20">
        <f t="shared" si="2495"/>
        <v>0</v>
      </c>
      <c r="M4166" s="42"/>
      <c r="N4166" s="20">
        <f t="shared" si="2496"/>
        <v>0</v>
      </c>
    </row>
    <row r="4167" spans="1:14" x14ac:dyDescent="0.45">
      <c r="A4167" s="19">
        <v>4147</v>
      </c>
      <c r="B4167" s="54"/>
      <c r="C4167" s="55"/>
      <c r="D4167" s="21"/>
      <c r="E4167" s="21"/>
      <c r="F4167" s="20">
        <f t="shared" si="2491"/>
        <v>0</v>
      </c>
      <c r="G4167" s="21"/>
      <c r="H4167" s="21"/>
      <c r="I4167" s="20">
        <f t="shared" si="2492"/>
        <v>0</v>
      </c>
      <c r="J4167" s="20">
        <f t="shared" si="2493"/>
        <v>0</v>
      </c>
      <c r="K4167" s="25" t="str">
        <f t="shared" si="2494"/>
        <v>0</v>
      </c>
      <c r="L4167" s="20">
        <f t="shared" si="2495"/>
        <v>0</v>
      </c>
      <c r="M4167" s="42"/>
      <c r="N4167" s="20">
        <f t="shared" si="2496"/>
        <v>0</v>
      </c>
    </row>
    <row r="4168" spans="1:14" x14ac:dyDescent="0.45">
      <c r="A4168" s="19">
        <v>4148</v>
      </c>
      <c r="B4168" s="54"/>
      <c r="C4168" s="55"/>
      <c r="D4168" s="21"/>
      <c r="E4168" s="21"/>
      <c r="F4168" s="20">
        <f t="shared" si="2491"/>
        <v>0</v>
      </c>
      <c r="G4168" s="21"/>
      <c r="H4168" s="21"/>
      <c r="I4168" s="20">
        <f t="shared" si="2492"/>
        <v>0</v>
      </c>
      <c r="J4168" s="20">
        <f t="shared" si="2493"/>
        <v>0</v>
      </c>
      <c r="K4168" s="25" t="str">
        <f t="shared" si="2494"/>
        <v>0</v>
      </c>
      <c r="L4168" s="20">
        <f t="shared" si="2495"/>
        <v>0</v>
      </c>
      <c r="M4168" s="42"/>
      <c r="N4168" s="20">
        <f t="shared" si="2496"/>
        <v>0</v>
      </c>
    </row>
    <row r="4169" spans="1:14" x14ac:dyDescent="0.45">
      <c r="A4169" s="19">
        <v>4149</v>
      </c>
      <c r="B4169" s="54"/>
      <c r="C4169" s="55"/>
      <c r="D4169" s="21"/>
      <c r="E4169" s="21"/>
      <c r="F4169" s="20">
        <f t="shared" si="2491"/>
        <v>0</v>
      </c>
      <c r="G4169" s="21"/>
      <c r="H4169" s="21"/>
      <c r="I4169" s="20">
        <f t="shared" si="2492"/>
        <v>0</v>
      </c>
      <c r="J4169" s="20">
        <f t="shared" si="2493"/>
        <v>0</v>
      </c>
      <c r="K4169" s="25" t="str">
        <f t="shared" si="2494"/>
        <v>0</v>
      </c>
      <c r="L4169" s="20">
        <f t="shared" si="2495"/>
        <v>0</v>
      </c>
      <c r="M4169" s="42"/>
      <c r="N4169" s="20">
        <f t="shared" si="2496"/>
        <v>0</v>
      </c>
    </row>
    <row r="4170" spans="1:14" ht="18.600000000000001" thickBot="1" x14ac:dyDescent="0.5">
      <c r="A4170" s="22">
        <v>4150</v>
      </c>
      <c r="B4170" s="56"/>
      <c r="C4170" s="57"/>
      <c r="D4170" s="24"/>
      <c r="E4170" s="24"/>
      <c r="F4170" s="23">
        <f t="shared" si="2491"/>
        <v>0</v>
      </c>
      <c r="G4170" s="24"/>
      <c r="H4170" s="24"/>
      <c r="I4170" s="23">
        <f t="shared" si="2492"/>
        <v>0</v>
      </c>
      <c r="J4170" s="23">
        <f t="shared" si="2493"/>
        <v>0</v>
      </c>
      <c r="K4170" s="26" t="str">
        <f t="shared" si="2494"/>
        <v>0</v>
      </c>
      <c r="L4170" s="23">
        <f t="shared" si="2495"/>
        <v>0</v>
      </c>
      <c r="M4170" s="43"/>
      <c r="N4170" s="23">
        <f t="shared" si="2496"/>
        <v>0</v>
      </c>
    </row>
    <row r="4171" spans="1:14" x14ac:dyDescent="0.45">
      <c r="A4171" s="16">
        <v>4151</v>
      </c>
      <c r="B4171" s="52"/>
      <c r="C4171" s="53"/>
      <c r="D4171" s="18"/>
      <c r="E4171" s="18"/>
      <c r="F4171" s="17">
        <f>D4171-E4171</f>
        <v>0</v>
      </c>
      <c r="G4171" s="18"/>
      <c r="H4171" s="18"/>
      <c r="I4171" s="17">
        <f>G4171-H4171</f>
        <v>0</v>
      </c>
      <c r="J4171" s="17">
        <f>F4171+I4171</f>
        <v>0</v>
      </c>
      <c r="K4171" s="27" t="str">
        <f>IF(E4171&lt;0,"マイナス請求",IF(J4171=1900,"○",IF(J4171=0,"0",IF(J4171&lt;1900,"値引残","要確認"))))</f>
        <v>0</v>
      </c>
      <c r="L4171" s="17">
        <f>J4171</f>
        <v>0</v>
      </c>
      <c r="M4171" s="41"/>
      <c r="N4171" s="17">
        <f>COUNTIFS($B$21:$B$10020,B4171)</f>
        <v>0</v>
      </c>
    </row>
    <row r="4172" spans="1:14" x14ac:dyDescent="0.45">
      <c r="A4172" s="19">
        <v>4152</v>
      </c>
      <c r="B4172" s="54"/>
      <c r="C4172" s="55"/>
      <c r="D4172" s="21"/>
      <c r="E4172" s="21"/>
      <c r="F4172" s="20">
        <f t="shared" ref="F4172:F4180" si="2497">D4172-E4172</f>
        <v>0</v>
      </c>
      <c r="G4172" s="21"/>
      <c r="H4172" s="21"/>
      <c r="I4172" s="20">
        <f t="shared" ref="I4172:I4180" si="2498">G4172-H4172</f>
        <v>0</v>
      </c>
      <c r="J4172" s="20">
        <f t="shared" ref="J4172:J4180" si="2499">F4172+I4172</f>
        <v>0</v>
      </c>
      <c r="K4172" s="25" t="str">
        <f t="shared" ref="K4172:K4180" si="2500">IF(E4172&lt;0,"マイナス請求",IF(J4172=1900,"○",IF(J4172=0,"0",IF(J4172&lt;1900,"値引残","要確認"))))</f>
        <v>0</v>
      </c>
      <c r="L4172" s="20">
        <f t="shared" ref="L4172:L4180" si="2501">J4172</f>
        <v>0</v>
      </c>
      <c r="M4172" s="42"/>
      <c r="N4172" s="20">
        <f t="shared" ref="N4172:N4180" si="2502">COUNTIFS($B$21:$B$10020,B4172)</f>
        <v>0</v>
      </c>
    </row>
    <row r="4173" spans="1:14" x14ac:dyDescent="0.45">
      <c r="A4173" s="19">
        <v>4153</v>
      </c>
      <c r="B4173" s="54"/>
      <c r="C4173" s="55"/>
      <c r="D4173" s="21"/>
      <c r="E4173" s="21"/>
      <c r="F4173" s="20">
        <f t="shared" si="2497"/>
        <v>0</v>
      </c>
      <c r="G4173" s="21"/>
      <c r="H4173" s="21"/>
      <c r="I4173" s="20">
        <f t="shared" si="2498"/>
        <v>0</v>
      </c>
      <c r="J4173" s="20">
        <f t="shared" si="2499"/>
        <v>0</v>
      </c>
      <c r="K4173" s="25" t="str">
        <f t="shared" si="2500"/>
        <v>0</v>
      </c>
      <c r="L4173" s="20">
        <f t="shared" si="2501"/>
        <v>0</v>
      </c>
      <c r="M4173" s="42"/>
      <c r="N4173" s="20">
        <f t="shared" si="2502"/>
        <v>0</v>
      </c>
    </row>
    <row r="4174" spans="1:14" x14ac:dyDescent="0.45">
      <c r="A4174" s="19">
        <v>4154</v>
      </c>
      <c r="B4174" s="54"/>
      <c r="C4174" s="55"/>
      <c r="D4174" s="21"/>
      <c r="E4174" s="21"/>
      <c r="F4174" s="20">
        <f t="shared" si="2497"/>
        <v>0</v>
      </c>
      <c r="G4174" s="21"/>
      <c r="H4174" s="21"/>
      <c r="I4174" s="20">
        <f t="shared" si="2498"/>
        <v>0</v>
      </c>
      <c r="J4174" s="20">
        <f t="shared" si="2499"/>
        <v>0</v>
      </c>
      <c r="K4174" s="25" t="str">
        <f t="shared" si="2500"/>
        <v>0</v>
      </c>
      <c r="L4174" s="20">
        <f t="shared" si="2501"/>
        <v>0</v>
      </c>
      <c r="M4174" s="42"/>
      <c r="N4174" s="20">
        <f t="shared" si="2502"/>
        <v>0</v>
      </c>
    </row>
    <row r="4175" spans="1:14" x14ac:dyDescent="0.45">
      <c r="A4175" s="19">
        <v>4155</v>
      </c>
      <c r="B4175" s="54"/>
      <c r="C4175" s="55"/>
      <c r="D4175" s="21"/>
      <c r="E4175" s="21"/>
      <c r="F4175" s="20">
        <f t="shared" si="2497"/>
        <v>0</v>
      </c>
      <c r="G4175" s="21"/>
      <c r="H4175" s="21"/>
      <c r="I4175" s="20">
        <f t="shared" si="2498"/>
        <v>0</v>
      </c>
      <c r="J4175" s="20">
        <f t="shared" si="2499"/>
        <v>0</v>
      </c>
      <c r="K4175" s="25" t="str">
        <f t="shared" si="2500"/>
        <v>0</v>
      </c>
      <c r="L4175" s="20">
        <f t="shared" si="2501"/>
        <v>0</v>
      </c>
      <c r="M4175" s="42"/>
      <c r="N4175" s="20">
        <f t="shared" si="2502"/>
        <v>0</v>
      </c>
    </row>
    <row r="4176" spans="1:14" x14ac:dyDescent="0.45">
      <c r="A4176" s="19">
        <v>4156</v>
      </c>
      <c r="B4176" s="54"/>
      <c r="C4176" s="55"/>
      <c r="D4176" s="21"/>
      <c r="E4176" s="21"/>
      <c r="F4176" s="20">
        <f t="shared" si="2497"/>
        <v>0</v>
      </c>
      <c r="G4176" s="21"/>
      <c r="H4176" s="21"/>
      <c r="I4176" s="20">
        <f t="shared" si="2498"/>
        <v>0</v>
      </c>
      <c r="J4176" s="20">
        <f t="shared" si="2499"/>
        <v>0</v>
      </c>
      <c r="K4176" s="25" t="str">
        <f t="shared" si="2500"/>
        <v>0</v>
      </c>
      <c r="L4176" s="20">
        <f t="shared" si="2501"/>
        <v>0</v>
      </c>
      <c r="M4176" s="42"/>
      <c r="N4176" s="20">
        <f t="shared" si="2502"/>
        <v>0</v>
      </c>
    </row>
    <row r="4177" spans="1:14" x14ac:dyDescent="0.45">
      <c r="A4177" s="19">
        <v>4157</v>
      </c>
      <c r="B4177" s="54"/>
      <c r="C4177" s="55"/>
      <c r="D4177" s="21"/>
      <c r="E4177" s="21"/>
      <c r="F4177" s="20">
        <f t="shared" si="2497"/>
        <v>0</v>
      </c>
      <c r="G4177" s="21"/>
      <c r="H4177" s="21"/>
      <c r="I4177" s="20">
        <f t="shared" si="2498"/>
        <v>0</v>
      </c>
      <c r="J4177" s="20">
        <f t="shared" si="2499"/>
        <v>0</v>
      </c>
      <c r="K4177" s="25" t="str">
        <f t="shared" si="2500"/>
        <v>0</v>
      </c>
      <c r="L4177" s="20">
        <f t="shared" si="2501"/>
        <v>0</v>
      </c>
      <c r="M4177" s="42"/>
      <c r="N4177" s="20">
        <f t="shared" si="2502"/>
        <v>0</v>
      </c>
    </row>
    <row r="4178" spans="1:14" x14ac:dyDescent="0.45">
      <c r="A4178" s="19">
        <v>4158</v>
      </c>
      <c r="B4178" s="54"/>
      <c r="C4178" s="55"/>
      <c r="D4178" s="21"/>
      <c r="E4178" s="21"/>
      <c r="F4178" s="20">
        <f t="shared" si="2497"/>
        <v>0</v>
      </c>
      <c r="G4178" s="21"/>
      <c r="H4178" s="21"/>
      <c r="I4178" s="20">
        <f t="shared" si="2498"/>
        <v>0</v>
      </c>
      <c r="J4178" s="20">
        <f t="shared" si="2499"/>
        <v>0</v>
      </c>
      <c r="K4178" s="25" t="str">
        <f t="shared" si="2500"/>
        <v>0</v>
      </c>
      <c r="L4178" s="20">
        <f t="shared" si="2501"/>
        <v>0</v>
      </c>
      <c r="M4178" s="42"/>
      <c r="N4178" s="20">
        <f t="shared" si="2502"/>
        <v>0</v>
      </c>
    </row>
    <row r="4179" spans="1:14" x14ac:dyDescent="0.45">
      <c r="A4179" s="19">
        <v>4159</v>
      </c>
      <c r="B4179" s="54"/>
      <c r="C4179" s="55"/>
      <c r="D4179" s="21"/>
      <c r="E4179" s="21"/>
      <c r="F4179" s="20">
        <f t="shared" si="2497"/>
        <v>0</v>
      </c>
      <c r="G4179" s="21"/>
      <c r="H4179" s="21"/>
      <c r="I4179" s="20">
        <f t="shared" si="2498"/>
        <v>0</v>
      </c>
      <c r="J4179" s="20">
        <f t="shared" si="2499"/>
        <v>0</v>
      </c>
      <c r="K4179" s="25" t="str">
        <f t="shared" si="2500"/>
        <v>0</v>
      </c>
      <c r="L4179" s="20">
        <f t="shared" si="2501"/>
        <v>0</v>
      </c>
      <c r="M4179" s="42"/>
      <c r="N4179" s="20">
        <f t="shared" si="2502"/>
        <v>0</v>
      </c>
    </row>
    <row r="4180" spans="1:14" ht="18.600000000000001" thickBot="1" x14ac:dyDescent="0.5">
      <c r="A4180" s="22">
        <v>4160</v>
      </c>
      <c r="B4180" s="56"/>
      <c r="C4180" s="57"/>
      <c r="D4180" s="24"/>
      <c r="E4180" s="24"/>
      <c r="F4180" s="23">
        <f t="shared" si="2497"/>
        <v>0</v>
      </c>
      <c r="G4180" s="24"/>
      <c r="H4180" s="24"/>
      <c r="I4180" s="23">
        <f t="shared" si="2498"/>
        <v>0</v>
      </c>
      <c r="J4180" s="23">
        <f t="shared" si="2499"/>
        <v>0</v>
      </c>
      <c r="K4180" s="26" t="str">
        <f t="shared" si="2500"/>
        <v>0</v>
      </c>
      <c r="L4180" s="23">
        <f t="shared" si="2501"/>
        <v>0</v>
      </c>
      <c r="M4180" s="43"/>
      <c r="N4180" s="23">
        <f t="shared" si="2502"/>
        <v>0</v>
      </c>
    </row>
    <row r="4181" spans="1:14" x14ac:dyDescent="0.45">
      <c r="A4181" s="16">
        <v>4161</v>
      </c>
      <c r="B4181" s="52"/>
      <c r="C4181" s="53"/>
      <c r="D4181" s="18"/>
      <c r="E4181" s="18"/>
      <c r="F4181" s="17">
        <f>D4181-E4181</f>
        <v>0</v>
      </c>
      <c r="G4181" s="18"/>
      <c r="H4181" s="18"/>
      <c r="I4181" s="17">
        <f>G4181-H4181</f>
        <v>0</v>
      </c>
      <c r="J4181" s="17">
        <f>F4181+I4181</f>
        <v>0</v>
      </c>
      <c r="K4181" s="27" t="str">
        <f>IF(E4181&lt;0,"マイナス請求",IF(J4181=1900,"○",IF(J4181=0,"0",IF(J4181&lt;1900,"値引残","要確認"))))</f>
        <v>0</v>
      </c>
      <c r="L4181" s="17">
        <f>J4181</f>
        <v>0</v>
      </c>
      <c r="M4181" s="41"/>
      <c r="N4181" s="17">
        <f>COUNTIFS($B$21:$B$10020,B4181)</f>
        <v>0</v>
      </c>
    </row>
    <row r="4182" spans="1:14" x14ac:dyDescent="0.45">
      <c r="A4182" s="19">
        <v>4162</v>
      </c>
      <c r="B4182" s="54"/>
      <c r="C4182" s="55"/>
      <c r="D4182" s="21"/>
      <c r="E4182" s="21"/>
      <c r="F4182" s="20">
        <f t="shared" ref="F4182:F4190" si="2503">D4182-E4182</f>
        <v>0</v>
      </c>
      <c r="G4182" s="21"/>
      <c r="H4182" s="21"/>
      <c r="I4182" s="20">
        <f t="shared" ref="I4182:I4190" si="2504">G4182-H4182</f>
        <v>0</v>
      </c>
      <c r="J4182" s="20">
        <f t="shared" ref="J4182:J4190" si="2505">F4182+I4182</f>
        <v>0</v>
      </c>
      <c r="K4182" s="25" t="str">
        <f t="shared" ref="K4182:K4190" si="2506">IF(E4182&lt;0,"マイナス請求",IF(J4182=1900,"○",IF(J4182=0,"0",IF(J4182&lt;1900,"値引残","要確認"))))</f>
        <v>0</v>
      </c>
      <c r="L4182" s="20">
        <f t="shared" ref="L4182:L4190" si="2507">J4182</f>
        <v>0</v>
      </c>
      <c r="M4182" s="42"/>
      <c r="N4182" s="20">
        <f t="shared" ref="N4182:N4190" si="2508">COUNTIFS($B$21:$B$10020,B4182)</f>
        <v>0</v>
      </c>
    </row>
    <row r="4183" spans="1:14" x14ac:dyDescent="0.45">
      <c r="A4183" s="19">
        <v>4163</v>
      </c>
      <c r="B4183" s="54"/>
      <c r="C4183" s="55"/>
      <c r="D4183" s="21"/>
      <c r="E4183" s="21"/>
      <c r="F4183" s="20">
        <f t="shared" si="2503"/>
        <v>0</v>
      </c>
      <c r="G4183" s="21"/>
      <c r="H4183" s="21"/>
      <c r="I4183" s="20">
        <f t="shared" si="2504"/>
        <v>0</v>
      </c>
      <c r="J4183" s="20">
        <f t="shared" si="2505"/>
        <v>0</v>
      </c>
      <c r="K4183" s="25" t="str">
        <f t="shared" si="2506"/>
        <v>0</v>
      </c>
      <c r="L4183" s="20">
        <f t="shared" si="2507"/>
        <v>0</v>
      </c>
      <c r="M4183" s="42"/>
      <c r="N4183" s="20">
        <f t="shared" si="2508"/>
        <v>0</v>
      </c>
    </row>
    <row r="4184" spans="1:14" x14ac:dyDescent="0.45">
      <c r="A4184" s="19">
        <v>4164</v>
      </c>
      <c r="B4184" s="54"/>
      <c r="C4184" s="55"/>
      <c r="D4184" s="21"/>
      <c r="E4184" s="21"/>
      <c r="F4184" s="20">
        <f t="shared" si="2503"/>
        <v>0</v>
      </c>
      <c r="G4184" s="21"/>
      <c r="H4184" s="21"/>
      <c r="I4184" s="20">
        <f t="shared" si="2504"/>
        <v>0</v>
      </c>
      <c r="J4184" s="20">
        <f t="shared" si="2505"/>
        <v>0</v>
      </c>
      <c r="K4184" s="25" t="str">
        <f t="shared" si="2506"/>
        <v>0</v>
      </c>
      <c r="L4184" s="20">
        <f t="shared" si="2507"/>
        <v>0</v>
      </c>
      <c r="M4184" s="42"/>
      <c r="N4184" s="20">
        <f t="shared" si="2508"/>
        <v>0</v>
      </c>
    </row>
    <row r="4185" spans="1:14" x14ac:dyDescent="0.45">
      <c r="A4185" s="19">
        <v>4165</v>
      </c>
      <c r="B4185" s="54"/>
      <c r="C4185" s="55"/>
      <c r="D4185" s="21"/>
      <c r="E4185" s="21"/>
      <c r="F4185" s="20">
        <f t="shared" si="2503"/>
        <v>0</v>
      </c>
      <c r="G4185" s="21"/>
      <c r="H4185" s="21"/>
      <c r="I4185" s="20">
        <f t="shared" si="2504"/>
        <v>0</v>
      </c>
      <c r="J4185" s="20">
        <f t="shared" si="2505"/>
        <v>0</v>
      </c>
      <c r="K4185" s="25" t="str">
        <f t="shared" si="2506"/>
        <v>0</v>
      </c>
      <c r="L4185" s="20">
        <f t="shared" si="2507"/>
        <v>0</v>
      </c>
      <c r="M4185" s="42"/>
      <c r="N4185" s="20">
        <f t="shared" si="2508"/>
        <v>0</v>
      </c>
    </row>
    <row r="4186" spans="1:14" x14ac:dyDescent="0.45">
      <c r="A4186" s="19">
        <v>4166</v>
      </c>
      <c r="B4186" s="54"/>
      <c r="C4186" s="55"/>
      <c r="D4186" s="21"/>
      <c r="E4186" s="21"/>
      <c r="F4186" s="20">
        <f t="shared" si="2503"/>
        <v>0</v>
      </c>
      <c r="G4186" s="21"/>
      <c r="H4186" s="21"/>
      <c r="I4186" s="20">
        <f t="shared" si="2504"/>
        <v>0</v>
      </c>
      <c r="J4186" s="20">
        <f t="shared" si="2505"/>
        <v>0</v>
      </c>
      <c r="K4186" s="25" t="str">
        <f t="shared" si="2506"/>
        <v>0</v>
      </c>
      <c r="L4186" s="20">
        <f t="shared" si="2507"/>
        <v>0</v>
      </c>
      <c r="M4186" s="42"/>
      <c r="N4186" s="20">
        <f t="shared" si="2508"/>
        <v>0</v>
      </c>
    </row>
    <row r="4187" spans="1:14" x14ac:dyDescent="0.45">
      <c r="A4187" s="19">
        <v>4167</v>
      </c>
      <c r="B4187" s="54"/>
      <c r="C4187" s="55"/>
      <c r="D4187" s="21"/>
      <c r="E4187" s="21"/>
      <c r="F4187" s="20">
        <f t="shared" si="2503"/>
        <v>0</v>
      </c>
      <c r="G4187" s="21"/>
      <c r="H4187" s="21"/>
      <c r="I4187" s="20">
        <f t="shared" si="2504"/>
        <v>0</v>
      </c>
      <c r="J4187" s="20">
        <f t="shared" si="2505"/>
        <v>0</v>
      </c>
      <c r="K4187" s="25" t="str">
        <f t="shared" si="2506"/>
        <v>0</v>
      </c>
      <c r="L4187" s="20">
        <f t="shared" si="2507"/>
        <v>0</v>
      </c>
      <c r="M4187" s="42"/>
      <c r="N4187" s="20">
        <f t="shared" si="2508"/>
        <v>0</v>
      </c>
    </row>
    <row r="4188" spans="1:14" x14ac:dyDescent="0.45">
      <c r="A4188" s="19">
        <v>4168</v>
      </c>
      <c r="B4188" s="54"/>
      <c r="C4188" s="55"/>
      <c r="D4188" s="21"/>
      <c r="E4188" s="21"/>
      <c r="F4188" s="20">
        <f t="shared" si="2503"/>
        <v>0</v>
      </c>
      <c r="G4188" s="21"/>
      <c r="H4188" s="21"/>
      <c r="I4188" s="20">
        <f t="shared" si="2504"/>
        <v>0</v>
      </c>
      <c r="J4188" s="20">
        <f t="shared" si="2505"/>
        <v>0</v>
      </c>
      <c r="K4188" s="25" t="str">
        <f t="shared" si="2506"/>
        <v>0</v>
      </c>
      <c r="L4188" s="20">
        <f t="shared" si="2507"/>
        <v>0</v>
      </c>
      <c r="M4188" s="42"/>
      <c r="N4188" s="20">
        <f t="shared" si="2508"/>
        <v>0</v>
      </c>
    </row>
    <row r="4189" spans="1:14" x14ac:dyDescent="0.45">
      <c r="A4189" s="19">
        <v>4169</v>
      </c>
      <c r="B4189" s="54"/>
      <c r="C4189" s="55"/>
      <c r="D4189" s="21"/>
      <c r="E4189" s="21"/>
      <c r="F4189" s="20">
        <f t="shared" si="2503"/>
        <v>0</v>
      </c>
      <c r="G4189" s="21"/>
      <c r="H4189" s="21"/>
      <c r="I4189" s="20">
        <f t="shared" si="2504"/>
        <v>0</v>
      </c>
      <c r="J4189" s="20">
        <f t="shared" si="2505"/>
        <v>0</v>
      </c>
      <c r="K4189" s="25" t="str">
        <f t="shared" si="2506"/>
        <v>0</v>
      </c>
      <c r="L4189" s="20">
        <f t="shared" si="2507"/>
        <v>0</v>
      </c>
      <c r="M4189" s="42"/>
      <c r="N4189" s="20">
        <f t="shared" si="2508"/>
        <v>0</v>
      </c>
    </row>
    <row r="4190" spans="1:14" ht="18.600000000000001" thickBot="1" x14ac:dyDescent="0.5">
      <c r="A4190" s="22">
        <v>4170</v>
      </c>
      <c r="B4190" s="56"/>
      <c r="C4190" s="57"/>
      <c r="D4190" s="24"/>
      <c r="E4190" s="24"/>
      <c r="F4190" s="23">
        <f t="shared" si="2503"/>
        <v>0</v>
      </c>
      <c r="G4190" s="24"/>
      <c r="H4190" s="24"/>
      <c r="I4190" s="23">
        <f t="shared" si="2504"/>
        <v>0</v>
      </c>
      <c r="J4190" s="23">
        <f t="shared" si="2505"/>
        <v>0</v>
      </c>
      <c r="K4190" s="26" t="str">
        <f t="shared" si="2506"/>
        <v>0</v>
      </c>
      <c r="L4190" s="23">
        <f t="shared" si="2507"/>
        <v>0</v>
      </c>
      <c r="M4190" s="43"/>
      <c r="N4190" s="23">
        <f t="shared" si="2508"/>
        <v>0</v>
      </c>
    </row>
    <row r="4191" spans="1:14" x14ac:dyDescent="0.45">
      <c r="A4191" s="16">
        <v>4171</v>
      </c>
      <c r="B4191" s="52"/>
      <c r="C4191" s="53"/>
      <c r="D4191" s="18"/>
      <c r="E4191" s="18"/>
      <c r="F4191" s="17">
        <f>D4191-E4191</f>
        <v>0</v>
      </c>
      <c r="G4191" s="18"/>
      <c r="H4191" s="18"/>
      <c r="I4191" s="17">
        <f>G4191-H4191</f>
        <v>0</v>
      </c>
      <c r="J4191" s="17">
        <f>F4191+I4191</f>
        <v>0</v>
      </c>
      <c r="K4191" s="27" t="str">
        <f>IF(E4191&lt;0,"マイナス請求",IF(J4191=1900,"○",IF(J4191=0,"0",IF(J4191&lt;1900,"値引残","要確認"))))</f>
        <v>0</v>
      </c>
      <c r="L4191" s="17">
        <f>J4191</f>
        <v>0</v>
      </c>
      <c r="M4191" s="41"/>
      <c r="N4191" s="17">
        <f>COUNTIFS($B$21:$B$10020,B4191)</f>
        <v>0</v>
      </c>
    </row>
    <row r="4192" spans="1:14" x14ac:dyDescent="0.45">
      <c r="A4192" s="19">
        <v>4172</v>
      </c>
      <c r="B4192" s="54"/>
      <c r="C4192" s="55"/>
      <c r="D4192" s="21"/>
      <c r="E4192" s="21"/>
      <c r="F4192" s="20">
        <f t="shared" ref="F4192:F4200" si="2509">D4192-E4192</f>
        <v>0</v>
      </c>
      <c r="G4192" s="21"/>
      <c r="H4192" s="21"/>
      <c r="I4192" s="20">
        <f t="shared" ref="I4192:I4200" si="2510">G4192-H4192</f>
        <v>0</v>
      </c>
      <c r="J4192" s="20">
        <f t="shared" ref="J4192:J4200" si="2511">F4192+I4192</f>
        <v>0</v>
      </c>
      <c r="K4192" s="25" t="str">
        <f t="shared" ref="K4192:K4200" si="2512">IF(E4192&lt;0,"マイナス請求",IF(J4192=1900,"○",IF(J4192=0,"0",IF(J4192&lt;1900,"値引残","要確認"))))</f>
        <v>0</v>
      </c>
      <c r="L4192" s="20">
        <f t="shared" ref="L4192:L4200" si="2513">J4192</f>
        <v>0</v>
      </c>
      <c r="M4192" s="42"/>
      <c r="N4192" s="20">
        <f t="shared" ref="N4192:N4200" si="2514">COUNTIFS($B$21:$B$10020,B4192)</f>
        <v>0</v>
      </c>
    </row>
    <row r="4193" spans="1:14" x14ac:dyDescent="0.45">
      <c r="A4193" s="19">
        <v>4173</v>
      </c>
      <c r="B4193" s="54"/>
      <c r="C4193" s="55"/>
      <c r="D4193" s="21"/>
      <c r="E4193" s="21"/>
      <c r="F4193" s="20">
        <f t="shared" si="2509"/>
        <v>0</v>
      </c>
      <c r="G4193" s="21"/>
      <c r="H4193" s="21"/>
      <c r="I4193" s="20">
        <f t="shared" si="2510"/>
        <v>0</v>
      </c>
      <c r="J4193" s="20">
        <f t="shared" si="2511"/>
        <v>0</v>
      </c>
      <c r="K4193" s="25" t="str">
        <f t="shared" si="2512"/>
        <v>0</v>
      </c>
      <c r="L4193" s="20">
        <f t="shared" si="2513"/>
        <v>0</v>
      </c>
      <c r="M4193" s="42"/>
      <c r="N4193" s="20">
        <f t="shared" si="2514"/>
        <v>0</v>
      </c>
    </row>
    <row r="4194" spans="1:14" x14ac:dyDescent="0.45">
      <c r="A4194" s="19">
        <v>4174</v>
      </c>
      <c r="B4194" s="54"/>
      <c r="C4194" s="55"/>
      <c r="D4194" s="21"/>
      <c r="E4194" s="21"/>
      <c r="F4194" s="20">
        <f t="shared" si="2509"/>
        <v>0</v>
      </c>
      <c r="G4194" s="21"/>
      <c r="H4194" s="21"/>
      <c r="I4194" s="20">
        <f t="shared" si="2510"/>
        <v>0</v>
      </c>
      <c r="J4194" s="20">
        <f t="shared" si="2511"/>
        <v>0</v>
      </c>
      <c r="K4194" s="25" t="str">
        <f t="shared" si="2512"/>
        <v>0</v>
      </c>
      <c r="L4194" s="20">
        <f t="shared" si="2513"/>
        <v>0</v>
      </c>
      <c r="M4194" s="42"/>
      <c r="N4194" s="20">
        <f t="shared" si="2514"/>
        <v>0</v>
      </c>
    </row>
    <row r="4195" spans="1:14" x14ac:dyDescent="0.45">
      <c r="A4195" s="19">
        <v>4175</v>
      </c>
      <c r="B4195" s="54"/>
      <c r="C4195" s="55"/>
      <c r="D4195" s="21"/>
      <c r="E4195" s="21"/>
      <c r="F4195" s="20">
        <f t="shared" si="2509"/>
        <v>0</v>
      </c>
      <c r="G4195" s="21"/>
      <c r="H4195" s="21"/>
      <c r="I4195" s="20">
        <f t="shared" si="2510"/>
        <v>0</v>
      </c>
      <c r="J4195" s="20">
        <f t="shared" si="2511"/>
        <v>0</v>
      </c>
      <c r="K4195" s="25" t="str">
        <f t="shared" si="2512"/>
        <v>0</v>
      </c>
      <c r="L4195" s="20">
        <f t="shared" si="2513"/>
        <v>0</v>
      </c>
      <c r="M4195" s="42"/>
      <c r="N4195" s="20">
        <f t="shared" si="2514"/>
        <v>0</v>
      </c>
    </row>
    <row r="4196" spans="1:14" x14ac:dyDescent="0.45">
      <c r="A4196" s="19">
        <v>4176</v>
      </c>
      <c r="B4196" s="54"/>
      <c r="C4196" s="55"/>
      <c r="D4196" s="21"/>
      <c r="E4196" s="21"/>
      <c r="F4196" s="20">
        <f t="shared" si="2509"/>
        <v>0</v>
      </c>
      <c r="G4196" s="21"/>
      <c r="H4196" s="21"/>
      <c r="I4196" s="20">
        <f t="shared" si="2510"/>
        <v>0</v>
      </c>
      <c r="J4196" s="20">
        <f t="shared" si="2511"/>
        <v>0</v>
      </c>
      <c r="K4196" s="25" t="str">
        <f t="shared" si="2512"/>
        <v>0</v>
      </c>
      <c r="L4196" s="20">
        <f t="shared" si="2513"/>
        <v>0</v>
      </c>
      <c r="M4196" s="42"/>
      <c r="N4196" s="20">
        <f t="shared" si="2514"/>
        <v>0</v>
      </c>
    </row>
    <row r="4197" spans="1:14" x14ac:dyDescent="0.45">
      <c r="A4197" s="19">
        <v>4177</v>
      </c>
      <c r="B4197" s="54"/>
      <c r="C4197" s="55"/>
      <c r="D4197" s="21"/>
      <c r="E4197" s="21"/>
      <c r="F4197" s="20">
        <f t="shared" si="2509"/>
        <v>0</v>
      </c>
      <c r="G4197" s="21"/>
      <c r="H4197" s="21"/>
      <c r="I4197" s="20">
        <f t="shared" si="2510"/>
        <v>0</v>
      </c>
      <c r="J4197" s="20">
        <f t="shared" si="2511"/>
        <v>0</v>
      </c>
      <c r="K4197" s="25" t="str">
        <f t="shared" si="2512"/>
        <v>0</v>
      </c>
      <c r="L4197" s="20">
        <f t="shared" si="2513"/>
        <v>0</v>
      </c>
      <c r="M4197" s="42"/>
      <c r="N4197" s="20">
        <f t="shared" si="2514"/>
        <v>0</v>
      </c>
    </row>
    <row r="4198" spans="1:14" x14ac:dyDescent="0.45">
      <c r="A4198" s="19">
        <v>4178</v>
      </c>
      <c r="B4198" s="54"/>
      <c r="C4198" s="55"/>
      <c r="D4198" s="21"/>
      <c r="E4198" s="21"/>
      <c r="F4198" s="20">
        <f t="shared" si="2509"/>
        <v>0</v>
      </c>
      <c r="G4198" s="21"/>
      <c r="H4198" s="21"/>
      <c r="I4198" s="20">
        <f t="shared" si="2510"/>
        <v>0</v>
      </c>
      <c r="J4198" s="20">
        <f t="shared" si="2511"/>
        <v>0</v>
      </c>
      <c r="K4198" s="25" t="str">
        <f t="shared" si="2512"/>
        <v>0</v>
      </c>
      <c r="L4198" s="20">
        <f t="shared" si="2513"/>
        <v>0</v>
      </c>
      <c r="M4198" s="42"/>
      <c r="N4198" s="20">
        <f t="shared" si="2514"/>
        <v>0</v>
      </c>
    </row>
    <row r="4199" spans="1:14" x14ac:dyDescent="0.45">
      <c r="A4199" s="19">
        <v>4179</v>
      </c>
      <c r="B4199" s="54"/>
      <c r="C4199" s="55"/>
      <c r="D4199" s="21"/>
      <c r="E4199" s="21"/>
      <c r="F4199" s="20">
        <f t="shared" si="2509"/>
        <v>0</v>
      </c>
      <c r="G4199" s="21"/>
      <c r="H4199" s="21"/>
      <c r="I4199" s="20">
        <f t="shared" si="2510"/>
        <v>0</v>
      </c>
      <c r="J4199" s="20">
        <f t="shared" si="2511"/>
        <v>0</v>
      </c>
      <c r="K4199" s="25" t="str">
        <f t="shared" si="2512"/>
        <v>0</v>
      </c>
      <c r="L4199" s="20">
        <f t="shared" si="2513"/>
        <v>0</v>
      </c>
      <c r="M4199" s="42"/>
      <c r="N4199" s="20">
        <f t="shared" si="2514"/>
        <v>0</v>
      </c>
    </row>
    <row r="4200" spans="1:14" ht="18.600000000000001" thickBot="1" x14ac:dyDescent="0.5">
      <c r="A4200" s="22">
        <v>4180</v>
      </c>
      <c r="B4200" s="56"/>
      <c r="C4200" s="57"/>
      <c r="D4200" s="24"/>
      <c r="E4200" s="24"/>
      <c r="F4200" s="23">
        <f t="shared" si="2509"/>
        <v>0</v>
      </c>
      <c r="G4200" s="24"/>
      <c r="H4200" s="24"/>
      <c r="I4200" s="23">
        <f t="shared" si="2510"/>
        <v>0</v>
      </c>
      <c r="J4200" s="23">
        <f t="shared" si="2511"/>
        <v>0</v>
      </c>
      <c r="K4200" s="26" t="str">
        <f t="shared" si="2512"/>
        <v>0</v>
      </c>
      <c r="L4200" s="23">
        <f t="shared" si="2513"/>
        <v>0</v>
      </c>
      <c r="M4200" s="43"/>
      <c r="N4200" s="23">
        <f t="shared" si="2514"/>
        <v>0</v>
      </c>
    </row>
    <row r="4201" spans="1:14" x14ac:dyDescent="0.45">
      <c r="A4201" s="16">
        <v>4181</v>
      </c>
      <c r="B4201" s="52"/>
      <c r="C4201" s="53"/>
      <c r="D4201" s="18"/>
      <c r="E4201" s="18"/>
      <c r="F4201" s="17">
        <f>D4201-E4201</f>
        <v>0</v>
      </c>
      <c r="G4201" s="18"/>
      <c r="H4201" s="18"/>
      <c r="I4201" s="17">
        <f>G4201-H4201</f>
        <v>0</v>
      </c>
      <c r="J4201" s="17">
        <f>F4201+I4201</f>
        <v>0</v>
      </c>
      <c r="K4201" s="27" t="str">
        <f>IF(E4201&lt;0,"マイナス請求",IF(J4201=1900,"○",IF(J4201=0,"0",IF(J4201&lt;1900,"値引残","要確認"))))</f>
        <v>0</v>
      </c>
      <c r="L4201" s="17">
        <f>J4201</f>
        <v>0</v>
      </c>
      <c r="M4201" s="41"/>
      <c r="N4201" s="17">
        <f>COUNTIFS($B$21:$B$10020,B4201)</f>
        <v>0</v>
      </c>
    </row>
    <row r="4202" spans="1:14" x14ac:dyDescent="0.45">
      <c r="A4202" s="19">
        <v>4182</v>
      </c>
      <c r="B4202" s="54"/>
      <c r="C4202" s="55"/>
      <c r="D4202" s="21"/>
      <c r="E4202" s="21"/>
      <c r="F4202" s="20">
        <f t="shared" ref="F4202:F4210" si="2515">D4202-E4202</f>
        <v>0</v>
      </c>
      <c r="G4202" s="21"/>
      <c r="H4202" s="21"/>
      <c r="I4202" s="20">
        <f t="shared" ref="I4202:I4210" si="2516">G4202-H4202</f>
        <v>0</v>
      </c>
      <c r="J4202" s="20">
        <f t="shared" ref="J4202:J4210" si="2517">F4202+I4202</f>
        <v>0</v>
      </c>
      <c r="K4202" s="25" t="str">
        <f t="shared" ref="K4202:K4210" si="2518">IF(E4202&lt;0,"マイナス請求",IF(J4202=1900,"○",IF(J4202=0,"0",IF(J4202&lt;1900,"値引残","要確認"))))</f>
        <v>0</v>
      </c>
      <c r="L4202" s="20">
        <f t="shared" ref="L4202:L4210" si="2519">J4202</f>
        <v>0</v>
      </c>
      <c r="M4202" s="42"/>
      <c r="N4202" s="20">
        <f t="shared" ref="N4202:N4210" si="2520">COUNTIFS($B$21:$B$10020,B4202)</f>
        <v>0</v>
      </c>
    </row>
    <row r="4203" spans="1:14" x14ac:dyDescent="0.45">
      <c r="A4203" s="19">
        <v>4183</v>
      </c>
      <c r="B4203" s="54"/>
      <c r="C4203" s="55"/>
      <c r="D4203" s="21"/>
      <c r="E4203" s="21"/>
      <c r="F4203" s="20">
        <f t="shared" si="2515"/>
        <v>0</v>
      </c>
      <c r="G4203" s="21"/>
      <c r="H4203" s="21"/>
      <c r="I4203" s="20">
        <f t="shared" si="2516"/>
        <v>0</v>
      </c>
      <c r="J4203" s="20">
        <f t="shared" si="2517"/>
        <v>0</v>
      </c>
      <c r="K4203" s="25" t="str">
        <f t="shared" si="2518"/>
        <v>0</v>
      </c>
      <c r="L4203" s="20">
        <f t="shared" si="2519"/>
        <v>0</v>
      </c>
      <c r="M4203" s="42"/>
      <c r="N4203" s="20">
        <f t="shared" si="2520"/>
        <v>0</v>
      </c>
    </row>
    <row r="4204" spans="1:14" x14ac:dyDescent="0.45">
      <c r="A4204" s="19">
        <v>4184</v>
      </c>
      <c r="B4204" s="54"/>
      <c r="C4204" s="55"/>
      <c r="D4204" s="21"/>
      <c r="E4204" s="21"/>
      <c r="F4204" s="20">
        <f t="shared" si="2515"/>
        <v>0</v>
      </c>
      <c r="G4204" s="21"/>
      <c r="H4204" s="21"/>
      <c r="I4204" s="20">
        <f t="shared" si="2516"/>
        <v>0</v>
      </c>
      <c r="J4204" s="20">
        <f t="shared" si="2517"/>
        <v>0</v>
      </c>
      <c r="K4204" s="25" t="str">
        <f t="shared" si="2518"/>
        <v>0</v>
      </c>
      <c r="L4204" s="20">
        <f t="shared" si="2519"/>
        <v>0</v>
      </c>
      <c r="M4204" s="42"/>
      <c r="N4204" s="20">
        <f t="shared" si="2520"/>
        <v>0</v>
      </c>
    </row>
    <row r="4205" spans="1:14" x14ac:dyDescent="0.45">
      <c r="A4205" s="19">
        <v>4185</v>
      </c>
      <c r="B4205" s="54"/>
      <c r="C4205" s="55"/>
      <c r="D4205" s="21"/>
      <c r="E4205" s="21"/>
      <c r="F4205" s="20">
        <f t="shared" si="2515"/>
        <v>0</v>
      </c>
      <c r="G4205" s="21"/>
      <c r="H4205" s="21"/>
      <c r="I4205" s="20">
        <f t="shared" si="2516"/>
        <v>0</v>
      </c>
      <c r="J4205" s="20">
        <f t="shared" si="2517"/>
        <v>0</v>
      </c>
      <c r="K4205" s="25" t="str">
        <f t="shared" si="2518"/>
        <v>0</v>
      </c>
      <c r="L4205" s="20">
        <f t="shared" si="2519"/>
        <v>0</v>
      </c>
      <c r="M4205" s="42"/>
      <c r="N4205" s="20">
        <f t="shared" si="2520"/>
        <v>0</v>
      </c>
    </row>
    <row r="4206" spans="1:14" x14ac:dyDescent="0.45">
      <c r="A4206" s="19">
        <v>4186</v>
      </c>
      <c r="B4206" s="54"/>
      <c r="C4206" s="55"/>
      <c r="D4206" s="21"/>
      <c r="E4206" s="21"/>
      <c r="F4206" s="20">
        <f t="shared" si="2515"/>
        <v>0</v>
      </c>
      <c r="G4206" s="21"/>
      <c r="H4206" s="21"/>
      <c r="I4206" s="20">
        <f t="shared" si="2516"/>
        <v>0</v>
      </c>
      <c r="J4206" s="20">
        <f t="shared" si="2517"/>
        <v>0</v>
      </c>
      <c r="K4206" s="25" t="str">
        <f t="shared" si="2518"/>
        <v>0</v>
      </c>
      <c r="L4206" s="20">
        <f t="shared" si="2519"/>
        <v>0</v>
      </c>
      <c r="M4206" s="42"/>
      <c r="N4206" s="20">
        <f t="shared" si="2520"/>
        <v>0</v>
      </c>
    </row>
    <row r="4207" spans="1:14" x14ac:dyDescent="0.45">
      <c r="A4207" s="19">
        <v>4187</v>
      </c>
      <c r="B4207" s="54"/>
      <c r="C4207" s="55"/>
      <c r="D4207" s="21"/>
      <c r="E4207" s="21"/>
      <c r="F4207" s="20">
        <f t="shared" si="2515"/>
        <v>0</v>
      </c>
      <c r="G4207" s="21"/>
      <c r="H4207" s="21"/>
      <c r="I4207" s="20">
        <f t="shared" si="2516"/>
        <v>0</v>
      </c>
      <c r="J4207" s="20">
        <f t="shared" si="2517"/>
        <v>0</v>
      </c>
      <c r="K4207" s="25" t="str">
        <f t="shared" si="2518"/>
        <v>0</v>
      </c>
      <c r="L4207" s="20">
        <f t="shared" si="2519"/>
        <v>0</v>
      </c>
      <c r="M4207" s="42"/>
      <c r="N4207" s="20">
        <f t="shared" si="2520"/>
        <v>0</v>
      </c>
    </row>
    <row r="4208" spans="1:14" x14ac:dyDescent="0.45">
      <c r="A4208" s="19">
        <v>4188</v>
      </c>
      <c r="B4208" s="54"/>
      <c r="C4208" s="55"/>
      <c r="D4208" s="21"/>
      <c r="E4208" s="21"/>
      <c r="F4208" s="20">
        <f t="shared" si="2515"/>
        <v>0</v>
      </c>
      <c r="G4208" s="21"/>
      <c r="H4208" s="21"/>
      <c r="I4208" s="20">
        <f t="shared" si="2516"/>
        <v>0</v>
      </c>
      <c r="J4208" s="20">
        <f t="shared" si="2517"/>
        <v>0</v>
      </c>
      <c r="K4208" s="25" t="str">
        <f t="shared" si="2518"/>
        <v>0</v>
      </c>
      <c r="L4208" s="20">
        <f t="shared" si="2519"/>
        <v>0</v>
      </c>
      <c r="M4208" s="42"/>
      <c r="N4208" s="20">
        <f t="shared" si="2520"/>
        <v>0</v>
      </c>
    </row>
    <row r="4209" spans="1:14" x14ac:dyDescent="0.45">
      <c r="A4209" s="19">
        <v>4189</v>
      </c>
      <c r="B4209" s="54"/>
      <c r="C4209" s="55"/>
      <c r="D4209" s="21"/>
      <c r="E4209" s="21"/>
      <c r="F4209" s="20">
        <f t="shared" si="2515"/>
        <v>0</v>
      </c>
      <c r="G4209" s="21"/>
      <c r="H4209" s="21"/>
      <c r="I4209" s="20">
        <f t="shared" si="2516"/>
        <v>0</v>
      </c>
      <c r="J4209" s="20">
        <f t="shared" si="2517"/>
        <v>0</v>
      </c>
      <c r="K4209" s="25" t="str">
        <f t="shared" si="2518"/>
        <v>0</v>
      </c>
      <c r="L4209" s="20">
        <f t="shared" si="2519"/>
        <v>0</v>
      </c>
      <c r="M4209" s="42"/>
      <c r="N4209" s="20">
        <f t="shared" si="2520"/>
        <v>0</v>
      </c>
    </row>
    <row r="4210" spans="1:14" ht="18.600000000000001" thickBot="1" x14ac:dyDescent="0.5">
      <c r="A4210" s="22">
        <v>4190</v>
      </c>
      <c r="B4210" s="56"/>
      <c r="C4210" s="57"/>
      <c r="D4210" s="24"/>
      <c r="E4210" s="24"/>
      <c r="F4210" s="23">
        <f t="shared" si="2515"/>
        <v>0</v>
      </c>
      <c r="G4210" s="24"/>
      <c r="H4210" s="24"/>
      <c r="I4210" s="23">
        <f t="shared" si="2516"/>
        <v>0</v>
      </c>
      <c r="J4210" s="23">
        <f t="shared" si="2517"/>
        <v>0</v>
      </c>
      <c r="K4210" s="26" t="str">
        <f t="shared" si="2518"/>
        <v>0</v>
      </c>
      <c r="L4210" s="23">
        <f t="shared" si="2519"/>
        <v>0</v>
      </c>
      <c r="M4210" s="43"/>
      <c r="N4210" s="23">
        <f t="shared" si="2520"/>
        <v>0</v>
      </c>
    </row>
    <row r="4211" spans="1:14" x14ac:dyDescent="0.45">
      <c r="A4211" s="16">
        <v>4191</v>
      </c>
      <c r="B4211" s="52"/>
      <c r="C4211" s="53"/>
      <c r="D4211" s="18"/>
      <c r="E4211" s="18"/>
      <c r="F4211" s="17">
        <f>D4211-E4211</f>
        <v>0</v>
      </c>
      <c r="G4211" s="18"/>
      <c r="H4211" s="18"/>
      <c r="I4211" s="17">
        <f>G4211-H4211</f>
        <v>0</v>
      </c>
      <c r="J4211" s="17">
        <f>F4211+I4211</f>
        <v>0</v>
      </c>
      <c r="K4211" s="27" t="str">
        <f>IF(E4211&lt;0,"マイナス請求",IF(J4211=1900,"○",IF(J4211=0,"0",IF(J4211&lt;1900,"値引残","要確認"))))</f>
        <v>0</v>
      </c>
      <c r="L4211" s="17">
        <f>J4211</f>
        <v>0</v>
      </c>
      <c r="M4211" s="41"/>
      <c r="N4211" s="17">
        <f>COUNTIFS($B$21:$B$10020,B4211)</f>
        <v>0</v>
      </c>
    </row>
    <row r="4212" spans="1:14" x14ac:dyDescent="0.45">
      <c r="A4212" s="19">
        <v>4192</v>
      </c>
      <c r="B4212" s="54"/>
      <c r="C4212" s="55"/>
      <c r="D4212" s="21"/>
      <c r="E4212" s="21"/>
      <c r="F4212" s="20">
        <f t="shared" ref="F4212:F4220" si="2521">D4212-E4212</f>
        <v>0</v>
      </c>
      <c r="G4212" s="21"/>
      <c r="H4212" s="21"/>
      <c r="I4212" s="20">
        <f t="shared" ref="I4212:I4220" si="2522">G4212-H4212</f>
        <v>0</v>
      </c>
      <c r="J4212" s="20">
        <f t="shared" ref="J4212:J4220" si="2523">F4212+I4212</f>
        <v>0</v>
      </c>
      <c r="K4212" s="25" t="str">
        <f t="shared" ref="K4212:K4220" si="2524">IF(E4212&lt;0,"マイナス請求",IF(J4212=1900,"○",IF(J4212=0,"0",IF(J4212&lt;1900,"値引残","要確認"))))</f>
        <v>0</v>
      </c>
      <c r="L4212" s="20">
        <f t="shared" ref="L4212:L4220" si="2525">J4212</f>
        <v>0</v>
      </c>
      <c r="M4212" s="42"/>
      <c r="N4212" s="20">
        <f t="shared" ref="N4212:N4220" si="2526">COUNTIFS($B$21:$B$10020,B4212)</f>
        <v>0</v>
      </c>
    </row>
    <row r="4213" spans="1:14" x14ac:dyDescent="0.45">
      <c r="A4213" s="19">
        <v>4193</v>
      </c>
      <c r="B4213" s="54"/>
      <c r="C4213" s="55"/>
      <c r="D4213" s="21"/>
      <c r="E4213" s="21"/>
      <c r="F4213" s="20">
        <f t="shared" si="2521"/>
        <v>0</v>
      </c>
      <c r="G4213" s="21"/>
      <c r="H4213" s="21"/>
      <c r="I4213" s="20">
        <f t="shared" si="2522"/>
        <v>0</v>
      </c>
      <c r="J4213" s="20">
        <f t="shared" si="2523"/>
        <v>0</v>
      </c>
      <c r="K4213" s="25" t="str">
        <f t="shared" si="2524"/>
        <v>0</v>
      </c>
      <c r="L4213" s="20">
        <f t="shared" si="2525"/>
        <v>0</v>
      </c>
      <c r="M4213" s="42"/>
      <c r="N4213" s="20">
        <f t="shared" si="2526"/>
        <v>0</v>
      </c>
    </row>
    <row r="4214" spans="1:14" x14ac:dyDescent="0.45">
      <c r="A4214" s="19">
        <v>4194</v>
      </c>
      <c r="B4214" s="54"/>
      <c r="C4214" s="55"/>
      <c r="D4214" s="21"/>
      <c r="E4214" s="21"/>
      <c r="F4214" s="20">
        <f t="shared" si="2521"/>
        <v>0</v>
      </c>
      <c r="G4214" s="21"/>
      <c r="H4214" s="21"/>
      <c r="I4214" s="20">
        <f t="shared" si="2522"/>
        <v>0</v>
      </c>
      <c r="J4214" s="20">
        <f t="shared" si="2523"/>
        <v>0</v>
      </c>
      <c r="K4214" s="25" t="str">
        <f t="shared" si="2524"/>
        <v>0</v>
      </c>
      <c r="L4214" s="20">
        <f t="shared" si="2525"/>
        <v>0</v>
      </c>
      <c r="M4214" s="42"/>
      <c r="N4214" s="20">
        <f t="shared" si="2526"/>
        <v>0</v>
      </c>
    </row>
    <row r="4215" spans="1:14" x14ac:dyDescent="0.45">
      <c r="A4215" s="19">
        <v>4195</v>
      </c>
      <c r="B4215" s="54"/>
      <c r="C4215" s="55"/>
      <c r="D4215" s="21"/>
      <c r="E4215" s="21"/>
      <c r="F4215" s="20">
        <f t="shared" si="2521"/>
        <v>0</v>
      </c>
      <c r="G4215" s="21"/>
      <c r="H4215" s="21"/>
      <c r="I4215" s="20">
        <f t="shared" si="2522"/>
        <v>0</v>
      </c>
      <c r="J4215" s="20">
        <f t="shared" si="2523"/>
        <v>0</v>
      </c>
      <c r="K4215" s="25" t="str">
        <f t="shared" si="2524"/>
        <v>0</v>
      </c>
      <c r="L4215" s="20">
        <f t="shared" si="2525"/>
        <v>0</v>
      </c>
      <c r="M4215" s="42"/>
      <c r="N4215" s="20">
        <f t="shared" si="2526"/>
        <v>0</v>
      </c>
    </row>
    <row r="4216" spans="1:14" x14ac:dyDescent="0.45">
      <c r="A4216" s="19">
        <v>4196</v>
      </c>
      <c r="B4216" s="54"/>
      <c r="C4216" s="55"/>
      <c r="D4216" s="21"/>
      <c r="E4216" s="21"/>
      <c r="F4216" s="20">
        <f t="shared" si="2521"/>
        <v>0</v>
      </c>
      <c r="G4216" s="21"/>
      <c r="H4216" s="21"/>
      <c r="I4216" s="20">
        <f t="shared" si="2522"/>
        <v>0</v>
      </c>
      <c r="J4216" s="20">
        <f t="shared" si="2523"/>
        <v>0</v>
      </c>
      <c r="K4216" s="25" t="str">
        <f t="shared" si="2524"/>
        <v>0</v>
      </c>
      <c r="L4216" s="20">
        <f t="shared" si="2525"/>
        <v>0</v>
      </c>
      <c r="M4216" s="42"/>
      <c r="N4216" s="20">
        <f t="shared" si="2526"/>
        <v>0</v>
      </c>
    </row>
    <row r="4217" spans="1:14" x14ac:dyDescent="0.45">
      <c r="A4217" s="19">
        <v>4197</v>
      </c>
      <c r="B4217" s="54"/>
      <c r="C4217" s="55"/>
      <c r="D4217" s="21"/>
      <c r="E4217" s="21"/>
      <c r="F4217" s="20">
        <f t="shared" si="2521"/>
        <v>0</v>
      </c>
      <c r="G4217" s="21"/>
      <c r="H4217" s="21"/>
      <c r="I4217" s="20">
        <f t="shared" si="2522"/>
        <v>0</v>
      </c>
      <c r="J4217" s="20">
        <f t="shared" si="2523"/>
        <v>0</v>
      </c>
      <c r="K4217" s="25" t="str">
        <f t="shared" si="2524"/>
        <v>0</v>
      </c>
      <c r="L4217" s="20">
        <f t="shared" si="2525"/>
        <v>0</v>
      </c>
      <c r="M4217" s="42"/>
      <c r="N4217" s="20">
        <f t="shared" si="2526"/>
        <v>0</v>
      </c>
    </row>
    <row r="4218" spans="1:14" x14ac:dyDescent="0.45">
      <c r="A4218" s="19">
        <v>4198</v>
      </c>
      <c r="B4218" s="54"/>
      <c r="C4218" s="55"/>
      <c r="D4218" s="21"/>
      <c r="E4218" s="21"/>
      <c r="F4218" s="20">
        <f t="shared" si="2521"/>
        <v>0</v>
      </c>
      <c r="G4218" s="21"/>
      <c r="H4218" s="21"/>
      <c r="I4218" s="20">
        <f t="shared" si="2522"/>
        <v>0</v>
      </c>
      <c r="J4218" s="20">
        <f t="shared" si="2523"/>
        <v>0</v>
      </c>
      <c r="K4218" s="25" t="str">
        <f t="shared" si="2524"/>
        <v>0</v>
      </c>
      <c r="L4218" s="20">
        <f t="shared" si="2525"/>
        <v>0</v>
      </c>
      <c r="M4218" s="42"/>
      <c r="N4218" s="20">
        <f t="shared" si="2526"/>
        <v>0</v>
      </c>
    </row>
    <row r="4219" spans="1:14" x14ac:dyDescent="0.45">
      <c r="A4219" s="19">
        <v>4199</v>
      </c>
      <c r="B4219" s="54"/>
      <c r="C4219" s="55"/>
      <c r="D4219" s="21"/>
      <c r="E4219" s="21"/>
      <c r="F4219" s="20">
        <f t="shared" si="2521"/>
        <v>0</v>
      </c>
      <c r="G4219" s="21"/>
      <c r="H4219" s="21"/>
      <c r="I4219" s="20">
        <f t="shared" si="2522"/>
        <v>0</v>
      </c>
      <c r="J4219" s="20">
        <f t="shared" si="2523"/>
        <v>0</v>
      </c>
      <c r="K4219" s="25" t="str">
        <f t="shared" si="2524"/>
        <v>0</v>
      </c>
      <c r="L4219" s="20">
        <f t="shared" si="2525"/>
        <v>0</v>
      </c>
      <c r="M4219" s="42"/>
      <c r="N4219" s="20">
        <f t="shared" si="2526"/>
        <v>0</v>
      </c>
    </row>
    <row r="4220" spans="1:14" ht="18.600000000000001" thickBot="1" x14ac:dyDescent="0.5">
      <c r="A4220" s="22">
        <v>4200</v>
      </c>
      <c r="B4220" s="56"/>
      <c r="C4220" s="57"/>
      <c r="D4220" s="24"/>
      <c r="E4220" s="24"/>
      <c r="F4220" s="23">
        <f t="shared" si="2521"/>
        <v>0</v>
      </c>
      <c r="G4220" s="24"/>
      <c r="H4220" s="24"/>
      <c r="I4220" s="23">
        <f t="shared" si="2522"/>
        <v>0</v>
      </c>
      <c r="J4220" s="23">
        <f t="shared" si="2523"/>
        <v>0</v>
      </c>
      <c r="K4220" s="26" t="str">
        <f t="shared" si="2524"/>
        <v>0</v>
      </c>
      <c r="L4220" s="23">
        <f t="shared" si="2525"/>
        <v>0</v>
      </c>
      <c r="M4220" s="43"/>
      <c r="N4220" s="23">
        <f t="shared" si="2526"/>
        <v>0</v>
      </c>
    </row>
    <row r="4221" spans="1:14" x14ac:dyDescent="0.45">
      <c r="A4221" s="16">
        <v>4201</v>
      </c>
      <c r="B4221" s="52"/>
      <c r="C4221" s="53"/>
      <c r="D4221" s="18"/>
      <c r="E4221" s="18"/>
      <c r="F4221" s="17">
        <f>D4221-E4221</f>
        <v>0</v>
      </c>
      <c r="G4221" s="18"/>
      <c r="H4221" s="18"/>
      <c r="I4221" s="17">
        <f>G4221-H4221</f>
        <v>0</v>
      </c>
      <c r="J4221" s="17">
        <f>F4221+I4221</f>
        <v>0</v>
      </c>
      <c r="K4221" s="27" t="str">
        <f>IF(E4221&lt;0,"マイナス請求",IF(J4221=1900,"○",IF(J4221=0,"0",IF(J4221&lt;1900,"値引残","要確認"))))</f>
        <v>0</v>
      </c>
      <c r="L4221" s="17">
        <f>J4221</f>
        <v>0</v>
      </c>
      <c r="M4221" s="41"/>
      <c r="N4221" s="17">
        <f>COUNTIFS($B$21:$B$10020,B4221)</f>
        <v>0</v>
      </c>
    </row>
    <row r="4222" spans="1:14" x14ac:dyDescent="0.45">
      <c r="A4222" s="19">
        <v>4202</v>
      </c>
      <c r="B4222" s="54"/>
      <c r="C4222" s="55"/>
      <c r="D4222" s="21"/>
      <c r="E4222" s="21"/>
      <c r="F4222" s="20">
        <f t="shared" ref="F4222:F4230" si="2527">D4222-E4222</f>
        <v>0</v>
      </c>
      <c r="G4222" s="21"/>
      <c r="H4222" s="21"/>
      <c r="I4222" s="20">
        <f t="shared" ref="I4222:I4230" si="2528">G4222-H4222</f>
        <v>0</v>
      </c>
      <c r="J4222" s="20">
        <f t="shared" ref="J4222:J4230" si="2529">F4222+I4222</f>
        <v>0</v>
      </c>
      <c r="K4222" s="25" t="str">
        <f t="shared" ref="K4222:K4230" si="2530">IF(E4222&lt;0,"マイナス請求",IF(J4222=1900,"○",IF(J4222=0,"0",IF(J4222&lt;1900,"値引残","要確認"))))</f>
        <v>0</v>
      </c>
      <c r="L4222" s="20">
        <f t="shared" ref="L4222:L4230" si="2531">J4222</f>
        <v>0</v>
      </c>
      <c r="M4222" s="42"/>
      <c r="N4222" s="20">
        <f t="shared" ref="N4222:N4230" si="2532">COUNTIFS($B$21:$B$10020,B4222)</f>
        <v>0</v>
      </c>
    </row>
    <row r="4223" spans="1:14" x14ac:dyDescent="0.45">
      <c r="A4223" s="19">
        <v>4203</v>
      </c>
      <c r="B4223" s="54"/>
      <c r="C4223" s="55"/>
      <c r="D4223" s="21"/>
      <c r="E4223" s="21"/>
      <c r="F4223" s="20">
        <f t="shared" si="2527"/>
        <v>0</v>
      </c>
      <c r="G4223" s="21"/>
      <c r="H4223" s="21"/>
      <c r="I4223" s="20">
        <f t="shared" si="2528"/>
        <v>0</v>
      </c>
      <c r="J4223" s="20">
        <f t="shared" si="2529"/>
        <v>0</v>
      </c>
      <c r="K4223" s="25" t="str">
        <f t="shared" si="2530"/>
        <v>0</v>
      </c>
      <c r="L4223" s="20">
        <f t="shared" si="2531"/>
        <v>0</v>
      </c>
      <c r="M4223" s="42"/>
      <c r="N4223" s="20">
        <f t="shared" si="2532"/>
        <v>0</v>
      </c>
    </row>
    <row r="4224" spans="1:14" x14ac:dyDescent="0.45">
      <c r="A4224" s="19">
        <v>4204</v>
      </c>
      <c r="B4224" s="54"/>
      <c r="C4224" s="55"/>
      <c r="D4224" s="21"/>
      <c r="E4224" s="21"/>
      <c r="F4224" s="20">
        <f t="shared" si="2527"/>
        <v>0</v>
      </c>
      <c r="G4224" s="21"/>
      <c r="H4224" s="21"/>
      <c r="I4224" s="20">
        <f t="shared" si="2528"/>
        <v>0</v>
      </c>
      <c r="J4224" s="20">
        <f t="shared" si="2529"/>
        <v>0</v>
      </c>
      <c r="K4224" s="25" t="str">
        <f t="shared" si="2530"/>
        <v>0</v>
      </c>
      <c r="L4224" s="20">
        <f t="shared" si="2531"/>
        <v>0</v>
      </c>
      <c r="M4224" s="42"/>
      <c r="N4224" s="20">
        <f t="shared" si="2532"/>
        <v>0</v>
      </c>
    </row>
    <row r="4225" spans="1:14" x14ac:dyDescent="0.45">
      <c r="A4225" s="19">
        <v>4205</v>
      </c>
      <c r="B4225" s="54"/>
      <c r="C4225" s="55"/>
      <c r="D4225" s="21"/>
      <c r="E4225" s="21"/>
      <c r="F4225" s="20">
        <f t="shared" si="2527"/>
        <v>0</v>
      </c>
      <c r="G4225" s="21"/>
      <c r="H4225" s="21"/>
      <c r="I4225" s="20">
        <f t="shared" si="2528"/>
        <v>0</v>
      </c>
      <c r="J4225" s="20">
        <f t="shared" si="2529"/>
        <v>0</v>
      </c>
      <c r="K4225" s="25" t="str">
        <f t="shared" si="2530"/>
        <v>0</v>
      </c>
      <c r="L4225" s="20">
        <f t="shared" si="2531"/>
        <v>0</v>
      </c>
      <c r="M4225" s="42"/>
      <c r="N4225" s="20">
        <f t="shared" si="2532"/>
        <v>0</v>
      </c>
    </row>
    <row r="4226" spans="1:14" x14ac:dyDescent="0.45">
      <c r="A4226" s="19">
        <v>4206</v>
      </c>
      <c r="B4226" s="54"/>
      <c r="C4226" s="55"/>
      <c r="D4226" s="21"/>
      <c r="E4226" s="21"/>
      <c r="F4226" s="20">
        <f t="shared" si="2527"/>
        <v>0</v>
      </c>
      <c r="G4226" s="21"/>
      <c r="H4226" s="21"/>
      <c r="I4226" s="20">
        <f t="shared" si="2528"/>
        <v>0</v>
      </c>
      <c r="J4226" s="20">
        <f t="shared" si="2529"/>
        <v>0</v>
      </c>
      <c r="K4226" s="25" t="str">
        <f t="shared" si="2530"/>
        <v>0</v>
      </c>
      <c r="L4226" s="20">
        <f t="shared" si="2531"/>
        <v>0</v>
      </c>
      <c r="M4226" s="42"/>
      <c r="N4226" s="20">
        <f t="shared" si="2532"/>
        <v>0</v>
      </c>
    </row>
    <row r="4227" spans="1:14" x14ac:dyDescent="0.45">
      <c r="A4227" s="19">
        <v>4207</v>
      </c>
      <c r="B4227" s="54"/>
      <c r="C4227" s="55"/>
      <c r="D4227" s="21"/>
      <c r="E4227" s="21"/>
      <c r="F4227" s="20">
        <f t="shared" si="2527"/>
        <v>0</v>
      </c>
      <c r="G4227" s="21"/>
      <c r="H4227" s="21"/>
      <c r="I4227" s="20">
        <f t="shared" si="2528"/>
        <v>0</v>
      </c>
      <c r="J4227" s="20">
        <f t="shared" si="2529"/>
        <v>0</v>
      </c>
      <c r="K4227" s="25" t="str">
        <f t="shared" si="2530"/>
        <v>0</v>
      </c>
      <c r="L4227" s="20">
        <f t="shared" si="2531"/>
        <v>0</v>
      </c>
      <c r="M4227" s="42"/>
      <c r="N4227" s="20">
        <f t="shared" si="2532"/>
        <v>0</v>
      </c>
    </row>
    <row r="4228" spans="1:14" x14ac:dyDescent="0.45">
      <c r="A4228" s="19">
        <v>4208</v>
      </c>
      <c r="B4228" s="54"/>
      <c r="C4228" s="55"/>
      <c r="D4228" s="21"/>
      <c r="E4228" s="21"/>
      <c r="F4228" s="20">
        <f t="shared" si="2527"/>
        <v>0</v>
      </c>
      <c r="G4228" s="21"/>
      <c r="H4228" s="21"/>
      <c r="I4228" s="20">
        <f t="shared" si="2528"/>
        <v>0</v>
      </c>
      <c r="J4228" s="20">
        <f t="shared" si="2529"/>
        <v>0</v>
      </c>
      <c r="K4228" s="25" t="str">
        <f t="shared" si="2530"/>
        <v>0</v>
      </c>
      <c r="L4228" s="20">
        <f t="shared" si="2531"/>
        <v>0</v>
      </c>
      <c r="M4228" s="42"/>
      <c r="N4228" s="20">
        <f t="shared" si="2532"/>
        <v>0</v>
      </c>
    </row>
    <row r="4229" spans="1:14" x14ac:dyDescent="0.45">
      <c r="A4229" s="19">
        <v>4209</v>
      </c>
      <c r="B4229" s="54"/>
      <c r="C4229" s="55"/>
      <c r="D4229" s="21"/>
      <c r="E4229" s="21"/>
      <c r="F4229" s="20">
        <f t="shared" si="2527"/>
        <v>0</v>
      </c>
      <c r="G4229" s="21"/>
      <c r="H4229" s="21"/>
      <c r="I4229" s="20">
        <f t="shared" si="2528"/>
        <v>0</v>
      </c>
      <c r="J4229" s="20">
        <f t="shared" si="2529"/>
        <v>0</v>
      </c>
      <c r="K4229" s="25" t="str">
        <f t="shared" si="2530"/>
        <v>0</v>
      </c>
      <c r="L4229" s="20">
        <f t="shared" si="2531"/>
        <v>0</v>
      </c>
      <c r="M4229" s="42"/>
      <c r="N4229" s="20">
        <f t="shared" si="2532"/>
        <v>0</v>
      </c>
    </row>
    <row r="4230" spans="1:14" ht="18.600000000000001" thickBot="1" x14ac:dyDescent="0.5">
      <c r="A4230" s="22">
        <v>4210</v>
      </c>
      <c r="B4230" s="56"/>
      <c r="C4230" s="57"/>
      <c r="D4230" s="24"/>
      <c r="E4230" s="24"/>
      <c r="F4230" s="23">
        <f t="shared" si="2527"/>
        <v>0</v>
      </c>
      <c r="G4230" s="24"/>
      <c r="H4230" s="24"/>
      <c r="I4230" s="23">
        <f t="shared" si="2528"/>
        <v>0</v>
      </c>
      <c r="J4230" s="23">
        <f t="shared" si="2529"/>
        <v>0</v>
      </c>
      <c r="K4230" s="26" t="str">
        <f t="shared" si="2530"/>
        <v>0</v>
      </c>
      <c r="L4230" s="23">
        <f t="shared" si="2531"/>
        <v>0</v>
      </c>
      <c r="M4230" s="43"/>
      <c r="N4230" s="23">
        <f t="shared" si="2532"/>
        <v>0</v>
      </c>
    </row>
    <row r="4231" spans="1:14" x14ac:dyDescent="0.45">
      <c r="A4231" s="16">
        <v>4211</v>
      </c>
      <c r="B4231" s="52"/>
      <c r="C4231" s="53"/>
      <c r="D4231" s="18"/>
      <c r="E4231" s="18"/>
      <c r="F4231" s="17">
        <f>D4231-E4231</f>
        <v>0</v>
      </c>
      <c r="G4231" s="18"/>
      <c r="H4231" s="18"/>
      <c r="I4231" s="17">
        <f>G4231-H4231</f>
        <v>0</v>
      </c>
      <c r="J4231" s="17">
        <f>F4231+I4231</f>
        <v>0</v>
      </c>
      <c r="K4231" s="27" t="str">
        <f>IF(E4231&lt;0,"マイナス請求",IF(J4231=1900,"○",IF(J4231=0,"0",IF(J4231&lt;1900,"値引残","要確認"))))</f>
        <v>0</v>
      </c>
      <c r="L4231" s="17">
        <f>J4231</f>
        <v>0</v>
      </c>
      <c r="M4231" s="41"/>
      <c r="N4231" s="17">
        <f>COUNTIFS($B$21:$B$10020,B4231)</f>
        <v>0</v>
      </c>
    </row>
    <row r="4232" spans="1:14" x14ac:dyDescent="0.45">
      <c r="A4232" s="19">
        <v>4212</v>
      </c>
      <c r="B4232" s="54"/>
      <c r="C4232" s="55"/>
      <c r="D4232" s="21"/>
      <c r="E4232" s="21"/>
      <c r="F4232" s="20">
        <f t="shared" ref="F4232:F4240" si="2533">D4232-E4232</f>
        <v>0</v>
      </c>
      <c r="G4232" s="21"/>
      <c r="H4232" s="21"/>
      <c r="I4232" s="20">
        <f t="shared" ref="I4232:I4240" si="2534">G4232-H4232</f>
        <v>0</v>
      </c>
      <c r="J4232" s="20">
        <f t="shared" ref="J4232:J4240" si="2535">F4232+I4232</f>
        <v>0</v>
      </c>
      <c r="K4232" s="25" t="str">
        <f t="shared" ref="K4232:K4240" si="2536">IF(E4232&lt;0,"マイナス請求",IF(J4232=1900,"○",IF(J4232=0,"0",IF(J4232&lt;1900,"値引残","要確認"))))</f>
        <v>0</v>
      </c>
      <c r="L4232" s="20">
        <f t="shared" ref="L4232:L4240" si="2537">J4232</f>
        <v>0</v>
      </c>
      <c r="M4232" s="42"/>
      <c r="N4232" s="20">
        <f t="shared" ref="N4232:N4240" si="2538">COUNTIFS($B$21:$B$10020,B4232)</f>
        <v>0</v>
      </c>
    </row>
    <row r="4233" spans="1:14" x14ac:dyDescent="0.45">
      <c r="A4233" s="19">
        <v>4213</v>
      </c>
      <c r="B4233" s="54"/>
      <c r="C4233" s="55"/>
      <c r="D4233" s="21"/>
      <c r="E4233" s="21"/>
      <c r="F4233" s="20">
        <f t="shared" si="2533"/>
        <v>0</v>
      </c>
      <c r="G4233" s="21"/>
      <c r="H4233" s="21"/>
      <c r="I4233" s="20">
        <f t="shared" si="2534"/>
        <v>0</v>
      </c>
      <c r="J4233" s="20">
        <f t="shared" si="2535"/>
        <v>0</v>
      </c>
      <c r="K4233" s="25" t="str">
        <f t="shared" si="2536"/>
        <v>0</v>
      </c>
      <c r="L4233" s="20">
        <f t="shared" si="2537"/>
        <v>0</v>
      </c>
      <c r="M4233" s="42"/>
      <c r="N4233" s="20">
        <f t="shared" si="2538"/>
        <v>0</v>
      </c>
    </row>
    <row r="4234" spans="1:14" x14ac:dyDescent="0.45">
      <c r="A4234" s="19">
        <v>4214</v>
      </c>
      <c r="B4234" s="54"/>
      <c r="C4234" s="55"/>
      <c r="D4234" s="21"/>
      <c r="E4234" s="21"/>
      <c r="F4234" s="20">
        <f t="shared" si="2533"/>
        <v>0</v>
      </c>
      <c r="G4234" s="21"/>
      <c r="H4234" s="21"/>
      <c r="I4234" s="20">
        <f t="shared" si="2534"/>
        <v>0</v>
      </c>
      <c r="J4234" s="20">
        <f t="shared" si="2535"/>
        <v>0</v>
      </c>
      <c r="K4234" s="25" t="str">
        <f t="shared" si="2536"/>
        <v>0</v>
      </c>
      <c r="L4234" s="20">
        <f t="shared" si="2537"/>
        <v>0</v>
      </c>
      <c r="M4234" s="42"/>
      <c r="N4234" s="20">
        <f t="shared" si="2538"/>
        <v>0</v>
      </c>
    </row>
    <row r="4235" spans="1:14" x14ac:dyDescent="0.45">
      <c r="A4235" s="19">
        <v>4215</v>
      </c>
      <c r="B4235" s="54"/>
      <c r="C4235" s="55"/>
      <c r="D4235" s="21"/>
      <c r="E4235" s="21"/>
      <c r="F4235" s="20">
        <f t="shared" si="2533"/>
        <v>0</v>
      </c>
      <c r="G4235" s="21"/>
      <c r="H4235" s="21"/>
      <c r="I4235" s="20">
        <f t="shared" si="2534"/>
        <v>0</v>
      </c>
      <c r="J4235" s="20">
        <f t="shared" si="2535"/>
        <v>0</v>
      </c>
      <c r="K4235" s="25" t="str">
        <f t="shared" si="2536"/>
        <v>0</v>
      </c>
      <c r="L4235" s="20">
        <f t="shared" si="2537"/>
        <v>0</v>
      </c>
      <c r="M4235" s="42"/>
      <c r="N4235" s="20">
        <f t="shared" si="2538"/>
        <v>0</v>
      </c>
    </row>
    <row r="4236" spans="1:14" x14ac:dyDescent="0.45">
      <c r="A4236" s="19">
        <v>4216</v>
      </c>
      <c r="B4236" s="54"/>
      <c r="C4236" s="55"/>
      <c r="D4236" s="21"/>
      <c r="E4236" s="21"/>
      <c r="F4236" s="20">
        <f t="shared" si="2533"/>
        <v>0</v>
      </c>
      <c r="G4236" s="21"/>
      <c r="H4236" s="21"/>
      <c r="I4236" s="20">
        <f t="shared" si="2534"/>
        <v>0</v>
      </c>
      <c r="J4236" s="20">
        <f t="shared" si="2535"/>
        <v>0</v>
      </c>
      <c r="K4236" s="25" t="str">
        <f t="shared" si="2536"/>
        <v>0</v>
      </c>
      <c r="L4236" s="20">
        <f t="shared" si="2537"/>
        <v>0</v>
      </c>
      <c r="M4236" s="42"/>
      <c r="N4236" s="20">
        <f t="shared" si="2538"/>
        <v>0</v>
      </c>
    </row>
    <row r="4237" spans="1:14" x14ac:dyDescent="0.45">
      <c r="A4237" s="19">
        <v>4217</v>
      </c>
      <c r="B4237" s="54"/>
      <c r="C4237" s="55"/>
      <c r="D4237" s="21"/>
      <c r="E4237" s="21"/>
      <c r="F4237" s="20">
        <f t="shared" si="2533"/>
        <v>0</v>
      </c>
      <c r="G4237" s="21"/>
      <c r="H4237" s="21"/>
      <c r="I4237" s="20">
        <f t="shared" si="2534"/>
        <v>0</v>
      </c>
      <c r="J4237" s="20">
        <f t="shared" si="2535"/>
        <v>0</v>
      </c>
      <c r="K4237" s="25" t="str">
        <f t="shared" si="2536"/>
        <v>0</v>
      </c>
      <c r="L4237" s="20">
        <f t="shared" si="2537"/>
        <v>0</v>
      </c>
      <c r="M4237" s="42"/>
      <c r="N4237" s="20">
        <f t="shared" si="2538"/>
        <v>0</v>
      </c>
    </row>
    <row r="4238" spans="1:14" x14ac:dyDescent="0.45">
      <c r="A4238" s="19">
        <v>4218</v>
      </c>
      <c r="B4238" s="54"/>
      <c r="C4238" s="55"/>
      <c r="D4238" s="21"/>
      <c r="E4238" s="21"/>
      <c r="F4238" s="20">
        <f t="shared" si="2533"/>
        <v>0</v>
      </c>
      <c r="G4238" s="21"/>
      <c r="H4238" s="21"/>
      <c r="I4238" s="20">
        <f t="shared" si="2534"/>
        <v>0</v>
      </c>
      <c r="J4238" s="20">
        <f t="shared" si="2535"/>
        <v>0</v>
      </c>
      <c r="K4238" s="25" t="str">
        <f t="shared" si="2536"/>
        <v>0</v>
      </c>
      <c r="L4238" s="20">
        <f t="shared" si="2537"/>
        <v>0</v>
      </c>
      <c r="M4238" s="42"/>
      <c r="N4238" s="20">
        <f t="shared" si="2538"/>
        <v>0</v>
      </c>
    </row>
    <row r="4239" spans="1:14" x14ac:dyDescent="0.45">
      <c r="A4239" s="19">
        <v>4219</v>
      </c>
      <c r="B4239" s="54"/>
      <c r="C4239" s="55"/>
      <c r="D4239" s="21"/>
      <c r="E4239" s="21"/>
      <c r="F4239" s="20">
        <f t="shared" si="2533"/>
        <v>0</v>
      </c>
      <c r="G4239" s="21"/>
      <c r="H4239" s="21"/>
      <c r="I4239" s="20">
        <f t="shared" si="2534"/>
        <v>0</v>
      </c>
      <c r="J4239" s="20">
        <f t="shared" si="2535"/>
        <v>0</v>
      </c>
      <c r="K4239" s="25" t="str">
        <f t="shared" si="2536"/>
        <v>0</v>
      </c>
      <c r="L4239" s="20">
        <f t="shared" si="2537"/>
        <v>0</v>
      </c>
      <c r="M4239" s="42"/>
      <c r="N4239" s="20">
        <f t="shared" si="2538"/>
        <v>0</v>
      </c>
    </row>
    <row r="4240" spans="1:14" ht="18.600000000000001" thickBot="1" x14ac:dyDescent="0.5">
      <c r="A4240" s="22">
        <v>4220</v>
      </c>
      <c r="B4240" s="56"/>
      <c r="C4240" s="57"/>
      <c r="D4240" s="24"/>
      <c r="E4240" s="24"/>
      <c r="F4240" s="23">
        <f t="shared" si="2533"/>
        <v>0</v>
      </c>
      <c r="G4240" s="24"/>
      <c r="H4240" s="24"/>
      <c r="I4240" s="23">
        <f t="shared" si="2534"/>
        <v>0</v>
      </c>
      <c r="J4240" s="23">
        <f t="shared" si="2535"/>
        <v>0</v>
      </c>
      <c r="K4240" s="26" t="str">
        <f t="shared" si="2536"/>
        <v>0</v>
      </c>
      <c r="L4240" s="23">
        <f t="shared" si="2537"/>
        <v>0</v>
      </c>
      <c r="M4240" s="43"/>
      <c r="N4240" s="23">
        <f t="shared" si="2538"/>
        <v>0</v>
      </c>
    </row>
    <row r="4241" spans="1:14" x14ac:dyDescent="0.45">
      <c r="A4241" s="16">
        <v>4221</v>
      </c>
      <c r="B4241" s="52"/>
      <c r="C4241" s="53"/>
      <c r="D4241" s="18"/>
      <c r="E4241" s="18"/>
      <c r="F4241" s="17">
        <f>D4241-E4241</f>
        <v>0</v>
      </c>
      <c r="G4241" s="18"/>
      <c r="H4241" s="18"/>
      <c r="I4241" s="17">
        <f>G4241-H4241</f>
        <v>0</v>
      </c>
      <c r="J4241" s="17">
        <f>F4241+I4241</f>
        <v>0</v>
      </c>
      <c r="K4241" s="27" t="str">
        <f>IF(E4241&lt;0,"マイナス請求",IF(J4241=1900,"○",IF(J4241=0,"0",IF(J4241&lt;1900,"値引残","要確認"))))</f>
        <v>0</v>
      </c>
      <c r="L4241" s="17">
        <f>J4241</f>
        <v>0</v>
      </c>
      <c r="M4241" s="41"/>
      <c r="N4241" s="17">
        <f>COUNTIFS($B$21:$B$10020,B4241)</f>
        <v>0</v>
      </c>
    </row>
    <row r="4242" spans="1:14" x14ac:dyDescent="0.45">
      <c r="A4242" s="19">
        <v>4222</v>
      </c>
      <c r="B4242" s="54"/>
      <c r="C4242" s="55"/>
      <c r="D4242" s="21"/>
      <c r="E4242" s="21"/>
      <c r="F4242" s="20">
        <f t="shared" ref="F4242:F4250" si="2539">D4242-E4242</f>
        <v>0</v>
      </c>
      <c r="G4242" s="21"/>
      <c r="H4242" s="21"/>
      <c r="I4242" s="20">
        <f t="shared" ref="I4242:I4250" si="2540">G4242-H4242</f>
        <v>0</v>
      </c>
      <c r="J4242" s="20">
        <f t="shared" ref="J4242:J4250" si="2541">F4242+I4242</f>
        <v>0</v>
      </c>
      <c r="K4242" s="25" t="str">
        <f t="shared" ref="K4242:K4250" si="2542">IF(E4242&lt;0,"マイナス請求",IF(J4242=1900,"○",IF(J4242=0,"0",IF(J4242&lt;1900,"値引残","要確認"))))</f>
        <v>0</v>
      </c>
      <c r="L4242" s="20">
        <f t="shared" ref="L4242:L4250" si="2543">J4242</f>
        <v>0</v>
      </c>
      <c r="M4242" s="42"/>
      <c r="N4242" s="20">
        <f t="shared" ref="N4242:N4250" si="2544">COUNTIFS($B$21:$B$10020,B4242)</f>
        <v>0</v>
      </c>
    </row>
    <row r="4243" spans="1:14" x14ac:dyDescent="0.45">
      <c r="A4243" s="19">
        <v>4223</v>
      </c>
      <c r="B4243" s="54"/>
      <c r="C4243" s="55"/>
      <c r="D4243" s="21"/>
      <c r="E4243" s="21"/>
      <c r="F4243" s="20">
        <f t="shared" si="2539"/>
        <v>0</v>
      </c>
      <c r="G4243" s="21"/>
      <c r="H4243" s="21"/>
      <c r="I4243" s="20">
        <f t="shared" si="2540"/>
        <v>0</v>
      </c>
      <c r="J4243" s="20">
        <f t="shared" si="2541"/>
        <v>0</v>
      </c>
      <c r="K4243" s="25" t="str">
        <f t="shared" si="2542"/>
        <v>0</v>
      </c>
      <c r="L4243" s="20">
        <f t="shared" si="2543"/>
        <v>0</v>
      </c>
      <c r="M4243" s="42"/>
      <c r="N4243" s="20">
        <f t="shared" si="2544"/>
        <v>0</v>
      </c>
    </row>
    <row r="4244" spans="1:14" x14ac:dyDescent="0.45">
      <c r="A4244" s="19">
        <v>4224</v>
      </c>
      <c r="B4244" s="54"/>
      <c r="C4244" s="55"/>
      <c r="D4244" s="21"/>
      <c r="E4244" s="21"/>
      <c r="F4244" s="20">
        <f t="shared" si="2539"/>
        <v>0</v>
      </c>
      <c r="G4244" s="21"/>
      <c r="H4244" s="21"/>
      <c r="I4244" s="20">
        <f t="shared" si="2540"/>
        <v>0</v>
      </c>
      <c r="J4244" s="20">
        <f t="shared" si="2541"/>
        <v>0</v>
      </c>
      <c r="K4244" s="25" t="str">
        <f t="shared" si="2542"/>
        <v>0</v>
      </c>
      <c r="L4244" s="20">
        <f t="shared" si="2543"/>
        <v>0</v>
      </c>
      <c r="M4244" s="42"/>
      <c r="N4244" s="20">
        <f t="shared" si="2544"/>
        <v>0</v>
      </c>
    </row>
    <row r="4245" spans="1:14" x14ac:dyDescent="0.45">
      <c r="A4245" s="19">
        <v>4225</v>
      </c>
      <c r="B4245" s="54"/>
      <c r="C4245" s="55"/>
      <c r="D4245" s="21"/>
      <c r="E4245" s="21"/>
      <c r="F4245" s="20">
        <f t="shared" si="2539"/>
        <v>0</v>
      </c>
      <c r="G4245" s="21"/>
      <c r="H4245" s="21"/>
      <c r="I4245" s="20">
        <f t="shared" si="2540"/>
        <v>0</v>
      </c>
      <c r="J4245" s="20">
        <f t="shared" si="2541"/>
        <v>0</v>
      </c>
      <c r="K4245" s="25" t="str">
        <f t="shared" si="2542"/>
        <v>0</v>
      </c>
      <c r="L4245" s="20">
        <f t="shared" si="2543"/>
        <v>0</v>
      </c>
      <c r="M4245" s="42"/>
      <c r="N4245" s="20">
        <f t="shared" si="2544"/>
        <v>0</v>
      </c>
    </row>
    <row r="4246" spans="1:14" x14ac:dyDescent="0.45">
      <c r="A4246" s="19">
        <v>4226</v>
      </c>
      <c r="B4246" s="54"/>
      <c r="C4246" s="55"/>
      <c r="D4246" s="21"/>
      <c r="E4246" s="21"/>
      <c r="F4246" s="20">
        <f t="shared" si="2539"/>
        <v>0</v>
      </c>
      <c r="G4246" s="21"/>
      <c r="H4246" s="21"/>
      <c r="I4246" s="20">
        <f t="shared" si="2540"/>
        <v>0</v>
      </c>
      <c r="J4246" s="20">
        <f t="shared" si="2541"/>
        <v>0</v>
      </c>
      <c r="K4246" s="25" t="str">
        <f t="shared" si="2542"/>
        <v>0</v>
      </c>
      <c r="L4246" s="20">
        <f t="shared" si="2543"/>
        <v>0</v>
      </c>
      <c r="M4246" s="42"/>
      <c r="N4246" s="20">
        <f t="shared" si="2544"/>
        <v>0</v>
      </c>
    </row>
    <row r="4247" spans="1:14" x14ac:dyDescent="0.45">
      <c r="A4247" s="19">
        <v>4227</v>
      </c>
      <c r="B4247" s="54"/>
      <c r="C4247" s="55"/>
      <c r="D4247" s="21"/>
      <c r="E4247" s="21"/>
      <c r="F4247" s="20">
        <f t="shared" si="2539"/>
        <v>0</v>
      </c>
      <c r="G4247" s="21"/>
      <c r="H4247" s="21"/>
      <c r="I4247" s="20">
        <f t="shared" si="2540"/>
        <v>0</v>
      </c>
      <c r="J4247" s="20">
        <f t="shared" si="2541"/>
        <v>0</v>
      </c>
      <c r="K4247" s="25" t="str">
        <f t="shared" si="2542"/>
        <v>0</v>
      </c>
      <c r="L4247" s="20">
        <f t="shared" si="2543"/>
        <v>0</v>
      </c>
      <c r="M4247" s="42"/>
      <c r="N4247" s="20">
        <f t="shared" si="2544"/>
        <v>0</v>
      </c>
    </row>
    <row r="4248" spans="1:14" x14ac:dyDescent="0.45">
      <c r="A4248" s="19">
        <v>4228</v>
      </c>
      <c r="B4248" s="54"/>
      <c r="C4248" s="55"/>
      <c r="D4248" s="21"/>
      <c r="E4248" s="21"/>
      <c r="F4248" s="20">
        <f t="shared" si="2539"/>
        <v>0</v>
      </c>
      <c r="G4248" s="21"/>
      <c r="H4248" s="21"/>
      <c r="I4248" s="20">
        <f t="shared" si="2540"/>
        <v>0</v>
      </c>
      <c r="J4248" s="20">
        <f t="shared" si="2541"/>
        <v>0</v>
      </c>
      <c r="K4248" s="25" t="str">
        <f t="shared" si="2542"/>
        <v>0</v>
      </c>
      <c r="L4248" s="20">
        <f t="shared" si="2543"/>
        <v>0</v>
      </c>
      <c r="M4248" s="42"/>
      <c r="N4248" s="20">
        <f t="shared" si="2544"/>
        <v>0</v>
      </c>
    </row>
    <row r="4249" spans="1:14" x14ac:dyDescent="0.45">
      <c r="A4249" s="19">
        <v>4229</v>
      </c>
      <c r="B4249" s="54"/>
      <c r="C4249" s="55"/>
      <c r="D4249" s="21"/>
      <c r="E4249" s="21"/>
      <c r="F4249" s="20">
        <f t="shared" si="2539"/>
        <v>0</v>
      </c>
      <c r="G4249" s="21"/>
      <c r="H4249" s="21"/>
      <c r="I4249" s="20">
        <f t="shared" si="2540"/>
        <v>0</v>
      </c>
      <c r="J4249" s="20">
        <f t="shared" si="2541"/>
        <v>0</v>
      </c>
      <c r="K4249" s="25" t="str">
        <f t="shared" si="2542"/>
        <v>0</v>
      </c>
      <c r="L4249" s="20">
        <f t="shared" si="2543"/>
        <v>0</v>
      </c>
      <c r="M4249" s="42"/>
      <c r="N4249" s="20">
        <f t="shared" si="2544"/>
        <v>0</v>
      </c>
    </row>
    <row r="4250" spans="1:14" ht="18.600000000000001" thickBot="1" x14ac:dyDescent="0.5">
      <c r="A4250" s="22">
        <v>4230</v>
      </c>
      <c r="B4250" s="56"/>
      <c r="C4250" s="57"/>
      <c r="D4250" s="24"/>
      <c r="E4250" s="24"/>
      <c r="F4250" s="23">
        <f t="shared" si="2539"/>
        <v>0</v>
      </c>
      <c r="G4250" s="24"/>
      <c r="H4250" s="24"/>
      <c r="I4250" s="23">
        <f t="shared" si="2540"/>
        <v>0</v>
      </c>
      <c r="J4250" s="23">
        <f t="shared" si="2541"/>
        <v>0</v>
      </c>
      <c r="K4250" s="26" t="str">
        <f t="shared" si="2542"/>
        <v>0</v>
      </c>
      <c r="L4250" s="23">
        <f t="shared" si="2543"/>
        <v>0</v>
      </c>
      <c r="M4250" s="43"/>
      <c r="N4250" s="23">
        <f t="shared" si="2544"/>
        <v>0</v>
      </c>
    </row>
    <row r="4251" spans="1:14" x14ac:dyDescent="0.45">
      <c r="A4251" s="16">
        <v>4231</v>
      </c>
      <c r="B4251" s="52"/>
      <c r="C4251" s="53"/>
      <c r="D4251" s="18"/>
      <c r="E4251" s="18"/>
      <c r="F4251" s="17">
        <f>D4251-E4251</f>
        <v>0</v>
      </c>
      <c r="G4251" s="18"/>
      <c r="H4251" s="18"/>
      <c r="I4251" s="17">
        <f>G4251-H4251</f>
        <v>0</v>
      </c>
      <c r="J4251" s="17">
        <f>F4251+I4251</f>
        <v>0</v>
      </c>
      <c r="K4251" s="27" t="str">
        <f>IF(E4251&lt;0,"マイナス請求",IF(J4251=1900,"○",IF(J4251=0,"0",IF(J4251&lt;1900,"値引残","要確認"))))</f>
        <v>0</v>
      </c>
      <c r="L4251" s="17">
        <f>J4251</f>
        <v>0</v>
      </c>
      <c r="M4251" s="41"/>
      <c r="N4251" s="17">
        <f>COUNTIFS($B$21:$B$10020,B4251)</f>
        <v>0</v>
      </c>
    </row>
    <row r="4252" spans="1:14" x14ac:dyDescent="0.45">
      <c r="A4252" s="19">
        <v>4232</v>
      </c>
      <c r="B4252" s="54"/>
      <c r="C4252" s="55"/>
      <c r="D4252" s="21"/>
      <c r="E4252" s="21"/>
      <c r="F4252" s="20">
        <f t="shared" ref="F4252:F4260" si="2545">D4252-E4252</f>
        <v>0</v>
      </c>
      <c r="G4252" s="21"/>
      <c r="H4252" s="21"/>
      <c r="I4252" s="20">
        <f t="shared" ref="I4252:I4260" si="2546">G4252-H4252</f>
        <v>0</v>
      </c>
      <c r="J4252" s="20">
        <f t="shared" ref="J4252:J4260" si="2547">F4252+I4252</f>
        <v>0</v>
      </c>
      <c r="K4252" s="25" t="str">
        <f t="shared" ref="K4252:K4260" si="2548">IF(E4252&lt;0,"マイナス請求",IF(J4252=1900,"○",IF(J4252=0,"0",IF(J4252&lt;1900,"値引残","要確認"))))</f>
        <v>0</v>
      </c>
      <c r="L4252" s="20">
        <f t="shared" ref="L4252:L4260" si="2549">J4252</f>
        <v>0</v>
      </c>
      <c r="M4252" s="42"/>
      <c r="N4252" s="20">
        <f t="shared" ref="N4252:N4260" si="2550">COUNTIFS($B$21:$B$10020,B4252)</f>
        <v>0</v>
      </c>
    </row>
    <row r="4253" spans="1:14" x14ac:dyDescent="0.45">
      <c r="A4253" s="19">
        <v>4233</v>
      </c>
      <c r="B4253" s="54"/>
      <c r="C4253" s="55"/>
      <c r="D4253" s="21"/>
      <c r="E4253" s="21"/>
      <c r="F4253" s="20">
        <f t="shared" si="2545"/>
        <v>0</v>
      </c>
      <c r="G4253" s="21"/>
      <c r="H4253" s="21"/>
      <c r="I4253" s="20">
        <f t="shared" si="2546"/>
        <v>0</v>
      </c>
      <c r="J4253" s="20">
        <f t="shared" si="2547"/>
        <v>0</v>
      </c>
      <c r="K4253" s="25" t="str">
        <f t="shared" si="2548"/>
        <v>0</v>
      </c>
      <c r="L4253" s="20">
        <f t="shared" si="2549"/>
        <v>0</v>
      </c>
      <c r="M4253" s="42"/>
      <c r="N4253" s="20">
        <f t="shared" si="2550"/>
        <v>0</v>
      </c>
    </row>
    <row r="4254" spans="1:14" x14ac:dyDescent="0.45">
      <c r="A4254" s="19">
        <v>4234</v>
      </c>
      <c r="B4254" s="54"/>
      <c r="C4254" s="55"/>
      <c r="D4254" s="21"/>
      <c r="E4254" s="21"/>
      <c r="F4254" s="20">
        <f t="shared" si="2545"/>
        <v>0</v>
      </c>
      <c r="G4254" s="21"/>
      <c r="H4254" s="21"/>
      <c r="I4254" s="20">
        <f t="shared" si="2546"/>
        <v>0</v>
      </c>
      <c r="J4254" s="20">
        <f t="shared" si="2547"/>
        <v>0</v>
      </c>
      <c r="K4254" s="25" t="str">
        <f t="shared" si="2548"/>
        <v>0</v>
      </c>
      <c r="L4254" s="20">
        <f t="shared" si="2549"/>
        <v>0</v>
      </c>
      <c r="M4254" s="42"/>
      <c r="N4254" s="20">
        <f t="shared" si="2550"/>
        <v>0</v>
      </c>
    </row>
    <row r="4255" spans="1:14" x14ac:dyDescent="0.45">
      <c r="A4255" s="19">
        <v>4235</v>
      </c>
      <c r="B4255" s="54"/>
      <c r="C4255" s="55"/>
      <c r="D4255" s="21"/>
      <c r="E4255" s="21"/>
      <c r="F4255" s="20">
        <f t="shared" si="2545"/>
        <v>0</v>
      </c>
      <c r="G4255" s="21"/>
      <c r="H4255" s="21"/>
      <c r="I4255" s="20">
        <f t="shared" si="2546"/>
        <v>0</v>
      </c>
      <c r="J4255" s="20">
        <f t="shared" si="2547"/>
        <v>0</v>
      </c>
      <c r="K4255" s="25" t="str">
        <f t="shared" si="2548"/>
        <v>0</v>
      </c>
      <c r="L4255" s="20">
        <f t="shared" si="2549"/>
        <v>0</v>
      </c>
      <c r="M4255" s="42"/>
      <c r="N4255" s="20">
        <f t="shared" si="2550"/>
        <v>0</v>
      </c>
    </row>
    <row r="4256" spans="1:14" x14ac:dyDescent="0.45">
      <c r="A4256" s="19">
        <v>4236</v>
      </c>
      <c r="B4256" s="54"/>
      <c r="C4256" s="55"/>
      <c r="D4256" s="21"/>
      <c r="E4256" s="21"/>
      <c r="F4256" s="20">
        <f t="shared" si="2545"/>
        <v>0</v>
      </c>
      <c r="G4256" s="21"/>
      <c r="H4256" s="21"/>
      <c r="I4256" s="20">
        <f t="shared" si="2546"/>
        <v>0</v>
      </c>
      <c r="J4256" s="20">
        <f t="shared" si="2547"/>
        <v>0</v>
      </c>
      <c r="K4256" s="25" t="str">
        <f t="shared" si="2548"/>
        <v>0</v>
      </c>
      <c r="L4256" s="20">
        <f t="shared" si="2549"/>
        <v>0</v>
      </c>
      <c r="M4256" s="42"/>
      <c r="N4256" s="20">
        <f t="shared" si="2550"/>
        <v>0</v>
      </c>
    </row>
    <row r="4257" spans="1:14" x14ac:dyDescent="0.45">
      <c r="A4257" s="19">
        <v>4237</v>
      </c>
      <c r="B4257" s="54"/>
      <c r="C4257" s="55"/>
      <c r="D4257" s="21"/>
      <c r="E4257" s="21"/>
      <c r="F4257" s="20">
        <f t="shared" si="2545"/>
        <v>0</v>
      </c>
      <c r="G4257" s="21"/>
      <c r="H4257" s="21"/>
      <c r="I4257" s="20">
        <f t="shared" si="2546"/>
        <v>0</v>
      </c>
      <c r="J4257" s="20">
        <f t="shared" si="2547"/>
        <v>0</v>
      </c>
      <c r="K4257" s="25" t="str">
        <f t="shared" si="2548"/>
        <v>0</v>
      </c>
      <c r="L4257" s="20">
        <f t="shared" si="2549"/>
        <v>0</v>
      </c>
      <c r="M4257" s="42"/>
      <c r="N4257" s="20">
        <f t="shared" si="2550"/>
        <v>0</v>
      </c>
    </row>
    <row r="4258" spans="1:14" x14ac:dyDescent="0.45">
      <c r="A4258" s="19">
        <v>4238</v>
      </c>
      <c r="B4258" s="54"/>
      <c r="C4258" s="55"/>
      <c r="D4258" s="21"/>
      <c r="E4258" s="21"/>
      <c r="F4258" s="20">
        <f t="shared" si="2545"/>
        <v>0</v>
      </c>
      <c r="G4258" s="21"/>
      <c r="H4258" s="21"/>
      <c r="I4258" s="20">
        <f t="shared" si="2546"/>
        <v>0</v>
      </c>
      <c r="J4258" s="20">
        <f t="shared" si="2547"/>
        <v>0</v>
      </c>
      <c r="K4258" s="25" t="str">
        <f t="shared" si="2548"/>
        <v>0</v>
      </c>
      <c r="L4258" s="20">
        <f t="shared" si="2549"/>
        <v>0</v>
      </c>
      <c r="M4258" s="42"/>
      <c r="N4258" s="20">
        <f t="shared" si="2550"/>
        <v>0</v>
      </c>
    </row>
    <row r="4259" spans="1:14" x14ac:dyDescent="0.45">
      <c r="A4259" s="19">
        <v>4239</v>
      </c>
      <c r="B4259" s="54"/>
      <c r="C4259" s="55"/>
      <c r="D4259" s="21"/>
      <c r="E4259" s="21"/>
      <c r="F4259" s="20">
        <f t="shared" si="2545"/>
        <v>0</v>
      </c>
      <c r="G4259" s="21"/>
      <c r="H4259" s="21"/>
      <c r="I4259" s="20">
        <f t="shared" si="2546"/>
        <v>0</v>
      </c>
      <c r="J4259" s="20">
        <f t="shared" si="2547"/>
        <v>0</v>
      </c>
      <c r="K4259" s="25" t="str">
        <f t="shared" si="2548"/>
        <v>0</v>
      </c>
      <c r="L4259" s="20">
        <f t="shared" si="2549"/>
        <v>0</v>
      </c>
      <c r="M4259" s="42"/>
      <c r="N4259" s="20">
        <f t="shared" si="2550"/>
        <v>0</v>
      </c>
    </row>
    <row r="4260" spans="1:14" ht="18.600000000000001" thickBot="1" x14ac:dyDescent="0.5">
      <c r="A4260" s="22">
        <v>4240</v>
      </c>
      <c r="B4260" s="56"/>
      <c r="C4260" s="57"/>
      <c r="D4260" s="24"/>
      <c r="E4260" s="24"/>
      <c r="F4260" s="23">
        <f t="shared" si="2545"/>
        <v>0</v>
      </c>
      <c r="G4260" s="24"/>
      <c r="H4260" s="24"/>
      <c r="I4260" s="23">
        <f t="shared" si="2546"/>
        <v>0</v>
      </c>
      <c r="J4260" s="23">
        <f t="shared" si="2547"/>
        <v>0</v>
      </c>
      <c r="K4260" s="26" t="str">
        <f t="shared" si="2548"/>
        <v>0</v>
      </c>
      <c r="L4260" s="23">
        <f t="shared" si="2549"/>
        <v>0</v>
      </c>
      <c r="M4260" s="43"/>
      <c r="N4260" s="23">
        <f t="shared" si="2550"/>
        <v>0</v>
      </c>
    </row>
    <row r="4261" spans="1:14" x14ac:dyDescent="0.45">
      <c r="A4261" s="16">
        <v>4241</v>
      </c>
      <c r="B4261" s="52"/>
      <c r="C4261" s="53"/>
      <c r="D4261" s="18"/>
      <c r="E4261" s="18"/>
      <c r="F4261" s="17">
        <f>D4261-E4261</f>
        <v>0</v>
      </c>
      <c r="G4261" s="18"/>
      <c r="H4261" s="18"/>
      <c r="I4261" s="17">
        <f>G4261-H4261</f>
        <v>0</v>
      </c>
      <c r="J4261" s="17">
        <f>F4261+I4261</f>
        <v>0</v>
      </c>
      <c r="K4261" s="27" t="str">
        <f>IF(E4261&lt;0,"マイナス請求",IF(J4261=1900,"○",IF(J4261=0,"0",IF(J4261&lt;1900,"値引残","要確認"))))</f>
        <v>0</v>
      </c>
      <c r="L4261" s="17">
        <f>J4261</f>
        <v>0</v>
      </c>
      <c r="M4261" s="41"/>
      <c r="N4261" s="17">
        <f>COUNTIFS($B$21:$B$10020,B4261)</f>
        <v>0</v>
      </c>
    </row>
    <row r="4262" spans="1:14" x14ac:dyDescent="0.45">
      <c r="A4262" s="19">
        <v>4242</v>
      </c>
      <c r="B4262" s="54"/>
      <c r="C4262" s="55"/>
      <c r="D4262" s="21"/>
      <c r="E4262" s="21"/>
      <c r="F4262" s="20">
        <f t="shared" ref="F4262:F4270" si="2551">D4262-E4262</f>
        <v>0</v>
      </c>
      <c r="G4262" s="21"/>
      <c r="H4262" s="21"/>
      <c r="I4262" s="20">
        <f t="shared" ref="I4262:I4270" si="2552">G4262-H4262</f>
        <v>0</v>
      </c>
      <c r="J4262" s="20">
        <f t="shared" ref="J4262:J4270" si="2553">F4262+I4262</f>
        <v>0</v>
      </c>
      <c r="K4262" s="25" t="str">
        <f t="shared" ref="K4262:K4270" si="2554">IF(E4262&lt;0,"マイナス請求",IF(J4262=1900,"○",IF(J4262=0,"0",IF(J4262&lt;1900,"値引残","要確認"))))</f>
        <v>0</v>
      </c>
      <c r="L4262" s="20">
        <f t="shared" ref="L4262:L4270" si="2555">J4262</f>
        <v>0</v>
      </c>
      <c r="M4262" s="42"/>
      <c r="N4262" s="20">
        <f t="shared" ref="N4262:N4270" si="2556">COUNTIFS($B$21:$B$10020,B4262)</f>
        <v>0</v>
      </c>
    </row>
    <row r="4263" spans="1:14" x14ac:dyDescent="0.45">
      <c r="A4263" s="19">
        <v>4243</v>
      </c>
      <c r="B4263" s="54"/>
      <c r="C4263" s="55"/>
      <c r="D4263" s="21"/>
      <c r="E4263" s="21"/>
      <c r="F4263" s="20">
        <f t="shared" si="2551"/>
        <v>0</v>
      </c>
      <c r="G4263" s="21"/>
      <c r="H4263" s="21"/>
      <c r="I4263" s="20">
        <f t="shared" si="2552"/>
        <v>0</v>
      </c>
      <c r="J4263" s="20">
        <f t="shared" si="2553"/>
        <v>0</v>
      </c>
      <c r="K4263" s="25" t="str">
        <f t="shared" si="2554"/>
        <v>0</v>
      </c>
      <c r="L4263" s="20">
        <f t="shared" si="2555"/>
        <v>0</v>
      </c>
      <c r="M4263" s="42"/>
      <c r="N4263" s="20">
        <f t="shared" si="2556"/>
        <v>0</v>
      </c>
    </row>
    <row r="4264" spans="1:14" x14ac:dyDescent="0.45">
      <c r="A4264" s="19">
        <v>4244</v>
      </c>
      <c r="B4264" s="54"/>
      <c r="C4264" s="55"/>
      <c r="D4264" s="21"/>
      <c r="E4264" s="21"/>
      <c r="F4264" s="20">
        <f t="shared" si="2551"/>
        <v>0</v>
      </c>
      <c r="G4264" s="21"/>
      <c r="H4264" s="21"/>
      <c r="I4264" s="20">
        <f t="shared" si="2552"/>
        <v>0</v>
      </c>
      <c r="J4264" s="20">
        <f t="shared" si="2553"/>
        <v>0</v>
      </c>
      <c r="K4264" s="25" t="str">
        <f t="shared" si="2554"/>
        <v>0</v>
      </c>
      <c r="L4264" s="20">
        <f t="shared" si="2555"/>
        <v>0</v>
      </c>
      <c r="M4264" s="42"/>
      <c r="N4264" s="20">
        <f t="shared" si="2556"/>
        <v>0</v>
      </c>
    </row>
    <row r="4265" spans="1:14" x14ac:dyDescent="0.45">
      <c r="A4265" s="19">
        <v>4245</v>
      </c>
      <c r="B4265" s="54"/>
      <c r="C4265" s="55"/>
      <c r="D4265" s="21"/>
      <c r="E4265" s="21"/>
      <c r="F4265" s="20">
        <f t="shared" si="2551"/>
        <v>0</v>
      </c>
      <c r="G4265" s="21"/>
      <c r="H4265" s="21"/>
      <c r="I4265" s="20">
        <f t="shared" si="2552"/>
        <v>0</v>
      </c>
      <c r="J4265" s="20">
        <f t="shared" si="2553"/>
        <v>0</v>
      </c>
      <c r="K4265" s="25" t="str">
        <f t="shared" si="2554"/>
        <v>0</v>
      </c>
      <c r="L4265" s="20">
        <f t="shared" si="2555"/>
        <v>0</v>
      </c>
      <c r="M4265" s="42"/>
      <c r="N4265" s="20">
        <f t="shared" si="2556"/>
        <v>0</v>
      </c>
    </row>
    <row r="4266" spans="1:14" x14ac:dyDescent="0.45">
      <c r="A4266" s="19">
        <v>4246</v>
      </c>
      <c r="B4266" s="54"/>
      <c r="C4266" s="55"/>
      <c r="D4266" s="21"/>
      <c r="E4266" s="21"/>
      <c r="F4266" s="20">
        <f t="shared" si="2551"/>
        <v>0</v>
      </c>
      <c r="G4266" s="21"/>
      <c r="H4266" s="21"/>
      <c r="I4266" s="20">
        <f t="shared" si="2552"/>
        <v>0</v>
      </c>
      <c r="J4266" s="20">
        <f t="shared" si="2553"/>
        <v>0</v>
      </c>
      <c r="K4266" s="25" t="str">
        <f t="shared" si="2554"/>
        <v>0</v>
      </c>
      <c r="L4266" s="20">
        <f t="shared" si="2555"/>
        <v>0</v>
      </c>
      <c r="M4266" s="42"/>
      <c r="N4266" s="20">
        <f t="shared" si="2556"/>
        <v>0</v>
      </c>
    </row>
    <row r="4267" spans="1:14" x14ac:dyDescent="0.45">
      <c r="A4267" s="19">
        <v>4247</v>
      </c>
      <c r="B4267" s="54"/>
      <c r="C4267" s="55"/>
      <c r="D4267" s="21"/>
      <c r="E4267" s="21"/>
      <c r="F4267" s="20">
        <f t="shared" si="2551"/>
        <v>0</v>
      </c>
      <c r="G4267" s="21"/>
      <c r="H4267" s="21"/>
      <c r="I4267" s="20">
        <f t="shared" si="2552"/>
        <v>0</v>
      </c>
      <c r="J4267" s="20">
        <f t="shared" si="2553"/>
        <v>0</v>
      </c>
      <c r="K4267" s="25" t="str">
        <f t="shared" si="2554"/>
        <v>0</v>
      </c>
      <c r="L4267" s="20">
        <f t="shared" si="2555"/>
        <v>0</v>
      </c>
      <c r="M4267" s="42"/>
      <c r="N4267" s="20">
        <f t="shared" si="2556"/>
        <v>0</v>
      </c>
    </row>
    <row r="4268" spans="1:14" x14ac:dyDescent="0.45">
      <c r="A4268" s="19">
        <v>4248</v>
      </c>
      <c r="B4268" s="54"/>
      <c r="C4268" s="55"/>
      <c r="D4268" s="21"/>
      <c r="E4268" s="21"/>
      <c r="F4268" s="20">
        <f t="shared" si="2551"/>
        <v>0</v>
      </c>
      <c r="G4268" s="21"/>
      <c r="H4268" s="21"/>
      <c r="I4268" s="20">
        <f t="shared" si="2552"/>
        <v>0</v>
      </c>
      <c r="J4268" s="20">
        <f t="shared" si="2553"/>
        <v>0</v>
      </c>
      <c r="K4268" s="25" t="str">
        <f t="shared" si="2554"/>
        <v>0</v>
      </c>
      <c r="L4268" s="20">
        <f t="shared" si="2555"/>
        <v>0</v>
      </c>
      <c r="M4268" s="42"/>
      <c r="N4268" s="20">
        <f t="shared" si="2556"/>
        <v>0</v>
      </c>
    </row>
    <row r="4269" spans="1:14" x14ac:dyDescent="0.45">
      <c r="A4269" s="19">
        <v>4249</v>
      </c>
      <c r="B4269" s="54"/>
      <c r="C4269" s="55"/>
      <c r="D4269" s="21"/>
      <c r="E4269" s="21"/>
      <c r="F4269" s="20">
        <f t="shared" si="2551"/>
        <v>0</v>
      </c>
      <c r="G4269" s="21"/>
      <c r="H4269" s="21"/>
      <c r="I4269" s="20">
        <f t="shared" si="2552"/>
        <v>0</v>
      </c>
      <c r="J4269" s="20">
        <f t="shared" si="2553"/>
        <v>0</v>
      </c>
      <c r="K4269" s="25" t="str">
        <f t="shared" si="2554"/>
        <v>0</v>
      </c>
      <c r="L4269" s="20">
        <f t="shared" si="2555"/>
        <v>0</v>
      </c>
      <c r="M4269" s="42"/>
      <c r="N4269" s="20">
        <f t="shared" si="2556"/>
        <v>0</v>
      </c>
    </row>
    <row r="4270" spans="1:14" ht="18.600000000000001" thickBot="1" x14ac:dyDescent="0.5">
      <c r="A4270" s="22">
        <v>4250</v>
      </c>
      <c r="B4270" s="56"/>
      <c r="C4270" s="57"/>
      <c r="D4270" s="24"/>
      <c r="E4270" s="24"/>
      <c r="F4270" s="23">
        <f t="shared" si="2551"/>
        <v>0</v>
      </c>
      <c r="G4270" s="24"/>
      <c r="H4270" s="24"/>
      <c r="I4270" s="23">
        <f t="shared" si="2552"/>
        <v>0</v>
      </c>
      <c r="J4270" s="23">
        <f t="shared" si="2553"/>
        <v>0</v>
      </c>
      <c r="K4270" s="26" t="str">
        <f t="shared" si="2554"/>
        <v>0</v>
      </c>
      <c r="L4270" s="23">
        <f t="shared" si="2555"/>
        <v>0</v>
      </c>
      <c r="M4270" s="43"/>
      <c r="N4270" s="23">
        <f t="shared" si="2556"/>
        <v>0</v>
      </c>
    </row>
    <row r="4271" spans="1:14" x14ac:dyDescent="0.45">
      <c r="A4271" s="16">
        <v>4251</v>
      </c>
      <c r="B4271" s="52"/>
      <c r="C4271" s="53"/>
      <c r="D4271" s="18"/>
      <c r="E4271" s="18"/>
      <c r="F4271" s="17">
        <f>D4271-E4271</f>
        <v>0</v>
      </c>
      <c r="G4271" s="18"/>
      <c r="H4271" s="18"/>
      <c r="I4271" s="17">
        <f>G4271-H4271</f>
        <v>0</v>
      </c>
      <c r="J4271" s="17">
        <f>F4271+I4271</f>
        <v>0</v>
      </c>
      <c r="K4271" s="27" t="str">
        <f>IF(E4271&lt;0,"マイナス請求",IF(J4271=1900,"○",IF(J4271=0,"0",IF(J4271&lt;1900,"値引残","要確認"))))</f>
        <v>0</v>
      </c>
      <c r="L4271" s="17">
        <f>J4271</f>
        <v>0</v>
      </c>
      <c r="M4271" s="41"/>
      <c r="N4271" s="17">
        <f>COUNTIFS($B$21:$B$10020,B4271)</f>
        <v>0</v>
      </c>
    </row>
    <row r="4272" spans="1:14" x14ac:dyDescent="0.45">
      <c r="A4272" s="19">
        <v>4252</v>
      </c>
      <c r="B4272" s="54"/>
      <c r="C4272" s="55"/>
      <c r="D4272" s="21"/>
      <c r="E4272" s="21"/>
      <c r="F4272" s="20">
        <f t="shared" ref="F4272:F4280" si="2557">D4272-E4272</f>
        <v>0</v>
      </c>
      <c r="G4272" s="21"/>
      <c r="H4272" s="21"/>
      <c r="I4272" s="20">
        <f t="shared" ref="I4272:I4280" si="2558">G4272-H4272</f>
        <v>0</v>
      </c>
      <c r="J4272" s="20">
        <f t="shared" ref="J4272:J4280" si="2559">F4272+I4272</f>
        <v>0</v>
      </c>
      <c r="K4272" s="25" t="str">
        <f t="shared" ref="K4272:K4280" si="2560">IF(E4272&lt;0,"マイナス請求",IF(J4272=1900,"○",IF(J4272=0,"0",IF(J4272&lt;1900,"値引残","要確認"))))</f>
        <v>0</v>
      </c>
      <c r="L4272" s="20">
        <f t="shared" ref="L4272:L4280" si="2561">J4272</f>
        <v>0</v>
      </c>
      <c r="M4272" s="42"/>
      <c r="N4272" s="20">
        <f t="shared" ref="N4272:N4280" si="2562">COUNTIFS($B$21:$B$10020,B4272)</f>
        <v>0</v>
      </c>
    </row>
    <row r="4273" spans="1:14" x14ac:dyDescent="0.45">
      <c r="A4273" s="19">
        <v>4253</v>
      </c>
      <c r="B4273" s="54"/>
      <c r="C4273" s="55"/>
      <c r="D4273" s="21"/>
      <c r="E4273" s="21"/>
      <c r="F4273" s="20">
        <f t="shared" si="2557"/>
        <v>0</v>
      </c>
      <c r="G4273" s="21"/>
      <c r="H4273" s="21"/>
      <c r="I4273" s="20">
        <f t="shared" si="2558"/>
        <v>0</v>
      </c>
      <c r="J4273" s="20">
        <f t="shared" si="2559"/>
        <v>0</v>
      </c>
      <c r="K4273" s="25" t="str">
        <f t="shared" si="2560"/>
        <v>0</v>
      </c>
      <c r="L4273" s="20">
        <f t="shared" si="2561"/>
        <v>0</v>
      </c>
      <c r="M4273" s="42"/>
      <c r="N4273" s="20">
        <f t="shared" si="2562"/>
        <v>0</v>
      </c>
    </row>
    <row r="4274" spans="1:14" x14ac:dyDescent="0.45">
      <c r="A4274" s="19">
        <v>4254</v>
      </c>
      <c r="B4274" s="54"/>
      <c r="C4274" s="55"/>
      <c r="D4274" s="21"/>
      <c r="E4274" s="21"/>
      <c r="F4274" s="20">
        <f t="shared" si="2557"/>
        <v>0</v>
      </c>
      <c r="G4274" s="21"/>
      <c r="H4274" s="21"/>
      <c r="I4274" s="20">
        <f t="shared" si="2558"/>
        <v>0</v>
      </c>
      <c r="J4274" s="20">
        <f t="shared" si="2559"/>
        <v>0</v>
      </c>
      <c r="K4274" s="25" t="str">
        <f t="shared" si="2560"/>
        <v>0</v>
      </c>
      <c r="L4274" s="20">
        <f t="shared" si="2561"/>
        <v>0</v>
      </c>
      <c r="M4274" s="42"/>
      <c r="N4274" s="20">
        <f t="shared" si="2562"/>
        <v>0</v>
      </c>
    </row>
    <row r="4275" spans="1:14" x14ac:dyDescent="0.45">
      <c r="A4275" s="19">
        <v>4255</v>
      </c>
      <c r="B4275" s="54"/>
      <c r="C4275" s="55"/>
      <c r="D4275" s="21"/>
      <c r="E4275" s="21"/>
      <c r="F4275" s="20">
        <f t="shared" si="2557"/>
        <v>0</v>
      </c>
      <c r="G4275" s="21"/>
      <c r="H4275" s="21"/>
      <c r="I4275" s="20">
        <f t="shared" si="2558"/>
        <v>0</v>
      </c>
      <c r="J4275" s="20">
        <f t="shared" si="2559"/>
        <v>0</v>
      </c>
      <c r="K4275" s="25" t="str">
        <f t="shared" si="2560"/>
        <v>0</v>
      </c>
      <c r="L4275" s="20">
        <f t="shared" si="2561"/>
        <v>0</v>
      </c>
      <c r="M4275" s="42"/>
      <c r="N4275" s="20">
        <f t="shared" si="2562"/>
        <v>0</v>
      </c>
    </row>
    <row r="4276" spans="1:14" x14ac:dyDescent="0.45">
      <c r="A4276" s="19">
        <v>4256</v>
      </c>
      <c r="B4276" s="54"/>
      <c r="C4276" s="55"/>
      <c r="D4276" s="21"/>
      <c r="E4276" s="21"/>
      <c r="F4276" s="20">
        <f t="shared" si="2557"/>
        <v>0</v>
      </c>
      <c r="G4276" s="21"/>
      <c r="H4276" s="21"/>
      <c r="I4276" s="20">
        <f t="shared" si="2558"/>
        <v>0</v>
      </c>
      <c r="J4276" s="20">
        <f t="shared" si="2559"/>
        <v>0</v>
      </c>
      <c r="K4276" s="25" t="str">
        <f t="shared" si="2560"/>
        <v>0</v>
      </c>
      <c r="L4276" s="20">
        <f t="shared" si="2561"/>
        <v>0</v>
      </c>
      <c r="M4276" s="42"/>
      <c r="N4276" s="20">
        <f t="shared" si="2562"/>
        <v>0</v>
      </c>
    </row>
    <row r="4277" spans="1:14" x14ac:dyDescent="0.45">
      <c r="A4277" s="19">
        <v>4257</v>
      </c>
      <c r="B4277" s="54"/>
      <c r="C4277" s="55"/>
      <c r="D4277" s="21"/>
      <c r="E4277" s="21"/>
      <c r="F4277" s="20">
        <f t="shared" si="2557"/>
        <v>0</v>
      </c>
      <c r="G4277" s="21"/>
      <c r="H4277" s="21"/>
      <c r="I4277" s="20">
        <f t="shared" si="2558"/>
        <v>0</v>
      </c>
      <c r="J4277" s="20">
        <f t="shared" si="2559"/>
        <v>0</v>
      </c>
      <c r="K4277" s="25" t="str">
        <f t="shared" si="2560"/>
        <v>0</v>
      </c>
      <c r="L4277" s="20">
        <f t="shared" si="2561"/>
        <v>0</v>
      </c>
      <c r="M4277" s="42"/>
      <c r="N4277" s="20">
        <f t="shared" si="2562"/>
        <v>0</v>
      </c>
    </row>
    <row r="4278" spans="1:14" x14ac:dyDescent="0.45">
      <c r="A4278" s="19">
        <v>4258</v>
      </c>
      <c r="B4278" s="54"/>
      <c r="C4278" s="55"/>
      <c r="D4278" s="21"/>
      <c r="E4278" s="21"/>
      <c r="F4278" s="20">
        <f t="shared" si="2557"/>
        <v>0</v>
      </c>
      <c r="G4278" s="21"/>
      <c r="H4278" s="21"/>
      <c r="I4278" s="20">
        <f t="shared" si="2558"/>
        <v>0</v>
      </c>
      <c r="J4278" s="20">
        <f t="shared" si="2559"/>
        <v>0</v>
      </c>
      <c r="K4278" s="25" t="str">
        <f t="shared" si="2560"/>
        <v>0</v>
      </c>
      <c r="L4278" s="20">
        <f t="shared" si="2561"/>
        <v>0</v>
      </c>
      <c r="M4278" s="42"/>
      <c r="N4278" s="20">
        <f t="shared" si="2562"/>
        <v>0</v>
      </c>
    </row>
    <row r="4279" spans="1:14" x14ac:dyDescent="0.45">
      <c r="A4279" s="19">
        <v>4259</v>
      </c>
      <c r="B4279" s="54"/>
      <c r="C4279" s="55"/>
      <c r="D4279" s="21"/>
      <c r="E4279" s="21"/>
      <c r="F4279" s="20">
        <f t="shared" si="2557"/>
        <v>0</v>
      </c>
      <c r="G4279" s="21"/>
      <c r="H4279" s="21"/>
      <c r="I4279" s="20">
        <f t="shared" si="2558"/>
        <v>0</v>
      </c>
      <c r="J4279" s="20">
        <f t="shared" si="2559"/>
        <v>0</v>
      </c>
      <c r="K4279" s="25" t="str">
        <f t="shared" si="2560"/>
        <v>0</v>
      </c>
      <c r="L4279" s="20">
        <f t="shared" si="2561"/>
        <v>0</v>
      </c>
      <c r="M4279" s="42"/>
      <c r="N4279" s="20">
        <f t="shared" si="2562"/>
        <v>0</v>
      </c>
    </row>
    <row r="4280" spans="1:14" ht="18.600000000000001" thickBot="1" x14ac:dyDescent="0.5">
      <c r="A4280" s="22">
        <v>4260</v>
      </c>
      <c r="B4280" s="56"/>
      <c r="C4280" s="57"/>
      <c r="D4280" s="24"/>
      <c r="E4280" s="24"/>
      <c r="F4280" s="23">
        <f t="shared" si="2557"/>
        <v>0</v>
      </c>
      <c r="G4280" s="24"/>
      <c r="H4280" s="24"/>
      <c r="I4280" s="23">
        <f t="shared" si="2558"/>
        <v>0</v>
      </c>
      <c r="J4280" s="23">
        <f t="shared" si="2559"/>
        <v>0</v>
      </c>
      <c r="K4280" s="26" t="str">
        <f t="shared" si="2560"/>
        <v>0</v>
      </c>
      <c r="L4280" s="23">
        <f t="shared" si="2561"/>
        <v>0</v>
      </c>
      <c r="M4280" s="43"/>
      <c r="N4280" s="23">
        <f t="shared" si="2562"/>
        <v>0</v>
      </c>
    </row>
    <row r="4281" spans="1:14" x14ac:dyDescent="0.45">
      <c r="A4281" s="16">
        <v>4261</v>
      </c>
      <c r="B4281" s="52"/>
      <c r="C4281" s="53"/>
      <c r="D4281" s="18"/>
      <c r="E4281" s="18"/>
      <c r="F4281" s="17">
        <f>D4281-E4281</f>
        <v>0</v>
      </c>
      <c r="G4281" s="18"/>
      <c r="H4281" s="18"/>
      <c r="I4281" s="17">
        <f>G4281-H4281</f>
        <v>0</v>
      </c>
      <c r="J4281" s="17">
        <f>F4281+I4281</f>
        <v>0</v>
      </c>
      <c r="K4281" s="27" t="str">
        <f>IF(E4281&lt;0,"マイナス請求",IF(J4281=1900,"○",IF(J4281=0,"0",IF(J4281&lt;1900,"値引残","要確認"))))</f>
        <v>0</v>
      </c>
      <c r="L4281" s="17">
        <f>J4281</f>
        <v>0</v>
      </c>
      <c r="M4281" s="41"/>
      <c r="N4281" s="17">
        <f>COUNTIFS($B$21:$B$10020,B4281)</f>
        <v>0</v>
      </c>
    </row>
    <row r="4282" spans="1:14" x14ac:dyDescent="0.45">
      <c r="A4282" s="19">
        <v>4262</v>
      </c>
      <c r="B4282" s="54"/>
      <c r="C4282" s="55"/>
      <c r="D4282" s="21"/>
      <c r="E4282" s="21"/>
      <c r="F4282" s="20">
        <f t="shared" ref="F4282:F4290" si="2563">D4282-E4282</f>
        <v>0</v>
      </c>
      <c r="G4282" s="21"/>
      <c r="H4282" s="21"/>
      <c r="I4282" s="20">
        <f t="shared" ref="I4282:I4290" si="2564">G4282-H4282</f>
        <v>0</v>
      </c>
      <c r="J4282" s="20">
        <f t="shared" ref="J4282:J4290" si="2565">F4282+I4282</f>
        <v>0</v>
      </c>
      <c r="K4282" s="25" t="str">
        <f t="shared" ref="K4282:K4290" si="2566">IF(E4282&lt;0,"マイナス請求",IF(J4282=1900,"○",IF(J4282=0,"0",IF(J4282&lt;1900,"値引残","要確認"))))</f>
        <v>0</v>
      </c>
      <c r="L4282" s="20">
        <f t="shared" ref="L4282:L4290" si="2567">J4282</f>
        <v>0</v>
      </c>
      <c r="M4282" s="42"/>
      <c r="N4282" s="20">
        <f t="shared" ref="N4282:N4290" si="2568">COUNTIFS($B$21:$B$10020,B4282)</f>
        <v>0</v>
      </c>
    </row>
    <row r="4283" spans="1:14" x14ac:dyDescent="0.45">
      <c r="A4283" s="19">
        <v>4263</v>
      </c>
      <c r="B4283" s="54"/>
      <c r="C4283" s="55"/>
      <c r="D4283" s="21"/>
      <c r="E4283" s="21"/>
      <c r="F4283" s="20">
        <f t="shared" si="2563"/>
        <v>0</v>
      </c>
      <c r="G4283" s="21"/>
      <c r="H4283" s="21"/>
      <c r="I4283" s="20">
        <f t="shared" si="2564"/>
        <v>0</v>
      </c>
      <c r="J4283" s="20">
        <f t="shared" si="2565"/>
        <v>0</v>
      </c>
      <c r="K4283" s="25" t="str">
        <f t="shared" si="2566"/>
        <v>0</v>
      </c>
      <c r="L4283" s="20">
        <f t="shared" si="2567"/>
        <v>0</v>
      </c>
      <c r="M4283" s="42"/>
      <c r="N4283" s="20">
        <f t="shared" si="2568"/>
        <v>0</v>
      </c>
    </row>
    <row r="4284" spans="1:14" x14ac:dyDescent="0.45">
      <c r="A4284" s="19">
        <v>4264</v>
      </c>
      <c r="B4284" s="54"/>
      <c r="C4284" s="55"/>
      <c r="D4284" s="21"/>
      <c r="E4284" s="21"/>
      <c r="F4284" s="20">
        <f t="shared" si="2563"/>
        <v>0</v>
      </c>
      <c r="G4284" s="21"/>
      <c r="H4284" s="21"/>
      <c r="I4284" s="20">
        <f t="shared" si="2564"/>
        <v>0</v>
      </c>
      <c r="J4284" s="20">
        <f t="shared" si="2565"/>
        <v>0</v>
      </c>
      <c r="K4284" s="25" t="str">
        <f t="shared" si="2566"/>
        <v>0</v>
      </c>
      <c r="L4284" s="20">
        <f t="shared" si="2567"/>
        <v>0</v>
      </c>
      <c r="M4284" s="42"/>
      <c r="N4284" s="20">
        <f t="shared" si="2568"/>
        <v>0</v>
      </c>
    </row>
    <row r="4285" spans="1:14" x14ac:dyDescent="0.45">
      <c r="A4285" s="19">
        <v>4265</v>
      </c>
      <c r="B4285" s="54"/>
      <c r="C4285" s="55"/>
      <c r="D4285" s="21"/>
      <c r="E4285" s="21"/>
      <c r="F4285" s="20">
        <f t="shared" si="2563"/>
        <v>0</v>
      </c>
      <c r="G4285" s="21"/>
      <c r="H4285" s="21"/>
      <c r="I4285" s="20">
        <f t="shared" si="2564"/>
        <v>0</v>
      </c>
      <c r="J4285" s="20">
        <f t="shared" si="2565"/>
        <v>0</v>
      </c>
      <c r="K4285" s="25" t="str">
        <f t="shared" si="2566"/>
        <v>0</v>
      </c>
      <c r="L4285" s="20">
        <f t="shared" si="2567"/>
        <v>0</v>
      </c>
      <c r="M4285" s="42"/>
      <c r="N4285" s="20">
        <f t="shared" si="2568"/>
        <v>0</v>
      </c>
    </row>
    <row r="4286" spans="1:14" x14ac:dyDescent="0.45">
      <c r="A4286" s="19">
        <v>4266</v>
      </c>
      <c r="B4286" s="54"/>
      <c r="C4286" s="55"/>
      <c r="D4286" s="21"/>
      <c r="E4286" s="21"/>
      <c r="F4286" s="20">
        <f t="shared" si="2563"/>
        <v>0</v>
      </c>
      <c r="G4286" s="21"/>
      <c r="H4286" s="21"/>
      <c r="I4286" s="20">
        <f t="shared" si="2564"/>
        <v>0</v>
      </c>
      <c r="J4286" s="20">
        <f t="shared" si="2565"/>
        <v>0</v>
      </c>
      <c r="K4286" s="25" t="str">
        <f t="shared" si="2566"/>
        <v>0</v>
      </c>
      <c r="L4286" s="20">
        <f t="shared" si="2567"/>
        <v>0</v>
      </c>
      <c r="M4286" s="42"/>
      <c r="N4286" s="20">
        <f t="shared" si="2568"/>
        <v>0</v>
      </c>
    </row>
    <row r="4287" spans="1:14" x14ac:dyDescent="0.45">
      <c r="A4287" s="19">
        <v>4267</v>
      </c>
      <c r="B4287" s="54"/>
      <c r="C4287" s="55"/>
      <c r="D4287" s="21"/>
      <c r="E4287" s="21"/>
      <c r="F4287" s="20">
        <f t="shared" si="2563"/>
        <v>0</v>
      </c>
      <c r="G4287" s="21"/>
      <c r="H4287" s="21"/>
      <c r="I4287" s="20">
        <f t="shared" si="2564"/>
        <v>0</v>
      </c>
      <c r="J4287" s="20">
        <f t="shared" si="2565"/>
        <v>0</v>
      </c>
      <c r="K4287" s="25" t="str">
        <f t="shared" si="2566"/>
        <v>0</v>
      </c>
      <c r="L4287" s="20">
        <f t="shared" si="2567"/>
        <v>0</v>
      </c>
      <c r="M4287" s="42"/>
      <c r="N4287" s="20">
        <f t="shared" si="2568"/>
        <v>0</v>
      </c>
    </row>
    <row r="4288" spans="1:14" x14ac:dyDescent="0.45">
      <c r="A4288" s="19">
        <v>4268</v>
      </c>
      <c r="B4288" s="54"/>
      <c r="C4288" s="55"/>
      <c r="D4288" s="21"/>
      <c r="E4288" s="21"/>
      <c r="F4288" s="20">
        <f t="shared" si="2563"/>
        <v>0</v>
      </c>
      <c r="G4288" s="21"/>
      <c r="H4288" s="21"/>
      <c r="I4288" s="20">
        <f t="shared" si="2564"/>
        <v>0</v>
      </c>
      <c r="J4288" s="20">
        <f t="shared" si="2565"/>
        <v>0</v>
      </c>
      <c r="K4288" s="25" t="str">
        <f t="shared" si="2566"/>
        <v>0</v>
      </c>
      <c r="L4288" s="20">
        <f t="shared" si="2567"/>
        <v>0</v>
      </c>
      <c r="M4288" s="42"/>
      <c r="N4288" s="20">
        <f t="shared" si="2568"/>
        <v>0</v>
      </c>
    </row>
    <row r="4289" spans="1:14" x14ac:dyDescent="0.45">
      <c r="A4289" s="19">
        <v>4269</v>
      </c>
      <c r="B4289" s="54"/>
      <c r="C4289" s="55"/>
      <c r="D4289" s="21"/>
      <c r="E4289" s="21"/>
      <c r="F4289" s="20">
        <f t="shared" si="2563"/>
        <v>0</v>
      </c>
      <c r="G4289" s="21"/>
      <c r="H4289" s="21"/>
      <c r="I4289" s="20">
        <f t="shared" si="2564"/>
        <v>0</v>
      </c>
      <c r="J4289" s="20">
        <f t="shared" si="2565"/>
        <v>0</v>
      </c>
      <c r="K4289" s="25" t="str">
        <f t="shared" si="2566"/>
        <v>0</v>
      </c>
      <c r="L4289" s="20">
        <f t="shared" si="2567"/>
        <v>0</v>
      </c>
      <c r="M4289" s="42"/>
      <c r="N4289" s="20">
        <f t="shared" si="2568"/>
        <v>0</v>
      </c>
    </row>
    <row r="4290" spans="1:14" ht="18.600000000000001" thickBot="1" x14ac:dyDescent="0.5">
      <c r="A4290" s="22">
        <v>4270</v>
      </c>
      <c r="B4290" s="56"/>
      <c r="C4290" s="57"/>
      <c r="D4290" s="24"/>
      <c r="E4290" s="24"/>
      <c r="F4290" s="23">
        <f t="shared" si="2563"/>
        <v>0</v>
      </c>
      <c r="G4290" s="24"/>
      <c r="H4290" s="24"/>
      <c r="I4290" s="23">
        <f t="shared" si="2564"/>
        <v>0</v>
      </c>
      <c r="J4290" s="23">
        <f t="shared" si="2565"/>
        <v>0</v>
      </c>
      <c r="K4290" s="26" t="str">
        <f t="shared" si="2566"/>
        <v>0</v>
      </c>
      <c r="L4290" s="23">
        <f t="shared" si="2567"/>
        <v>0</v>
      </c>
      <c r="M4290" s="43"/>
      <c r="N4290" s="23">
        <f t="shared" si="2568"/>
        <v>0</v>
      </c>
    </row>
    <row r="4291" spans="1:14" x14ac:dyDescent="0.45">
      <c r="A4291" s="16">
        <v>4271</v>
      </c>
      <c r="B4291" s="52"/>
      <c r="C4291" s="53"/>
      <c r="D4291" s="18"/>
      <c r="E4291" s="18"/>
      <c r="F4291" s="17">
        <f>D4291-E4291</f>
        <v>0</v>
      </c>
      <c r="G4291" s="18"/>
      <c r="H4291" s="18"/>
      <c r="I4291" s="17">
        <f>G4291-H4291</f>
        <v>0</v>
      </c>
      <c r="J4291" s="17">
        <f>F4291+I4291</f>
        <v>0</v>
      </c>
      <c r="K4291" s="27" t="str">
        <f>IF(E4291&lt;0,"マイナス請求",IF(J4291=1900,"○",IF(J4291=0,"0",IF(J4291&lt;1900,"値引残","要確認"))))</f>
        <v>0</v>
      </c>
      <c r="L4291" s="17">
        <f>J4291</f>
        <v>0</v>
      </c>
      <c r="M4291" s="41"/>
      <c r="N4291" s="17">
        <f>COUNTIFS($B$21:$B$10020,B4291)</f>
        <v>0</v>
      </c>
    </row>
    <row r="4292" spans="1:14" x14ac:dyDescent="0.45">
      <c r="A4292" s="19">
        <v>4272</v>
      </c>
      <c r="B4292" s="54"/>
      <c r="C4292" s="55"/>
      <c r="D4292" s="21"/>
      <c r="E4292" s="21"/>
      <c r="F4292" s="20">
        <f t="shared" ref="F4292:F4300" si="2569">D4292-E4292</f>
        <v>0</v>
      </c>
      <c r="G4292" s="21"/>
      <c r="H4292" s="21"/>
      <c r="I4292" s="20">
        <f t="shared" ref="I4292:I4300" si="2570">G4292-H4292</f>
        <v>0</v>
      </c>
      <c r="J4292" s="20">
        <f t="shared" ref="J4292:J4300" si="2571">F4292+I4292</f>
        <v>0</v>
      </c>
      <c r="K4292" s="25" t="str">
        <f t="shared" ref="K4292:K4300" si="2572">IF(E4292&lt;0,"マイナス請求",IF(J4292=1900,"○",IF(J4292=0,"0",IF(J4292&lt;1900,"値引残","要確認"))))</f>
        <v>0</v>
      </c>
      <c r="L4292" s="20">
        <f t="shared" ref="L4292:L4300" si="2573">J4292</f>
        <v>0</v>
      </c>
      <c r="M4292" s="42"/>
      <c r="N4292" s="20">
        <f t="shared" ref="N4292:N4300" si="2574">COUNTIFS($B$21:$B$10020,B4292)</f>
        <v>0</v>
      </c>
    </row>
    <row r="4293" spans="1:14" x14ac:dyDescent="0.45">
      <c r="A4293" s="19">
        <v>4273</v>
      </c>
      <c r="B4293" s="54"/>
      <c r="C4293" s="55"/>
      <c r="D4293" s="21"/>
      <c r="E4293" s="21"/>
      <c r="F4293" s="20">
        <f t="shared" si="2569"/>
        <v>0</v>
      </c>
      <c r="G4293" s="21"/>
      <c r="H4293" s="21"/>
      <c r="I4293" s="20">
        <f t="shared" si="2570"/>
        <v>0</v>
      </c>
      <c r="J4293" s="20">
        <f t="shared" si="2571"/>
        <v>0</v>
      </c>
      <c r="K4293" s="25" t="str">
        <f t="shared" si="2572"/>
        <v>0</v>
      </c>
      <c r="L4293" s="20">
        <f t="shared" si="2573"/>
        <v>0</v>
      </c>
      <c r="M4293" s="42"/>
      <c r="N4293" s="20">
        <f t="shared" si="2574"/>
        <v>0</v>
      </c>
    </row>
    <row r="4294" spans="1:14" x14ac:dyDescent="0.45">
      <c r="A4294" s="19">
        <v>4274</v>
      </c>
      <c r="B4294" s="54"/>
      <c r="C4294" s="55"/>
      <c r="D4294" s="21"/>
      <c r="E4294" s="21"/>
      <c r="F4294" s="20">
        <f t="shared" si="2569"/>
        <v>0</v>
      </c>
      <c r="G4294" s="21"/>
      <c r="H4294" s="21"/>
      <c r="I4294" s="20">
        <f t="shared" si="2570"/>
        <v>0</v>
      </c>
      <c r="J4294" s="20">
        <f t="shared" si="2571"/>
        <v>0</v>
      </c>
      <c r="K4294" s="25" t="str">
        <f t="shared" si="2572"/>
        <v>0</v>
      </c>
      <c r="L4294" s="20">
        <f t="shared" si="2573"/>
        <v>0</v>
      </c>
      <c r="M4294" s="42"/>
      <c r="N4294" s="20">
        <f t="shared" si="2574"/>
        <v>0</v>
      </c>
    </row>
    <row r="4295" spans="1:14" x14ac:dyDescent="0.45">
      <c r="A4295" s="19">
        <v>4275</v>
      </c>
      <c r="B4295" s="54"/>
      <c r="C4295" s="55"/>
      <c r="D4295" s="21"/>
      <c r="E4295" s="21"/>
      <c r="F4295" s="20">
        <f t="shared" si="2569"/>
        <v>0</v>
      </c>
      <c r="G4295" s="21"/>
      <c r="H4295" s="21"/>
      <c r="I4295" s="20">
        <f t="shared" si="2570"/>
        <v>0</v>
      </c>
      <c r="J4295" s="20">
        <f t="shared" si="2571"/>
        <v>0</v>
      </c>
      <c r="K4295" s="25" t="str">
        <f t="shared" si="2572"/>
        <v>0</v>
      </c>
      <c r="L4295" s="20">
        <f t="shared" si="2573"/>
        <v>0</v>
      </c>
      <c r="M4295" s="42"/>
      <c r="N4295" s="20">
        <f t="shared" si="2574"/>
        <v>0</v>
      </c>
    </row>
    <row r="4296" spans="1:14" x14ac:dyDescent="0.45">
      <c r="A4296" s="19">
        <v>4276</v>
      </c>
      <c r="B4296" s="54"/>
      <c r="C4296" s="55"/>
      <c r="D4296" s="21"/>
      <c r="E4296" s="21"/>
      <c r="F4296" s="20">
        <f t="shared" si="2569"/>
        <v>0</v>
      </c>
      <c r="G4296" s="21"/>
      <c r="H4296" s="21"/>
      <c r="I4296" s="20">
        <f t="shared" si="2570"/>
        <v>0</v>
      </c>
      <c r="J4296" s="20">
        <f t="shared" si="2571"/>
        <v>0</v>
      </c>
      <c r="K4296" s="25" t="str">
        <f t="shared" si="2572"/>
        <v>0</v>
      </c>
      <c r="L4296" s="20">
        <f t="shared" si="2573"/>
        <v>0</v>
      </c>
      <c r="M4296" s="42"/>
      <c r="N4296" s="20">
        <f t="shared" si="2574"/>
        <v>0</v>
      </c>
    </row>
    <row r="4297" spans="1:14" x14ac:dyDescent="0.45">
      <c r="A4297" s="19">
        <v>4277</v>
      </c>
      <c r="B4297" s="54"/>
      <c r="C4297" s="55"/>
      <c r="D4297" s="21"/>
      <c r="E4297" s="21"/>
      <c r="F4297" s="20">
        <f t="shared" si="2569"/>
        <v>0</v>
      </c>
      <c r="G4297" s="21"/>
      <c r="H4297" s="21"/>
      <c r="I4297" s="20">
        <f t="shared" si="2570"/>
        <v>0</v>
      </c>
      <c r="J4297" s="20">
        <f t="shared" si="2571"/>
        <v>0</v>
      </c>
      <c r="K4297" s="25" t="str">
        <f t="shared" si="2572"/>
        <v>0</v>
      </c>
      <c r="L4297" s="20">
        <f t="shared" si="2573"/>
        <v>0</v>
      </c>
      <c r="M4297" s="42"/>
      <c r="N4297" s="20">
        <f t="shared" si="2574"/>
        <v>0</v>
      </c>
    </row>
    <row r="4298" spans="1:14" x14ac:dyDescent="0.45">
      <c r="A4298" s="19">
        <v>4278</v>
      </c>
      <c r="B4298" s="54"/>
      <c r="C4298" s="55"/>
      <c r="D4298" s="21"/>
      <c r="E4298" s="21"/>
      <c r="F4298" s="20">
        <f t="shared" si="2569"/>
        <v>0</v>
      </c>
      <c r="G4298" s="21"/>
      <c r="H4298" s="21"/>
      <c r="I4298" s="20">
        <f t="shared" si="2570"/>
        <v>0</v>
      </c>
      <c r="J4298" s="20">
        <f t="shared" si="2571"/>
        <v>0</v>
      </c>
      <c r="K4298" s="25" t="str">
        <f t="shared" si="2572"/>
        <v>0</v>
      </c>
      <c r="L4298" s="20">
        <f t="shared" si="2573"/>
        <v>0</v>
      </c>
      <c r="M4298" s="42"/>
      <c r="N4298" s="20">
        <f t="shared" si="2574"/>
        <v>0</v>
      </c>
    </row>
    <row r="4299" spans="1:14" x14ac:dyDescent="0.45">
      <c r="A4299" s="19">
        <v>4279</v>
      </c>
      <c r="B4299" s="54"/>
      <c r="C4299" s="55"/>
      <c r="D4299" s="21"/>
      <c r="E4299" s="21"/>
      <c r="F4299" s="20">
        <f t="shared" si="2569"/>
        <v>0</v>
      </c>
      <c r="G4299" s="21"/>
      <c r="H4299" s="21"/>
      <c r="I4299" s="20">
        <f t="shared" si="2570"/>
        <v>0</v>
      </c>
      <c r="J4299" s="20">
        <f t="shared" si="2571"/>
        <v>0</v>
      </c>
      <c r="K4299" s="25" t="str">
        <f t="shared" si="2572"/>
        <v>0</v>
      </c>
      <c r="L4299" s="20">
        <f t="shared" si="2573"/>
        <v>0</v>
      </c>
      <c r="M4299" s="42"/>
      <c r="N4299" s="20">
        <f t="shared" si="2574"/>
        <v>0</v>
      </c>
    </row>
    <row r="4300" spans="1:14" ht="18.600000000000001" thickBot="1" x14ac:dyDescent="0.5">
      <c r="A4300" s="22">
        <v>4280</v>
      </c>
      <c r="B4300" s="56"/>
      <c r="C4300" s="57"/>
      <c r="D4300" s="24"/>
      <c r="E4300" s="24"/>
      <c r="F4300" s="23">
        <f t="shared" si="2569"/>
        <v>0</v>
      </c>
      <c r="G4300" s="24"/>
      <c r="H4300" s="24"/>
      <c r="I4300" s="23">
        <f t="shared" si="2570"/>
        <v>0</v>
      </c>
      <c r="J4300" s="23">
        <f t="shared" si="2571"/>
        <v>0</v>
      </c>
      <c r="K4300" s="26" t="str">
        <f t="shared" si="2572"/>
        <v>0</v>
      </c>
      <c r="L4300" s="23">
        <f t="shared" si="2573"/>
        <v>0</v>
      </c>
      <c r="M4300" s="43"/>
      <c r="N4300" s="23">
        <f t="shared" si="2574"/>
        <v>0</v>
      </c>
    </row>
    <row r="4301" spans="1:14" x14ac:dyDescent="0.45">
      <c r="A4301" s="16">
        <v>4281</v>
      </c>
      <c r="B4301" s="52"/>
      <c r="C4301" s="53"/>
      <c r="D4301" s="18"/>
      <c r="E4301" s="18"/>
      <c r="F4301" s="17">
        <f>D4301-E4301</f>
        <v>0</v>
      </c>
      <c r="G4301" s="18"/>
      <c r="H4301" s="18"/>
      <c r="I4301" s="17">
        <f>G4301-H4301</f>
        <v>0</v>
      </c>
      <c r="J4301" s="17">
        <f>F4301+I4301</f>
        <v>0</v>
      </c>
      <c r="K4301" s="27" t="str">
        <f>IF(E4301&lt;0,"マイナス請求",IF(J4301=1900,"○",IF(J4301=0,"0",IF(J4301&lt;1900,"値引残","要確認"))))</f>
        <v>0</v>
      </c>
      <c r="L4301" s="17">
        <f>J4301</f>
        <v>0</v>
      </c>
      <c r="M4301" s="41"/>
      <c r="N4301" s="17">
        <f>COUNTIFS($B$21:$B$10020,B4301)</f>
        <v>0</v>
      </c>
    </row>
    <row r="4302" spans="1:14" x14ac:dyDescent="0.45">
      <c r="A4302" s="19">
        <v>4282</v>
      </c>
      <c r="B4302" s="54"/>
      <c r="C4302" s="55"/>
      <c r="D4302" s="21"/>
      <c r="E4302" s="21"/>
      <c r="F4302" s="20">
        <f t="shared" ref="F4302:F4310" si="2575">D4302-E4302</f>
        <v>0</v>
      </c>
      <c r="G4302" s="21"/>
      <c r="H4302" s="21"/>
      <c r="I4302" s="20">
        <f t="shared" ref="I4302:I4310" si="2576">G4302-H4302</f>
        <v>0</v>
      </c>
      <c r="J4302" s="20">
        <f t="shared" ref="J4302:J4310" si="2577">F4302+I4302</f>
        <v>0</v>
      </c>
      <c r="K4302" s="25" t="str">
        <f t="shared" ref="K4302:K4310" si="2578">IF(E4302&lt;0,"マイナス請求",IF(J4302=1900,"○",IF(J4302=0,"0",IF(J4302&lt;1900,"値引残","要確認"))))</f>
        <v>0</v>
      </c>
      <c r="L4302" s="20">
        <f t="shared" ref="L4302:L4310" si="2579">J4302</f>
        <v>0</v>
      </c>
      <c r="M4302" s="42"/>
      <c r="N4302" s="20">
        <f t="shared" ref="N4302:N4310" si="2580">COUNTIFS($B$21:$B$10020,B4302)</f>
        <v>0</v>
      </c>
    </row>
    <row r="4303" spans="1:14" x14ac:dyDescent="0.45">
      <c r="A4303" s="19">
        <v>4283</v>
      </c>
      <c r="B4303" s="54"/>
      <c r="C4303" s="55"/>
      <c r="D4303" s="21"/>
      <c r="E4303" s="21"/>
      <c r="F4303" s="20">
        <f t="shared" si="2575"/>
        <v>0</v>
      </c>
      <c r="G4303" s="21"/>
      <c r="H4303" s="21"/>
      <c r="I4303" s="20">
        <f t="shared" si="2576"/>
        <v>0</v>
      </c>
      <c r="J4303" s="20">
        <f t="shared" si="2577"/>
        <v>0</v>
      </c>
      <c r="K4303" s="25" t="str">
        <f t="shared" si="2578"/>
        <v>0</v>
      </c>
      <c r="L4303" s="20">
        <f t="shared" si="2579"/>
        <v>0</v>
      </c>
      <c r="M4303" s="42"/>
      <c r="N4303" s="20">
        <f t="shared" si="2580"/>
        <v>0</v>
      </c>
    </row>
    <row r="4304" spans="1:14" x14ac:dyDescent="0.45">
      <c r="A4304" s="19">
        <v>4284</v>
      </c>
      <c r="B4304" s="54"/>
      <c r="C4304" s="55"/>
      <c r="D4304" s="21"/>
      <c r="E4304" s="21"/>
      <c r="F4304" s="20">
        <f t="shared" si="2575"/>
        <v>0</v>
      </c>
      <c r="G4304" s="21"/>
      <c r="H4304" s="21"/>
      <c r="I4304" s="20">
        <f t="shared" si="2576"/>
        <v>0</v>
      </c>
      <c r="J4304" s="20">
        <f t="shared" si="2577"/>
        <v>0</v>
      </c>
      <c r="K4304" s="25" t="str">
        <f t="shared" si="2578"/>
        <v>0</v>
      </c>
      <c r="L4304" s="20">
        <f t="shared" si="2579"/>
        <v>0</v>
      </c>
      <c r="M4304" s="42"/>
      <c r="N4304" s="20">
        <f t="shared" si="2580"/>
        <v>0</v>
      </c>
    </row>
    <row r="4305" spans="1:14" x14ac:dyDescent="0.45">
      <c r="A4305" s="19">
        <v>4285</v>
      </c>
      <c r="B4305" s="54"/>
      <c r="C4305" s="55"/>
      <c r="D4305" s="21"/>
      <c r="E4305" s="21"/>
      <c r="F4305" s="20">
        <f t="shared" si="2575"/>
        <v>0</v>
      </c>
      <c r="G4305" s="21"/>
      <c r="H4305" s="21"/>
      <c r="I4305" s="20">
        <f t="shared" si="2576"/>
        <v>0</v>
      </c>
      <c r="J4305" s="20">
        <f t="shared" si="2577"/>
        <v>0</v>
      </c>
      <c r="K4305" s="25" t="str">
        <f t="shared" si="2578"/>
        <v>0</v>
      </c>
      <c r="L4305" s="20">
        <f t="shared" si="2579"/>
        <v>0</v>
      </c>
      <c r="M4305" s="42"/>
      <c r="N4305" s="20">
        <f t="shared" si="2580"/>
        <v>0</v>
      </c>
    </row>
    <row r="4306" spans="1:14" x14ac:dyDescent="0.45">
      <c r="A4306" s="19">
        <v>4286</v>
      </c>
      <c r="B4306" s="54"/>
      <c r="C4306" s="55"/>
      <c r="D4306" s="21"/>
      <c r="E4306" s="21"/>
      <c r="F4306" s="20">
        <f t="shared" si="2575"/>
        <v>0</v>
      </c>
      <c r="G4306" s="21"/>
      <c r="H4306" s="21"/>
      <c r="I4306" s="20">
        <f t="shared" si="2576"/>
        <v>0</v>
      </c>
      <c r="J4306" s="20">
        <f t="shared" si="2577"/>
        <v>0</v>
      </c>
      <c r="K4306" s="25" t="str">
        <f t="shared" si="2578"/>
        <v>0</v>
      </c>
      <c r="L4306" s="20">
        <f t="shared" si="2579"/>
        <v>0</v>
      </c>
      <c r="M4306" s="42"/>
      <c r="N4306" s="20">
        <f t="shared" si="2580"/>
        <v>0</v>
      </c>
    </row>
    <row r="4307" spans="1:14" x14ac:dyDescent="0.45">
      <c r="A4307" s="19">
        <v>4287</v>
      </c>
      <c r="B4307" s="54"/>
      <c r="C4307" s="55"/>
      <c r="D4307" s="21"/>
      <c r="E4307" s="21"/>
      <c r="F4307" s="20">
        <f t="shared" si="2575"/>
        <v>0</v>
      </c>
      <c r="G4307" s="21"/>
      <c r="H4307" s="21"/>
      <c r="I4307" s="20">
        <f t="shared" si="2576"/>
        <v>0</v>
      </c>
      <c r="J4307" s="20">
        <f t="shared" si="2577"/>
        <v>0</v>
      </c>
      <c r="K4307" s="25" t="str">
        <f t="shared" si="2578"/>
        <v>0</v>
      </c>
      <c r="L4307" s="20">
        <f t="shared" si="2579"/>
        <v>0</v>
      </c>
      <c r="M4307" s="42"/>
      <c r="N4307" s="20">
        <f t="shared" si="2580"/>
        <v>0</v>
      </c>
    </row>
    <row r="4308" spans="1:14" x14ac:dyDescent="0.45">
      <c r="A4308" s="19">
        <v>4288</v>
      </c>
      <c r="B4308" s="54"/>
      <c r="C4308" s="55"/>
      <c r="D4308" s="21"/>
      <c r="E4308" s="21"/>
      <c r="F4308" s="20">
        <f t="shared" si="2575"/>
        <v>0</v>
      </c>
      <c r="G4308" s="21"/>
      <c r="H4308" s="21"/>
      <c r="I4308" s="20">
        <f t="shared" si="2576"/>
        <v>0</v>
      </c>
      <c r="J4308" s="20">
        <f t="shared" si="2577"/>
        <v>0</v>
      </c>
      <c r="K4308" s="25" t="str">
        <f t="shared" si="2578"/>
        <v>0</v>
      </c>
      <c r="L4308" s="20">
        <f t="shared" si="2579"/>
        <v>0</v>
      </c>
      <c r="M4308" s="42"/>
      <c r="N4308" s="20">
        <f t="shared" si="2580"/>
        <v>0</v>
      </c>
    </row>
    <row r="4309" spans="1:14" x14ac:dyDescent="0.45">
      <c r="A4309" s="19">
        <v>4289</v>
      </c>
      <c r="B4309" s="54"/>
      <c r="C4309" s="55"/>
      <c r="D4309" s="21"/>
      <c r="E4309" s="21"/>
      <c r="F4309" s="20">
        <f t="shared" si="2575"/>
        <v>0</v>
      </c>
      <c r="G4309" s="21"/>
      <c r="H4309" s="21"/>
      <c r="I4309" s="20">
        <f t="shared" si="2576"/>
        <v>0</v>
      </c>
      <c r="J4309" s="20">
        <f t="shared" si="2577"/>
        <v>0</v>
      </c>
      <c r="K4309" s="25" t="str">
        <f t="shared" si="2578"/>
        <v>0</v>
      </c>
      <c r="L4309" s="20">
        <f t="shared" si="2579"/>
        <v>0</v>
      </c>
      <c r="M4309" s="42"/>
      <c r="N4309" s="20">
        <f t="shared" si="2580"/>
        <v>0</v>
      </c>
    </row>
    <row r="4310" spans="1:14" ht="18.600000000000001" thickBot="1" x14ac:dyDescent="0.5">
      <c r="A4310" s="22">
        <v>4290</v>
      </c>
      <c r="B4310" s="56"/>
      <c r="C4310" s="57"/>
      <c r="D4310" s="24"/>
      <c r="E4310" s="24"/>
      <c r="F4310" s="23">
        <f t="shared" si="2575"/>
        <v>0</v>
      </c>
      <c r="G4310" s="24"/>
      <c r="H4310" s="24"/>
      <c r="I4310" s="23">
        <f t="shared" si="2576"/>
        <v>0</v>
      </c>
      <c r="J4310" s="23">
        <f t="shared" si="2577"/>
        <v>0</v>
      </c>
      <c r="K4310" s="26" t="str">
        <f t="shared" si="2578"/>
        <v>0</v>
      </c>
      <c r="L4310" s="23">
        <f t="shared" si="2579"/>
        <v>0</v>
      </c>
      <c r="M4310" s="43"/>
      <c r="N4310" s="23">
        <f t="shared" si="2580"/>
        <v>0</v>
      </c>
    </row>
    <row r="4311" spans="1:14" x14ac:dyDescent="0.45">
      <c r="A4311" s="16">
        <v>4291</v>
      </c>
      <c r="B4311" s="52"/>
      <c r="C4311" s="53"/>
      <c r="D4311" s="18"/>
      <c r="E4311" s="18"/>
      <c r="F4311" s="17">
        <f>D4311-E4311</f>
        <v>0</v>
      </c>
      <c r="G4311" s="18"/>
      <c r="H4311" s="18"/>
      <c r="I4311" s="17">
        <f>G4311-H4311</f>
        <v>0</v>
      </c>
      <c r="J4311" s="17">
        <f>F4311+I4311</f>
        <v>0</v>
      </c>
      <c r="K4311" s="27" t="str">
        <f>IF(E4311&lt;0,"マイナス請求",IF(J4311=1900,"○",IF(J4311=0,"0",IF(J4311&lt;1900,"値引残","要確認"))))</f>
        <v>0</v>
      </c>
      <c r="L4311" s="17">
        <f>J4311</f>
        <v>0</v>
      </c>
      <c r="M4311" s="41"/>
      <c r="N4311" s="17">
        <f>COUNTIFS($B$21:$B$10020,B4311)</f>
        <v>0</v>
      </c>
    </row>
    <row r="4312" spans="1:14" x14ac:dyDescent="0.45">
      <c r="A4312" s="19">
        <v>4292</v>
      </c>
      <c r="B4312" s="54"/>
      <c r="C4312" s="55"/>
      <c r="D4312" s="21"/>
      <c r="E4312" s="21"/>
      <c r="F4312" s="20">
        <f t="shared" ref="F4312:F4320" si="2581">D4312-E4312</f>
        <v>0</v>
      </c>
      <c r="G4312" s="21"/>
      <c r="H4312" s="21"/>
      <c r="I4312" s="20">
        <f t="shared" ref="I4312:I4320" si="2582">G4312-H4312</f>
        <v>0</v>
      </c>
      <c r="J4312" s="20">
        <f t="shared" ref="J4312:J4320" si="2583">F4312+I4312</f>
        <v>0</v>
      </c>
      <c r="K4312" s="25" t="str">
        <f t="shared" ref="K4312:K4320" si="2584">IF(E4312&lt;0,"マイナス請求",IF(J4312=1900,"○",IF(J4312=0,"0",IF(J4312&lt;1900,"値引残","要確認"))))</f>
        <v>0</v>
      </c>
      <c r="L4312" s="20">
        <f t="shared" ref="L4312:L4320" si="2585">J4312</f>
        <v>0</v>
      </c>
      <c r="M4312" s="42"/>
      <c r="N4312" s="20">
        <f t="shared" ref="N4312:N4320" si="2586">COUNTIFS($B$21:$B$10020,B4312)</f>
        <v>0</v>
      </c>
    </row>
    <row r="4313" spans="1:14" x14ac:dyDescent="0.45">
      <c r="A4313" s="19">
        <v>4293</v>
      </c>
      <c r="B4313" s="54"/>
      <c r="C4313" s="55"/>
      <c r="D4313" s="21"/>
      <c r="E4313" s="21"/>
      <c r="F4313" s="20">
        <f t="shared" si="2581"/>
        <v>0</v>
      </c>
      <c r="G4313" s="21"/>
      <c r="H4313" s="21"/>
      <c r="I4313" s="20">
        <f t="shared" si="2582"/>
        <v>0</v>
      </c>
      <c r="J4313" s="20">
        <f t="shared" si="2583"/>
        <v>0</v>
      </c>
      <c r="K4313" s="25" t="str">
        <f t="shared" si="2584"/>
        <v>0</v>
      </c>
      <c r="L4313" s="20">
        <f t="shared" si="2585"/>
        <v>0</v>
      </c>
      <c r="M4313" s="42"/>
      <c r="N4313" s="20">
        <f t="shared" si="2586"/>
        <v>0</v>
      </c>
    </row>
    <row r="4314" spans="1:14" x14ac:dyDescent="0.45">
      <c r="A4314" s="19">
        <v>4294</v>
      </c>
      <c r="B4314" s="54"/>
      <c r="C4314" s="55"/>
      <c r="D4314" s="21"/>
      <c r="E4314" s="21"/>
      <c r="F4314" s="20">
        <f t="shared" si="2581"/>
        <v>0</v>
      </c>
      <c r="G4314" s="21"/>
      <c r="H4314" s="21"/>
      <c r="I4314" s="20">
        <f t="shared" si="2582"/>
        <v>0</v>
      </c>
      <c r="J4314" s="20">
        <f t="shared" si="2583"/>
        <v>0</v>
      </c>
      <c r="K4314" s="25" t="str">
        <f t="shared" si="2584"/>
        <v>0</v>
      </c>
      <c r="L4314" s="20">
        <f t="shared" si="2585"/>
        <v>0</v>
      </c>
      <c r="M4314" s="42"/>
      <c r="N4314" s="20">
        <f t="shared" si="2586"/>
        <v>0</v>
      </c>
    </row>
    <row r="4315" spans="1:14" x14ac:dyDescent="0.45">
      <c r="A4315" s="19">
        <v>4295</v>
      </c>
      <c r="B4315" s="54"/>
      <c r="C4315" s="55"/>
      <c r="D4315" s="21"/>
      <c r="E4315" s="21"/>
      <c r="F4315" s="20">
        <f t="shared" si="2581"/>
        <v>0</v>
      </c>
      <c r="G4315" s="21"/>
      <c r="H4315" s="21"/>
      <c r="I4315" s="20">
        <f t="shared" si="2582"/>
        <v>0</v>
      </c>
      <c r="J4315" s="20">
        <f t="shared" si="2583"/>
        <v>0</v>
      </c>
      <c r="K4315" s="25" t="str">
        <f t="shared" si="2584"/>
        <v>0</v>
      </c>
      <c r="L4315" s="20">
        <f t="shared" si="2585"/>
        <v>0</v>
      </c>
      <c r="M4315" s="42"/>
      <c r="N4315" s="20">
        <f t="shared" si="2586"/>
        <v>0</v>
      </c>
    </row>
    <row r="4316" spans="1:14" x14ac:dyDescent="0.45">
      <c r="A4316" s="19">
        <v>4296</v>
      </c>
      <c r="B4316" s="54"/>
      <c r="C4316" s="55"/>
      <c r="D4316" s="21"/>
      <c r="E4316" s="21"/>
      <c r="F4316" s="20">
        <f t="shared" si="2581"/>
        <v>0</v>
      </c>
      <c r="G4316" s="21"/>
      <c r="H4316" s="21"/>
      <c r="I4316" s="20">
        <f t="shared" si="2582"/>
        <v>0</v>
      </c>
      <c r="J4316" s="20">
        <f t="shared" si="2583"/>
        <v>0</v>
      </c>
      <c r="K4316" s="25" t="str">
        <f t="shared" si="2584"/>
        <v>0</v>
      </c>
      <c r="L4316" s="20">
        <f t="shared" si="2585"/>
        <v>0</v>
      </c>
      <c r="M4316" s="42"/>
      <c r="N4316" s="20">
        <f t="shared" si="2586"/>
        <v>0</v>
      </c>
    </row>
    <row r="4317" spans="1:14" x14ac:dyDescent="0.45">
      <c r="A4317" s="19">
        <v>4297</v>
      </c>
      <c r="B4317" s="54"/>
      <c r="C4317" s="55"/>
      <c r="D4317" s="21"/>
      <c r="E4317" s="21"/>
      <c r="F4317" s="20">
        <f t="shared" si="2581"/>
        <v>0</v>
      </c>
      <c r="G4317" s="21"/>
      <c r="H4317" s="21"/>
      <c r="I4317" s="20">
        <f t="shared" si="2582"/>
        <v>0</v>
      </c>
      <c r="J4317" s="20">
        <f t="shared" si="2583"/>
        <v>0</v>
      </c>
      <c r="K4317" s="25" t="str">
        <f t="shared" si="2584"/>
        <v>0</v>
      </c>
      <c r="L4317" s="20">
        <f t="shared" si="2585"/>
        <v>0</v>
      </c>
      <c r="M4317" s="42"/>
      <c r="N4317" s="20">
        <f t="shared" si="2586"/>
        <v>0</v>
      </c>
    </row>
    <row r="4318" spans="1:14" x14ac:dyDescent="0.45">
      <c r="A4318" s="19">
        <v>4298</v>
      </c>
      <c r="B4318" s="54"/>
      <c r="C4318" s="55"/>
      <c r="D4318" s="21"/>
      <c r="E4318" s="21"/>
      <c r="F4318" s="20">
        <f t="shared" si="2581"/>
        <v>0</v>
      </c>
      <c r="G4318" s="21"/>
      <c r="H4318" s="21"/>
      <c r="I4318" s="20">
        <f t="shared" si="2582"/>
        <v>0</v>
      </c>
      <c r="J4318" s="20">
        <f t="shared" si="2583"/>
        <v>0</v>
      </c>
      <c r="K4318" s="25" t="str">
        <f t="shared" si="2584"/>
        <v>0</v>
      </c>
      <c r="L4318" s="20">
        <f t="shared" si="2585"/>
        <v>0</v>
      </c>
      <c r="M4318" s="42"/>
      <c r="N4318" s="20">
        <f t="shared" si="2586"/>
        <v>0</v>
      </c>
    </row>
    <row r="4319" spans="1:14" x14ac:dyDescent="0.45">
      <c r="A4319" s="19">
        <v>4299</v>
      </c>
      <c r="B4319" s="54"/>
      <c r="C4319" s="55"/>
      <c r="D4319" s="21"/>
      <c r="E4319" s="21"/>
      <c r="F4319" s="20">
        <f t="shared" si="2581"/>
        <v>0</v>
      </c>
      <c r="G4319" s="21"/>
      <c r="H4319" s="21"/>
      <c r="I4319" s="20">
        <f t="shared" si="2582"/>
        <v>0</v>
      </c>
      <c r="J4319" s="20">
        <f t="shared" si="2583"/>
        <v>0</v>
      </c>
      <c r="K4319" s="25" t="str">
        <f t="shared" si="2584"/>
        <v>0</v>
      </c>
      <c r="L4319" s="20">
        <f t="shared" si="2585"/>
        <v>0</v>
      </c>
      <c r="M4319" s="42"/>
      <c r="N4319" s="20">
        <f t="shared" si="2586"/>
        <v>0</v>
      </c>
    </row>
    <row r="4320" spans="1:14" ht="18.600000000000001" thickBot="1" x14ac:dyDescent="0.5">
      <c r="A4320" s="22">
        <v>4300</v>
      </c>
      <c r="B4320" s="56"/>
      <c r="C4320" s="57"/>
      <c r="D4320" s="24"/>
      <c r="E4320" s="24"/>
      <c r="F4320" s="23">
        <f t="shared" si="2581"/>
        <v>0</v>
      </c>
      <c r="G4320" s="24"/>
      <c r="H4320" s="24"/>
      <c r="I4320" s="23">
        <f t="shared" si="2582"/>
        <v>0</v>
      </c>
      <c r="J4320" s="23">
        <f t="shared" si="2583"/>
        <v>0</v>
      </c>
      <c r="K4320" s="26" t="str">
        <f t="shared" si="2584"/>
        <v>0</v>
      </c>
      <c r="L4320" s="23">
        <f t="shared" si="2585"/>
        <v>0</v>
      </c>
      <c r="M4320" s="43"/>
      <c r="N4320" s="23">
        <f t="shared" si="2586"/>
        <v>0</v>
      </c>
    </row>
    <row r="4321" spans="1:14" x14ac:dyDescent="0.45">
      <c r="A4321" s="16">
        <v>4301</v>
      </c>
      <c r="B4321" s="52"/>
      <c r="C4321" s="53"/>
      <c r="D4321" s="18"/>
      <c r="E4321" s="18"/>
      <c r="F4321" s="17">
        <f>D4321-E4321</f>
        <v>0</v>
      </c>
      <c r="G4321" s="18"/>
      <c r="H4321" s="18"/>
      <c r="I4321" s="17">
        <f>G4321-H4321</f>
        <v>0</v>
      </c>
      <c r="J4321" s="17">
        <f>F4321+I4321</f>
        <v>0</v>
      </c>
      <c r="K4321" s="27" t="str">
        <f>IF(E4321&lt;0,"マイナス請求",IF(J4321=1900,"○",IF(J4321=0,"0",IF(J4321&lt;1900,"値引残","要確認"))))</f>
        <v>0</v>
      </c>
      <c r="L4321" s="17">
        <f>J4321</f>
        <v>0</v>
      </c>
      <c r="M4321" s="41"/>
      <c r="N4321" s="17">
        <f>COUNTIFS($B$21:$B$10020,B4321)</f>
        <v>0</v>
      </c>
    </row>
    <row r="4322" spans="1:14" x14ac:dyDescent="0.45">
      <c r="A4322" s="19">
        <v>4302</v>
      </c>
      <c r="B4322" s="54"/>
      <c r="C4322" s="55"/>
      <c r="D4322" s="21"/>
      <c r="E4322" s="21"/>
      <c r="F4322" s="20">
        <f t="shared" ref="F4322:F4330" si="2587">D4322-E4322</f>
        <v>0</v>
      </c>
      <c r="G4322" s="21"/>
      <c r="H4322" s="21"/>
      <c r="I4322" s="20">
        <f t="shared" ref="I4322:I4330" si="2588">G4322-H4322</f>
        <v>0</v>
      </c>
      <c r="J4322" s="20">
        <f t="shared" ref="J4322:J4330" si="2589">F4322+I4322</f>
        <v>0</v>
      </c>
      <c r="K4322" s="25" t="str">
        <f t="shared" ref="K4322:K4330" si="2590">IF(E4322&lt;0,"マイナス請求",IF(J4322=1900,"○",IF(J4322=0,"0",IF(J4322&lt;1900,"値引残","要確認"))))</f>
        <v>0</v>
      </c>
      <c r="L4322" s="20">
        <f t="shared" ref="L4322:L4330" si="2591">J4322</f>
        <v>0</v>
      </c>
      <c r="M4322" s="42"/>
      <c r="N4322" s="20">
        <f t="shared" ref="N4322:N4330" si="2592">COUNTIFS($B$21:$B$10020,B4322)</f>
        <v>0</v>
      </c>
    </row>
    <row r="4323" spans="1:14" x14ac:dyDescent="0.45">
      <c r="A4323" s="19">
        <v>4303</v>
      </c>
      <c r="B4323" s="54"/>
      <c r="C4323" s="55"/>
      <c r="D4323" s="21"/>
      <c r="E4323" s="21"/>
      <c r="F4323" s="20">
        <f t="shared" si="2587"/>
        <v>0</v>
      </c>
      <c r="G4323" s="21"/>
      <c r="H4323" s="21"/>
      <c r="I4323" s="20">
        <f t="shared" si="2588"/>
        <v>0</v>
      </c>
      <c r="J4323" s="20">
        <f t="shared" si="2589"/>
        <v>0</v>
      </c>
      <c r="K4323" s="25" t="str">
        <f t="shared" si="2590"/>
        <v>0</v>
      </c>
      <c r="L4323" s="20">
        <f t="shared" si="2591"/>
        <v>0</v>
      </c>
      <c r="M4323" s="42"/>
      <c r="N4323" s="20">
        <f t="shared" si="2592"/>
        <v>0</v>
      </c>
    </row>
    <row r="4324" spans="1:14" x14ac:dyDescent="0.45">
      <c r="A4324" s="19">
        <v>4304</v>
      </c>
      <c r="B4324" s="54"/>
      <c r="C4324" s="55"/>
      <c r="D4324" s="21"/>
      <c r="E4324" s="21"/>
      <c r="F4324" s="20">
        <f t="shared" si="2587"/>
        <v>0</v>
      </c>
      <c r="G4324" s="21"/>
      <c r="H4324" s="21"/>
      <c r="I4324" s="20">
        <f t="shared" si="2588"/>
        <v>0</v>
      </c>
      <c r="J4324" s="20">
        <f t="shared" si="2589"/>
        <v>0</v>
      </c>
      <c r="K4324" s="25" t="str">
        <f t="shared" si="2590"/>
        <v>0</v>
      </c>
      <c r="L4324" s="20">
        <f t="shared" si="2591"/>
        <v>0</v>
      </c>
      <c r="M4324" s="42"/>
      <c r="N4324" s="20">
        <f t="shared" si="2592"/>
        <v>0</v>
      </c>
    </row>
    <row r="4325" spans="1:14" x14ac:dyDescent="0.45">
      <c r="A4325" s="19">
        <v>4305</v>
      </c>
      <c r="B4325" s="54"/>
      <c r="C4325" s="55"/>
      <c r="D4325" s="21"/>
      <c r="E4325" s="21"/>
      <c r="F4325" s="20">
        <f t="shared" si="2587"/>
        <v>0</v>
      </c>
      <c r="G4325" s="21"/>
      <c r="H4325" s="21"/>
      <c r="I4325" s="20">
        <f t="shared" si="2588"/>
        <v>0</v>
      </c>
      <c r="J4325" s="20">
        <f t="shared" si="2589"/>
        <v>0</v>
      </c>
      <c r="K4325" s="25" t="str">
        <f t="shared" si="2590"/>
        <v>0</v>
      </c>
      <c r="L4325" s="20">
        <f t="shared" si="2591"/>
        <v>0</v>
      </c>
      <c r="M4325" s="42"/>
      <c r="N4325" s="20">
        <f t="shared" si="2592"/>
        <v>0</v>
      </c>
    </row>
    <row r="4326" spans="1:14" x14ac:dyDescent="0.45">
      <c r="A4326" s="19">
        <v>4306</v>
      </c>
      <c r="B4326" s="54"/>
      <c r="C4326" s="55"/>
      <c r="D4326" s="21"/>
      <c r="E4326" s="21"/>
      <c r="F4326" s="20">
        <f t="shared" si="2587"/>
        <v>0</v>
      </c>
      <c r="G4326" s="21"/>
      <c r="H4326" s="21"/>
      <c r="I4326" s="20">
        <f t="shared" si="2588"/>
        <v>0</v>
      </c>
      <c r="J4326" s="20">
        <f t="shared" si="2589"/>
        <v>0</v>
      </c>
      <c r="K4326" s="25" t="str">
        <f t="shared" si="2590"/>
        <v>0</v>
      </c>
      <c r="L4326" s="20">
        <f t="shared" si="2591"/>
        <v>0</v>
      </c>
      <c r="M4326" s="42"/>
      <c r="N4326" s="20">
        <f t="shared" si="2592"/>
        <v>0</v>
      </c>
    </row>
    <row r="4327" spans="1:14" x14ac:dyDescent="0.45">
      <c r="A4327" s="19">
        <v>4307</v>
      </c>
      <c r="B4327" s="54"/>
      <c r="C4327" s="55"/>
      <c r="D4327" s="21"/>
      <c r="E4327" s="21"/>
      <c r="F4327" s="20">
        <f t="shared" si="2587"/>
        <v>0</v>
      </c>
      <c r="G4327" s="21"/>
      <c r="H4327" s="21"/>
      <c r="I4327" s="20">
        <f t="shared" si="2588"/>
        <v>0</v>
      </c>
      <c r="J4327" s="20">
        <f t="shared" si="2589"/>
        <v>0</v>
      </c>
      <c r="K4327" s="25" t="str">
        <f t="shared" si="2590"/>
        <v>0</v>
      </c>
      <c r="L4327" s="20">
        <f t="shared" si="2591"/>
        <v>0</v>
      </c>
      <c r="M4327" s="42"/>
      <c r="N4327" s="20">
        <f t="shared" si="2592"/>
        <v>0</v>
      </c>
    </row>
    <row r="4328" spans="1:14" x14ac:dyDescent="0.45">
      <c r="A4328" s="19">
        <v>4308</v>
      </c>
      <c r="B4328" s="54"/>
      <c r="C4328" s="55"/>
      <c r="D4328" s="21"/>
      <c r="E4328" s="21"/>
      <c r="F4328" s="20">
        <f t="shared" si="2587"/>
        <v>0</v>
      </c>
      <c r="G4328" s="21"/>
      <c r="H4328" s="21"/>
      <c r="I4328" s="20">
        <f t="shared" si="2588"/>
        <v>0</v>
      </c>
      <c r="J4328" s="20">
        <f t="shared" si="2589"/>
        <v>0</v>
      </c>
      <c r="K4328" s="25" t="str">
        <f t="shared" si="2590"/>
        <v>0</v>
      </c>
      <c r="L4328" s="20">
        <f t="shared" si="2591"/>
        <v>0</v>
      </c>
      <c r="M4328" s="42"/>
      <c r="N4328" s="20">
        <f t="shared" si="2592"/>
        <v>0</v>
      </c>
    </row>
    <row r="4329" spans="1:14" x14ac:dyDescent="0.45">
      <c r="A4329" s="19">
        <v>4309</v>
      </c>
      <c r="B4329" s="54"/>
      <c r="C4329" s="55"/>
      <c r="D4329" s="21"/>
      <c r="E4329" s="21"/>
      <c r="F4329" s="20">
        <f t="shared" si="2587"/>
        <v>0</v>
      </c>
      <c r="G4329" s="21"/>
      <c r="H4329" s="21"/>
      <c r="I4329" s="20">
        <f t="shared" si="2588"/>
        <v>0</v>
      </c>
      <c r="J4329" s="20">
        <f t="shared" si="2589"/>
        <v>0</v>
      </c>
      <c r="K4329" s="25" t="str">
        <f t="shared" si="2590"/>
        <v>0</v>
      </c>
      <c r="L4329" s="20">
        <f t="shared" si="2591"/>
        <v>0</v>
      </c>
      <c r="M4329" s="42"/>
      <c r="N4329" s="20">
        <f t="shared" si="2592"/>
        <v>0</v>
      </c>
    </row>
    <row r="4330" spans="1:14" ht="18.600000000000001" thickBot="1" x14ac:dyDescent="0.5">
      <c r="A4330" s="22">
        <v>4310</v>
      </c>
      <c r="B4330" s="56"/>
      <c r="C4330" s="57"/>
      <c r="D4330" s="24"/>
      <c r="E4330" s="24"/>
      <c r="F4330" s="23">
        <f t="shared" si="2587"/>
        <v>0</v>
      </c>
      <c r="G4330" s="24"/>
      <c r="H4330" s="24"/>
      <c r="I4330" s="23">
        <f t="shared" si="2588"/>
        <v>0</v>
      </c>
      <c r="J4330" s="23">
        <f t="shared" si="2589"/>
        <v>0</v>
      </c>
      <c r="K4330" s="26" t="str">
        <f t="shared" si="2590"/>
        <v>0</v>
      </c>
      <c r="L4330" s="23">
        <f t="shared" si="2591"/>
        <v>0</v>
      </c>
      <c r="M4330" s="43"/>
      <c r="N4330" s="23">
        <f t="shared" si="2592"/>
        <v>0</v>
      </c>
    </row>
    <row r="4331" spans="1:14" x14ac:dyDescent="0.45">
      <c r="A4331" s="16">
        <v>4311</v>
      </c>
      <c r="B4331" s="52"/>
      <c r="C4331" s="53"/>
      <c r="D4331" s="18"/>
      <c r="E4331" s="18"/>
      <c r="F4331" s="17">
        <f>D4331-E4331</f>
        <v>0</v>
      </c>
      <c r="G4331" s="18"/>
      <c r="H4331" s="18"/>
      <c r="I4331" s="17">
        <f>G4331-H4331</f>
        <v>0</v>
      </c>
      <c r="J4331" s="17">
        <f>F4331+I4331</f>
        <v>0</v>
      </c>
      <c r="K4331" s="27" t="str">
        <f>IF(E4331&lt;0,"マイナス請求",IF(J4331=1900,"○",IF(J4331=0,"0",IF(J4331&lt;1900,"値引残","要確認"))))</f>
        <v>0</v>
      </c>
      <c r="L4331" s="17">
        <f>J4331</f>
        <v>0</v>
      </c>
      <c r="M4331" s="41"/>
      <c r="N4331" s="17">
        <f>COUNTIFS($B$21:$B$10020,B4331)</f>
        <v>0</v>
      </c>
    </row>
    <row r="4332" spans="1:14" x14ac:dyDescent="0.45">
      <c r="A4332" s="19">
        <v>4312</v>
      </c>
      <c r="B4332" s="54"/>
      <c r="C4332" s="55"/>
      <c r="D4332" s="21"/>
      <c r="E4332" s="21"/>
      <c r="F4332" s="20">
        <f t="shared" ref="F4332:F4340" si="2593">D4332-E4332</f>
        <v>0</v>
      </c>
      <c r="G4332" s="21"/>
      <c r="H4332" s="21"/>
      <c r="I4332" s="20">
        <f t="shared" ref="I4332:I4340" si="2594">G4332-H4332</f>
        <v>0</v>
      </c>
      <c r="J4332" s="20">
        <f t="shared" ref="J4332:J4340" si="2595">F4332+I4332</f>
        <v>0</v>
      </c>
      <c r="K4332" s="25" t="str">
        <f t="shared" ref="K4332:K4340" si="2596">IF(E4332&lt;0,"マイナス請求",IF(J4332=1900,"○",IF(J4332=0,"0",IF(J4332&lt;1900,"値引残","要確認"))))</f>
        <v>0</v>
      </c>
      <c r="L4332" s="20">
        <f t="shared" ref="L4332:L4340" si="2597">J4332</f>
        <v>0</v>
      </c>
      <c r="M4332" s="42"/>
      <c r="N4332" s="20">
        <f t="shared" ref="N4332:N4340" si="2598">COUNTIFS($B$21:$B$10020,B4332)</f>
        <v>0</v>
      </c>
    </row>
    <row r="4333" spans="1:14" x14ac:dyDescent="0.45">
      <c r="A4333" s="19">
        <v>4313</v>
      </c>
      <c r="B4333" s="54"/>
      <c r="C4333" s="55"/>
      <c r="D4333" s="21"/>
      <c r="E4333" s="21"/>
      <c r="F4333" s="20">
        <f t="shared" si="2593"/>
        <v>0</v>
      </c>
      <c r="G4333" s="21"/>
      <c r="H4333" s="21"/>
      <c r="I4333" s="20">
        <f t="shared" si="2594"/>
        <v>0</v>
      </c>
      <c r="J4333" s="20">
        <f t="shared" si="2595"/>
        <v>0</v>
      </c>
      <c r="K4333" s="25" t="str">
        <f t="shared" si="2596"/>
        <v>0</v>
      </c>
      <c r="L4333" s="20">
        <f t="shared" si="2597"/>
        <v>0</v>
      </c>
      <c r="M4333" s="42"/>
      <c r="N4333" s="20">
        <f t="shared" si="2598"/>
        <v>0</v>
      </c>
    </row>
    <row r="4334" spans="1:14" x14ac:dyDescent="0.45">
      <c r="A4334" s="19">
        <v>4314</v>
      </c>
      <c r="B4334" s="54"/>
      <c r="C4334" s="55"/>
      <c r="D4334" s="21"/>
      <c r="E4334" s="21"/>
      <c r="F4334" s="20">
        <f t="shared" si="2593"/>
        <v>0</v>
      </c>
      <c r="G4334" s="21"/>
      <c r="H4334" s="21"/>
      <c r="I4334" s="20">
        <f t="shared" si="2594"/>
        <v>0</v>
      </c>
      <c r="J4334" s="20">
        <f t="shared" si="2595"/>
        <v>0</v>
      </c>
      <c r="K4334" s="25" t="str">
        <f t="shared" si="2596"/>
        <v>0</v>
      </c>
      <c r="L4334" s="20">
        <f t="shared" si="2597"/>
        <v>0</v>
      </c>
      <c r="M4334" s="42"/>
      <c r="N4334" s="20">
        <f t="shared" si="2598"/>
        <v>0</v>
      </c>
    </row>
    <row r="4335" spans="1:14" x14ac:dyDescent="0.45">
      <c r="A4335" s="19">
        <v>4315</v>
      </c>
      <c r="B4335" s="54"/>
      <c r="C4335" s="55"/>
      <c r="D4335" s="21"/>
      <c r="E4335" s="21"/>
      <c r="F4335" s="20">
        <f t="shared" si="2593"/>
        <v>0</v>
      </c>
      <c r="G4335" s="21"/>
      <c r="H4335" s="21"/>
      <c r="I4335" s="20">
        <f t="shared" si="2594"/>
        <v>0</v>
      </c>
      <c r="J4335" s="20">
        <f t="shared" si="2595"/>
        <v>0</v>
      </c>
      <c r="K4335" s="25" t="str">
        <f t="shared" si="2596"/>
        <v>0</v>
      </c>
      <c r="L4335" s="20">
        <f t="shared" si="2597"/>
        <v>0</v>
      </c>
      <c r="M4335" s="42"/>
      <c r="N4335" s="20">
        <f t="shared" si="2598"/>
        <v>0</v>
      </c>
    </row>
    <row r="4336" spans="1:14" x14ac:dyDescent="0.45">
      <c r="A4336" s="19">
        <v>4316</v>
      </c>
      <c r="B4336" s="54"/>
      <c r="C4336" s="55"/>
      <c r="D4336" s="21"/>
      <c r="E4336" s="21"/>
      <c r="F4336" s="20">
        <f t="shared" si="2593"/>
        <v>0</v>
      </c>
      <c r="G4336" s="21"/>
      <c r="H4336" s="21"/>
      <c r="I4336" s="20">
        <f t="shared" si="2594"/>
        <v>0</v>
      </c>
      <c r="J4336" s="20">
        <f t="shared" si="2595"/>
        <v>0</v>
      </c>
      <c r="K4336" s="25" t="str">
        <f t="shared" si="2596"/>
        <v>0</v>
      </c>
      <c r="L4336" s="20">
        <f t="shared" si="2597"/>
        <v>0</v>
      </c>
      <c r="M4336" s="42"/>
      <c r="N4336" s="20">
        <f t="shared" si="2598"/>
        <v>0</v>
      </c>
    </row>
    <row r="4337" spans="1:14" x14ac:dyDescent="0.45">
      <c r="A4337" s="19">
        <v>4317</v>
      </c>
      <c r="B4337" s="54"/>
      <c r="C4337" s="55"/>
      <c r="D4337" s="21"/>
      <c r="E4337" s="21"/>
      <c r="F4337" s="20">
        <f t="shared" si="2593"/>
        <v>0</v>
      </c>
      <c r="G4337" s="21"/>
      <c r="H4337" s="21"/>
      <c r="I4337" s="20">
        <f t="shared" si="2594"/>
        <v>0</v>
      </c>
      <c r="J4337" s="20">
        <f t="shared" si="2595"/>
        <v>0</v>
      </c>
      <c r="K4337" s="25" t="str">
        <f t="shared" si="2596"/>
        <v>0</v>
      </c>
      <c r="L4337" s="20">
        <f t="shared" si="2597"/>
        <v>0</v>
      </c>
      <c r="M4337" s="42"/>
      <c r="N4337" s="20">
        <f t="shared" si="2598"/>
        <v>0</v>
      </c>
    </row>
    <row r="4338" spans="1:14" x14ac:dyDescent="0.45">
      <c r="A4338" s="19">
        <v>4318</v>
      </c>
      <c r="B4338" s="54"/>
      <c r="C4338" s="55"/>
      <c r="D4338" s="21"/>
      <c r="E4338" s="21"/>
      <c r="F4338" s="20">
        <f t="shared" si="2593"/>
        <v>0</v>
      </c>
      <c r="G4338" s="21"/>
      <c r="H4338" s="21"/>
      <c r="I4338" s="20">
        <f t="shared" si="2594"/>
        <v>0</v>
      </c>
      <c r="J4338" s="20">
        <f t="shared" si="2595"/>
        <v>0</v>
      </c>
      <c r="K4338" s="25" t="str">
        <f t="shared" si="2596"/>
        <v>0</v>
      </c>
      <c r="L4338" s="20">
        <f t="shared" si="2597"/>
        <v>0</v>
      </c>
      <c r="M4338" s="42"/>
      <c r="N4338" s="20">
        <f t="shared" si="2598"/>
        <v>0</v>
      </c>
    </row>
    <row r="4339" spans="1:14" x14ac:dyDescent="0.45">
      <c r="A4339" s="19">
        <v>4319</v>
      </c>
      <c r="B4339" s="54"/>
      <c r="C4339" s="55"/>
      <c r="D4339" s="21"/>
      <c r="E4339" s="21"/>
      <c r="F4339" s="20">
        <f t="shared" si="2593"/>
        <v>0</v>
      </c>
      <c r="G4339" s="21"/>
      <c r="H4339" s="21"/>
      <c r="I4339" s="20">
        <f t="shared" si="2594"/>
        <v>0</v>
      </c>
      <c r="J4339" s="20">
        <f t="shared" si="2595"/>
        <v>0</v>
      </c>
      <c r="K4339" s="25" t="str">
        <f t="shared" si="2596"/>
        <v>0</v>
      </c>
      <c r="L4339" s="20">
        <f t="shared" si="2597"/>
        <v>0</v>
      </c>
      <c r="M4339" s="42"/>
      <c r="N4339" s="20">
        <f t="shared" si="2598"/>
        <v>0</v>
      </c>
    </row>
    <row r="4340" spans="1:14" ht="18.600000000000001" thickBot="1" x14ac:dyDescent="0.5">
      <c r="A4340" s="22">
        <v>4320</v>
      </c>
      <c r="B4340" s="56"/>
      <c r="C4340" s="57"/>
      <c r="D4340" s="24"/>
      <c r="E4340" s="24"/>
      <c r="F4340" s="23">
        <f t="shared" si="2593"/>
        <v>0</v>
      </c>
      <c r="G4340" s="24"/>
      <c r="H4340" s="24"/>
      <c r="I4340" s="23">
        <f t="shared" si="2594"/>
        <v>0</v>
      </c>
      <c r="J4340" s="23">
        <f t="shared" si="2595"/>
        <v>0</v>
      </c>
      <c r="K4340" s="26" t="str">
        <f t="shared" si="2596"/>
        <v>0</v>
      </c>
      <c r="L4340" s="23">
        <f t="shared" si="2597"/>
        <v>0</v>
      </c>
      <c r="M4340" s="43"/>
      <c r="N4340" s="23">
        <f t="shared" si="2598"/>
        <v>0</v>
      </c>
    </row>
    <row r="4341" spans="1:14" x14ac:dyDescent="0.45">
      <c r="A4341" s="16">
        <v>4321</v>
      </c>
      <c r="B4341" s="52"/>
      <c r="C4341" s="53"/>
      <c r="D4341" s="18"/>
      <c r="E4341" s="18"/>
      <c r="F4341" s="17">
        <f>D4341-E4341</f>
        <v>0</v>
      </c>
      <c r="G4341" s="18"/>
      <c r="H4341" s="18"/>
      <c r="I4341" s="17">
        <f>G4341-H4341</f>
        <v>0</v>
      </c>
      <c r="J4341" s="17">
        <f>F4341+I4341</f>
        <v>0</v>
      </c>
      <c r="K4341" s="27" t="str">
        <f>IF(E4341&lt;0,"マイナス請求",IF(J4341=1900,"○",IF(J4341=0,"0",IF(J4341&lt;1900,"値引残","要確認"))))</f>
        <v>0</v>
      </c>
      <c r="L4341" s="17">
        <f>J4341</f>
        <v>0</v>
      </c>
      <c r="M4341" s="41"/>
      <c r="N4341" s="17">
        <f>COUNTIFS($B$21:$B$10020,B4341)</f>
        <v>0</v>
      </c>
    </row>
    <row r="4342" spans="1:14" x14ac:dyDescent="0.45">
      <c r="A4342" s="19">
        <v>4322</v>
      </c>
      <c r="B4342" s="54"/>
      <c r="C4342" s="55"/>
      <c r="D4342" s="21"/>
      <c r="E4342" s="21"/>
      <c r="F4342" s="20">
        <f t="shared" ref="F4342:F4350" si="2599">D4342-E4342</f>
        <v>0</v>
      </c>
      <c r="G4342" s="21"/>
      <c r="H4342" s="21"/>
      <c r="I4342" s="20">
        <f t="shared" ref="I4342:I4350" si="2600">G4342-H4342</f>
        <v>0</v>
      </c>
      <c r="J4342" s="20">
        <f t="shared" ref="J4342:J4350" si="2601">F4342+I4342</f>
        <v>0</v>
      </c>
      <c r="K4342" s="25" t="str">
        <f t="shared" ref="K4342:K4350" si="2602">IF(E4342&lt;0,"マイナス請求",IF(J4342=1900,"○",IF(J4342=0,"0",IF(J4342&lt;1900,"値引残","要確認"))))</f>
        <v>0</v>
      </c>
      <c r="L4342" s="20">
        <f t="shared" ref="L4342:L4350" si="2603">J4342</f>
        <v>0</v>
      </c>
      <c r="M4342" s="42"/>
      <c r="N4342" s="20">
        <f t="shared" ref="N4342:N4350" si="2604">COUNTIFS($B$21:$B$10020,B4342)</f>
        <v>0</v>
      </c>
    </row>
    <row r="4343" spans="1:14" x14ac:dyDescent="0.45">
      <c r="A4343" s="19">
        <v>4323</v>
      </c>
      <c r="B4343" s="54"/>
      <c r="C4343" s="55"/>
      <c r="D4343" s="21"/>
      <c r="E4343" s="21"/>
      <c r="F4343" s="20">
        <f t="shared" si="2599"/>
        <v>0</v>
      </c>
      <c r="G4343" s="21"/>
      <c r="H4343" s="21"/>
      <c r="I4343" s="20">
        <f t="shared" si="2600"/>
        <v>0</v>
      </c>
      <c r="J4343" s="20">
        <f t="shared" si="2601"/>
        <v>0</v>
      </c>
      <c r="K4343" s="25" t="str">
        <f t="shared" si="2602"/>
        <v>0</v>
      </c>
      <c r="L4343" s="20">
        <f t="shared" si="2603"/>
        <v>0</v>
      </c>
      <c r="M4343" s="42"/>
      <c r="N4343" s="20">
        <f t="shared" si="2604"/>
        <v>0</v>
      </c>
    </row>
    <row r="4344" spans="1:14" x14ac:dyDescent="0.45">
      <c r="A4344" s="19">
        <v>4324</v>
      </c>
      <c r="B4344" s="54"/>
      <c r="C4344" s="55"/>
      <c r="D4344" s="21"/>
      <c r="E4344" s="21"/>
      <c r="F4344" s="20">
        <f t="shared" si="2599"/>
        <v>0</v>
      </c>
      <c r="G4344" s="21"/>
      <c r="H4344" s="21"/>
      <c r="I4344" s="20">
        <f t="shared" si="2600"/>
        <v>0</v>
      </c>
      <c r="J4344" s="20">
        <f t="shared" si="2601"/>
        <v>0</v>
      </c>
      <c r="K4344" s="25" t="str">
        <f t="shared" si="2602"/>
        <v>0</v>
      </c>
      <c r="L4344" s="20">
        <f t="shared" si="2603"/>
        <v>0</v>
      </c>
      <c r="M4344" s="42"/>
      <c r="N4344" s="20">
        <f t="shared" si="2604"/>
        <v>0</v>
      </c>
    </row>
    <row r="4345" spans="1:14" x14ac:dyDescent="0.45">
      <c r="A4345" s="19">
        <v>4325</v>
      </c>
      <c r="B4345" s="54"/>
      <c r="C4345" s="55"/>
      <c r="D4345" s="21"/>
      <c r="E4345" s="21"/>
      <c r="F4345" s="20">
        <f t="shared" si="2599"/>
        <v>0</v>
      </c>
      <c r="G4345" s="21"/>
      <c r="H4345" s="21"/>
      <c r="I4345" s="20">
        <f t="shared" si="2600"/>
        <v>0</v>
      </c>
      <c r="J4345" s="20">
        <f t="shared" si="2601"/>
        <v>0</v>
      </c>
      <c r="K4345" s="25" t="str">
        <f t="shared" si="2602"/>
        <v>0</v>
      </c>
      <c r="L4345" s="20">
        <f t="shared" si="2603"/>
        <v>0</v>
      </c>
      <c r="M4345" s="42"/>
      <c r="N4345" s="20">
        <f t="shared" si="2604"/>
        <v>0</v>
      </c>
    </row>
    <row r="4346" spans="1:14" x14ac:dyDescent="0.45">
      <c r="A4346" s="19">
        <v>4326</v>
      </c>
      <c r="B4346" s="54"/>
      <c r="C4346" s="55"/>
      <c r="D4346" s="21"/>
      <c r="E4346" s="21"/>
      <c r="F4346" s="20">
        <f t="shared" si="2599"/>
        <v>0</v>
      </c>
      <c r="G4346" s="21"/>
      <c r="H4346" s="21"/>
      <c r="I4346" s="20">
        <f t="shared" si="2600"/>
        <v>0</v>
      </c>
      <c r="J4346" s="20">
        <f t="shared" si="2601"/>
        <v>0</v>
      </c>
      <c r="K4346" s="25" t="str">
        <f t="shared" si="2602"/>
        <v>0</v>
      </c>
      <c r="L4346" s="20">
        <f t="shared" si="2603"/>
        <v>0</v>
      </c>
      <c r="M4346" s="42"/>
      <c r="N4346" s="20">
        <f t="shared" si="2604"/>
        <v>0</v>
      </c>
    </row>
    <row r="4347" spans="1:14" x14ac:dyDescent="0.45">
      <c r="A4347" s="19">
        <v>4327</v>
      </c>
      <c r="B4347" s="54"/>
      <c r="C4347" s="55"/>
      <c r="D4347" s="21"/>
      <c r="E4347" s="21"/>
      <c r="F4347" s="20">
        <f t="shared" si="2599"/>
        <v>0</v>
      </c>
      <c r="G4347" s="21"/>
      <c r="H4347" s="21"/>
      <c r="I4347" s="20">
        <f t="shared" si="2600"/>
        <v>0</v>
      </c>
      <c r="J4347" s="20">
        <f t="shared" si="2601"/>
        <v>0</v>
      </c>
      <c r="K4347" s="25" t="str">
        <f t="shared" si="2602"/>
        <v>0</v>
      </c>
      <c r="L4347" s="20">
        <f t="shared" si="2603"/>
        <v>0</v>
      </c>
      <c r="M4347" s="42"/>
      <c r="N4347" s="20">
        <f t="shared" si="2604"/>
        <v>0</v>
      </c>
    </row>
    <row r="4348" spans="1:14" x14ac:dyDescent="0.45">
      <c r="A4348" s="19">
        <v>4328</v>
      </c>
      <c r="B4348" s="54"/>
      <c r="C4348" s="55"/>
      <c r="D4348" s="21"/>
      <c r="E4348" s="21"/>
      <c r="F4348" s="20">
        <f t="shared" si="2599"/>
        <v>0</v>
      </c>
      <c r="G4348" s="21"/>
      <c r="H4348" s="21"/>
      <c r="I4348" s="20">
        <f t="shared" si="2600"/>
        <v>0</v>
      </c>
      <c r="J4348" s="20">
        <f t="shared" si="2601"/>
        <v>0</v>
      </c>
      <c r="K4348" s="25" t="str">
        <f t="shared" si="2602"/>
        <v>0</v>
      </c>
      <c r="L4348" s="20">
        <f t="shared" si="2603"/>
        <v>0</v>
      </c>
      <c r="M4348" s="42"/>
      <c r="N4348" s="20">
        <f t="shared" si="2604"/>
        <v>0</v>
      </c>
    </row>
    <row r="4349" spans="1:14" x14ac:dyDescent="0.45">
      <c r="A4349" s="19">
        <v>4329</v>
      </c>
      <c r="B4349" s="54"/>
      <c r="C4349" s="55"/>
      <c r="D4349" s="21"/>
      <c r="E4349" s="21"/>
      <c r="F4349" s="20">
        <f t="shared" si="2599"/>
        <v>0</v>
      </c>
      <c r="G4349" s="21"/>
      <c r="H4349" s="21"/>
      <c r="I4349" s="20">
        <f t="shared" si="2600"/>
        <v>0</v>
      </c>
      <c r="J4349" s="20">
        <f t="shared" si="2601"/>
        <v>0</v>
      </c>
      <c r="K4349" s="25" t="str">
        <f t="shared" si="2602"/>
        <v>0</v>
      </c>
      <c r="L4349" s="20">
        <f t="shared" si="2603"/>
        <v>0</v>
      </c>
      <c r="M4349" s="42"/>
      <c r="N4349" s="20">
        <f t="shared" si="2604"/>
        <v>0</v>
      </c>
    </row>
    <row r="4350" spans="1:14" ht="18.600000000000001" thickBot="1" x14ac:dyDescent="0.5">
      <c r="A4350" s="22">
        <v>4330</v>
      </c>
      <c r="B4350" s="56"/>
      <c r="C4350" s="57"/>
      <c r="D4350" s="24"/>
      <c r="E4350" s="24"/>
      <c r="F4350" s="23">
        <f t="shared" si="2599"/>
        <v>0</v>
      </c>
      <c r="G4350" s="24"/>
      <c r="H4350" s="24"/>
      <c r="I4350" s="23">
        <f t="shared" si="2600"/>
        <v>0</v>
      </c>
      <c r="J4350" s="23">
        <f t="shared" si="2601"/>
        <v>0</v>
      </c>
      <c r="K4350" s="26" t="str">
        <f t="shared" si="2602"/>
        <v>0</v>
      </c>
      <c r="L4350" s="23">
        <f t="shared" si="2603"/>
        <v>0</v>
      </c>
      <c r="M4350" s="43"/>
      <c r="N4350" s="23">
        <f t="shared" si="2604"/>
        <v>0</v>
      </c>
    </row>
    <row r="4351" spans="1:14" x14ac:dyDescent="0.45">
      <c r="A4351" s="16">
        <v>4331</v>
      </c>
      <c r="B4351" s="52"/>
      <c r="C4351" s="53"/>
      <c r="D4351" s="18"/>
      <c r="E4351" s="18"/>
      <c r="F4351" s="17">
        <f>D4351-E4351</f>
        <v>0</v>
      </c>
      <c r="G4351" s="18"/>
      <c r="H4351" s="18"/>
      <c r="I4351" s="17">
        <f>G4351-H4351</f>
        <v>0</v>
      </c>
      <c r="J4351" s="17">
        <f>F4351+I4351</f>
        <v>0</v>
      </c>
      <c r="K4351" s="27" t="str">
        <f>IF(E4351&lt;0,"マイナス請求",IF(J4351=1900,"○",IF(J4351=0,"0",IF(J4351&lt;1900,"値引残","要確認"))))</f>
        <v>0</v>
      </c>
      <c r="L4351" s="17">
        <f>J4351</f>
        <v>0</v>
      </c>
      <c r="M4351" s="41"/>
      <c r="N4351" s="17">
        <f>COUNTIFS($B$21:$B$10020,B4351)</f>
        <v>0</v>
      </c>
    </row>
    <row r="4352" spans="1:14" x14ac:dyDescent="0.45">
      <c r="A4352" s="19">
        <v>4332</v>
      </c>
      <c r="B4352" s="54"/>
      <c r="C4352" s="55"/>
      <c r="D4352" s="21"/>
      <c r="E4352" s="21"/>
      <c r="F4352" s="20">
        <f t="shared" ref="F4352:F4360" si="2605">D4352-E4352</f>
        <v>0</v>
      </c>
      <c r="G4352" s="21"/>
      <c r="H4352" s="21"/>
      <c r="I4352" s="20">
        <f t="shared" ref="I4352:I4360" si="2606">G4352-H4352</f>
        <v>0</v>
      </c>
      <c r="J4352" s="20">
        <f t="shared" ref="J4352:J4360" si="2607">F4352+I4352</f>
        <v>0</v>
      </c>
      <c r="K4352" s="25" t="str">
        <f t="shared" ref="K4352:K4360" si="2608">IF(E4352&lt;0,"マイナス請求",IF(J4352=1900,"○",IF(J4352=0,"0",IF(J4352&lt;1900,"値引残","要確認"))))</f>
        <v>0</v>
      </c>
      <c r="L4352" s="20">
        <f t="shared" ref="L4352:L4360" si="2609">J4352</f>
        <v>0</v>
      </c>
      <c r="M4352" s="42"/>
      <c r="N4352" s="20">
        <f t="shared" ref="N4352:N4360" si="2610">COUNTIFS($B$21:$B$10020,B4352)</f>
        <v>0</v>
      </c>
    </row>
    <row r="4353" spans="1:14" x14ac:dyDescent="0.45">
      <c r="A4353" s="19">
        <v>4333</v>
      </c>
      <c r="B4353" s="54"/>
      <c r="C4353" s="55"/>
      <c r="D4353" s="21"/>
      <c r="E4353" s="21"/>
      <c r="F4353" s="20">
        <f t="shared" si="2605"/>
        <v>0</v>
      </c>
      <c r="G4353" s="21"/>
      <c r="H4353" s="21"/>
      <c r="I4353" s="20">
        <f t="shared" si="2606"/>
        <v>0</v>
      </c>
      <c r="J4353" s="20">
        <f t="shared" si="2607"/>
        <v>0</v>
      </c>
      <c r="K4353" s="25" t="str">
        <f t="shared" si="2608"/>
        <v>0</v>
      </c>
      <c r="L4353" s="20">
        <f t="shared" si="2609"/>
        <v>0</v>
      </c>
      <c r="M4353" s="42"/>
      <c r="N4353" s="20">
        <f t="shared" si="2610"/>
        <v>0</v>
      </c>
    </row>
    <row r="4354" spans="1:14" x14ac:dyDescent="0.45">
      <c r="A4354" s="19">
        <v>4334</v>
      </c>
      <c r="B4354" s="54"/>
      <c r="C4354" s="55"/>
      <c r="D4354" s="21"/>
      <c r="E4354" s="21"/>
      <c r="F4354" s="20">
        <f t="shared" si="2605"/>
        <v>0</v>
      </c>
      <c r="G4354" s="21"/>
      <c r="H4354" s="21"/>
      <c r="I4354" s="20">
        <f t="shared" si="2606"/>
        <v>0</v>
      </c>
      <c r="J4354" s="20">
        <f t="shared" si="2607"/>
        <v>0</v>
      </c>
      <c r="K4354" s="25" t="str">
        <f t="shared" si="2608"/>
        <v>0</v>
      </c>
      <c r="L4354" s="20">
        <f t="shared" si="2609"/>
        <v>0</v>
      </c>
      <c r="M4354" s="42"/>
      <c r="N4354" s="20">
        <f t="shared" si="2610"/>
        <v>0</v>
      </c>
    </row>
    <row r="4355" spans="1:14" x14ac:dyDescent="0.45">
      <c r="A4355" s="19">
        <v>4335</v>
      </c>
      <c r="B4355" s="54"/>
      <c r="C4355" s="55"/>
      <c r="D4355" s="21"/>
      <c r="E4355" s="21"/>
      <c r="F4355" s="20">
        <f t="shared" si="2605"/>
        <v>0</v>
      </c>
      <c r="G4355" s="21"/>
      <c r="H4355" s="21"/>
      <c r="I4355" s="20">
        <f t="shared" si="2606"/>
        <v>0</v>
      </c>
      <c r="J4355" s="20">
        <f t="shared" si="2607"/>
        <v>0</v>
      </c>
      <c r="K4355" s="25" t="str">
        <f t="shared" si="2608"/>
        <v>0</v>
      </c>
      <c r="L4355" s="20">
        <f t="shared" si="2609"/>
        <v>0</v>
      </c>
      <c r="M4355" s="42"/>
      <c r="N4355" s="20">
        <f t="shared" si="2610"/>
        <v>0</v>
      </c>
    </row>
    <row r="4356" spans="1:14" x14ac:dyDescent="0.45">
      <c r="A4356" s="19">
        <v>4336</v>
      </c>
      <c r="B4356" s="54"/>
      <c r="C4356" s="55"/>
      <c r="D4356" s="21"/>
      <c r="E4356" s="21"/>
      <c r="F4356" s="20">
        <f t="shared" si="2605"/>
        <v>0</v>
      </c>
      <c r="G4356" s="21"/>
      <c r="H4356" s="21"/>
      <c r="I4356" s="20">
        <f t="shared" si="2606"/>
        <v>0</v>
      </c>
      <c r="J4356" s="20">
        <f t="shared" si="2607"/>
        <v>0</v>
      </c>
      <c r="K4356" s="25" t="str">
        <f t="shared" si="2608"/>
        <v>0</v>
      </c>
      <c r="L4356" s="20">
        <f t="shared" si="2609"/>
        <v>0</v>
      </c>
      <c r="M4356" s="42"/>
      <c r="N4356" s="20">
        <f t="shared" si="2610"/>
        <v>0</v>
      </c>
    </row>
    <row r="4357" spans="1:14" x14ac:dyDescent="0.45">
      <c r="A4357" s="19">
        <v>4337</v>
      </c>
      <c r="B4357" s="54"/>
      <c r="C4357" s="55"/>
      <c r="D4357" s="21"/>
      <c r="E4357" s="21"/>
      <c r="F4357" s="20">
        <f t="shared" si="2605"/>
        <v>0</v>
      </c>
      <c r="G4357" s="21"/>
      <c r="H4357" s="21"/>
      <c r="I4357" s="20">
        <f t="shared" si="2606"/>
        <v>0</v>
      </c>
      <c r="J4357" s="20">
        <f t="shared" si="2607"/>
        <v>0</v>
      </c>
      <c r="K4357" s="25" t="str">
        <f t="shared" si="2608"/>
        <v>0</v>
      </c>
      <c r="L4357" s="20">
        <f t="shared" si="2609"/>
        <v>0</v>
      </c>
      <c r="M4357" s="42"/>
      <c r="N4357" s="20">
        <f t="shared" si="2610"/>
        <v>0</v>
      </c>
    </row>
    <row r="4358" spans="1:14" x14ac:dyDescent="0.45">
      <c r="A4358" s="19">
        <v>4338</v>
      </c>
      <c r="B4358" s="54"/>
      <c r="C4358" s="55"/>
      <c r="D4358" s="21"/>
      <c r="E4358" s="21"/>
      <c r="F4358" s="20">
        <f t="shared" si="2605"/>
        <v>0</v>
      </c>
      <c r="G4358" s="21"/>
      <c r="H4358" s="21"/>
      <c r="I4358" s="20">
        <f t="shared" si="2606"/>
        <v>0</v>
      </c>
      <c r="J4358" s="20">
        <f t="shared" si="2607"/>
        <v>0</v>
      </c>
      <c r="K4358" s="25" t="str">
        <f t="shared" si="2608"/>
        <v>0</v>
      </c>
      <c r="L4358" s="20">
        <f t="shared" si="2609"/>
        <v>0</v>
      </c>
      <c r="M4358" s="42"/>
      <c r="N4358" s="20">
        <f t="shared" si="2610"/>
        <v>0</v>
      </c>
    </row>
    <row r="4359" spans="1:14" x14ac:dyDescent="0.45">
      <c r="A4359" s="19">
        <v>4339</v>
      </c>
      <c r="B4359" s="54"/>
      <c r="C4359" s="55"/>
      <c r="D4359" s="21"/>
      <c r="E4359" s="21"/>
      <c r="F4359" s="20">
        <f t="shared" si="2605"/>
        <v>0</v>
      </c>
      <c r="G4359" s="21"/>
      <c r="H4359" s="21"/>
      <c r="I4359" s="20">
        <f t="shared" si="2606"/>
        <v>0</v>
      </c>
      <c r="J4359" s="20">
        <f t="shared" si="2607"/>
        <v>0</v>
      </c>
      <c r="K4359" s="25" t="str">
        <f t="shared" si="2608"/>
        <v>0</v>
      </c>
      <c r="L4359" s="20">
        <f t="shared" si="2609"/>
        <v>0</v>
      </c>
      <c r="M4359" s="42"/>
      <c r="N4359" s="20">
        <f t="shared" si="2610"/>
        <v>0</v>
      </c>
    </row>
    <row r="4360" spans="1:14" ht="18.600000000000001" thickBot="1" x14ac:dyDescent="0.5">
      <c r="A4360" s="22">
        <v>4340</v>
      </c>
      <c r="B4360" s="56"/>
      <c r="C4360" s="57"/>
      <c r="D4360" s="24"/>
      <c r="E4360" s="24"/>
      <c r="F4360" s="23">
        <f t="shared" si="2605"/>
        <v>0</v>
      </c>
      <c r="G4360" s="24"/>
      <c r="H4360" s="24"/>
      <c r="I4360" s="23">
        <f t="shared" si="2606"/>
        <v>0</v>
      </c>
      <c r="J4360" s="23">
        <f t="shared" si="2607"/>
        <v>0</v>
      </c>
      <c r="K4360" s="26" t="str">
        <f t="shared" si="2608"/>
        <v>0</v>
      </c>
      <c r="L4360" s="23">
        <f t="shared" si="2609"/>
        <v>0</v>
      </c>
      <c r="M4360" s="43"/>
      <c r="N4360" s="23">
        <f t="shared" si="2610"/>
        <v>0</v>
      </c>
    </row>
    <row r="4361" spans="1:14" x14ac:dyDescent="0.45">
      <c r="A4361" s="16">
        <v>4341</v>
      </c>
      <c r="B4361" s="52"/>
      <c r="C4361" s="53"/>
      <c r="D4361" s="18"/>
      <c r="E4361" s="18"/>
      <c r="F4361" s="17">
        <f>D4361-E4361</f>
        <v>0</v>
      </c>
      <c r="G4361" s="18"/>
      <c r="H4361" s="18"/>
      <c r="I4361" s="17">
        <f>G4361-H4361</f>
        <v>0</v>
      </c>
      <c r="J4361" s="17">
        <f>F4361+I4361</f>
        <v>0</v>
      </c>
      <c r="K4361" s="27" t="str">
        <f>IF(E4361&lt;0,"マイナス請求",IF(J4361=1900,"○",IF(J4361=0,"0",IF(J4361&lt;1900,"値引残","要確認"))))</f>
        <v>0</v>
      </c>
      <c r="L4361" s="17">
        <f>J4361</f>
        <v>0</v>
      </c>
      <c r="M4361" s="41"/>
      <c r="N4361" s="17">
        <f>COUNTIFS($B$21:$B$10020,B4361)</f>
        <v>0</v>
      </c>
    </row>
    <row r="4362" spans="1:14" x14ac:dyDescent="0.45">
      <c r="A4362" s="19">
        <v>4342</v>
      </c>
      <c r="B4362" s="54"/>
      <c r="C4362" s="55"/>
      <c r="D4362" s="21"/>
      <c r="E4362" s="21"/>
      <c r="F4362" s="20">
        <f t="shared" ref="F4362:F4370" si="2611">D4362-E4362</f>
        <v>0</v>
      </c>
      <c r="G4362" s="21"/>
      <c r="H4362" s="21"/>
      <c r="I4362" s="20">
        <f t="shared" ref="I4362:I4370" si="2612">G4362-H4362</f>
        <v>0</v>
      </c>
      <c r="J4362" s="20">
        <f t="shared" ref="J4362:J4370" si="2613">F4362+I4362</f>
        <v>0</v>
      </c>
      <c r="K4362" s="25" t="str">
        <f t="shared" ref="K4362:K4370" si="2614">IF(E4362&lt;0,"マイナス請求",IF(J4362=1900,"○",IF(J4362=0,"0",IF(J4362&lt;1900,"値引残","要確認"))))</f>
        <v>0</v>
      </c>
      <c r="L4362" s="20">
        <f t="shared" ref="L4362:L4370" si="2615">J4362</f>
        <v>0</v>
      </c>
      <c r="M4362" s="42"/>
      <c r="N4362" s="20">
        <f t="shared" ref="N4362:N4370" si="2616">COUNTIFS($B$21:$B$10020,B4362)</f>
        <v>0</v>
      </c>
    </row>
    <row r="4363" spans="1:14" x14ac:dyDescent="0.45">
      <c r="A4363" s="19">
        <v>4343</v>
      </c>
      <c r="B4363" s="54"/>
      <c r="C4363" s="55"/>
      <c r="D4363" s="21"/>
      <c r="E4363" s="21"/>
      <c r="F4363" s="20">
        <f t="shared" si="2611"/>
        <v>0</v>
      </c>
      <c r="G4363" s="21"/>
      <c r="H4363" s="21"/>
      <c r="I4363" s="20">
        <f t="shared" si="2612"/>
        <v>0</v>
      </c>
      <c r="J4363" s="20">
        <f t="shared" si="2613"/>
        <v>0</v>
      </c>
      <c r="K4363" s="25" t="str">
        <f t="shared" si="2614"/>
        <v>0</v>
      </c>
      <c r="L4363" s="20">
        <f t="shared" si="2615"/>
        <v>0</v>
      </c>
      <c r="M4363" s="42"/>
      <c r="N4363" s="20">
        <f t="shared" si="2616"/>
        <v>0</v>
      </c>
    </row>
    <row r="4364" spans="1:14" x14ac:dyDescent="0.45">
      <c r="A4364" s="19">
        <v>4344</v>
      </c>
      <c r="B4364" s="54"/>
      <c r="C4364" s="55"/>
      <c r="D4364" s="21"/>
      <c r="E4364" s="21"/>
      <c r="F4364" s="20">
        <f t="shared" si="2611"/>
        <v>0</v>
      </c>
      <c r="G4364" s="21"/>
      <c r="H4364" s="21"/>
      <c r="I4364" s="20">
        <f t="shared" si="2612"/>
        <v>0</v>
      </c>
      <c r="J4364" s="20">
        <f t="shared" si="2613"/>
        <v>0</v>
      </c>
      <c r="K4364" s="25" t="str">
        <f t="shared" si="2614"/>
        <v>0</v>
      </c>
      <c r="L4364" s="20">
        <f t="shared" si="2615"/>
        <v>0</v>
      </c>
      <c r="M4364" s="42"/>
      <c r="N4364" s="20">
        <f t="shared" si="2616"/>
        <v>0</v>
      </c>
    </row>
    <row r="4365" spans="1:14" x14ac:dyDescent="0.45">
      <c r="A4365" s="19">
        <v>4345</v>
      </c>
      <c r="B4365" s="54"/>
      <c r="C4365" s="55"/>
      <c r="D4365" s="21"/>
      <c r="E4365" s="21"/>
      <c r="F4365" s="20">
        <f t="shared" si="2611"/>
        <v>0</v>
      </c>
      <c r="G4365" s="21"/>
      <c r="H4365" s="21"/>
      <c r="I4365" s="20">
        <f t="shared" si="2612"/>
        <v>0</v>
      </c>
      <c r="J4365" s="20">
        <f t="shared" si="2613"/>
        <v>0</v>
      </c>
      <c r="K4365" s="25" t="str">
        <f t="shared" si="2614"/>
        <v>0</v>
      </c>
      <c r="L4365" s="20">
        <f t="shared" si="2615"/>
        <v>0</v>
      </c>
      <c r="M4365" s="42"/>
      <c r="N4365" s="20">
        <f t="shared" si="2616"/>
        <v>0</v>
      </c>
    </row>
    <row r="4366" spans="1:14" x14ac:dyDescent="0.45">
      <c r="A4366" s="19">
        <v>4346</v>
      </c>
      <c r="B4366" s="54"/>
      <c r="C4366" s="55"/>
      <c r="D4366" s="21"/>
      <c r="E4366" s="21"/>
      <c r="F4366" s="20">
        <f t="shared" si="2611"/>
        <v>0</v>
      </c>
      <c r="G4366" s="21"/>
      <c r="H4366" s="21"/>
      <c r="I4366" s="20">
        <f t="shared" si="2612"/>
        <v>0</v>
      </c>
      <c r="J4366" s="20">
        <f t="shared" si="2613"/>
        <v>0</v>
      </c>
      <c r="K4366" s="25" t="str">
        <f t="shared" si="2614"/>
        <v>0</v>
      </c>
      <c r="L4366" s="20">
        <f t="shared" si="2615"/>
        <v>0</v>
      </c>
      <c r="M4366" s="42"/>
      <c r="N4366" s="20">
        <f t="shared" si="2616"/>
        <v>0</v>
      </c>
    </row>
    <row r="4367" spans="1:14" x14ac:dyDescent="0.45">
      <c r="A4367" s="19">
        <v>4347</v>
      </c>
      <c r="B4367" s="54"/>
      <c r="C4367" s="55"/>
      <c r="D4367" s="21"/>
      <c r="E4367" s="21"/>
      <c r="F4367" s="20">
        <f t="shared" si="2611"/>
        <v>0</v>
      </c>
      <c r="G4367" s="21"/>
      <c r="H4367" s="21"/>
      <c r="I4367" s="20">
        <f t="shared" si="2612"/>
        <v>0</v>
      </c>
      <c r="J4367" s="20">
        <f t="shared" si="2613"/>
        <v>0</v>
      </c>
      <c r="K4367" s="25" t="str">
        <f t="shared" si="2614"/>
        <v>0</v>
      </c>
      <c r="L4367" s="20">
        <f t="shared" si="2615"/>
        <v>0</v>
      </c>
      <c r="M4367" s="42"/>
      <c r="N4367" s="20">
        <f t="shared" si="2616"/>
        <v>0</v>
      </c>
    </row>
    <row r="4368" spans="1:14" x14ac:dyDescent="0.45">
      <c r="A4368" s="19">
        <v>4348</v>
      </c>
      <c r="B4368" s="54"/>
      <c r="C4368" s="55"/>
      <c r="D4368" s="21"/>
      <c r="E4368" s="21"/>
      <c r="F4368" s="20">
        <f t="shared" si="2611"/>
        <v>0</v>
      </c>
      <c r="G4368" s="21"/>
      <c r="H4368" s="21"/>
      <c r="I4368" s="20">
        <f t="shared" si="2612"/>
        <v>0</v>
      </c>
      <c r="J4368" s="20">
        <f t="shared" si="2613"/>
        <v>0</v>
      </c>
      <c r="K4368" s="25" t="str">
        <f t="shared" si="2614"/>
        <v>0</v>
      </c>
      <c r="L4368" s="20">
        <f t="shared" si="2615"/>
        <v>0</v>
      </c>
      <c r="M4368" s="42"/>
      <c r="N4368" s="20">
        <f t="shared" si="2616"/>
        <v>0</v>
      </c>
    </row>
    <row r="4369" spans="1:14" x14ac:dyDescent="0.45">
      <c r="A4369" s="19">
        <v>4349</v>
      </c>
      <c r="B4369" s="54"/>
      <c r="C4369" s="55"/>
      <c r="D4369" s="21"/>
      <c r="E4369" s="21"/>
      <c r="F4369" s="20">
        <f t="shared" si="2611"/>
        <v>0</v>
      </c>
      <c r="G4369" s="21"/>
      <c r="H4369" s="21"/>
      <c r="I4369" s="20">
        <f t="shared" si="2612"/>
        <v>0</v>
      </c>
      <c r="J4369" s="20">
        <f t="shared" si="2613"/>
        <v>0</v>
      </c>
      <c r="K4369" s="25" t="str">
        <f t="shared" si="2614"/>
        <v>0</v>
      </c>
      <c r="L4369" s="20">
        <f t="shared" si="2615"/>
        <v>0</v>
      </c>
      <c r="M4369" s="42"/>
      <c r="N4369" s="20">
        <f t="shared" si="2616"/>
        <v>0</v>
      </c>
    </row>
    <row r="4370" spans="1:14" ht="18.600000000000001" thickBot="1" x14ac:dyDescent="0.5">
      <c r="A4370" s="22">
        <v>4350</v>
      </c>
      <c r="B4370" s="56"/>
      <c r="C4370" s="57"/>
      <c r="D4370" s="24"/>
      <c r="E4370" s="24"/>
      <c r="F4370" s="23">
        <f t="shared" si="2611"/>
        <v>0</v>
      </c>
      <c r="G4370" s="24"/>
      <c r="H4370" s="24"/>
      <c r="I4370" s="23">
        <f t="shared" si="2612"/>
        <v>0</v>
      </c>
      <c r="J4370" s="23">
        <f t="shared" si="2613"/>
        <v>0</v>
      </c>
      <c r="K4370" s="26" t="str">
        <f t="shared" si="2614"/>
        <v>0</v>
      </c>
      <c r="L4370" s="23">
        <f t="shared" si="2615"/>
        <v>0</v>
      </c>
      <c r="M4370" s="43"/>
      <c r="N4370" s="23">
        <f t="shared" si="2616"/>
        <v>0</v>
      </c>
    </row>
    <row r="4371" spans="1:14" x14ac:dyDescent="0.45">
      <c r="A4371" s="16">
        <v>4351</v>
      </c>
      <c r="B4371" s="52"/>
      <c r="C4371" s="53"/>
      <c r="D4371" s="18"/>
      <c r="E4371" s="18"/>
      <c r="F4371" s="17">
        <f>D4371-E4371</f>
        <v>0</v>
      </c>
      <c r="G4371" s="18"/>
      <c r="H4371" s="18"/>
      <c r="I4371" s="17">
        <f>G4371-H4371</f>
        <v>0</v>
      </c>
      <c r="J4371" s="17">
        <f>F4371+I4371</f>
        <v>0</v>
      </c>
      <c r="K4371" s="27" t="str">
        <f>IF(E4371&lt;0,"マイナス請求",IF(J4371=1900,"○",IF(J4371=0,"0",IF(J4371&lt;1900,"値引残","要確認"))))</f>
        <v>0</v>
      </c>
      <c r="L4371" s="17">
        <f>J4371</f>
        <v>0</v>
      </c>
      <c r="M4371" s="41"/>
      <c r="N4371" s="17">
        <f>COUNTIFS($B$21:$B$10020,B4371)</f>
        <v>0</v>
      </c>
    </row>
    <row r="4372" spans="1:14" x14ac:dyDescent="0.45">
      <c r="A4372" s="19">
        <v>4352</v>
      </c>
      <c r="B4372" s="54"/>
      <c r="C4372" s="55"/>
      <c r="D4372" s="21"/>
      <c r="E4372" s="21"/>
      <c r="F4372" s="20">
        <f t="shared" ref="F4372:F4380" si="2617">D4372-E4372</f>
        <v>0</v>
      </c>
      <c r="G4372" s="21"/>
      <c r="H4372" s="21"/>
      <c r="I4372" s="20">
        <f t="shared" ref="I4372:I4380" si="2618">G4372-H4372</f>
        <v>0</v>
      </c>
      <c r="J4372" s="20">
        <f t="shared" ref="J4372:J4380" si="2619">F4372+I4372</f>
        <v>0</v>
      </c>
      <c r="K4372" s="25" t="str">
        <f t="shared" ref="K4372:K4380" si="2620">IF(E4372&lt;0,"マイナス請求",IF(J4372=1900,"○",IF(J4372=0,"0",IF(J4372&lt;1900,"値引残","要確認"))))</f>
        <v>0</v>
      </c>
      <c r="L4372" s="20">
        <f t="shared" ref="L4372:L4380" si="2621">J4372</f>
        <v>0</v>
      </c>
      <c r="M4372" s="42"/>
      <c r="N4372" s="20">
        <f t="shared" ref="N4372:N4380" si="2622">COUNTIFS($B$21:$B$10020,B4372)</f>
        <v>0</v>
      </c>
    </row>
    <row r="4373" spans="1:14" x14ac:dyDescent="0.45">
      <c r="A4373" s="19">
        <v>4353</v>
      </c>
      <c r="B4373" s="54"/>
      <c r="C4373" s="55"/>
      <c r="D4373" s="21"/>
      <c r="E4373" s="21"/>
      <c r="F4373" s="20">
        <f t="shared" si="2617"/>
        <v>0</v>
      </c>
      <c r="G4373" s="21"/>
      <c r="H4373" s="21"/>
      <c r="I4373" s="20">
        <f t="shared" si="2618"/>
        <v>0</v>
      </c>
      <c r="J4373" s="20">
        <f t="shared" si="2619"/>
        <v>0</v>
      </c>
      <c r="K4373" s="25" t="str">
        <f t="shared" si="2620"/>
        <v>0</v>
      </c>
      <c r="L4373" s="20">
        <f t="shared" si="2621"/>
        <v>0</v>
      </c>
      <c r="M4373" s="42"/>
      <c r="N4373" s="20">
        <f t="shared" si="2622"/>
        <v>0</v>
      </c>
    </row>
    <row r="4374" spans="1:14" x14ac:dyDescent="0.45">
      <c r="A4374" s="19">
        <v>4354</v>
      </c>
      <c r="B4374" s="54"/>
      <c r="C4374" s="55"/>
      <c r="D4374" s="21"/>
      <c r="E4374" s="21"/>
      <c r="F4374" s="20">
        <f t="shared" si="2617"/>
        <v>0</v>
      </c>
      <c r="G4374" s="21"/>
      <c r="H4374" s="21"/>
      <c r="I4374" s="20">
        <f t="shared" si="2618"/>
        <v>0</v>
      </c>
      <c r="J4374" s="20">
        <f t="shared" si="2619"/>
        <v>0</v>
      </c>
      <c r="K4374" s="25" t="str">
        <f t="shared" si="2620"/>
        <v>0</v>
      </c>
      <c r="L4374" s="20">
        <f t="shared" si="2621"/>
        <v>0</v>
      </c>
      <c r="M4374" s="42"/>
      <c r="N4374" s="20">
        <f t="shared" si="2622"/>
        <v>0</v>
      </c>
    </row>
    <row r="4375" spans="1:14" x14ac:dyDescent="0.45">
      <c r="A4375" s="19">
        <v>4355</v>
      </c>
      <c r="B4375" s="54"/>
      <c r="C4375" s="55"/>
      <c r="D4375" s="21"/>
      <c r="E4375" s="21"/>
      <c r="F4375" s="20">
        <f t="shared" si="2617"/>
        <v>0</v>
      </c>
      <c r="G4375" s="21"/>
      <c r="H4375" s="21"/>
      <c r="I4375" s="20">
        <f t="shared" si="2618"/>
        <v>0</v>
      </c>
      <c r="J4375" s="20">
        <f t="shared" si="2619"/>
        <v>0</v>
      </c>
      <c r="K4375" s="25" t="str">
        <f t="shared" si="2620"/>
        <v>0</v>
      </c>
      <c r="L4375" s="20">
        <f t="shared" si="2621"/>
        <v>0</v>
      </c>
      <c r="M4375" s="42"/>
      <c r="N4375" s="20">
        <f t="shared" si="2622"/>
        <v>0</v>
      </c>
    </row>
    <row r="4376" spans="1:14" x14ac:dyDescent="0.45">
      <c r="A4376" s="19">
        <v>4356</v>
      </c>
      <c r="B4376" s="54"/>
      <c r="C4376" s="55"/>
      <c r="D4376" s="21"/>
      <c r="E4376" s="21"/>
      <c r="F4376" s="20">
        <f t="shared" si="2617"/>
        <v>0</v>
      </c>
      <c r="G4376" s="21"/>
      <c r="H4376" s="21"/>
      <c r="I4376" s="20">
        <f t="shared" si="2618"/>
        <v>0</v>
      </c>
      <c r="J4376" s="20">
        <f t="shared" si="2619"/>
        <v>0</v>
      </c>
      <c r="K4376" s="25" t="str">
        <f t="shared" si="2620"/>
        <v>0</v>
      </c>
      <c r="L4376" s="20">
        <f t="shared" si="2621"/>
        <v>0</v>
      </c>
      <c r="M4376" s="42"/>
      <c r="N4376" s="20">
        <f t="shared" si="2622"/>
        <v>0</v>
      </c>
    </row>
    <row r="4377" spans="1:14" x14ac:dyDescent="0.45">
      <c r="A4377" s="19">
        <v>4357</v>
      </c>
      <c r="B4377" s="54"/>
      <c r="C4377" s="55"/>
      <c r="D4377" s="21"/>
      <c r="E4377" s="21"/>
      <c r="F4377" s="20">
        <f t="shared" si="2617"/>
        <v>0</v>
      </c>
      <c r="G4377" s="21"/>
      <c r="H4377" s="21"/>
      <c r="I4377" s="20">
        <f t="shared" si="2618"/>
        <v>0</v>
      </c>
      <c r="J4377" s="20">
        <f t="shared" si="2619"/>
        <v>0</v>
      </c>
      <c r="K4377" s="25" t="str">
        <f t="shared" si="2620"/>
        <v>0</v>
      </c>
      <c r="L4377" s="20">
        <f t="shared" si="2621"/>
        <v>0</v>
      </c>
      <c r="M4377" s="42"/>
      <c r="N4377" s="20">
        <f t="shared" si="2622"/>
        <v>0</v>
      </c>
    </row>
    <row r="4378" spans="1:14" x14ac:dyDescent="0.45">
      <c r="A4378" s="19">
        <v>4358</v>
      </c>
      <c r="B4378" s="54"/>
      <c r="C4378" s="55"/>
      <c r="D4378" s="21"/>
      <c r="E4378" s="21"/>
      <c r="F4378" s="20">
        <f t="shared" si="2617"/>
        <v>0</v>
      </c>
      <c r="G4378" s="21"/>
      <c r="H4378" s="21"/>
      <c r="I4378" s="20">
        <f t="shared" si="2618"/>
        <v>0</v>
      </c>
      <c r="J4378" s="20">
        <f t="shared" si="2619"/>
        <v>0</v>
      </c>
      <c r="K4378" s="25" t="str">
        <f t="shared" si="2620"/>
        <v>0</v>
      </c>
      <c r="L4378" s="20">
        <f t="shared" si="2621"/>
        <v>0</v>
      </c>
      <c r="M4378" s="42"/>
      <c r="N4378" s="20">
        <f t="shared" si="2622"/>
        <v>0</v>
      </c>
    </row>
    <row r="4379" spans="1:14" x14ac:dyDescent="0.45">
      <c r="A4379" s="19">
        <v>4359</v>
      </c>
      <c r="B4379" s="54"/>
      <c r="C4379" s="55"/>
      <c r="D4379" s="21"/>
      <c r="E4379" s="21"/>
      <c r="F4379" s="20">
        <f t="shared" si="2617"/>
        <v>0</v>
      </c>
      <c r="G4379" s="21"/>
      <c r="H4379" s="21"/>
      <c r="I4379" s="20">
        <f t="shared" si="2618"/>
        <v>0</v>
      </c>
      <c r="J4379" s="20">
        <f t="shared" si="2619"/>
        <v>0</v>
      </c>
      <c r="K4379" s="25" t="str">
        <f t="shared" si="2620"/>
        <v>0</v>
      </c>
      <c r="L4379" s="20">
        <f t="shared" si="2621"/>
        <v>0</v>
      </c>
      <c r="M4379" s="42"/>
      <c r="N4379" s="20">
        <f t="shared" si="2622"/>
        <v>0</v>
      </c>
    </row>
    <row r="4380" spans="1:14" ht="18.600000000000001" thickBot="1" x14ac:dyDescent="0.5">
      <c r="A4380" s="22">
        <v>4360</v>
      </c>
      <c r="B4380" s="56"/>
      <c r="C4380" s="57"/>
      <c r="D4380" s="24"/>
      <c r="E4380" s="24"/>
      <c r="F4380" s="23">
        <f t="shared" si="2617"/>
        <v>0</v>
      </c>
      <c r="G4380" s="24"/>
      <c r="H4380" s="24"/>
      <c r="I4380" s="23">
        <f t="shared" si="2618"/>
        <v>0</v>
      </c>
      <c r="J4380" s="23">
        <f t="shared" si="2619"/>
        <v>0</v>
      </c>
      <c r="K4380" s="26" t="str">
        <f t="shared" si="2620"/>
        <v>0</v>
      </c>
      <c r="L4380" s="23">
        <f t="shared" si="2621"/>
        <v>0</v>
      </c>
      <c r="M4380" s="43"/>
      <c r="N4380" s="23">
        <f t="shared" si="2622"/>
        <v>0</v>
      </c>
    </row>
    <row r="4381" spans="1:14" x14ac:dyDescent="0.45">
      <c r="A4381" s="16">
        <v>4361</v>
      </c>
      <c r="B4381" s="52"/>
      <c r="C4381" s="53"/>
      <c r="D4381" s="18"/>
      <c r="E4381" s="18"/>
      <c r="F4381" s="17">
        <f>D4381-E4381</f>
        <v>0</v>
      </c>
      <c r="G4381" s="18"/>
      <c r="H4381" s="18"/>
      <c r="I4381" s="17">
        <f>G4381-H4381</f>
        <v>0</v>
      </c>
      <c r="J4381" s="17">
        <f>F4381+I4381</f>
        <v>0</v>
      </c>
      <c r="K4381" s="27" t="str">
        <f>IF(E4381&lt;0,"マイナス請求",IF(J4381=1900,"○",IF(J4381=0,"0",IF(J4381&lt;1900,"値引残","要確認"))))</f>
        <v>0</v>
      </c>
      <c r="L4381" s="17">
        <f>J4381</f>
        <v>0</v>
      </c>
      <c r="M4381" s="41"/>
      <c r="N4381" s="17">
        <f>COUNTIFS($B$21:$B$10020,B4381)</f>
        <v>0</v>
      </c>
    </row>
    <row r="4382" spans="1:14" x14ac:dyDescent="0.45">
      <c r="A4382" s="19">
        <v>4362</v>
      </c>
      <c r="B4382" s="54"/>
      <c r="C4382" s="55"/>
      <c r="D4382" s="21"/>
      <c r="E4382" s="21"/>
      <c r="F4382" s="20">
        <f t="shared" ref="F4382:F4390" si="2623">D4382-E4382</f>
        <v>0</v>
      </c>
      <c r="G4382" s="21"/>
      <c r="H4382" s="21"/>
      <c r="I4382" s="20">
        <f t="shared" ref="I4382:I4390" si="2624">G4382-H4382</f>
        <v>0</v>
      </c>
      <c r="J4382" s="20">
        <f t="shared" ref="J4382:J4390" si="2625">F4382+I4382</f>
        <v>0</v>
      </c>
      <c r="K4382" s="25" t="str">
        <f t="shared" ref="K4382:K4390" si="2626">IF(E4382&lt;0,"マイナス請求",IF(J4382=1900,"○",IF(J4382=0,"0",IF(J4382&lt;1900,"値引残","要確認"))))</f>
        <v>0</v>
      </c>
      <c r="L4382" s="20">
        <f t="shared" ref="L4382:L4390" si="2627">J4382</f>
        <v>0</v>
      </c>
      <c r="M4382" s="42"/>
      <c r="N4382" s="20">
        <f t="shared" ref="N4382:N4390" si="2628">COUNTIFS($B$21:$B$10020,B4382)</f>
        <v>0</v>
      </c>
    </row>
    <row r="4383" spans="1:14" x14ac:dyDescent="0.45">
      <c r="A4383" s="19">
        <v>4363</v>
      </c>
      <c r="B4383" s="54"/>
      <c r="C4383" s="55"/>
      <c r="D4383" s="21"/>
      <c r="E4383" s="21"/>
      <c r="F4383" s="20">
        <f t="shared" si="2623"/>
        <v>0</v>
      </c>
      <c r="G4383" s="21"/>
      <c r="H4383" s="21"/>
      <c r="I4383" s="20">
        <f t="shared" si="2624"/>
        <v>0</v>
      </c>
      <c r="J4383" s="20">
        <f t="shared" si="2625"/>
        <v>0</v>
      </c>
      <c r="K4383" s="25" t="str">
        <f t="shared" si="2626"/>
        <v>0</v>
      </c>
      <c r="L4383" s="20">
        <f t="shared" si="2627"/>
        <v>0</v>
      </c>
      <c r="M4383" s="42"/>
      <c r="N4383" s="20">
        <f t="shared" si="2628"/>
        <v>0</v>
      </c>
    </row>
    <row r="4384" spans="1:14" x14ac:dyDescent="0.45">
      <c r="A4384" s="19">
        <v>4364</v>
      </c>
      <c r="B4384" s="54"/>
      <c r="C4384" s="55"/>
      <c r="D4384" s="21"/>
      <c r="E4384" s="21"/>
      <c r="F4384" s="20">
        <f t="shared" si="2623"/>
        <v>0</v>
      </c>
      <c r="G4384" s="21"/>
      <c r="H4384" s="21"/>
      <c r="I4384" s="20">
        <f t="shared" si="2624"/>
        <v>0</v>
      </c>
      <c r="J4384" s="20">
        <f t="shared" si="2625"/>
        <v>0</v>
      </c>
      <c r="K4384" s="25" t="str">
        <f t="shared" si="2626"/>
        <v>0</v>
      </c>
      <c r="L4384" s="20">
        <f t="shared" si="2627"/>
        <v>0</v>
      </c>
      <c r="M4384" s="42"/>
      <c r="N4384" s="20">
        <f t="shared" si="2628"/>
        <v>0</v>
      </c>
    </row>
    <row r="4385" spans="1:14" x14ac:dyDescent="0.45">
      <c r="A4385" s="19">
        <v>4365</v>
      </c>
      <c r="B4385" s="54"/>
      <c r="C4385" s="55"/>
      <c r="D4385" s="21"/>
      <c r="E4385" s="21"/>
      <c r="F4385" s="20">
        <f t="shared" si="2623"/>
        <v>0</v>
      </c>
      <c r="G4385" s="21"/>
      <c r="H4385" s="21"/>
      <c r="I4385" s="20">
        <f t="shared" si="2624"/>
        <v>0</v>
      </c>
      <c r="J4385" s="20">
        <f t="shared" si="2625"/>
        <v>0</v>
      </c>
      <c r="K4385" s="25" t="str">
        <f t="shared" si="2626"/>
        <v>0</v>
      </c>
      <c r="L4385" s="20">
        <f t="shared" si="2627"/>
        <v>0</v>
      </c>
      <c r="M4385" s="42"/>
      <c r="N4385" s="20">
        <f t="shared" si="2628"/>
        <v>0</v>
      </c>
    </row>
    <row r="4386" spans="1:14" x14ac:dyDescent="0.45">
      <c r="A4386" s="19">
        <v>4366</v>
      </c>
      <c r="B4386" s="54"/>
      <c r="C4386" s="55"/>
      <c r="D4386" s="21"/>
      <c r="E4386" s="21"/>
      <c r="F4386" s="20">
        <f t="shared" si="2623"/>
        <v>0</v>
      </c>
      <c r="G4386" s="21"/>
      <c r="H4386" s="21"/>
      <c r="I4386" s="20">
        <f t="shared" si="2624"/>
        <v>0</v>
      </c>
      <c r="J4386" s="20">
        <f t="shared" si="2625"/>
        <v>0</v>
      </c>
      <c r="K4386" s="25" t="str">
        <f t="shared" si="2626"/>
        <v>0</v>
      </c>
      <c r="L4386" s="20">
        <f t="shared" si="2627"/>
        <v>0</v>
      </c>
      <c r="M4386" s="42"/>
      <c r="N4386" s="20">
        <f t="shared" si="2628"/>
        <v>0</v>
      </c>
    </row>
    <row r="4387" spans="1:14" x14ac:dyDescent="0.45">
      <c r="A4387" s="19">
        <v>4367</v>
      </c>
      <c r="B4387" s="54"/>
      <c r="C4387" s="55"/>
      <c r="D4387" s="21"/>
      <c r="E4387" s="21"/>
      <c r="F4387" s="20">
        <f t="shared" si="2623"/>
        <v>0</v>
      </c>
      <c r="G4387" s="21"/>
      <c r="H4387" s="21"/>
      <c r="I4387" s="20">
        <f t="shared" si="2624"/>
        <v>0</v>
      </c>
      <c r="J4387" s="20">
        <f t="shared" si="2625"/>
        <v>0</v>
      </c>
      <c r="K4387" s="25" t="str">
        <f t="shared" si="2626"/>
        <v>0</v>
      </c>
      <c r="L4387" s="20">
        <f t="shared" si="2627"/>
        <v>0</v>
      </c>
      <c r="M4387" s="42"/>
      <c r="N4387" s="20">
        <f t="shared" si="2628"/>
        <v>0</v>
      </c>
    </row>
    <row r="4388" spans="1:14" x14ac:dyDescent="0.45">
      <c r="A4388" s="19">
        <v>4368</v>
      </c>
      <c r="B4388" s="54"/>
      <c r="C4388" s="55"/>
      <c r="D4388" s="21"/>
      <c r="E4388" s="21"/>
      <c r="F4388" s="20">
        <f t="shared" si="2623"/>
        <v>0</v>
      </c>
      <c r="G4388" s="21"/>
      <c r="H4388" s="21"/>
      <c r="I4388" s="20">
        <f t="shared" si="2624"/>
        <v>0</v>
      </c>
      <c r="J4388" s="20">
        <f t="shared" si="2625"/>
        <v>0</v>
      </c>
      <c r="K4388" s="25" t="str">
        <f t="shared" si="2626"/>
        <v>0</v>
      </c>
      <c r="L4388" s="20">
        <f t="shared" si="2627"/>
        <v>0</v>
      </c>
      <c r="M4388" s="42"/>
      <c r="N4388" s="20">
        <f t="shared" si="2628"/>
        <v>0</v>
      </c>
    </row>
    <row r="4389" spans="1:14" x14ac:dyDescent="0.45">
      <c r="A4389" s="19">
        <v>4369</v>
      </c>
      <c r="B4389" s="54"/>
      <c r="C4389" s="55"/>
      <c r="D4389" s="21"/>
      <c r="E4389" s="21"/>
      <c r="F4389" s="20">
        <f t="shared" si="2623"/>
        <v>0</v>
      </c>
      <c r="G4389" s="21"/>
      <c r="H4389" s="21"/>
      <c r="I4389" s="20">
        <f t="shared" si="2624"/>
        <v>0</v>
      </c>
      <c r="J4389" s="20">
        <f t="shared" si="2625"/>
        <v>0</v>
      </c>
      <c r="K4389" s="25" t="str">
        <f t="shared" si="2626"/>
        <v>0</v>
      </c>
      <c r="L4389" s="20">
        <f t="shared" si="2627"/>
        <v>0</v>
      </c>
      <c r="M4389" s="42"/>
      <c r="N4389" s="20">
        <f t="shared" si="2628"/>
        <v>0</v>
      </c>
    </row>
    <row r="4390" spans="1:14" ht="18.600000000000001" thickBot="1" x14ac:dyDescent="0.5">
      <c r="A4390" s="22">
        <v>4370</v>
      </c>
      <c r="B4390" s="56"/>
      <c r="C4390" s="57"/>
      <c r="D4390" s="24"/>
      <c r="E4390" s="24"/>
      <c r="F4390" s="23">
        <f t="shared" si="2623"/>
        <v>0</v>
      </c>
      <c r="G4390" s="24"/>
      <c r="H4390" s="24"/>
      <c r="I4390" s="23">
        <f t="shared" si="2624"/>
        <v>0</v>
      </c>
      <c r="J4390" s="23">
        <f t="shared" si="2625"/>
        <v>0</v>
      </c>
      <c r="K4390" s="26" t="str">
        <f t="shared" si="2626"/>
        <v>0</v>
      </c>
      <c r="L4390" s="23">
        <f t="shared" si="2627"/>
        <v>0</v>
      </c>
      <c r="M4390" s="43"/>
      <c r="N4390" s="23">
        <f t="shared" si="2628"/>
        <v>0</v>
      </c>
    </row>
    <row r="4391" spans="1:14" x14ac:dyDescent="0.45">
      <c r="A4391" s="16">
        <v>4371</v>
      </c>
      <c r="B4391" s="52"/>
      <c r="C4391" s="53"/>
      <c r="D4391" s="18"/>
      <c r="E4391" s="18"/>
      <c r="F4391" s="17">
        <f>D4391-E4391</f>
        <v>0</v>
      </c>
      <c r="G4391" s="18"/>
      <c r="H4391" s="18"/>
      <c r="I4391" s="17">
        <f>G4391-H4391</f>
        <v>0</v>
      </c>
      <c r="J4391" s="17">
        <f>F4391+I4391</f>
        <v>0</v>
      </c>
      <c r="K4391" s="27" t="str">
        <f>IF(E4391&lt;0,"マイナス請求",IF(J4391=1900,"○",IF(J4391=0,"0",IF(J4391&lt;1900,"値引残","要確認"))))</f>
        <v>0</v>
      </c>
      <c r="L4391" s="17">
        <f>J4391</f>
        <v>0</v>
      </c>
      <c r="M4391" s="41"/>
      <c r="N4391" s="17">
        <f>COUNTIFS($B$21:$B$10020,B4391)</f>
        <v>0</v>
      </c>
    </row>
    <row r="4392" spans="1:14" x14ac:dyDescent="0.45">
      <c r="A4392" s="19">
        <v>4372</v>
      </c>
      <c r="B4392" s="54"/>
      <c r="C4392" s="55"/>
      <c r="D4392" s="21"/>
      <c r="E4392" s="21"/>
      <c r="F4392" s="20">
        <f t="shared" ref="F4392:F4400" si="2629">D4392-E4392</f>
        <v>0</v>
      </c>
      <c r="G4392" s="21"/>
      <c r="H4392" s="21"/>
      <c r="I4392" s="20">
        <f t="shared" ref="I4392:I4400" si="2630">G4392-H4392</f>
        <v>0</v>
      </c>
      <c r="J4392" s="20">
        <f t="shared" ref="J4392:J4400" si="2631">F4392+I4392</f>
        <v>0</v>
      </c>
      <c r="K4392" s="25" t="str">
        <f t="shared" ref="K4392:K4400" si="2632">IF(E4392&lt;0,"マイナス請求",IF(J4392=1900,"○",IF(J4392=0,"0",IF(J4392&lt;1900,"値引残","要確認"))))</f>
        <v>0</v>
      </c>
      <c r="L4392" s="20">
        <f t="shared" ref="L4392:L4400" si="2633">J4392</f>
        <v>0</v>
      </c>
      <c r="M4392" s="42"/>
      <c r="N4392" s="20">
        <f t="shared" ref="N4392:N4400" si="2634">COUNTIFS($B$21:$B$10020,B4392)</f>
        <v>0</v>
      </c>
    </row>
    <row r="4393" spans="1:14" x14ac:dyDescent="0.45">
      <c r="A4393" s="19">
        <v>4373</v>
      </c>
      <c r="B4393" s="54"/>
      <c r="C4393" s="55"/>
      <c r="D4393" s="21"/>
      <c r="E4393" s="21"/>
      <c r="F4393" s="20">
        <f t="shared" si="2629"/>
        <v>0</v>
      </c>
      <c r="G4393" s="21"/>
      <c r="H4393" s="21"/>
      <c r="I4393" s="20">
        <f t="shared" si="2630"/>
        <v>0</v>
      </c>
      <c r="J4393" s="20">
        <f t="shared" si="2631"/>
        <v>0</v>
      </c>
      <c r="K4393" s="25" t="str">
        <f t="shared" si="2632"/>
        <v>0</v>
      </c>
      <c r="L4393" s="20">
        <f t="shared" si="2633"/>
        <v>0</v>
      </c>
      <c r="M4393" s="42"/>
      <c r="N4393" s="20">
        <f t="shared" si="2634"/>
        <v>0</v>
      </c>
    </row>
    <row r="4394" spans="1:14" x14ac:dyDescent="0.45">
      <c r="A4394" s="19">
        <v>4374</v>
      </c>
      <c r="B4394" s="54"/>
      <c r="C4394" s="55"/>
      <c r="D4394" s="21"/>
      <c r="E4394" s="21"/>
      <c r="F4394" s="20">
        <f t="shared" si="2629"/>
        <v>0</v>
      </c>
      <c r="G4394" s="21"/>
      <c r="H4394" s="21"/>
      <c r="I4394" s="20">
        <f t="shared" si="2630"/>
        <v>0</v>
      </c>
      <c r="J4394" s="20">
        <f t="shared" si="2631"/>
        <v>0</v>
      </c>
      <c r="K4394" s="25" t="str">
        <f t="shared" si="2632"/>
        <v>0</v>
      </c>
      <c r="L4394" s="20">
        <f t="shared" si="2633"/>
        <v>0</v>
      </c>
      <c r="M4394" s="42"/>
      <c r="N4394" s="20">
        <f t="shared" si="2634"/>
        <v>0</v>
      </c>
    </row>
    <row r="4395" spans="1:14" x14ac:dyDescent="0.45">
      <c r="A4395" s="19">
        <v>4375</v>
      </c>
      <c r="B4395" s="54"/>
      <c r="C4395" s="55"/>
      <c r="D4395" s="21"/>
      <c r="E4395" s="21"/>
      <c r="F4395" s="20">
        <f t="shared" si="2629"/>
        <v>0</v>
      </c>
      <c r="G4395" s="21"/>
      <c r="H4395" s="21"/>
      <c r="I4395" s="20">
        <f t="shared" si="2630"/>
        <v>0</v>
      </c>
      <c r="J4395" s="20">
        <f t="shared" si="2631"/>
        <v>0</v>
      </c>
      <c r="K4395" s="25" t="str">
        <f t="shared" si="2632"/>
        <v>0</v>
      </c>
      <c r="L4395" s="20">
        <f t="shared" si="2633"/>
        <v>0</v>
      </c>
      <c r="M4395" s="42"/>
      <c r="N4395" s="20">
        <f t="shared" si="2634"/>
        <v>0</v>
      </c>
    </row>
    <row r="4396" spans="1:14" x14ac:dyDescent="0.45">
      <c r="A4396" s="19">
        <v>4376</v>
      </c>
      <c r="B4396" s="54"/>
      <c r="C4396" s="55"/>
      <c r="D4396" s="21"/>
      <c r="E4396" s="21"/>
      <c r="F4396" s="20">
        <f t="shared" si="2629"/>
        <v>0</v>
      </c>
      <c r="G4396" s="21"/>
      <c r="H4396" s="21"/>
      <c r="I4396" s="20">
        <f t="shared" si="2630"/>
        <v>0</v>
      </c>
      <c r="J4396" s="20">
        <f t="shared" si="2631"/>
        <v>0</v>
      </c>
      <c r="K4396" s="25" t="str">
        <f t="shared" si="2632"/>
        <v>0</v>
      </c>
      <c r="L4396" s="20">
        <f t="shared" si="2633"/>
        <v>0</v>
      </c>
      <c r="M4396" s="42"/>
      <c r="N4396" s="20">
        <f t="shared" si="2634"/>
        <v>0</v>
      </c>
    </row>
    <row r="4397" spans="1:14" x14ac:dyDescent="0.45">
      <c r="A4397" s="19">
        <v>4377</v>
      </c>
      <c r="B4397" s="54"/>
      <c r="C4397" s="55"/>
      <c r="D4397" s="21"/>
      <c r="E4397" s="21"/>
      <c r="F4397" s="20">
        <f t="shared" si="2629"/>
        <v>0</v>
      </c>
      <c r="G4397" s="21"/>
      <c r="H4397" s="21"/>
      <c r="I4397" s="20">
        <f t="shared" si="2630"/>
        <v>0</v>
      </c>
      <c r="J4397" s="20">
        <f t="shared" si="2631"/>
        <v>0</v>
      </c>
      <c r="K4397" s="25" t="str">
        <f t="shared" si="2632"/>
        <v>0</v>
      </c>
      <c r="L4397" s="20">
        <f t="shared" si="2633"/>
        <v>0</v>
      </c>
      <c r="M4397" s="42"/>
      <c r="N4397" s="20">
        <f t="shared" si="2634"/>
        <v>0</v>
      </c>
    </row>
    <row r="4398" spans="1:14" x14ac:dyDescent="0.45">
      <c r="A4398" s="19">
        <v>4378</v>
      </c>
      <c r="B4398" s="54"/>
      <c r="C4398" s="55"/>
      <c r="D4398" s="21"/>
      <c r="E4398" s="21"/>
      <c r="F4398" s="20">
        <f t="shared" si="2629"/>
        <v>0</v>
      </c>
      <c r="G4398" s="21"/>
      <c r="H4398" s="21"/>
      <c r="I4398" s="20">
        <f t="shared" si="2630"/>
        <v>0</v>
      </c>
      <c r="J4398" s="20">
        <f t="shared" si="2631"/>
        <v>0</v>
      </c>
      <c r="K4398" s="25" t="str">
        <f t="shared" si="2632"/>
        <v>0</v>
      </c>
      <c r="L4398" s="20">
        <f t="shared" si="2633"/>
        <v>0</v>
      </c>
      <c r="M4398" s="42"/>
      <c r="N4398" s="20">
        <f t="shared" si="2634"/>
        <v>0</v>
      </c>
    </row>
    <row r="4399" spans="1:14" x14ac:dyDescent="0.45">
      <c r="A4399" s="19">
        <v>4379</v>
      </c>
      <c r="B4399" s="54"/>
      <c r="C4399" s="55"/>
      <c r="D4399" s="21"/>
      <c r="E4399" s="21"/>
      <c r="F4399" s="20">
        <f t="shared" si="2629"/>
        <v>0</v>
      </c>
      <c r="G4399" s="21"/>
      <c r="H4399" s="21"/>
      <c r="I4399" s="20">
        <f t="shared" si="2630"/>
        <v>0</v>
      </c>
      <c r="J4399" s="20">
        <f t="shared" si="2631"/>
        <v>0</v>
      </c>
      <c r="K4399" s="25" t="str">
        <f t="shared" si="2632"/>
        <v>0</v>
      </c>
      <c r="L4399" s="20">
        <f t="shared" si="2633"/>
        <v>0</v>
      </c>
      <c r="M4399" s="42"/>
      <c r="N4399" s="20">
        <f t="shared" si="2634"/>
        <v>0</v>
      </c>
    </row>
    <row r="4400" spans="1:14" ht="18.600000000000001" thickBot="1" x14ac:dyDescent="0.5">
      <c r="A4400" s="22">
        <v>4380</v>
      </c>
      <c r="B4400" s="56"/>
      <c r="C4400" s="57"/>
      <c r="D4400" s="24"/>
      <c r="E4400" s="24"/>
      <c r="F4400" s="23">
        <f t="shared" si="2629"/>
        <v>0</v>
      </c>
      <c r="G4400" s="24"/>
      <c r="H4400" s="24"/>
      <c r="I4400" s="23">
        <f t="shared" si="2630"/>
        <v>0</v>
      </c>
      <c r="J4400" s="23">
        <f t="shared" si="2631"/>
        <v>0</v>
      </c>
      <c r="K4400" s="26" t="str">
        <f t="shared" si="2632"/>
        <v>0</v>
      </c>
      <c r="L4400" s="23">
        <f t="shared" si="2633"/>
        <v>0</v>
      </c>
      <c r="M4400" s="43"/>
      <c r="N4400" s="23">
        <f t="shared" si="2634"/>
        <v>0</v>
      </c>
    </row>
    <row r="4401" spans="1:14" x14ac:dyDescent="0.45">
      <c r="A4401" s="16">
        <v>4381</v>
      </c>
      <c r="B4401" s="52"/>
      <c r="C4401" s="53"/>
      <c r="D4401" s="18"/>
      <c r="E4401" s="18"/>
      <c r="F4401" s="17">
        <f>D4401-E4401</f>
        <v>0</v>
      </c>
      <c r="G4401" s="18"/>
      <c r="H4401" s="18"/>
      <c r="I4401" s="17">
        <f>G4401-H4401</f>
        <v>0</v>
      </c>
      <c r="J4401" s="17">
        <f>F4401+I4401</f>
        <v>0</v>
      </c>
      <c r="K4401" s="27" t="str">
        <f>IF(E4401&lt;0,"マイナス請求",IF(J4401=1900,"○",IF(J4401=0,"0",IF(J4401&lt;1900,"値引残","要確認"))))</f>
        <v>0</v>
      </c>
      <c r="L4401" s="17">
        <f>J4401</f>
        <v>0</v>
      </c>
      <c r="M4401" s="41"/>
      <c r="N4401" s="17">
        <f>COUNTIFS($B$21:$B$10020,B4401)</f>
        <v>0</v>
      </c>
    </row>
    <row r="4402" spans="1:14" x14ac:dyDescent="0.45">
      <c r="A4402" s="19">
        <v>4382</v>
      </c>
      <c r="B4402" s="54"/>
      <c r="C4402" s="55"/>
      <c r="D4402" s="21"/>
      <c r="E4402" s="21"/>
      <c r="F4402" s="20">
        <f t="shared" ref="F4402:F4410" si="2635">D4402-E4402</f>
        <v>0</v>
      </c>
      <c r="G4402" s="21"/>
      <c r="H4402" s="21"/>
      <c r="I4402" s="20">
        <f t="shared" ref="I4402:I4410" si="2636">G4402-H4402</f>
        <v>0</v>
      </c>
      <c r="J4402" s="20">
        <f t="shared" ref="J4402:J4410" si="2637">F4402+I4402</f>
        <v>0</v>
      </c>
      <c r="K4402" s="25" t="str">
        <f t="shared" ref="K4402:K4410" si="2638">IF(E4402&lt;0,"マイナス請求",IF(J4402=1900,"○",IF(J4402=0,"0",IF(J4402&lt;1900,"値引残","要確認"))))</f>
        <v>0</v>
      </c>
      <c r="L4402" s="20">
        <f t="shared" ref="L4402:L4410" si="2639">J4402</f>
        <v>0</v>
      </c>
      <c r="M4402" s="42"/>
      <c r="N4402" s="20">
        <f t="shared" ref="N4402:N4410" si="2640">COUNTIFS($B$21:$B$10020,B4402)</f>
        <v>0</v>
      </c>
    </row>
    <row r="4403" spans="1:14" x14ac:dyDescent="0.45">
      <c r="A4403" s="19">
        <v>4383</v>
      </c>
      <c r="B4403" s="54"/>
      <c r="C4403" s="55"/>
      <c r="D4403" s="21"/>
      <c r="E4403" s="21"/>
      <c r="F4403" s="20">
        <f t="shared" si="2635"/>
        <v>0</v>
      </c>
      <c r="G4403" s="21"/>
      <c r="H4403" s="21"/>
      <c r="I4403" s="20">
        <f t="shared" si="2636"/>
        <v>0</v>
      </c>
      <c r="J4403" s="20">
        <f t="shared" si="2637"/>
        <v>0</v>
      </c>
      <c r="K4403" s="25" t="str">
        <f t="shared" si="2638"/>
        <v>0</v>
      </c>
      <c r="L4403" s="20">
        <f t="shared" si="2639"/>
        <v>0</v>
      </c>
      <c r="M4403" s="42"/>
      <c r="N4403" s="20">
        <f t="shared" si="2640"/>
        <v>0</v>
      </c>
    </row>
    <row r="4404" spans="1:14" x14ac:dyDescent="0.45">
      <c r="A4404" s="19">
        <v>4384</v>
      </c>
      <c r="B4404" s="54"/>
      <c r="C4404" s="55"/>
      <c r="D4404" s="21"/>
      <c r="E4404" s="21"/>
      <c r="F4404" s="20">
        <f t="shared" si="2635"/>
        <v>0</v>
      </c>
      <c r="G4404" s="21"/>
      <c r="H4404" s="21"/>
      <c r="I4404" s="20">
        <f t="shared" si="2636"/>
        <v>0</v>
      </c>
      <c r="J4404" s="20">
        <f t="shared" si="2637"/>
        <v>0</v>
      </c>
      <c r="K4404" s="25" t="str">
        <f t="shared" si="2638"/>
        <v>0</v>
      </c>
      <c r="L4404" s="20">
        <f t="shared" si="2639"/>
        <v>0</v>
      </c>
      <c r="M4404" s="42"/>
      <c r="N4404" s="20">
        <f t="shared" si="2640"/>
        <v>0</v>
      </c>
    </row>
    <row r="4405" spans="1:14" x14ac:dyDescent="0.45">
      <c r="A4405" s="19">
        <v>4385</v>
      </c>
      <c r="B4405" s="54"/>
      <c r="C4405" s="55"/>
      <c r="D4405" s="21"/>
      <c r="E4405" s="21"/>
      <c r="F4405" s="20">
        <f t="shared" si="2635"/>
        <v>0</v>
      </c>
      <c r="G4405" s="21"/>
      <c r="H4405" s="21"/>
      <c r="I4405" s="20">
        <f t="shared" si="2636"/>
        <v>0</v>
      </c>
      <c r="J4405" s="20">
        <f t="shared" si="2637"/>
        <v>0</v>
      </c>
      <c r="K4405" s="25" t="str">
        <f t="shared" si="2638"/>
        <v>0</v>
      </c>
      <c r="L4405" s="20">
        <f t="shared" si="2639"/>
        <v>0</v>
      </c>
      <c r="M4405" s="42"/>
      <c r="N4405" s="20">
        <f t="shared" si="2640"/>
        <v>0</v>
      </c>
    </row>
    <row r="4406" spans="1:14" x14ac:dyDescent="0.45">
      <c r="A4406" s="19">
        <v>4386</v>
      </c>
      <c r="B4406" s="54"/>
      <c r="C4406" s="55"/>
      <c r="D4406" s="21"/>
      <c r="E4406" s="21"/>
      <c r="F4406" s="20">
        <f t="shared" si="2635"/>
        <v>0</v>
      </c>
      <c r="G4406" s="21"/>
      <c r="H4406" s="21"/>
      <c r="I4406" s="20">
        <f t="shared" si="2636"/>
        <v>0</v>
      </c>
      <c r="J4406" s="20">
        <f t="shared" si="2637"/>
        <v>0</v>
      </c>
      <c r="K4406" s="25" t="str">
        <f t="shared" si="2638"/>
        <v>0</v>
      </c>
      <c r="L4406" s="20">
        <f t="shared" si="2639"/>
        <v>0</v>
      </c>
      <c r="M4406" s="42"/>
      <c r="N4406" s="20">
        <f t="shared" si="2640"/>
        <v>0</v>
      </c>
    </row>
    <row r="4407" spans="1:14" x14ac:dyDescent="0.45">
      <c r="A4407" s="19">
        <v>4387</v>
      </c>
      <c r="B4407" s="54"/>
      <c r="C4407" s="55"/>
      <c r="D4407" s="21"/>
      <c r="E4407" s="21"/>
      <c r="F4407" s="20">
        <f t="shared" si="2635"/>
        <v>0</v>
      </c>
      <c r="G4407" s="21"/>
      <c r="H4407" s="21"/>
      <c r="I4407" s="20">
        <f t="shared" si="2636"/>
        <v>0</v>
      </c>
      <c r="J4407" s="20">
        <f t="shared" si="2637"/>
        <v>0</v>
      </c>
      <c r="K4407" s="25" t="str">
        <f t="shared" si="2638"/>
        <v>0</v>
      </c>
      <c r="L4407" s="20">
        <f t="shared" si="2639"/>
        <v>0</v>
      </c>
      <c r="M4407" s="42"/>
      <c r="N4407" s="20">
        <f t="shared" si="2640"/>
        <v>0</v>
      </c>
    </row>
    <row r="4408" spans="1:14" x14ac:dyDescent="0.45">
      <c r="A4408" s="19">
        <v>4388</v>
      </c>
      <c r="B4408" s="54"/>
      <c r="C4408" s="55"/>
      <c r="D4408" s="21"/>
      <c r="E4408" s="21"/>
      <c r="F4408" s="20">
        <f t="shared" si="2635"/>
        <v>0</v>
      </c>
      <c r="G4408" s="21"/>
      <c r="H4408" s="21"/>
      <c r="I4408" s="20">
        <f t="shared" si="2636"/>
        <v>0</v>
      </c>
      <c r="J4408" s="20">
        <f t="shared" si="2637"/>
        <v>0</v>
      </c>
      <c r="K4408" s="25" t="str">
        <f t="shared" si="2638"/>
        <v>0</v>
      </c>
      <c r="L4408" s="20">
        <f t="shared" si="2639"/>
        <v>0</v>
      </c>
      <c r="M4408" s="42"/>
      <c r="N4408" s="20">
        <f t="shared" si="2640"/>
        <v>0</v>
      </c>
    </row>
    <row r="4409" spans="1:14" x14ac:dyDescent="0.45">
      <c r="A4409" s="19">
        <v>4389</v>
      </c>
      <c r="B4409" s="54"/>
      <c r="C4409" s="55"/>
      <c r="D4409" s="21"/>
      <c r="E4409" s="21"/>
      <c r="F4409" s="20">
        <f t="shared" si="2635"/>
        <v>0</v>
      </c>
      <c r="G4409" s="21"/>
      <c r="H4409" s="21"/>
      <c r="I4409" s="20">
        <f t="shared" si="2636"/>
        <v>0</v>
      </c>
      <c r="J4409" s="20">
        <f t="shared" si="2637"/>
        <v>0</v>
      </c>
      <c r="K4409" s="25" t="str">
        <f t="shared" si="2638"/>
        <v>0</v>
      </c>
      <c r="L4409" s="20">
        <f t="shared" si="2639"/>
        <v>0</v>
      </c>
      <c r="M4409" s="42"/>
      <c r="N4409" s="20">
        <f t="shared" si="2640"/>
        <v>0</v>
      </c>
    </row>
    <row r="4410" spans="1:14" ht="18.600000000000001" thickBot="1" x14ac:dyDescent="0.5">
      <c r="A4410" s="22">
        <v>4390</v>
      </c>
      <c r="B4410" s="56"/>
      <c r="C4410" s="57"/>
      <c r="D4410" s="24"/>
      <c r="E4410" s="24"/>
      <c r="F4410" s="23">
        <f t="shared" si="2635"/>
        <v>0</v>
      </c>
      <c r="G4410" s="24"/>
      <c r="H4410" s="24"/>
      <c r="I4410" s="23">
        <f t="shared" si="2636"/>
        <v>0</v>
      </c>
      <c r="J4410" s="23">
        <f t="shared" si="2637"/>
        <v>0</v>
      </c>
      <c r="K4410" s="26" t="str">
        <f t="shared" si="2638"/>
        <v>0</v>
      </c>
      <c r="L4410" s="23">
        <f t="shared" si="2639"/>
        <v>0</v>
      </c>
      <c r="M4410" s="43"/>
      <c r="N4410" s="23">
        <f t="shared" si="2640"/>
        <v>0</v>
      </c>
    </row>
    <row r="4411" spans="1:14" x14ac:dyDescent="0.45">
      <c r="A4411" s="16">
        <v>4391</v>
      </c>
      <c r="B4411" s="52"/>
      <c r="C4411" s="53"/>
      <c r="D4411" s="18"/>
      <c r="E4411" s="18"/>
      <c r="F4411" s="17">
        <f>D4411-E4411</f>
        <v>0</v>
      </c>
      <c r="G4411" s="18"/>
      <c r="H4411" s="18"/>
      <c r="I4411" s="17">
        <f>G4411-H4411</f>
        <v>0</v>
      </c>
      <c r="J4411" s="17">
        <f>F4411+I4411</f>
        <v>0</v>
      </c>
      <c r="K4411" s="27" t="str">
        <f>IF(E4411&lt;0,"マイナス請求",IF(J4411=1900,"○",IF(J4411=0,"0",IF(J4411&lt;1900,"値引残","要確認"))))</f>
        <v>0</v>
      </c>
      <c r="L4411" s="17">
        <f>J4411</f>
        <v>0</v>
      </c>
      <c r="M4411" s="41"/>
      <c r="N4411" s="17">
        <f>COUNTIFS($B$21:$B$10020,B4411)</f>
        <v>0</v>
      </c>
    </row>
    <row r="4412" spans="1:14" x14ac:dyDescent="0.45">
      <c r="A4412" s="19">
        <v>4392</v>
      </c>
      <c r="B4412" s="54"/>
      <c r="C4412" s="55"/>
      <c r="D4412" s="21"/>
      <c r="E4412" s="21"/>
      <c r="F4412" s="20">
        <f t="shared" ref="F4412:F4420" si="2641">D4412-E4412</f>
        <v>0</v>
      </c>
      <c r="G4412" s="21"/>
      <c r="H4412" s="21"/>
      <c r="I4412" s="20">
        <f t="shared" ref="I4412:I4420" si="2642">G4412-H4412</f>
        <v>0</v>
      </c>
      <c r="J4412" s="20">
        <f t="shared" ref="J4412:J4420" si="2643">F4412+I4412</f>
        <v>0</v>
      </c>
      <c r="K4412" s="25" t="str">
        <f t="shared" ref="K4412:K4420" si="2644">IF(E4412&lt;0,"マイナス請求",IF(J4412=1900,"○",IF(J4412=0,"0",IF(J4412&lt;1900,"値引残","要確認"))))</f>
        <v>0</v>
      </c>
      <c r="L4412" s="20">
        <f t="shared" ref="L4412:L4420" si="2645">J4412</f>
        <v>0</v>
      </c>
      <c r="M4412" s="42"/>
      <c r="N4412" s="20">
        <f t="shared" ref="N4412:N4420" si="2646">COUNTIFS($B$21:$B$10020,B4412)</f>
        <v>0</v>
      </c>
    </row>
    <row r="4413" spans="1:14" x14ac:dyDescent="0.45">
      <c r="A4413" s="19">
        <v>4393</v>
      </c>
      <c r="B4413" s="54"/>
      <c r="C4413" s="55"/>
      <c r="D4413" s="21"/>
      <c r="E4413" s="21"/>
      <c r="F4413" s="20">
        <f t="shared" si="2641"/>
        <v>0</v>
      </c>
      <c r="G4413" s="21"/>
      <c r="H4413" s="21"/>
      <c r="I4413" s="20">
        <f t="shared" si="2642"/>
        <v>0</v>
      </c>
      <c r="J4413" s="20">
        <f t="shared" si="2643"/>
        <v>0</v>
      </c>
      <c r="K4413" s="25" t="str">
        <f t="shared" si="2644"/>
        <v>0</v>
      </c>
      <c r="L4413" s="20">
        <f t="shared" si="2645"/>
        <v>0</v>
      </c>
      <c r="M4413" s="42"/>
      <c r="N4413" s="20">
        <f t="shared" si="2646"/>
        <v>0</v>
      </c>
    </row>
    <row r="4414" spans="1:14" x14ac:dyDescent="0.45">
      <c r="A4414" s="19">
        <v>4394</v>
      </c>
      <c r="B4414" s="54"/>
      <c r="C4414" s="55"/>
      <c r="D4414" s="21"/>
      <c r="E4414" s="21"/>
      <c r="F4414" s="20">
        <f t="shared" si="2641"/>
        <v>0</v>
      </c>
      <c r="G4414" s="21"/>
      <c r="H4414" s="21"/>
      <c r="I4414" s="20">
        <f t="shared" si="2642"/>
        <v>0</v>
      </c>
      <c r="J4414" s="20">
        <f t="shared" si="2643"/>
        <v>0</v>
      </c>
      <c r="K4414" s="25" t="str">
        <f t="shared" si="2644"/>
        <v>0</v>
      </c>
      <c r="L4414" s="20">
        <f t="shared" si="2645"/>
        <v>0</v>
      </c>
      <c r="M4414" s="42"/>
      <c r="N4414" s="20">
        <f t="shared" si="2646"/>
        <v>0</v>
      </c>
    </row>
    <row r="4415" spans="1:14" x14ac:dyDescent="0.45">
      <c r="A4415" s="19">
        <v>4395</v>
      </c>
      <c r="B4415" s="54"/>
      <c r="C4415" s="55"/>
      <c r="D4415" s="21"/>
      <c r="E4415" s="21"/>
      <c r="F4415" s="20">
        <f t="shared" si="2641"/>
        <v>0</v>
      </c>
      <c r="G4415" s="21"/>
      <c r="H4415" s="21"/>
      <c r="I4415" s="20">
        <f t="shared" si="2642"/>
        <v>0</v>
      </c>
      <c r="J4415" s="20">
        <f t="shared" si="2643"/>
        <v>0</v>
      </c>
      <c r="K4415" s="25" t="str">
        <f t="shared" si="2644"/>
        <v>0</v>
      </c>
      <c r="L4415" s="20">
        <f t="shared" si="2645"/>
        <v>0</v>
      </c>
      <c r="M4415" s="42"/>
      <c r="N4415" s="20">
        <f t="shared" si="2646"/>
        <v>0</v>
      </c>
    </row>
    <row r="4416" spans="1:14" x14ac:dyDescent="0.45">
      <c r="A4416" s="19">
        <v>4396</v>
      </c>
      <c r="B4416" s="54"/>
      <c r="C4416" s="55"/>
      <c r="D4416" s="21"/>
      <c r="E4416" s="21"/>
      <c r="F4416" s="20">
        <f t="shared" si="2641"/>
        <v>0</v>
      </c>
      <c r="G4416" s="21"/>
      <c r="H4416" s="21"/>
      <c r="I4416" s="20">
        <f t="shared" si="2642"/>
        <v>0</v>
      </c>
      <c r="J4416" s="20">
        <f t="shared" si="2643"/>
        <v>0</v>
      </c>
      <c r="K4416" s="25" t="str">
        <f t="shared" si="2644"/>
        <v>0</v>
      </c>
      <c r="L4416" s="20">
        <f t="shared" si="2645"/>
        <v>0</v>
      </c>
      <c r="M4416" s="42"/>
      <c r="N4416" s="20">
        <f t="shared" si="2646"/>
        <v>0</v>
      </c>
    </row>
    <row r="4417" spans="1:14" x14ac:dyDescent="0.45">
      <c r="A4417" s="19">
        <v>4397</v>
      </c>
      <c r="B4417" s="54"/>
      <c r="C4417" s="55"/>
      <c r="D4417" s="21"/>
      <c r="E4417" s="21"/>
      <c r="F4417" s="20">
        <f t="shared" si="2641"/>
        <v>0</v>
      </c>
      <c r="G4417" s="21"/>
      <c r="H4417" s="21"/>
      <c r="I4417" s="20">
        <f t="shared" si="2642"/>
        <v>0</v>
      </c>
      <c r="J4417" s="20">
        <f t="shared" si="2643"/>
        <v>0</v>
      </c>
      <c r="K4417" s="25" t="str">
        <f t="shared" si="2644"/>
        <v>0</v>
      </c>
      <c r="L4417" s="20">
        <f t="shared" si="2645"/>
        <v>0</v>
      </c>
      <c r="M4417" s="42"/>
      <c r="N4417" s="20">
        <f t="shared" si="2646"/>
        <v>0</v>
      </c>
    </row>
    <row r="4418" spans="1:14" x14ac:dyDescent="0.45">
      <c r="A4418" s="19">
        <v>4398</v>
      </c>
      <c r="B4418" s="54"/>
      <c r="C4418" s="55"/>
      <c r="D4418" s="21"/>
      <c r="E4418" s="21"/>
      <c r="F4418" s="20">
        <f t="shared" si="2641"/>
        <v>0</v>
      </c>
      <c r="G4418" s="21"/>
      <c r="H4418" s="21"/>
      <c r="I4418" s="20">
        <f t="shared" si="2642"/>
        <v>0</v>
      </c>
      <c r="J4418" s="20">
        <f t="shared" si="2643"/>
        <v>0</v>
      </c>
      <c r="K4418" s="25" t="str">
        <f t="shared" si="2644"/>
        <v>0</v>
      </c>
      <c r="L4418" s="20">
        <f t="shared" si="2645"/>
        <v>0</v>
      </c>
      <c r="M4418" s="42"/>
      <c r="N4418" s="20">
        <f t="shared" si="2646"/>
        <v>0</v>
      </c>
    </row>
    <row r="4419" spans="1:14" x14ac:dyDescent="0.45">
      <c r="A4419" s="19">
        <v>4399</v>
      </c>
      <c r="B4419" s="54"/>
      <c r="C4419" s="55"/>
      <c r="D4419" s="21"/>
      <c r="E4419" s="21"/>
      <c r="F4419" s="20">
        <f t="shared" si="2641"/>
        <v>0</v>
      </c>
      <c r="G4419" s="21"/>
      <c r="H4419" s="21"/>
      <c r="I4419" s="20">
        <f t="shared" si="2642"/>
        <v>0</v>
      </c>
      <c r="J4419" s="20">
        <f t="shared" si="2643"/>
        <v>0</v>
      </c>
      <c r="K4419" s="25" t="str">
        <f t="shared" si="2644"/>
        <v>0</v>
      </c>
      <c r="L4419" s="20">
        <f t="shared" si="2645"/>
        <v>0</v>
      </c>
      <c r="M4419" s="42"/>
      <c r="N4419" s="20">
        <f t="shared" si="2646"/>
        <v>0</v>
      </c>
    </row>
    <row r="4420" spans="1:14" ht="18.600000000000001" thickBot="1" x14ac:dyDescent="0.5">
      <c r="A4420" s="22">
        <v>4400</v>
      </c>
      <c r="B4420" s="56"/>
      <c r="C4420" s="57"/>
      <c r="D4420" s="24"/>
      <c r="E4420" s="24"/>
      <c r="F4420" s="23">
        <f t="shared" si="2641"/>
        <v>0</v>
      </c>
      <c r="G4420" s="24"/>
      <c r="H4420" s="24"/>
      <c r="I4420" s="23">
        <f t="shared" si="2642"/>
        <v>0</v>
      </c>
      <c r="J4420" s="23">
        <f t="shared" si="2643"/>
        <v>0</v>
      </c>
      <c r="K4420" s="26" t="str">
        <f t="shared" si="2644"/>
        <v>0</v>
      </c>
      <c r="L4420" s="23">
        <f t="shared" si="2645"/>
        <v>0</v>
      </c>
      <c r="M4420" s="43"/>
      <c r="N4420" s="23">
        <f t="shared" si="2646"/>
        <v>0</v>
      </c>
    </row>
    <row r="4421" spans="1:14" x14ac:dyDescent="0.45">
      <c r="A4421" s="16">
        <v>4401</v>
      </c>
      <c r="B4421" s="52"/>
      <c r="C4421" s="53"/>
      <c r="D4421" s="18"/>
      <c r="E4421" s="18"/>
      <c r="F4421" s="17">
        <f>D4421-E4421</f>
        <v>0</v>
      </c>
      <c r="G4421" s="18"/>
      <c r="H4421" s="18"/>
      <c r="I4421" s="17">
        <f>G4421-H4421</f>
        <v>0</v>
      </c>
      <c r="J4421" s="17">
        <f>F4421+I4421</f>
        <v>0</v>
      </c>
      <c r="K4421" s="27" t="str">
        <f>IF(E4421&lt;0,"マイナス請求",IF(J4421=1900,"○",IF(J4421=0,"0",IF(J4421&lt;1900,"値引残","要確認"))))</f>
        <v>0</v>
      </c>
      <c r="L4421" s="17">
        <f>J4421</f>
        <v>0</v>
      </c>
      <c r="M4421" s="41"/>
      <c r="N4421" s="17">
        <f>COUNTIFS($B$21:$B$10020,B4421)</f>
        <v>0</v>
      </c>
    </row>
    <row r="4422" spans="1:14" x14ac:dyDescent="0.45">
      <c r="A4422" s="19">
        <v>4402</v>
      </c>
      <c r="B4422" s="54"/>
      <c r="C4422" s="55"/>
      <c r="D4422" s="21"/>
      <c r="E4422" s="21"/>
      <c r="F4422" s="20">
        <f t="shared" ref="F4422:F4430" si="2647">D4422-E4422</f>
        <v>0</v>
      </c>
      <c r="G4422" s="21"/>
      <c r="H4422" s="21"/>
      <c r="I4422" s="20">
        <f t="shared" ref="I4422:I4430" si="2648">G4422-H4422</f>
        <v>0</v>
      </c>
      <c r="J4422" s="20">
        <f t="shared" ref="J4422:J4430" si="2649">F4422+I4422</f>
        <v>0</v>
      </c>
      <c r="K4422" s="25" t="str">
        <f t="shared" ref="K4422:K4430" si="2650">IF(E4422&lt;0,"マイナス請求",IF(J4422=1900,"○",IF(J4422=0,"0",IF(J4422&lt;1900,"値引残","要確認"))))</f>
        <v>0</v>
      </c>
      <c r="L4422" s="20">
        <f t="shared" ref="L4422:L4430" si="2651">J4422</f>
        <v>0</v>
      </c>
      <c r="M4422" s="42"/>
      <c r="N4422" s="20">
        <f t="shared" ref="N4422:N4430" si="2652">COUNTIFS($B$21:$B$10020,B4422)</f>
        <v>0</v>
      </c>
    </row>
    <row r="4423" spans="1:14" x14ac:dyDescent="0.45">
      <c r="A4423" s="19">
        <v>4403</v>
      </c>
      <c r="B4423" s="54"/>
      <c r="C4423" s="55"/>
      <c r="D4423" s="21"/>
      <c r="E4423" s="21"/>
      <c r="F4423" s="20">
        <f t="shared" si="2647"/>
        <v>0</v>
      </c>
      <c r="G4423" s="21"/>
      <c r="H4423" s="21"/>
      <c r="I4423" s="20">
        <f t="shared" si="2648"/>
        <v>0</v>
      </c>
      <c r="J4423" s="20">
        <f t="shared" si="2649"/>
        <v>0</v>
      </c>
      <c r="K4423" s="25" t="str">
        <f t="shared" si="2650"/>
        <v>0</v>
      </c>
      <c r="L4423" s="20">
        <f t="shared" si="2651"/>
        <v>0</v>
      </c>
      <c r="M4423" s="42"/>
      <c r="N4423" s="20">
        <f t="shared" si="2652"/>
        <v>0</v>
      </c>
    </row>
    <row r="4424" spans="1:14" x14ac:dyDescent="0.45">
      <c r="A4424" s="19">
        <v>4404</v>
      </c>
      <c r="B4424" s="54"/>
      <c r="C4424" s="55"/>
      <c r="D4424" s="21"/>
      <c r="E4424" s="21"/>
      <c r="F4424" s="20">
        <f t="shared" si="2647"/>
        <v>0</v>
      </c>
      <c r="G4424" s="21"/>
      <c r="H4424" s="21"/>
      <c r="I4424" s="20">
        <f t="shared" si="2648"/>
        <v>0</v>
      </c>
      <c r="J4424" s="20">
        <f t="shared" si="2649"/>
        <v>0</v>
      </c>
      <c r="K4424" s="25" t="str">
        <f t="shared" si="2650"/>
        <v>0</v>
      </c>
      <c r="L4424" s="20">
        <f t="shared" si="2651"/>
        <v>0</v>
      </c>
      <c r="M4424" s="42"/>
      <c r="N4424" s="20">
        <f t="shared" si="2652"/>
        <v>0</v>
      </c>
    </row>
    <row r="4425" spans="1:14" x14ac:dyDescent="0.45">
      <c r="A4425" s="19">
        <v>4405</v>
      </c>
      <c r="B4425" s="54"/>
      <c r="C4425" s="55"/>
      <c r="D4425" s="21"/>
      <c r="E4425" s="21"/>
      <c r="F4425" s="20">
        <f t="shared" si="2647"/>
        <v>0</v>
      </c>
      <c r="G4425" s="21"/>
      <c r="H4425" s="21"/>
      <c r="I4425" s="20">
        <f t="shared" si="2648"/>
        <v>0</v>
      </c>
      <c r="J4425" s="20">
        <f t="shared" si="2649"/>
        <v>0</v>
      </c>
      <c r="K4425" s="25" t="str">
        <f t="shared" si="2650"/>
        <v>0</v>
      </c>
      <c r="L4425" s="20">
        <f t="shared" si="2651"/>
        <v>0</v>
      </c>
      <c r="M4425" s="42"/>
      <c r="N4425" s="20">
        <f t="shared" si="2652"/>
        <v>0</v>
      </c>
    </row>
    <row r="4426" spans="1:14" x14ac:dyDescent="0.45">
      <c r="A4426" s="19">
        <v>4406</v>
      </c>
      <c r="B4426" s="54"/>
      <c r="C4426" s="55"/>
      <c r="D4426" s="21"/>
      <c r="E4426" s="21"/>
      <c r="F4426" s="20">
        <f t="shared" si="2647"/>
        <v>0</v>
      </c>
      <c r="G4426" s="21"/>
      <c r="H4426" s="21"/>
      <c r="I4426" s="20">
        <f t="shared" si="2648"/>
        <v>0</v>
      </c>
      <c r="J4426" s="20">
        <f t="shared" si="2649"/>
        <v>0</v>
      </c>
      <c r="K4426" s="25" t="str">
        <f t="shared" si="2650"/>
        <v>0</v>
      </c>
      <c r="L4426" s="20">
        <f t="shared" si="2651"/>
        <v>0</v>
      </c>
      <c r="M4426" s="42"/>
      <c r="N4426" s="20">
        <f t="shared" si="2652"/>
        <v>0</v>
      </c>
    </row>
    <row r="4427" spans="1:14" x14ac:dyDescent="0.45">
      <c r="A4427" s="19">
        <v>4407</v>
      </c>
      <c r="B4427" s="54"/>
      <c r="C4427" s="55"/>
      <c r="D4427" s="21"/>
      <c r="E4427" s="21"/>
      <c r="F4427" s="20">
        <f t="shared" si="2647"/>
        <v>0</v>
      </c>
      <c r="G4427" s="21"/>
      <c r="H4427" s="21"/>
      <c r="I4427" s="20">
        <f t="shared" si="2648"/>
        <v>0</v>
      </c>
      <c r="J4427" s="20">
        <f t="shared" si="2649"/>
        <v>0</v>
      </c>
      <c r="K4427" s="25" t="str">
        <f t="shared" si="2650"/>
        <v>0</v>
      </c>
      <c r="L4427" s="20">
        <f t="shared" si="2651"/>
        <v>0</v>
      </c>
      <c r="M4427" s="42"/>
      <c r="N4427" s="20">
        <f t="shared" si="2652"/>
        <v>0</v>
      </c>
    </row>
    <row r="4428" spans="1:14" x14ac:dyDescent="0.45">
      <c r="A4428" s="19">
        <v>4408</v>
      </c>
      <c r="B4428" s="54"/>
      <c r="C4428" s="55"/>
      <c r="D4428" s="21"/>
      <c r="E4428" s="21"/>
      <c r="F4428" s="20">
        <f t="shared" si="2647"/>
        <v>0</v>
      </c>
      <c r="G4428" s="21"/>
      <c r="H4428" s="21"/>
      <c r="I4428" s="20">
        <f t="shared" si="2648"/>
        <v>0</v>
      </c>
      <c r="J4428" s="20">
        <f t="shared" si="2649"/>
        <v>0</v>
      </c>
      <c r="K4428" s="25" t="str">
        <f t="shared" si="2650"/>
        <v>0</v>
      </c>
      <c r="L4428" s="20">
        <f t="shared" si="2651"/>
        <v>0</v>
      </c>
      <c r="M4428" s="42"/>
      <c r="N4428" s="20">
        <f t="shared" si="2652"/>
        <v>0</v>
      </c>
    </row>
    <row r="4429" spans="1:14" x14ac:dyDescent="0.45">
      <c r="A4429" s="19">
        <v>4409</v>
      </c>
      <c r="B4429" s="54"/>
      <c r="C4429" s="55"/>
      <c r="D4429" s="21"/>
      <c r="E4429" s="21"/>
      <c r="F4429" s="20">
        <f t="shared" si="2647"/>
        <v>0</v>
      </c>
      <c r="G4429" s="21"/>
      <c r="H4429" s="21"/>
      <c r="I4429" s="20">
        <f t="shared" si="2648"/>
        <v>0</v>
      </c>
      <c r="J4429" s="20">
        <f t="shared" si="2649"/>
        <v>0</v>
      </c>
      <c r="K4429" s="25" t="str">
        <f t="shared" si="2650"/>
        <v>0</v>
      </c>
      <c r="L4429" s="20">
        <f t="shared" si="2651"/>
        <v>0</v>
      </c>
      <c r="M4429" s="42"/>
      <c r="N4429" s="20">
        <f t="shared" si="2652"/>
        <v>0</v>
      </c>
    </row>
    <row r="4430" spans="1:14" ht="18.600000000000001" thickBot="1" x14ac:dyDescent="0.5">
      <c r="A4430" s="22">
        <v>4410</v>
      </c>
      <c r="B4430" s="56"/>
      <c r="C4430" s="57"/>
      <c r="D4430" s="24"/>
      <c r="E4430" s="24"/>
      <c r="F4430" s="23">
        <f t="shared" si="2647"/>
        <v>0</v>
      </c>
      <c r="G4430" s="24"/>
      <c r="H4430" s="24"/>
      <c r="I4430" s="23">
        <f t="shared" si="2648"/>
        <v>0</v>
      </c>
      <c r="J4430" s="23">
        <f t="shared" si="2649"/>
        <v>0</v>
      </c>
      <c r="K4430" s="26" t="str">
        <f t="shared" si="2650"/>
        <v>0</v>
      </c>
      <c r="L4430" s="23">
        <f t="shared" si="2651"/>
        <v>0</v>
      </c>
      <c r="M4430" s="43"/>
      <c r="N4430" s="23">
        <f t="shared" si="2652"/>
        <v>0</v>
      </c>
    </row>
    <row r="4431" spans="1:14" x14ac:dyDescent="0.45">
      <c r="A4431" s="16">
        <v>4411</v>
      </c>
      <c r="B4431" s="52"/>
      <c r="C4431" s="53"/>
      <c r="D4431" s="18"/>
      <c r="E4431" s="18"/>
      <c r="F4431" s="17">
        <f>D4431-E4431</f>
        <v>0</v>
      </c>
      <c r="G4431" s="18"/>
      <c r="H4431" s="18"/>
      <c r="I4431" s="17">
        <f>G4431-H4431</f>
        <v>0</v>
      </c>
      <c r="J4431" s="17">
        <f>F4431+I4431</f>
        <v>0</v>
      </c>
      <c r="K4431" s="27" t="str">
        <f>IF(E4431&lt;0,"マイナス請求",IF(J4431=1900,"○",IF(J4431=0,"0",IF(J4431&lt;1900,"値引残","要確認"))))</f>
        <v>0</v>
      </c>
      <c r="L4431" s="17">
        <f>J4431</f>
        <v>0</v>
      </c>
      <c r="M4431" s="41"/>
      <c r="N4431" s="17">
        <f>COUNTIFS($B$21:$B$10020,B4431)</f>
        <v>0</v>
      </c>
    </row>
    <row r="4432" spans="1:14" x14ac:dyDescent="0.45">
      <c r="A4432" s="19">
        <v>4412</v>
      </c>
      <c r="B4432" s="54"/>
      <c r="C4432" s="55"/>
      <c r="D4432" s="21"/>
      <c r="E4432" s="21"/>
      <c r="F4432" s="20">
        <f t="shared" ref="F4432:F4440" si="2653">D4432-E4432</f>
        <v>0</v>
      </c>
      <c r="G4432" s="21"/>
      <c r="H4432" s="21"/>
      <c r="I4432" s="20">
        <f t="shared" ref="I4432:I4440" si="2654">G4432-H4432</f>
        <v>0</v>
      </c>
      <c r="J4432" s="20">
        <f t="shared" ref="J4432:J4440" si="2655">F4432+I4432</f>
        <v>0</v>
      </c>
      <c r="K4432" s="25" t="str">
        <f t="shared" ref="K4432:K4440" si="2656">IF(E4432&lt;0,"マイナス請求",IF(J4432=1900,"○",IF(J4432=0,"0",IF(J4432&lt;1900,"値引残","要確認"))))</f>
        <v>0</v>
      </c>
      <c r="L4432" s="20">
        <f t="shared" ref="L4432:L4440" si="2657">J4432</f>
        <v>0</v>
      </c>
      <c r="M4432" s="42"/>
      <c r="N4432" s="20">
        <f t="shared" ref="N4432:N4440" si="2658">COUNTIFS($B$21:$B$10020,B4432)</f>
        <v>0</v>
      </c>
    </row>
    <row r="4433" spans="1:14" x14ac:dyDescent="0.45">
      <c r="A4433" s="19">
        <v>4413</v>
      </c>
      <c r="B4433" s="54"/>
      <c r="C4433" s="55"/>
      <c r="D4433" s="21"/>
      <c r="E4433" s="21"/>
      <c r="F4433" s="20">
        <f t="shared" si="2653"/>
        <v>0</v>
      </c>
      <c r="G4433" s="21"/>
      <c r="H4433" s="21"/>
      <c r="I4433" s="20">
        <f t="shared" si="2654"/>
        <v>0</v>
      </c>
      <c r="J4433" s="20">
        <f t="shared" si="2655"/>
        <v>0</v>
      </c>
      <c r="K4433" s="25" t="str">
        <f t="shared" si="2656"/>
        <v>0</v>
      </c>
      <c r="L4433" s="20">
        <f t="shared" si="2657"/>
        <v>0</v>
      </c>
      <c r="M4433" s="42"/>
      <c r="N4433" s="20">
        <f t="shared" si="2658"/>
        <v>0</v>
      </c>
    </row>
    <row r="4434" spans="1:14" x14ac:dyDescent="0.45">
      <c r="A4434" s="19">
        <v>4414</v>
      </c>
      <c r="B4434" s="54"/>
      <c r="C4434" s="55"/>
      <c r="D4434" s="21"/>
      <c r="E4434" s="21"/>
      <c r="F4434" s="20">
        <f t="shared" si="2653"/>
        <v>0</v>
      </c>
      <c r="G4434" s="21"/>
      <c r="H4434" s="21"/>
      <c r="I4434" s="20">
        <f t="shared" si="2654"/>
        <v>0</v>
      </c>
      <c r="J4434" s="20">
        <f t="shared" si="2655"/>
        <v>0</v>
      </c>
      <c r="K4434" s="25" t="str">
        <f t="shared" si="2656"/>
        <v>0</v>
      </c>
      <c r="L4434" s="20">
        <f t="shared" si="2657"/>
        <v>0</v>
      </c>
      <c r="M4434" s="42"/>
      <c r="N4434" s="20">
        <f t="shared" si="2658"/>
        <v>0</v>
      </c>
    </row>
    <row r="4435" spans="1:14" x14ac:dyDescent="0.45">
      <c r="A4435" s="19">
        <v>4415</v>
      </c>
      <c r="B4435" s="54"/>
      <c r="C4435" s="55"/>
      <c r="D4435" s="21"/>
      <c r="E4435" s="21"/>
      <c r="F4435" s="20">
        <f t="shared" si="2653"/>
        <v>0</v>
      </c>
      <c r="G4435" s="21"/>
      <c r="H4435" s="21"/>
      <c r="I4435" s="20">
        <f t="shared" si="2654"/>
        <v>0</v>
      </c>
      <c r="J4435" s="20">
        <f t="shared" si="2655"/>
        <v>0</v>
      </c>
      <c r="K4435" s="25" t="str">
        <f t="shared" si="2656"/>
        <v>0</v>
      </c>
      <c r="L4435" s="20">
        <f t="shared" si="2657"/>
        <v>0</v>
      </c>
      <c r="M4435" s="42"/>
      <c r="N4435" s="20">
        <f t="shared" si="2658"/>
        <v>0</v>
      </c>
    </row>
    <row r="4436" spans="1:14" x14ac:dyDescent="0.45">
      <c r="A4436" s="19">
        <v>4416</v>
      </c>
      <c r="B4436" s="54"/>
      <c r="C4436" s="55"/>
      <c r="D4436" s="21"/>
      <c r="E4436" s="21"/>
      <c r="F4436" s="20">
        <f t="shared" si="2653"/>
        <v>0</v>
      </c>
      <c r="G4436" s="21"/>
      <c r="H4436" s="21"/>
      <c r="I4436" s="20">
        <f t="shared" si="2654"/>
        <v>0</v>
      </c>
      <c r="J4436" s="20">
        <f t="shared" si="2655"/>
        <v>0</v>
      </c>
      <c r="K4436" s="25" t="str">
        <f t="shared" si="2656"/>
        <v>0</v>
      </c>
      <c r="L4436" s="20">
        <f t="shared" si="2657"/>
        <v>0</v>
      </c>
      <c r="M4436" s="42"/>
      <c r="N4436" s="20">
        <f t="shared" si="2658"/>
        <v>0</v>
      </c>
    </row>
    <row r="4437" spans="1:14" x14ac:dyDescent="0.45">
      <c r="A4437" s="19">
        <v>4417</v>
      </c>
      <c r="B4437" s="54"/>
      <c r="C4437" s="55"/>
      <c r="D4437" s="21"/>
      <c r="E4437" s="21"/>
      <c r="F4437" s="20">
        <f t="shared" si="2653"/>
        <v>0</v>
      </c>
      <c r="G4437" s="21"/>
      <c r="H4437" s="21"/>
      <c r="I4437" s="20">
        <f t="shared" si="2654"/>
        <v>0</v>
      </c>
      <c r="J4437" s="20">
        <f t="shared" si="2655"/>
        <v>0</v>
      </c>
      <c r="K4437" s="25" t="str">
        <f t="shared" si="2656"/>
        <v>0</v>
      </c>
      <c r="L4437" s="20">
        <f t="shared" si="2657"/>
        <v>0</v>
      </c>
      <c r="M4437" s="42"/>
      <c r="N4437" s="20">
        <f t="shared" si="2658"/>
        <v>0</v>
      </c>
    </row>
    <row r="4438" spans="1:14" x14ac:dyDescent="0.45">
      <c r="A4438" s="19">
        <v>4418</v>
      </c>
      <c r="B4438" s="54"/>
      <c r="C4438" s="55"/>
      <c r="D4438" s="21"/>
      <c r="E4438" s="21"/>
      <c r="F4438" s="20">
        <f t="shared" si="2653"/>
        <v>0</v>
      </c>
      <c r="G4438" s="21"/>
      <c r="H4438" s="21"/>
      <c r="I4438" s="20">
        <f t="shared" si="2654"/>
        <v>0</v>
      </c>
      <c r="J4438" s="20">
        <f t="shared" si="2655"/>
        <v>0</v>
      </c>
      <c r="K4438" s="25" t="str">
        <f t="shared" si="2656"/>
        <v>0</v>
      </c>
      <c r="L4438" s="20">
        <f t="shared" si="2657"/>
        <v>0</v>
      </c>
      <c r="M4438" s="42"/>
      <c r="N4438" s="20">
        <f t="shared" si="2658"/>
        <v>0</v>
      </c>
    </row>
    <row r="4439" spans="1:14" x14ac:dyDescent="0.45">
      <c r="A4439" s="19">
        <v>4419</v>
      </c>
      <c r="B4439" s="54"/>
      <c r="C4439" s="55"/>
      <c r="D4439" s="21"/>
      <c r="E4439" s="21"/>
      <c r="F4439" s="20">
        <f t="shared" si="2653"/>
        <v>0</v>
      </c>
      <c r="G4439" s="21"/>
      <c r="H4439" s="21"/>
      <c r="I4439" s="20">
        <f t="shared" si="2654"/>
        <v>0</v>
      </c>
      <c r="J4439" s="20">
        <f t="shared" si="2655"/>
        <v>0</v>
      </c>
      <c r="K4439" s="25" t="str">
        <f t="shared" si="2656"/>
        <v>0</v>
      </c>
      <c r="L4439" s="20">
        <f t="shared" si="2657"/>
        <v>0</v>
      </c>
      <c r="M4439" s="42"/>
      <c r="N4439" s="20">
        <f t="shared" si="2658"/>
        <v>0</v>
      </c>
    </row>
    <row r="4440" spans="1:14" ht="18.600000000000001" thickBot="1" x14ac:dyDescent="0.5">
      <c r="A4440" s="22">
        <v>4420</v>
      </c>
      <c r="B4440" s="56"/>
      <c r="C4440" s="57"/>
      <c r="D4440" s="24"/>
      <c r="E4440" s="24"/>
      <c r="F4440" s="23">
        <f t="shared" si="2653"/>
        <v>0</v>
      </c>
      <c r="G4440" s="24"/>
      <c r="H4440" s="24"/>
      <c r="I4440" s="23">
        <f t="shared" si="2654"/>
        <v>0</v>
      </c>
      <c r="J4440" s="23">
        <f t="shared" si="2655"/>
        <v>0</v>
      </c>
      <c r="K4440" s="26" t="str">
        <f t="shared" si="2656"/>
        <v>0</v>
      </c>
      <c r="L4440" s="23">
        <f t="shared" si="2657"/>
        <v>0</v>
      </c>
      <c r="M4440" s="43"/>
      <c r="N4440" s="23">
        <f t="shared" si="2658"/>
        <v>0</v>
      </c>
    </row>
    <row r="4441" spans="1:14" x14ac:dyDescent="0.45">
      <c r="A4441" s="16">
        <v>4421</v>
      </c>
      <c r="B4441" s="52"/>
      <c r="C4441" s="53"/>
      <c r="D4441" s="18"/>
      <c r="E4441" s="18"/>
      <c r="F4441" s="17">
        <f>D4441-E4441</f>
        <v>0</v>
      </c>
      <c r="G4441" s="18"/>
      <c r="H4441" s="18"/>
      <c r="I4441" s="17">
        <f>G4441-H4441</f>
        <v>0</v>
      </c>
      <c r="J4441" s="17">
        <f>F4441+I4441</f>
        <v>0</v>
      </c>
      <c r="K4441" s="27" t="str">
        <f>IF(E4441&lt;0,"マイナス請求",IF(J4441=1900,"○",IF(J4441=0,"0",IF(J4441&lt;1900,"値引残","要確認"))))</f>
        <v>0</v>
      </c>
      <c r="L4441" s="17">
        <f>J4441</f>
        <v>0</v>
      </c>
      <c r="M4441" s="41"/>
      <c r="N4441" s="17">
        <f>COUNTIFS($B$21:$B$10020,B4441)</f>
        <v>0</v>
      </c>
    </row>
    <row r="4442" spans="1:14" x14ac:dyDescent="0.45">
      <c r="A4442" s="19">
        <v>4422</v>
      </c>
      <c r="B4442" s="54"/>
      <c r="C4442" s="55"/>
      <c r="D4442" s="21"/>
      <c r="E4442" s="21"/>
      <c r="F4442" s="20">
        <f t="shared" ref="F4442:F4450" si="2659">D4442-E4442</f>
        <v>0</v>
      </c>
      <c r="G4442" s="21"/>
      <c r="H4442" s="21"/>
      <c r="I4442" s="20">
        <f t="shared" ref="I4442:I4450" si="2660">G4442-H4442</f>
        <v>0</v>
      </c>
      <c r="J4442" s="20">
        <f t="shared" ref="J4442:J4450" si="2661">F4442+I4442</f>
        <v>0</v>
      </c>
      <c r="K4442" s="25" t="str">
        <f t="shared" ref="K4442:K4450" si="2662">IF(E4442&lt;0,"マイナス請求",IF(J4442=1900,"○",IF(J4442=0,"0",IF(J4442&lt;1900,"値引残","要確認"))))</f>
        <v>0</v>
      </c>
      <c r="L4442" s="20">
        <f t="shared" ref="L4442:L4450" si="2663">J4442</f>
        <v>0</v>
      </c>
      <c r="M4442" s="42"/>
      <c r="N4442" s="20">
        <f t="shared" ref="N4442:N4450" si="2664">COUNTIFS($B$21:$B$10020,B4442)</f>
        <v>0</v>
      </c>
    </row>
    <row r="4443" spans="1:14" x14ac:dyDescent="0.45">
      <c r="A4443" s="19">
        <v>4423</v>
      </c>
      <c r="B4443" s="54"/>
      <c r="C4443" s="55"/>
      <c r="D4443" s="21"/>
      <c r="E4443" s="21"/>
      <c r="F4443" s="20">
        <f t="shared" si="2659"/>
        <v>0</v>
      </c>
      <c r="G4443" s="21"/>
      <c r="H4443" s="21"/>
      <c r="I4443" s="20">
        <f t="shared" si="2660"/>
        <v>0</v>
      </c>
      <c r="J4443" s="20">
        <f t="shared" si="2661"/>
        <v>0</v>
      </c>
      <c r="K4443" s="25" t="str">
        <f t="shared" si="2662"/>
        <v>0</v>
      </c>
      <c r="L4443" s="20">
        <f t="shared" si="2663"/>
        <v>0</v>
      </c>
      <c r="M4443" s="42"/>
      <c r="N4443" s="20">
        <f t="shared" si="2664"/>
        <v>0</v>
      </c>
    </row>
    <row r="4444" spans="1:14" x14ac:dyDescent="0.45">
      <c r="A4444" s="19">
        <v>4424</v>
      </c>
      <c r="B4444" s="54"/>
      <c r="C4444" s="55"/>
      <c r="D4444" s="21"/>
      <c r="E4444" s="21"/>
      <c r="F4444" s="20">
        <f t="shared" si="2659"/>
        <v>0</v>
      </c>
      <c r="G4444" s="21"/>
      <c r="H4444" s="21"/>
      <c r="I4444" s="20">
        <f t="shared" si="2660"/>
        <v>0</v>
      </c>
      <c r="J4444" s="20">
        <f t="shared" si="2661"/>
        <v>0</v>
      </c>
      <c r="K4444" s="25" t="str">
        <f t="shared" si="2662"/>
        <v>0</v>
      </c>
      <c r="L4444" s="20">
        <f t="shared" si="2663"/>
        <v>0</v>
      </c>
      <c r="M4444" s="42"/>
      <c r="N4444" s="20">
        <f t="shared" si="2664"/>
        <v>0</v>
      </c>
    </row>
    <row r="4445" spans="1:14" x14ac:dyDescent="0.45">
      <c r="A4445" s="19">
        <v>4425</v>
      </c>
      <c r="B4445" s="54"/>
      <c r="C4445" s="55"/>
      <c r="D4445" s="21"/>
      <c r="E4445" s="21"/>
      <c r="F4445" s="20">
        <f t="shared" si="2659"/>
        <v>0</v>
      </c>
      <c r="G4445" s="21"/>
      <c r="H4445" s="21"/>
      <c r="I4445" s="20">
        <f t="shared" si="2660"/>
        <v>0</v>
      </c>
      <c r="J4445" s="20">
        <f t="shared" si="2661"/>
        <v>0</v>
      </c>
      <c r="K4445" s="25" t="str">
        <f t="shared" si="2662"/>
        <v>0</v>
      </c>
      <c r="L4445" s="20">
        <f t="shared" si="2663"/>
        <v>0</v>
      </c>
      <c r="M4445" s="42"/>
      <c r="N4445" s="20">
        <f t="shared" si="2664"/>
        <v>0</v>
      </c>
    </row>
    <row r="4446" spans="1:14" x14ac:dyDescent="0.45">
      <c r="A4446" s="19">
        <v>4426</v>
      </c>
      <c r="B4446" s="54"/>
      <c r="C4446" s="55"/>
      <c r="D4446" s="21"/>
      <c r="E4446" s="21"/>
      <c r="F4446" s="20">
        <f t="shared" si="2659"/>
        <v>0</v>
      </c>
      <c r="G4446" s="21"/>
      <c r="H4446" s="21"/>
      <c r="I4446" s="20">
        <f t="shared" si="2660"/>
        <v>0</v>
      </c>
      <c r="J4446" s="20">
        <f t="shared" si="2661"/>
        <v>0</v>
      </c>
      <c r="K4446" s="25" t="str">
        <f t="shared" si="2662"/>
        <v>0</v>
      </c>
      <c r="L4446" s="20">
        <f t="shared" si="2663"/>
        <v>0</v>
      </c>
      <c r="M4446" s="42"/>
      <c r="N4446" s="20">
        <f t="shared" si="2664"/>
        <v>0</v>
      </c>
    </row>
    <row r="4447" spans="1:14" x14ac:dyDescent="0.45">
      <c r="A4447" s="19">
        <v>4427</v>
      </c>
      <c r="B4447" s="54"/>
      <c r="C4447" s="55"/>
      <c r="D4447" s="21"/>
      <c r="E4447" s="21"/>
      <c r="F4447" s="20">
        <f t="shared" si="2659"/>
        <v>0</v>
      </c>
      <c r="G4447" s="21"/>
      <c r="H4447" s="21"/>
      <c r="I4447" s="20">
        <f t="shared" si="2660"/>
        <v>0</v>
      </c>
      <c r="J4447" s="20">
        <f t="shared" si="2661"/>
        <v>0</v>
      </c>
      <c r="K4447" s="25" t="str">
        <f t="shared" si="2662"/>
        <v>0</v>
      </c>
      <c r="L4447" s="20">
        <f t="shared" si="2663"/>
        <v>0</v>
      </c>
      <c r="M4447" s="42"/>
      <c r="N4447" s="20">
        <f t="shared" si="2664"/>
        <v>0</v>
      </c>
    </row>
    <row r="4448" spans="1:14" x14ac:dyDescent="0.45">
      <c r="A4448" s="19">
        <v>4428</v>
      </c>
      <c r="B4448" s="54"/>
      <c r="C4448" s="55"/>
      <c r="D4448" s="21"/>
      <c r="E4448" s="21"/>
      <c r="F4448" s="20">
        <f t="shared" si="2659"/>
        <v>0</v>
      </c>
      <c r="G4448" s="21"/>
      <c r="H4448" s="21"/>
      <c r="I4448" s="20">
        <f t="shared" si="2660"/>
        <v>0</v>
      </c>
      <c r="J4448" s="20">
        <f t="shared" si="2661"/>
        <v>0</v>
      </c>
      <c r="K4448" s="25" t="str">
        <f t="shared" si="2662"/>
        <v>0</v>
      </c>
      <c r="L4448" s="20">
        <f t="shared" si="2663"/>
        <v>0</v>
      </c>
      <c r="M4448" s="42"/>
      <c r="N4448" s="20">
        <f t="shared" si="2664"/>
        <v>0</v>
      </c>
    </row>
    <row r="4449" spans="1:14" x14ac:dyDescent="0.45">
      <c r="A4449" s="19">
        <v>4429</v>
      </c>
      <c r="B4449" s="54"/>
      <c r="C4449" s="55"/>
      <c r="D4449" s="21"/>
      <c r="E4449" s="21"/>
      <c r="F4449" s="20">
        <f t="shared" si="2659"/>
        <v>0</v>
      </c>
      <c r="G4449" s="21"/>
      <c r="H4449" s="21"/>
      <c r="I4449" s="20">
        <f t="shared" si="2660"/>
        <v>0</v>
      </c>
      <c r="J4449" s="20">
        <f t="shared" si="2661"/>
        <v>0</v>
      </c>
      <c r="K4449" s="25" t="str">
        <f t="shared" si="2662"/>
        <v>0</v>
      </c>
      <c r="L4449" s="20">
        <f t="shared" si="2663"/>
        <v>0</v>
      </c>
      <c r="M4449" s="42"/>
      <c r="N4449" s="20">
        <f t="shared" si="2664"/>
        <v>0</v>
      </c>
    </row>
    <row r="4450" spans="1:14" ht="18.600000000000001" thickBot="1" x14ac:dyDescent="0.5">
      <c r="A4450" s="22">
        <v>4430</v>
      </c>
      <c r="B4450" s="56"/>
      <c r="C4450" s="57"/>
      <c r="D4450" s="24"/>
      <c r="E4450" s="24"/>
      <c r="F4450" s="23">
        <f t="shared" si="2659"/>
        <v>0</v>
      </c>
      <c r="G4450" s="24"/>
      <c r="H4450" s="24"/>
      <c r="I4450" s="23">
        <f t="shared" si="2660"/>
        <v>0</v>
      </c>
      <c r="J4450" s="23">
        <f t="shared" si="2661"/>
        <v>0</v>
      </c>
      <c r="K4450" s="26" t="str">
        <f t="shared" si="2662"/>
        <v>0</v>
      </c>
      <c r="L4450" s="23">
        <f t="shared" si="2663"/>
        <v>0</v>
      </c>
      <c r="M4450" s="43"/>
      <c r="N4450" s="23">
        <f t="shared" si="2664"/>
        <v>0</v>
      </c>
    </row>
    <row r="4451" spans="1:14" x14ac:dyDescent="0.45">
      <c r="A4451" s="16">
        <v>4431</v>
      </c>
      <c r="B4451" s="52"/>
      <c r="C4451" s="53"/>
      <c r="D4451" s="18"/>
      <c r="E4451" s="18"/>
      <c r="F4451" s="17">
        <f>D4451-E4451</f>
        <v>0</v>
      </c>
      <c r="G4451" s="18"/>
      <c r="H4451" s="18"/>
      <c r="I4451" s="17">
        <f>G4451-H4451</f>
        <v>0</v>
      </c>
      <c r="J4451" s="17">
        <f>F4451+I4451</f>
        <v>0</v>
      </c>
      <c r="K4451" s="27" t="str">
        <f>IF(E4451&lt;0,"マイナス請求",IF(J4451=1900,"○",IF(J4451=0,"0",IF(J4451&lt;1900,"値引残","要確認"))))</f>
        <v>0</v>
      </c>
      <c r="L4451" s="17">
        <f>J4451</f>
        <v>0</v>
      </c>
      <c r="M4451" s="41"/>
      <c r="N4451" s="17">
        <f>COUNTIFS($B$21:$B$10020,B4451)</f>
        <v>0</v>
      </c>
    </row>
    <row r="4452" spans="1:14" x14ac:dyDescent="0.45">
      <c r="A4452" s="19">
        <v>4432</v>
      </c>
      <c r="B4452" s="54"/>
      <c r="C4452" s="55"/>
      <c r="D4452" s="21"/>
      <c r="E4452" s="21"/>
      <c r="F4452" s="20">
        <f t="shared" ref="F4452:F4460" si="2665">D4452-E4452</f>
        <v>0</v>
      </c>
      <c r="G4452" s="21"/>
      <c r="H4452" s="21"/>
      <c r="I4452" s="20">
        <f t="shared" ref="I4452:I4460" si="2666">G4452-H4452</f>
        <v>0</v>
      </c>
      <c r="J4452" s="20">
        <f t="shared" ref="J4452:J4460" si="2667">F4452+I4452</f>
        <v>0</v>
      </c>
      <c r="K4452" s="25" t="str">
        <f t="shared" ref="K4452:K4460" si="2668">IF(E4452&lt;0,"マイナス請求",IF(J4452=1900,"○",IF(J4452=0,"0",IF(J4452&lt;1900,"値引残","要確認"))))</f>
        <v>0</v>
      </c>
      <c r="L4452" s="20">
        <f t="shared" ref="L4452:L4460" si="2669">J4452</f>
        <v>0</v>
      </c>
      <c r="M4452" s="42"/>
      <c r="N4452" s="20">
        <f t="shared" ref="N4452:N4460" si="2670">COUNTIFS($B$21:$B$10020,B4452)</f>
        <v>0</v>
      </c>
    </row>
    <row r="4453" spans="1:14" x14ac:dyDescent="0.45">
      <c r="A4453" s="19">
        <v>4433</v>
      </c>
      <c r="B4453" s="54"/>
      <c r="C4453" s="55"/>
      <c r="D4453" s="21"/>
      <c r="E4453" s="21"/>
      <c r="F4453" s="20">
        <f t="shared" si="2665"/>
        <v>0</v>
      </c>
      <c r="G4453" s="21"/>
      <c r="H4453" s="21"/>
      <c r="I4453" s="20">
        <f t="shared" si="2666"/>
        <v>0</v>
      </c>
      <c r="J4453" s="20">
        <f t="shared" si="2667"/>
        <v>0</v>
      </c>
      <c r="K4453" s="25" t="str">
        <f t="shared" si="2668"/>
        <v>0</v>
      </c>
      <c r="L4453" s="20">
        <f t="shared" si="2669"/>
        <v>0</v>
      </c>
      <c r="M4453" s="42"/>
      <c r="N4453" s="20">
        <f t="shared" si="2670"/>
        <v>0</v>
      </c>
    </row>
    <row r="4454" spans="1:14" x14ac:dyDescent="0.45">
      <c r="A4454" s="19">
        <v>4434</v>
      </c>
      <c r="B4454" s="54"/>
      <c r="C4454" s="55"/>
      <c r="D4454" s="21"/>
      <c r="E4454" s="21"/>
      <c r="F4454" s="20">
        <f t="shared" si="2665"/>
        <v>0</v>
      </c>
      <c r="G4454" s="21"/>
      <c r="H4454" s="21"/>
      <c r="I4454" s="20">
        <f t="shared" si="2666"/>
        <v>0</v>
      </c>
      <c r="J4454" s="20">
        <f t="shared" si="2667"/>
        <v>0</v>
      </c>
      <c r="K4454" s="25" t="str">
        <f t="shared" si="2668"/>
        <v>0</v>
      </c>
      <c r="L4454" s="20">
        <f t="shared" si="2669"/>
        <v>0</v>
      </c>
      <c r="M4454" s="42"/>
      <c r="N4454" s="20">
        <f t="shared" si="2670"/>
        <v>0</v>
      </c>
    </row>
    <row r="4455" spans="1:14" x14ac:dyDescent="0.45">
      <c r="A4455" s="19">
        <v>4435</v>
      </c>
      <c r="B4455" s="54"/>
      <c r="C4455" s="55"/>
      <c r="D4455" s="21"/>
      <c r="E4455" s="21"/>
      <c r="F4455" s="20">
        <f t="shared" si="2665"/>
        <v>0</v>
      </c>
      <c r="G4455" s="21"/>
      <c r="H4455" s="21"/>
      <c r="I4455" s="20">
        <f t="shared" si="2666"/>
        <v>0</v>
      </c>
      <c r="J4455" s="20">
        <f t="shared" si="2667"/>
        <v>0</v>
      </c>
      <c r="K4455" s="25" t="str">
        <f t="shared" si="2668"/>
        <v>0</v>
      </c>
      <c r="L4455" s="20">
        <f t="shared" si="2669"/>
        <v>0</v>
      </c>
      <c r="M4455" s="42"/>
      <c r="N4455" s="20">
        <f t="shared" si="2670"/>
        <v>0</v>
      </c>
    </row>
    <row r="4456" spans="1:14" x14ac:dyDescent="0.45">
      <c r="A4456" s="19">
        <v>4436</v>
      </c>
      <c r="B4456" s="54"/>
      <c r="C4456" s="55"/>
      <c r="D4456" s="21"/>
      <c r="E4456" s="21"/>
      <c r="F4456" s="20">
        <f t="shared" si="2665"/>
        <v>0</v>
      </c>
      <c r="G4456" s="21"/>
      <c r="H4456" s="21"/>
      <c r="I4456" s="20">
        <f t="shared" si="2666"/>
        <v>0</v>
      </c>
      <c r="J4456" s="20">
        <f t="shared" si="2667"/>
        <v>0</v>
      </c>
      <c r="K4456" s="25" t="str">
        <f t="shared" si="2668"/>
        <v>0</v>
      </c>
      <c r="L4456" s="20">
        <f t="shared" si="2669"/>
        <v>0</v>
      </c>
      <c r="M4456" s="42"/>
      <c r="N4456" s="20">
        <f t="shared" si="2670"/>
        <v>0</v>
      </c>
    </row>
    <row r="4457" spans="1:14" x14ac:dyDescent="0.45">
      <c r="A4457" s="19">
        <v>4437</v>
      </c>
      <c r="B4457" s="54"/>
      <c r="C4457" s="55"/>
      <c r="D4457" s="21"/>
      <c r="E4457" s="21"/>
      <c r="F4457" s="20">
        <f t="shared" si="2665"/>
        <v>0</v>
      </c>
      <c r="G4457" s="21"/>
      <c r="H4457" s="21"/>
      <c r="I4457" s="20">
        <f t="shared" si="2666"/>
        <v>0</v>
      </c>
      <c r="J4457" s="20">
        <f t="shared" si="2667"/>
        <v>0</v>
      </c>
      <c r="K4457" s="25" t="str">
        <f t="shared" si="2668"/>
        <v>0</v>
      </c>
      <c r="L4457" s="20">
        <f t="shared" si="2669"/>
        <v>0</v>
      </c>
      <c r="M4457" s="42"/>
      <c r="N4457" s="20">
        <f t="shared" si="2670"/>
        <v>0</v>
      </c>
    </row>
    <row r="4458" spans="1:14" x14ac:dyDescent="0.45">
      <c r="A4458" s="19">
        <v>4438</v>
      </c>
      <c r="B4458" s="54"/>
      <c r="C4458" s="55"/>
      <c r="D4458" s="21"/>
      <c r="E4458" s="21"/>
      <c r="F4458" s="20">
        <f t="shared" si="2665"/>
        <v>0</v>
      </c>
      <c r="G4458" s="21"/>
      <c r="H4458" s="21"/>
      <c r="I4458" s="20">
        <f t="shared" si="2666"/>
        <v>0</v>
      </c>
      <c r="J4458" s="20">
        <f t="shared" si="2667"/>
        <v>0</v>
      </c>
      <c r="K4458" s="25" t="str">
        <f t="shared" si="2668"/>
        <v>0</v>
      </c>
      <c r="L4458" s="20">
        <f t="shared" si="2669"/>
        <v>0</v>
      </c>
      <c r="M4458" s="42"/>
      <c r="N4458" s="20">
        <f t="shared" si="2670"/>
        <v>0</v>
      </c>
    </row>
    <row r="4459" spans="1:14" x14ac:dyDescent="0.45">
      <c r="A4459" s="19">
        <v>4439</v>
      </c>
      <c r="B4459" s="54"/>
      <c r="C4459" s="55"/>
      <c r="D4459" s="21"/>
      <c r="E4459" s="21"/>
      <c r="F4459" s="20">
        <f t="shared" si="2665"/>
        <v>0</v>
      </c>
      <c r="G4459" s="21"/>
      <c r="H4459" s="21"/>
      <c r="I4459" s="20">
        <f t="shared" si="2666"/>
        <v>0</v>
      </c>
      <c r="J4459" s="20">
        <f t="shared" si="2667"/>
        <v>0</v>
      </c>
      <c r="K4459" s="25" t="str">
        <f t="shared" si="2668"/>
        <v>0</v>
      </c>
      <c r="L4459" s="20">
        <f t="shared" si="2669"/>
        <v>0</v>
      </c>
      <c r="M4459" s="42"/>
      <c r="N4459" s="20">
        <f t="shared" si="2670"/>
        <v>0</v>
      </c>
    </row>
    <row r="4460" spans="1:14" ht="18.600000000000001" thickBot="1" x14ac:dyDescent="0.5">
      <c r="A4460" s="22">
        <v>4440</v>
      </c>
      <c r="B4460" s="56"/>
      <c r="C4460" s="57"/>
      <c r="D4460" s="24"/>
      <c r="E4460" s="24"/>
      <c r="F4460" s="23">
        <f t="shared" si="2665"/>
        <v>0</v>
      </c>
      <c r="G4460" s="24"/>
      <c r="H4460" s="24"/>
      <c r="I4460" s="23">
        <f t="shared" si="2666"/>
        <v>0</v>
      </c>
      <c r="J4460" s="23">
        <f t="shared" si="2667"/>
        <v>0</v>
      </c>
      <c r="K4460" s="26" t="str">
        <f t="shared" si="2668"/>
        <v>0</v>
      </c>
      <c r="L4460" s="23">
        <f t="shared" si="2669"/>
        <v>0</v>
      </c>
      <c r="M4460" s="43"/>
      <c r="N4460" s="23">
        <f t="shared" si="2670"/>
        <v>0</v>
      </c>
    </row>
    <row r="4461" spans="1:14" x14ac:dyDescent="0.45">
      <c r="A4461" s="16">
        <v>4441</v>
      </c>
      <c r="B4461" s="52"/>
      <c r="C4461" s="53"/>
      <c r="D4461" s="18"/>
      <c r="E4461" s="18"/>
      <c r="F4461" s="17">
        <f>D4461-E4461</f>
        <v>0</v>
      </c>
      <c r="G4461" s="18"/>
      <c r="H4461" s="18"/>
      <c r="I4461" s="17">
        <f>G4461-H4461</f>
        <v>0</v>
      </c>
      <c r="J4461" s="17">
        <f>F4461+I4461</f>
        <v>0</v>
      </c>
      <c r="K4461" s="27" t="str">
        <f>IF(E4461&lt;0,"マイナス請求",IF(J4461=1900,"○",IF(J4461=0,"0",IF(J4461&lt;1900,"値引残","要確認"))))</f>
        <v>0</v>
      </c>
      <c r="L4461" s="17">
        <f>J4461</f>
        <v>0</v>
      </c>
      <c r="M4461" s="41"/>
      <c r="N4461" s="17">
        <f>COUNTIFS($B$21:$B$10020,B4461)</f>
        <v>0</v>
      </c>
    </row>
    <row r="4462" spans="1:14" x14ac:dyDescent="0.45">
      <c r="A4462" s="19">
        <v>4442</v>
      </c>
      <c r="B4462" s="54"/>
      <c r="C4462" s="55"/>
      <c r="D4462" s="21"/>
      <c r="E4462" s="21"/>
      <c r="F4462" s="20">
        <f t="shared" ref="F4462:F4470" si="2671">D4462-E4462</f>
        <v>0</v>
      </c>
      <c r="G4462" s="21"/>
      <c r="H4462" s="21"/>
      <c r="I4462" s="20">
        <f t="shared" ref="I4462:I4470" si="2672">G4462-H4462</f>
        <v>0</v>
      </c>
      <c r="J4462" s="20">
        <f t="shared" ref="J4462:J4470" si="2673">F4462+I4462</f>
        <v>0</v>
      </c>
      <c r="K4462" s="25" t="str">
        <f t="shared" ref="K4462:K4470" si="2674">IF(E4462&lt;0,"マイナス請求",IF(J4462=1900,"○",IF(J4462=0,"0",IF(J4462&lt;1900,"値引残","要確認"))))</f>
        <v>0</v>
      </c>
      <c r="L4462" s="20">
        <f t="shared" ref="L4462:L4470" si="2675">J4462</f>
        <v>0</v>
      </c>
      <c r="M4462" s="42"/>
      <c r="N4462" s="20">
        <f t="shared" ref="N4462:N4470" si="2676">COUNTIFS($B$21:$B$10020,B4462)</f>
        <v>0</v>
      </c>
    </row>
    <row r="4463" spans="1:14" x14ac:dyDescent="0.45">
      <c r="A4463" s="19">
        <v>4443</v>
      </c>
      <c r="B4463" s="54"/>
      <c r="C4463" s="55"/>
      <c r="D4463" s="21"/>
      <c r="E4463" s="21"/>
      <c r="F4463" s="20">
        <f t="shared" si="2671"/>
        <v>0</v>
      </c>
      <c r="G4463" s="21"/>
      <c r="H4463" s="21"/>
      <c r="I4463" s="20">
        <f t="shared" si="2672"/>
        <v>0</v>
      </c>
      <c r="J4463" s="20">
        <f t="shared" si="2673"/>
        <v>0</v>
      </c>
      <c r="K4463" s="25" t="str">
        <f t="shared" si="2674"/>
        <v>0</v>
      </c>
      <c r="L4463" s="20">
        <f t="shared" si="2675"/>
        <v>0</v>
      </c>
      <c r="M4463" s="42"/>
      <c r="N4463" s="20">
        <f t="shared" si="2676"/>
        <v>0</v>
      </c>
    </row>
    <row r="4464" spans="1:14" x14ac:dyDescent="0.45">
      <c r="A4464" s="19">
        <v>4444</v>
      </c>
      <c r="B4464" s="54"/>
      <c r="C4464" s="55"/>
      <c r="D4464" s="21"/>
      <c r="E4464" s="21"/>
      <c r="F4464" s="20">
        <f t="shared" si="2671"/>
        <v>0</v>
      </c>
      <c r="G4464" s="21"/>
      <c r="H4464" s="21"/>
      <c r="I4464" s="20">
        <f t="shared" si="2672"/>
        <v>0</v>
      </c>
      <c r="J4464" s="20">
        <f t="shared" si="2673"/>
        <v>0</v>
      </c>
      <c r="K4464" s="25" t="str">
        <f t="shared" si="2674"/>
        <v>0</v>
      </c>
      <c r="L4464" s="20">
        <f t="shared" si="2675"/>
        <v>0</v>
      </c>
      <c r="M4464" s="42"/>
      <c r="N4464" s="20">
        <f t="shared" si="2676"/>
        <v>0</v>
      </c>
    </row>
    <row r="4465" spans="1:14" x14ac:dyDescent="0.45">
      <c r="A4465" s="19">
        <v>4445</v>
      </c>
      <c r="B4465" s="54"/>
      <c r="C4465" s="55"/>
      <c r="D4465" s="21"/>
      <c r="E4465" s="21"/>
      <c r="F4465" s="20">
        <f t="shared" si="2671"/>
        <v>0</v>
      </c>
      <c r="G4465" s="21"/>
      <c r="H4465" s="21"/>
      <c r="I4465" s="20">
        <f t="shared" si="2672"/>
        <v>0</v>
      </c>
      <c r="J4465" s="20">
        <f t="shared" si="2673"/>
        <v>0</v>
      </c>
      <c r="K4465" s="25" t="str">
        <f t="shared" si="2674"/>
        <v>0</v>
      </c>
      <c r="L4465" s="20">
        <f t="shared" si="2675"/>
        <v>0</v>
      </c>
      <c r="M4465" s="42"/>
      <c r="N4465" s="20">
        <f t="shared" si="2676"/>
        <v>0</v>
      </c>
    </row>
    <row r="4466" spans="1:14" x14ac:dyDescent="0.45">
      <c r="A4466" s="19">
        <v>4446</v>
      </c>
      <c r="B4466" s="54"/>
      <c r="C4466" s="55"/>
      <c r="D4466" s="21"/>
      <c r="E4466" s="21"/>
      <c r="F4466" s="20">
        <f t="shared" si="2671"/>
        <v>0</v>
      </c>
      <c r="G4466" s="21"/>
      <c r="H4466" s="21"/>
      <c r="I4466" s="20">
        <f t="shared" si="2672"/>
        <v>0</v>
      </c>
      <c r="J4466" s="20">
        <f t="shared" si="2673"/>
        <v>0</v>
      </c>
      <c r="K4466" s="25" t="str">
        <f t="shared" si="2674"/>
        <v>0</v>
      </c>
      <c r="L4466" s="20">
        <f t="shared" si="2675"/>
        <v>0</v>
      </c>
      <c r="M4466" s="42"/>
      <c r="N4466" s="20">
        <f t="shared" si="2676"/>
        <v>0</v>
      </c>
    </row>
    <row r="4467" spans="1:14" x14ac:dyDescent="0.45">
      <c r="A4467" s="19">
        <v>4447</v>
      </c>
      <c r="B4467" s="54"/>
      <c r="C4467" s="55"/>
      <c r="D4467" s="21"/>
      <c r="E4467" s="21"/>
      <c r="F4467" s="20">
        <f t="shared" si="2671"/>
        <v>0</v>
      </c>
      <c r="G4467" s="21"/>
      <c r="H4467" s="21"/>
      <c r="I4467" s="20">
        <f t="shared" si="2672"/>
        <v>0</v>
      </c>
      <c r="J4467" s="20">
        <f t="shared" si="2673"/>
        <v>0</v>
      </c>
      <c r="K4467" s="25" t="str">
        <f t="shared" si="2674"/>
        <v>0</v>
      </c>
      <c r="L4467" s="20">
        <f t="shared" si="2675"/>
        <v>0</v>
      </c>
      <c r="M4467" s="42"/>
      <c r="N4467" s="20">
        <f t="shared" si="2676"/>
        <v>0</v>
      </c>
    </row>
    <row r="4468" spans="1:14" x14ac:dyDescent="0.45">
      <c r="A4468" s="19">
        <v>4448</v>
      </c>
      <c r="B4468" s="54"/>
      <c r="C4468" s="55"/>
      <c r="D4468" s="21"/>
      <c r="E4468" s="21"/>
      <c r="F4468" s="20">
        <f t="shared" si="2671"/>
        <v>0</v>
      </c>
      <c r="G4468" s="21"/>
      <c r="H4468" s="21"/>
      <c r="I4468" s="20">
        <f t="shared" si="2672"/>
        <v>0</v>
      </c>
      <c r="J4468" s="20">
        <f t="shared" si="2673"/>
        <v>0</v>
      </c>
      <c r="K4468" s="25" t="str">
        <f t="shared" si="2674"/>
        <v>0</v>
      </c>
      <c r="L4468" s="20">
        <f t="shared" si="2675"/>
        <v>0</v>
      </c>
      <c r="M4468" s="42"/>
      <c r="N4468" s="20">
        <f t="shared" si="2676"/>
        <v>0</v>
      </c>
    </row>
    <row r="4469" spans="1:14" x14ac:dyDescent="0.45">
      <c r="A4469" s="19">
        <v>4449</v>
      </c>
      <c r="B4469" s="54"/>
      <c r="C4469" s="55"/>
      <c r="D4469" s="21"/>
      <c r="E4469" s="21"/>
      <c r="F4469" s="20">
        <f t="shared" si="2671"/>
        <v>0</v>
      </c>
      <c r="G4469" s="21"/>
      <c r="H4469" s="21"/>
      <c r="I4469" s="20">
        <f t="shared" si="2672"/>
        <v>0</v>
      </c>
      <c r="J4469" s="20">
        <f t="shared" si="2673"/>
        <v>0</v>
      </c>
      <c r="K4469" s="25" t="str">
        <f t="shared" si="2674"/>
        <v>0</v>
      </c>
      <c r="L4469" s="20">
        <f t="shared" si="2675"/>
        <v>0</v>
      </c>
      <c r="M4469" s="42"/>
      <c r="N4469" s="20">
        <f t="shared" si="2676"/>
        <v>0</v>
      </c>
    </row>
    <row r="4470" spans="1:14" ht="18.600000000000001" thickBot="1" x14ac:dyDescent="0.5">
      <c r="A4470" s="22">
        <v>4450</v>
      </c>
      <c r="B4470" s="56"/>
      <c r="C4470" s="57"/>
      <c r="D4470" s="24"/>
      <c r="E4470" s="24"/>
      <c r="F4470" s="23">
        <f t="shared" si="2671"/>
        <v>0</v>
      </c>
      <c r="G4470" s="24"/>
      <c r="H4470" s="24"/>
      <c r="I4470" s="23">
        <f t="shared" si="2672"/>
        <v>0</v>
      </c>
      <c r="J4470" s="23">
        <f t="shared" si="2673"/>
        <v>0</v>
      </c>
      <c r="K4470" s="26" t="str">
        <f t="shared" si="2674"/>
        <v>0</v>
      </c>
      <c r="L4470" s="23">
        <f t="shared" si="2675"/>
        <v>0</v>
      </c>
      <c r="M4470" s="43"/>
      <c r="N4470" s="23">
        <f t="shared" si="2676"/>
        <v>0</v>
      </c>
    </row>
    <row r="4471" spans="1:14" x14ac:dyDescent="0.45">
      <c r="A4471" s="16">
        <v>4451</v>
      </c>
      <c r="B4471" s="52"/>
      <c r="C4471" s="53"/>
      <c r="D4471" s="18"/>
      <c r="E4471" s="18"/>
      <c r="F4471" s="17">
        <f>D4471-E4471</f>
        <v>0</v>
      </c>
      <c r="G4471" s="18"/>
      <c r="H4471" s="18"/>
      <c r="I4471" s="17">
        <f>G4471-H4471</f>
        <v>0</v>
      </c>
      <c r="J4471" s="17">
        <f>F4471+I4471</f>
        <v>0</v>
      </c>
      <c r="K4471" s="27" t="str">
        <f>IF(E4471&lt;0,"マイナス請求",IF(J4471=1900,"○",IF(J4471=0,"0",IF(J4471&lt;1900,"値引残","要確認"))))</f>
        <v>0</v>
      </c>
      <c r="L4471" s="17">
        <f>J4471</f>
        <v>0</v>
      </c>
      <c r="M4471" s="41"/>
      <c r="N4471" s="17">
        <f>COUNTIFS($B$21:$B$10020,B4471)</f>
        <v>0</v>
      </c>
    </row>
    <row r="4472" spans="1:14" x14ac:dyDescent="0.45">
      <c r="A4472" s="19">
        <v>4452</v>
      </c>
      <c r="B4472" s="54"/>
      <c r="C4472" s="55"/>
      <c r="D4472" s="21"/>
      <c r="E4472" s="21"/>
      <c r="F4472" s="20">
        <f t="shared" ref="F4472:F4480" si="2677">D4472-E4472</f>
        <v>0</v>
      </c>
      <c r="G4472" s="21"/>
      <c r="H4472" s="21"/>
      <c r="I4472" s="20">
        <f t="shared" ref="I4472:I4480" si="2678">G4472-H4472</f>
        <v>0</v>
      </c>
      <c r="J4472" s="20">
        <f t="shared" ref="J4472:J4480" si="2679">F4472+I4472</f>
        <v>0</v>
      </c>
      <c r="K4472" s="25" t="str">
        <f t="shared" ref="K4472:K4480" si="2680">IF(E4472&lt;0,"マイナス請求",IF(J4472=1900,"○",IF(J4472=0,"0",IF(J4472&lt;1900,"値引残","要確認"))))</f>
        <v>0</v>
      </c>
      <c r="L4472" s="20">
        <f t="shared" ref="L4472:L4480" si="2681">J4472</f>
        <v>0</v>
      </c>
      <c r="M4472" s="42"/>
      <c r="N4472" s="20">
        <f t="shared" ref="N4472:N4480" si="2682">COUNTIFS($B$21:$B$10020,B4472)</f>
        <v>0</v>
      </c>
    </row>
    <row r="4473" spans="1:14" x14ac:dyDescent="0.45">
      <c r="A4473" s="19">
        <v>4453</v>
      </c>
      <c r="B4473" s="54"/>
      <c r="C4473" s="55"/>
      <c r="D4473" s="21"/>
      <c r="E4473" s="21"/>
      <c r="F4473" s="20">
        <f t="shared" si="2677"/>
        <v>0</v>
      </c>
      <c r="G4473" s="21"/>
      <c r="H4473" s="21"/>
      <c r="I4473" s="20">
        <f t="shared" si="2678"/>
        <v>0</v>
      </c>
      <c r="J4473" s="20">
        <f t="shared" si="2679"/>
        <v>0</v>
      </c>
      <c r="K4473" s="25" t="str">
        <f t="shared" si="2680"/>
        <v>0</v>
      </c>
      <c r="L4473" s="20">
        <f t="shared" si="2681"/>
        <v>0</v>
      </c>
      <c r="M4473" s="42"/>
      <c r="N4473" s="20">
        <f t="shared" si="2682"/>
        <v>0</v>
      </c>
    </row>
    <row r="4474" spans="1:14" x14ac:dyDescent="0.45">
      <c r="A4474" s="19">
        <v>4454</v>
      </c>
      <c r="B4474" s="54"/>
      <c r="C4474" s="55"/>
      <c r="D4474" s="21"/>
      <c r="E4474" s="21"/>
      <c r="F4474" s="20">
        <f t="shared" si="2677"/>
        <v>0</v>
      </c>
      <c r="G4474" s="21"/>
      <c r="H4474" s="21"/>
      <c r="I4474" s="20">
        <f t="shared" si="2678"/>
        <v>0</v>
      </c>
      <c r="J4474" s="20">
        <f t="shared" si="2679"/>
        <v>0</v>
      </c>
      <c r="K4474" s="25" t="str">
        <f t="shared" si="2680"/>
        <v>0</v>
      </c>
      <c r="L4474" s="20">
        <f t="shared" si="2681"/>
        <v>0</v>
      </c>
      <c r="M4474" s="42"/>
      <c r="N4474" s="20">
        <f t="shared" si="2682"/>
        <v>0</v>
      </c>
    </row>
    <row r="4475" spans="1:14" x14ac:dyDescent="0.45">
      <c r="A4475" s="19">
        <v>4455</v>
      </c>
      <c r="B4475" s="54"/>
      <c r="C4475" s="55"/>
      <c r="D4475" s="21"/>
      <c r="E4475" s="21"/>
      <c r="F4475" s="20">
        <f t="shared" si="2677"/>
        <v>0</v>
      </c>
      <c r="G4475" s="21"/>
      <c r="H4475" s="21"/>
      <c r="I4475" s="20">
        <f t="shared" si="2678"/>
        <v>0</v>
      </c>
      <c r="J4475" s="20">
        <f t="shared" si="2679"/>
        <v>0</v>
      </c>
      <c r="K4475" s="25" t="str">
        <f t="shared" si="2680"/>
        <v>0</v>
      </c>
      <c r="L4475" s="20">
        <f t="shared" si="2681"/>
        <v>0</v>
      </c>
      <c r="M4475" s="42"/>
      <c r="N4475" s="20">
        <f t="shared" si="2682"/>
        <v>0</v>
      </c>
    </row>
    <row r="4476" spans="1:14" x14ac:dyDescent="0.45">
      <c r="A4476" s="19">
        <v>4456</v>
      </c>
      <c r="B4476" s="54"/>
      <c r="C4476" s="55"/>
      <c r="D4476" s="21"/>
      <c r="E4476" s="21"/>
      <c r="F4476" s="20">
        <f t="shared" si="2677"/>
        <v>0</v>
      </c>
      <c r="G4476" s="21"/>
      <c r="H4476" s="21"/>
      <c r="I4476" s="20">
        <f t="shared" si="2678"/>
        <v>0</v>
      </c>
      <c r="J4476" s="20">
        <f t="shared" si="2679"/>
        <v>0</v>
      </c>
      <c r="K4476" s="25" t="str">
        <f t="shared" si="2680"/>
        <v>0</v>
      </c>
      <c r="L4476" s="20">
        <f t="shared" si="2681"/>
        <v>0</v>
      </c>
      <c r="M4476" s="42"/>
      <c r="N4476" s="20">
        <f t="shared" si="2682"/>
        <v>0</v>
      </c>
    </row>
    <row r="4477" spans="1:14" x14ac:dyDescent="0.45">
      <c r="A4477" s="19">
        <v>4457</v>
      </c>
      <c r="B4477" s="54"/>
      <c r="C4477" s="55"/>
      <c r="D4477" s="21"/>
      <c r="E4477" s="21"/>
      <c r="F4477" s="20">
        <f t="shared" si="2677"/>
        <v>0</v>
      </c>
      <c r="G4477" s="21"/>
      <c r="H4477" s="21"/>
      <c r="I4477" s="20">
        <f t="shared" si="2678"/>
        <v>0</v>
      </c>
      <c r="J4477" s="20">
        <f t="shared" si="2679"/>
        <v>0</v>
      </c>
      <c r="K4477" s="25" t="str">
        <f t="shared" si="2680"/>
        <v>0</v>
      </c>
      <c r="L4477" s="20">
        <f t="shared" si="2681"/>
        <v>0</v>
      </c>
      <c r="M4477" s="42"/>
      <c r="N4477" s="20">
        <f t="shared" si="2682"/>
        <v>0</v>
      </c>
    </row>
    <row r="4478" spans="1:14" x14ac:dyDescent="0.45">
      <c r="A4478" s="19">
        <v>4458</v>
      </c>
      <c r="B4478" s="54"/>
      <c r="C4478" s="55"/>
      <c r="D4478" s="21"/>
      <c r="E4478" s="21"/>
      <c r="F4478" s="20">
        <f t="shared" si="2677"/>
        <v>0</v>
      </c>
      <c r="G4478" s="21"/>
      <c r="H4478" s="21"/>
      <c r="I4478" s="20">
        <f t="shared" si="2678"/>
        <v>0</v>
      </c>
      <c r="J4478" s="20">
        <f t="shared" si="2679"/>
        <v>0</v>
      </c>
      <c r="K4478" s="25" t="str">
        <f t="shared" si="2680"/>
        <v>0</v>
      </c>
      <c r="L4478" s="20">
        <f t="shared" si="2681"/>
        <v>0</v>
      </c>
      <c r="M4478" s="42"/>
      <c r="N4478" s="20">
        <f t="shared" si="2682"/>
        <v>0</v>
      </c>
    </row>
    <row r="4479" spans="1:14" x14ac:dyDescent="0.45">
      <c r="A4479" s="19">
        <v>4459</v>
      </c>
      <c r="B4479" s="54"/>
      <c r="C4479" s="55"/>
      <c r="D4479" s="21"/>
      <c r="E4479" s="21"/>
      <c r="F4479" s="20">
        <f t="shared" si="2677"/>
        <v>0</v>
      </c>
      <c r="G4479" s="21"/>
      <c r="H4479" s="21"/>
      <c r="I4479" s="20">
        <f t="shared" si="2678"/>
        <v>0</v>
      </c>
      <c r="J4479" s="20">
        <f t="shared" si="2679"/>
        <v>0</v>
      </c>
      <c r="K4479" s="25" t="str">
        <f t="shared" si="2680"/>
        <v>0</v>
      </c>
      <c r="L4479" s="20">
        <f t="shared" si="2681"/>
        <v>0</v>
      </c>
      <c r="M4479" s="42"/>
      <c r="N4479" s="20">
        <f t="shared" si="2682"/>
        <v>0</v>
      </c>
    </row>
    <row r="4480" spans="1:14" ht="18.600000000000001" thickBot="1" x14ac:dyDescent="0.5">
      <c r="A4480" s="22">
        <v>4460</v>
      </c>
      <c r="B4480" s="56"/>
      <c r="C4480" s="57"/>
      <c r="D4480" s="24"/>
      <c r="E4480" s="24"/>
      <c r="F4480" s="23">
        <f t="shared" si="2677"/>
        <v>0</v>
      </c>
      <c r="G4480" s="24"/>
      <c r="H4480" s="24"/>
      <c r="I4480" s="23">
        <f t="shared" si="2678"/>
        <v>0</v>
      </c>
      <c r="J4480" s="23">
        <f t="shared" si="2679"/>
        <v>0</v>
      </c>
      <c r="K4480" s="26" t="str">
        <f t="shared" si="2680"/>
        <v>0</v>
      </c>
      <c r="L4480" s="23">
        <f t="shared" si="2681"/>
        <v>0</v>
      </c>
      <c r="M4480" s="43"/>
      <c r="N4480" s="23">
        <f t="shared" si="2682"/>
        <v>0</v>
      </c>
    </row>
    <row r="4481" spans="1:14" x14ac:dyDescent="0.45">
      <c r="A4481" s="16">
        <v>4461</v>
      </c>
      <c r="B4481" s="52"/>
      <c r="C4481" s="53"/>
      <c r="D4481" s="18"/>
      <c r="E4481" s="18"/>
      <c r="F4481" s="17">
        <f>D4481-E4481</f>
        <v>0</v>
      </c>
      <c r="G4481" s="18"/>
      <c r="H4481" s="18"/>
      <c r="I4481" s="17">
        <f>G4481-H4481</f>
        <v>0</v>
      </c>
      <c r="J4481" s="17">
        <f>F4481+I4481</f>
        <v>0</v>
      </c>
      <c r="K4481" s="27" t="str">
        <f>IF(E4481&lt;0,"マイナス請求",IF(J4481=1900,"○",IF(J4481=0,"0",IF(J4481&lt;1900,"値引残","要確認"))))</f>
        <v>0</v>
      </c>
      <c r="L4481" s="17">
        <f>J4481</f>
        <v>0</v>
      </c>
      <c r="M4481" s="41"/>
      <c r="N4481" s="17">
        <f>COUNTIFS($B$21:$B$10020,B4481)</f>
        <v>0</v>
      </c>
    </row>
    <row r="4482" spans="1:14" x14ac:dyDescent="0.45">
      <c r="A4482" s="19">
        <v>4462</v>
      </c>
      <c r="B4482" s="54"/>
      <c r="C4482" s="55"/>
      <c r="D4482" s="21"/>
      <c r="E4482" s="21"/>
      <c r="F4482" s="20">
        <f t="shared" ref="F4482:F4490" si="2683">D4482-E4482</f>
        <v>0</v>
      </c>
      <c r="G4482" s="21"/>
      <c r="H4482" s="21"/>
      <c r="I4482" s="20">
        <f t="shared" ref="I4482:I4490" si="2684">G4482-H4482</f>
        <v>0</v>
      </c>
      <c r="J4482" s="20">
        <f t="shared" ref="J4482:J4490" si="2685">F4482+I4482</f>
        <v>0</v>
      </c>
      <c r="K4482" s="25" t="str">
        <f t="shared" ref="K4482:K4490" si="2686">IF(E4482&lt;0,"マイナス請求",IF(J4482=1900,"○",IF(J4482=0,"0",IF(J4482&lt;1900,"値引残","要確認"))))</f>
        <v>0</v>
      </c>
      <c r="L4482" s="20">
        <f t="shared" ref="L4482:L4490" si="2687">J4482</f>
        <v>0</v>
      </c>
      <c r="M4482" s="42"/>
      <c r="N4482" s="20">
        <f t="shared" ref="N4482:N4490" si="2688">COUNTIFS($B$21:$B$10020,B4482)</f>
        <v>0</v>
      </c>
    </row>
    <row r="4483" spans="1:14" x14ac:dyDescent="0.45">
      <c r="A4483" s="19">
        <v>4463</v>
      </c>
      <c r="B4483" s="54"/>
      <c r="C4483" s="55"/>
      <c r="D4483" s="21"/>
      <c r="E4483" s="21"/>
      <c r="F4483" s="20">
        <f t="shared" si="2683"/>
        <v>0</v>
      </c>
      <c r="G4483" s="21"/>
      <c r="H4483" s="21"/>
      <c r="I4483" s="20">
        <f t="shared" si="2684"/>
        <v>0</v>
      </c>
      <c r="J4483" s="20">
        <f t="shared" si="2685"/>
        <v>0</v>
      </c>
      <c r="K4483" s="25" t="str">
        <f t="shared" si="2686"/>
        <v>0</v>
      </c>
      <c r="L4483" s="20">
        <f t="shared" si="2687"/>
        <v>0</v>
      </c>
      <c r="M4483" s="42"/>
      <c r="N4483" s="20">
        <f t="shared" si="2688"/>
        <v>0</v>
      </c>
    </row>
    <row r="4484" spans="1:14" x14ac:dyDescent="0.45">
      <c r="A4484" s="19">
        <v>4464</v>
      </c>
      <c r="B4484" s="54"/>
      <c r="C4484" s="55"/>
      <c r="D4484" s="21"/>
      <c r="E4484" s="21"/>
      <c r="F4484" s="20">
        <f t="shared" si="2683"/>
        <v>0</v>
      </c>
      <c r="G4484" s="21"/>
      <c r="H4484" s="21"/>
      <c r="I4484" s="20">
        <f t="shared" si="2684"/>
        <v>0</v>
      </c>
      <c r="J4484" s="20">
        <f t="shared" si="2685"/>
        <v>0</v>
      </c>
      <c r="K4484" s="25" t="str">
        <f t="shared" si="2686"/>
        <v>0</v>
      </c>
      <c r="L4484" s="20">
        <f t="shared" si="2687"/>
        <v>0</v>
      </c>
      <c r="M4484" s="42"/>
      <c r="N4484" s="20">
        <f t="shared" si="2688"/>
        <v>0</v>
      </c>
    </row>
    <row r="4485" spans="1:14" x14ac:dyDescent="0.45">
      <c r="A4485" s="19">
        <v>4465</v>
      </c>
      <c r="B4485" s="54"/>
      <c r="C4485" s="55"/>
      <c r="D4485" s="21"/>
      <c r="E4485" s="21"/>
      <c r="F4485" s="20">
        <f t="shared" si="2683"/>
        <v>0</v>
      </c>
      <c r="G4485" s="21"/>
      <c r="H4485" s="21"/>
      <c r="I4485" s="20">
        <f t="shared" si="2684"/>
        <v>0</v>
      </c>
      <c r="J4485" s="20">
        <f t="shared" si="2685"/>
        <v>0</v>
      </c>
      <c r="K4485" s="25" t="str">
        <f t="shared" si="2686"/>
        <v>0</v>
      </c>
      <c r="L4485" s="20">
        <f t="shared" si="2687"/>
        <v>0</v>
      </c>
      <c r="M4485" s="42"/>
      <c r="N4485" s="20">
        <f t="shared" si="2688"/>
        <v>0</v>
      </c>
    </row>
    <row r="4486" spans="1:14" x14ac:dyDescent="0.45">
      <c r="A4486" s="19">
        <v>4466</v>
      </c>
      <c r="B4486" s="54"/>
      <c r="C4486" s="55"/>
      <c r="D4486" s="21"/>
      <c r="E4486" s="21"/>
      <c r="F4486" s="20">
        <f t="shared" si="2683"/>
        <v>0</v>
      </c>
      <c r="G4486" s="21"/>
      <c r="H4486" s="21"/>
      <c r="I4486" s="20">
        <f t="shared" si="2684"/>
        <v>0</v>
      </c>
      <c r="J4486" s="20">
        <f t="shared" si="2685"/>
        <v>0</v>
      </c>
      <c r="K4486" s="25" t="str">
        <f t="shared" si="2686"/>
        <v>0</v>
      </c>
      <c r="L4486" s="20">
        <f t="shared" si="2687"/>
        <v>0</v>
      </c>
      <c r="M4486" s="42"/>
      <c r="N4486" s="20">
        <f t="shared" si="2688"/>
        <v>0</v>
      </c>
    </row>
    <row r="4487" spans="1:14" x14ac:dyDescent="0.45">
      <c r="A4487" s="19">
        <v>4467</v>
      </c>
      <c r="B4487" s="54"/>
      <c r="C4487" s="55"/>
      <c r="D4487" s="21"/>
      <c r="E4487" s="21"/>
      <c r="F4487" s="20">
        <f t="shared" si="2683"/>
        <v>0</v>
      </c>
      <c r="G4487" s="21"/>
      <c r="H4487" s="21"/>
      <c r="I4487" s="20">
        <f t="shared" si="2684"/>
        <v>0</v>
      </c>
      <c r="J4487" s="20">
        <f t="shared" si="2685"/>
        <v>0</v>
      </c>
      <c r="K4487" s="25" t="str">
        <f t="shared" si="2686"/>
        <v>0</v>
      </c>
      <c r="L4487" s="20">
        <f t="shared" si="2687"/>
        <v>0</v>
      </c>
      <c r="M4487" s="42"/>
      <c r="N4487" s="20">
        <f t="shared" si="2688"/>
        <v>0</v>
      </c>
    </row>
    <row r="4488" spans="1:14" x14ac:dyDescent="0.45">
      <c r="A4488" s="19">
        <v>4468</v>
      </c>
      <c r="B4488" s="54"/>
      <c r="C4488" s="55"/>
      <c r="D4488" s="21"/>
      <c r="E4488" s="21"/>
      <c r="F4488" s="20">
        <f t="shared" si="2683"/>
        <v>0</v>
      </c>
      <c r="G4488" s="21"/>
      <c r="H4488" s="21"/>
      <c r="I4488" s="20">
        <f t="shared" si="2684"/>
        <v>0</v>
      </c>
      <c r="J4488" s="20">
        <f t="shared" si="2685"/>
        <v>0</v>
      </c>
      <c r="K4488" s="25" t="str">
        <f t="shared" si="2686"/>
        <v>0</v>
      </c>
      <c r="L4488" s="20">
        <f t="shared" si="2687"/>
        <v>0</v>
      </c>
      <c r="M4488" s="42"/>
      <c r="N4488" s="20">
        <f t="shared" si="2688"/>
        <v>0</v>
      </c>
    </row>
    <row r="4489" spans="1:14" x14ac:dyDescent="0.45">
      <c r="A4489" s="19">
        <v>4469</v>
      </c>
      <c r="B4489" s="54"/>
      <c r="C4489" s="55"/>
      <c r="D4489" s="21"/>
      <c r="E4489" s="21"/>
      <c r="F4489" s="20">
        <f t="shared" si="2683"/>
        <v>0</v>
      </c>
      <c r="G4489" s="21"/>
      <c r="H4489" s="21"/>
      <c r="I4489" s="20">
        <f t="shared" si="2684"/>
        <v>0</v>
      </c>
      <c r="J4489" s="20">
        <f t="shared" si="2685"/>
        <v>0</v>
      </c>
      <c r="K4489" s="25" t="str">
        <f t="shared" si="2686"/>
        <v>0</v>
      </c>
      <c r="L4489" s="20">
        <f t="shared" si="2687"/>
        <v>0</v>
      </c>
      <c r="M4489" s="42"/>
      <c r="N4489" s="20">
        <f t="shared" si="2688"/>
        <v>0</v>
      </c>
    </row>
    <row r="4490" spans="1:14" ht="18.600000000000001" thickBot="1" x14ac:dyDescent="0.5">
      <c r="A4490" s="22">
        <v>4470</v>
      </c>
      <c r="B4490" s="56"/>
      <c r="C4490" s="57"/>
      <c r="D4490" s="24"/>
      <c r="E4490" s="24"/>
      <c r="F4490" s="23">
        <f t="shared" si="2683"/>
        <v>0</v>
      </c>
      <c r="G4490" s="24"/>
      <c r="H4490" s="24"/>
      <c r="I4490" s="23">
        <f t="shared" si="2684"/>
        <v>0</v>
      </c>
      <c r="J4490" s="23">
        <f t="shared" si="2685"/>
        <v>0</v>
      </c>
      <c r="K4490" s="26" t="str">
        <f t="shared" si="2686"/>
        <v>0</v>
      </c>
      <c r="L4490" s="23">
        <f t="shared" si="2687"/>
        <v>0</v>
      </c>
      <c r="M4490" s="43"/>
      <c r="N4490" s="23">
        <f t="shared" si="2688"/>
        <v>0</v>
      </c>
    </row>
    <row r="4491" spans="1:14" x14ac:dyDescent="0.45">
      <c r="A4491" s="16">
        <v>4471</v>
      </c>
      <c r="B4491" s="52"/>
      <c r="C4491" s="53"/>
      <c r="D4491" s="18"/>
      <c r="E4491" s="18"/>
      <c r="F4491" s="17">
        <f>D4491-E4491</f>
        <v>0</v>
      </c>
      <c r="G4491" s="18"/>
      <c r="H4491" s="18"/>
      <c r="I4491" s="17">
        <f>G4491-H4491</f>
        <v>0</v>
      </c>
      <c r="J4491" s="17">
        <f>F4491+I4491</f>
        <v>0</v>
      </c>
      <c r="K4491" s="27" t="str">
        <f>IF(E4491&lt;0,"マイナス請求",IF(J4491=1900,"○",IF(J4491=0,"0",IF(J4491&lt;1900,"値引残","要確認"))))</f>
        <v>0</v>
      </c>
      <c r="L4491" s="17">
        <f>J4491</f>
        <v>0</v>
      </c>
      <c r="M4491" s="41"/>
      <c r="N4491" s="17">
        <f>COUNTIFS($B$21:$B$10020,B4491)</f>
        <v>0</v>
      </c>
    </row>
    <row r="4492" spans="1:14" x14ac:dyDescent="0.45">
      <c r="A4492" s="19">
        <v>4472</v>
      </c>
      <c r="B4492" s="54"/>
      <c r="C4492" s="55"/>
      <c r="D4492" s="21"/>
      <c r="E4492" s="21"/>
      <c r="F4492" s="20">
        <f t="shared" ref="F4492:F4500" si="2689">D4492-E4492</f>
        <v>0</v>
      </c>
      <c r="G4492" s="21"/>
      <c r="H4492" s="21"/>
      <c r="I4492" s="20">
        <f t="shared" ref="I4492:I4500" si="2690">G4492-H4492</f>
        <v>0</v>
      </c>
      <c r="J4492" s="20">
        <f t="shared" ref="J4492:J4500" si="2691">F4492+I4492</f>
        <v>0</v>
      </c>
      <c r="K4492" s="25" t="str">
        <f t="shared" ref="K4492:K4500" si="2692">IF(E4492&lt;0,"マイナス請求",IF(J4492=1900,"○",IF(J4492=0,"0",IF(J4492&lt;1900,"値引残","要確認"))))</f>
        <v>0</v>
      </c>
      <c r="L4492" s="20">
        <f t="shared" ref="L4492:L4500" si="2693">J4492</f>
        <v>0</v>
      </c>
      <c r="M4492" s="42"/>
      <c r="N4492" s="20">
        <f t="shared" ref="N4492:N4500" si="2694">COUNTIFS($B$21:$B$10020,B4492)</f>
        <v>0</v>
      </c>
    </row>
    <row r="4493" spans="1:14" x14ac:dyDescent="0.45">
      <c r="A4493" s="19">
        <v>4473</v>
      </c>
      <c r="B4493" s="54"/>
      <c r="C4493" s="55"/>
      <c r="D4493" s="21"/>
      <c r="E4493" s="21"/>
      <c r="F4493" s="20">
        <f t="shared" si="2689"/>
        <v>0</v>
      </c>
      <c r="G4493" s="21"/>
      <c r="H4493" s="21"/>
      <c r="I4493" s="20">
        <f t="shared" si="2690"/>
        <v>0</v>
      </c>
      <c r="J4493" s="20">
        <f t="shared" si="2691"/>
        <v>0</v>
      </c>
      <c r="K4493" s="25" t="str">
        <f t="shared" si="2692"/>
        <v>0</v>
      </c>
      <c r="L4493" s="20">
        <f t="shared" si="2693"/>
        <v>0</v>
      </c>
      <c r="M4493" s="42"/>
      <c r="N4493" s="20">
        <f t="shared" si="2694"/>
        <v>0</v>
      </c>
    </row>
    <row r="4494" spans="1:14" x14ac:dyDescent="0.45">
      <c r="A4494" s="19">
        <v>4474</v>
      </c>
      <c r="B4494" s="54"/>
      <c r="C4494" s="55"/>
      <c r="D4494" s="21"/>
      <c r="E4494" s="21"/>
      <c r="F4494" s="20">
        <f t="shared" si="2689"/>
        <v>0</v>
      </c>
      <c r="G4494" s="21"/>
      <c r="H4494" s="21"/>
      <c r="I4494" s="20">
        <f t="shared" si="2690"/>
        <v>0</v>
      </c>
      <c r="J4494" s="20">
        <f t="shared" si="2691"/>
        <v>0</v>
      </c>
      <c r="K4494" s="25" t="str">
        <f t="shared" si="2692"/>
        <v>0</v>
      </c>
      <c r="L4494" s="20">
        <f t="shared" si="2693"/>
        <v>0</v>
      </c>
      <c r="M4494" s="42"/>
      <c r="N4494" s="20">
        <f t="shared" si="2694"/>
        <v>0</v>
      </c>
    </row>
    <row r="4495" spans="1:14" x14ac:dyDescent="0.45">
      <c r="A4495" s="19">
        <v>4475</v>
      </c>
      <c r="B4495" s="54"/>
      <c r="C4495" s="55"/>
      <c r="D4495" s="21"/>
      <c r="E4495" s="21"/>
      <c r="F4495" s="20">
        <f t="shared" si="2689"/>
        <v>0</v>
      </c>
      <c r="G4495" s="21"/>
      <c r="H4495" s="21"/>
      <c r="I4495" s="20">
        <f t="shared" si="2690"/>
        <v>0</v>
      </c>
      <c r="J4495" s="20">
        <f t="shared" si="2691"/>
        <v>0</v>
      </c>
      <c r="K4495" s="25" t="str">
        <f t="shared" si="2692"/>
        <v>0</v>
      </c>
      <c r="L4495" s="20">
        <f t="shared" si="2693"/>
        <v>0</v>
      </c>
      <c r="M4495" s="42"/>
      <c r="N4495" s="20">
        <f t="shared" si="2694"/>
        <v>0</v>
      </c>
    </row>
    <row r="4496" spans="1:14" x14ac:dyDescent="0.45">
      <c r="A4496" s="19">
        <v>4476</v>
      </c>
      <c r="B4496" s="54"/>
      <c r="C4496" s="55"/>
      <c r="D4496" s="21"/>
      <c r="E4496" s="21"/>
      <c r="F4496" s="20">
        <f t="shared" si="2689"/>
        <v>0</v>
      </c>
      <c r="G4496" s="21"/>
      <c r="H4496" s="21"/>
      <c r="I4496" s="20">
        <f t="shared" si="2690"/>
        <v>0</v>
      </c>
      <c r="J4496" s="20">
        <f t="shared" si="2691"/>
        <v>0</v>
      </c>
      <c r="K4496" s="25" t="str">
        <f t="shared" si="2692"/>
        <v>0</v>
      </c>
      <c r="L4496" s="20">
        <f t="shared" si="2693"/>
        <v>0</v>
      </c>
      <c r="M4496" s="42"/>
      <c r="N4496" s="20">
        <f t="shared" si="2694"/>
        <v>0</v>
      </c>
    </row>
    <row r="4497" spans="1:14" x14ac:dyDescent="0.45">
      <c r="A4497" s="19">
        <v>4477</v>
      </c>
      <c r="B4497" s="54"/>
      <c r="C4497" s="55"/>
      <c r="D4497" s="21"/>
      <c r="E4497" s="21"/>
      <c r="F4497" s="20">
        <f t="shared" si="2689"/>
        <v>0</v>
      </c>
      <c r="G4497" s="21"/>
      <c r="H4497" s="21"/>
      <c r="I4497" s="20">
        <f t="shared" si="2690"/>
        <v>0</v>
      </c>
      <c r="J4497" s="20">
        <f t="shared" si="2691"/>
        <v>0</v>
      </c>
      <c r="K4497" s="25" t="str">
        <f t="shared" si="2692"/>
        <v>0</v>
      </c>
      <c r="L4497" s="20">
        <f t="shared" si="2693"/>
        <v>0</v>
      </c>
      <c r="M4497" s="42"/>
      <c r="N4497" s="20">
        <f t="shared" si="2694"/>
        <v>0</v>
      </c>
    </row>
    <row r="4498" spans="1:14" x14ac:dyDescent="0.45">
      <c r="A4498" s="19">
        <v>4478</v>
      </c>
      <c r="B4498" s="54"/>
      <c r="C4498" s="55"/>
      <c r="D4498" s="21"/>
      <c r="E4498" s="21"/>
      <c r="F4498" s="20">
        <f t="shared" si="2689"/>
        <v>0</v>
      </c>
      <c r="G4498" s="21"/>
      <c r="H4498" s="21"/>
      <c r="I4498" s="20">
        <f t="shared" si="2690"/>
        <v>0</v>
      </c>
      <c r="J4498" s="20">
        <f t="shared" si="2691"/>
        <v>0</v>
      </c>
      <c r="K4498" s="25" t="str">
        <f t="shared" si="2692"/>
        <v>0</v>
      </c>
      <c r="L4498" s="20">
        <f t="shared" si="2693"/>
        <v>0</v>
      </c>
      <c r="M4498" s="42"/>
      <c r="N4498" s="20">
        <f t="shared" si="2694"/>
        <v>0</v>
      </c>
    </row>
    <row r="4499" spans="1:14" x14ac:dyDescent="0.45">
      <c r="A4499" s="19">
        <v>4479</v>
      </c>
      <c r="B4499" s="54"/>
      <c r="C4499" s="55"/>
      <c r="D4499" s="21"/>
      <c r="E4499" s="21"/>
      <c r="F4499" s="20">
        <f t="shared" si="2689"/>
        <v>0</v>
      </c>
      <c r="G4499" s="21"/>
      <c r="H4499" s="21"/>
      <c r="I4499" s="20">
        <f t="shared" si="2690"/>
        <v>0</v>
      </c>
      <c r="J4499" s="20">
        <f t="shared" si="2691"/>
        <v>0</v>
      </c>
      <c r="K4499" s="25" t="str">
        <f t="shared" si="2692"/>
        <v>0</v>
      </c>
      <c r="L4499" s="20">
        <f t="shared" si="2693"/>
        <v>0</v>
      </c>
      <c r="M4499" s="42"/>
      <c r="N4499" s="20">
        <f t="shared" si="2694"/>
        <v>0</v>
      </c>
    </row>
    <row r="4500" spans="1:14" ht="18.600000000000001" thickBot="1" x14ac:dyDescent="0.5">
      <c r="A4500" s="22">
        <v>4480</v>
      </c>
      <c r="B4500" s="56"/>
      <c r="C4500" s="57"/>
      <c r="D4500" s="24"/>
      <c r="E4500" s="24"/>
      <c r="F4500" s="23">
        <f t="shared" si="2689"/>
        <v>0</v>
      </c>
      <c r="G4500" s="24"/>
      <c r="H4500" s="24"/>
      <c r="I4500" s="23">
        <f t="shared" si="2690"/>
        <v>0</v>
      </c>
      <c r="J4500" s="23">
        <f t="shared" si="2691"/>
        <v>0</v>
      </c>
      <c r="K4500" s="26" t="str">
        <f t="shared" si="2692"/>
        <v>0</v>
      </c>
      <c r="L4500" s="23">
        <f t="shared" si="2693"/>
        <v>0</v>
      </c>
      <c r="M4500" s="43"/>
      <c r="N4500" s="23">
        <f t="shared" si="2694"/>
        <v>0</v>
      </c>
    </row>
    <row r="4501" spans="1:14" x14ac:dyDescent="0.45">
      <c r="A4501" s="16">
        <v>4481</v>
      </c>
      <c r="B4501" s="52"/>
      <c r="C4501" s="53"/>
      <c r="D4501" s="18"/>
      <c r="E4501" s="18"/>
      <c r="F4501" s="17">
        <f>D4501-E4501</f>
        <v>0</v>
      </c>
      <c r="G4501" s="18"/>
      <c r="H4501" s="18"/>
      <c r="I4501" s="17">
        <f>G4501-H4501</f>
        <v>0</v>
      </c>
      <c r="J4501" s="17">
        <f>F4501+I4501</f>
        <v>0</v>
      </c>
      <c r="K4501" s="27" t="str">
        <f>IF(E4501&lt;0,"マイナス請求",IF(J4501=1900,"○",IF(J4501=0,"0",IF(J4501&lt;1900,"値引残","要確認"))))</f>
        <v>0</v>
      </c>
      <c r="L4501" s="17">
        <f>J4501</f>
        <v>0</v>
      </c>
      <c r="M4501" s="41"/>
      <c r="N4501" s="17">
        <f>COUNTIFS($B$21:$B$10020,B4501)</f>
        <v>0</v>
      </c>
    </row>
    <row r="4502" spans="1:14" x14ac:dyDescent="0.45">
      <c r="A4502" s="19">
        <v>4482</v>
      </c>
      <c r="B4502" s="54"/>
      <c r="C4502" s="55"/>
      <c r="D4502" s="21"/>
      <c r="E4502" s="21"/>
      <c r="F4502" s="20">
        <f t="shared" ref="F4502:F4510" si="2695">D4502-E4502</f>
        <v>0</v>
      </c>
      <c r="G4502" s="21"/>
      <c r="H4502" s="21"/>
      <c r="I4502" s="20">
        <f t="shared" ref="I4502:I4510" si="2696">G4502-H4502</f>
        <v>0</v>
      </c>
      <c r="J4502" s="20">
        <f t="shared" ref="J4502:J4510" si="2697">F4502+I4502</f>
        <v>0</v>
      </c>
      <c r="K4502" s="25" t="str">
        <f t="shared" ref="K4502:K4510" si="2698">IF(E4502&lt;0,"マイナス請求",IF(J4502=1900,"○",IF(J4502=0,"0",IF(J4502&lt;1900,"値引残","要確認"))))</f>
        <v>0</v>
      </c>
      <c r="L4502" s="20">
        <f t="shared" ref="L4502:L4510" si="2699">J4502</f>
        <v>0</v>
      </c>
      <c r="M4502" s="42"/>
      <c r="N4502" s="20">
        <f t="shared" ref="N4502:N4510" si="2700">COUNTIFS($B$21:$B$10020,B4502)</f>
        <v>0</v>
      </c>
    </row>
    <row r="4503" spans="1:14" x14ac:dyDescent="0.45">
      <c r="A4503" s="19">
        <v>4483</v>
      </c>
      <c r="B4503" s="54"/>
      <c r="C4503" s="55"/>
      <c r="D4503" s="21"/>
      <c r="E4503" s="21"/>
      <c r="F4503" s="20">
        <f t="shared" si="2695"/>
        <v>0</v>
      </c>
      <c r="G4503" s="21"/>
      <c r="H4503" s="21"/>
      <c r="I4503" s="20">
        <f t="shared" si="2696"/>
        <v>0</v>
      </c>
      <c r="J4503" s="20">
        <f t="shared" si="2697"/>
        <v>0</v>
      </c>
      <c r="K4503" s="25" t="str">
        <f t="shared" si="2698"/>
        <v>0</v>
      </c>
      <c r="L4503" s="20">
        <f t="shared" si="2699"/>
        <v>0</v>
      </c>
      <c r="M4503" s="42"/>
      <c r="N4503" s="20">
        <f t="shared" si="2700"/>
        <v>0</v>
      </c>
    </row>
    <row r="4504" spans="1:14" x14ac:dyDescent="0.45">
      <c r="A4504" s="19">
        <v>4484</v>
      </c>
      <c r="B4504" s="54"/>
      <c r="C4504" s="55"/>
      <c r="D4504" s="21"/>
      <c r="E4504" s="21"/>
      <c r="F4504" s="20">
        <f t="shared" si="2695"/>
        <v>0</v>
      </c>
      <c r="G4504" s="21"/>
      <c r="H4504" s="21"/>
      <c r="I4504" s="20">
        <f t="shared" si="2696"/>
        <v>0</v>
      </c>
      <c r="J4504" s="20">
        <f t="shared" si="2697"/>
        <v>0</v>
      </c>
      <c r="K4504" s="25" t="str">
        <f t="shared" si="2698"/>
        <v>0</v>
      </c>
      <c r="L4504" s="20">
        <f t="shared" si="2699"/>
        <v>0</v>
      </c>
      <c r="M4504" s="42"/>
      <c r="N4504" s="20">
        <f t="shared" si="2700"/>
        <v>0</v>
      </c>
    </row>
    <row r="4505" spans="1:14" x14ac:dyDescent="0.45">
      <c r="A4505" s="19">
        <v>4485</v>
      </c>
      <c r="B4505" s="54"/>
      <c r="C4505" s="55"/>
      <c r="D4505" s="21"/>
      <c r="E4505" s="21"/>
      <c r="F4505" s="20">
        <f t="shared" si="2695"/>
        <v>0</v>
      </c>
      <c r="G4505" s="21"/>
      <c r="H4505" s="21"/>
      <c r="I4505" s="20">
        <f t="shared" si="2696"/>
        <v>0</v>
      </c>
      <c r="J4505" s="20">
        <f t="shared" si="2697"/>
        <v>0</v>
      </c>
      <c r="K4505" s="25" t="str">
        <f t="shared" si="2698"/>
        <v>0</v>
      </c>
      <c r="L4505" s="20">
        <f t="shared" si="2699"/>
        <v>0</v>
      </c>
      <c r="M4505" s="42"/>
      <c r="N4505" s="20">
        <f t="shared" si="2700"/>
        <v>0</v>
      </c>
    </row>
    <row r="4506" spans="1:14" x14ac:dyDescent="0.45">
      <c r="A4506" s="19">
        <v>4486</v>
      </c>
      <c r="B4506" s="54"/>
      <c r="C4506" s="55"/>
      <c r="D4506" s="21"/>
      <c r="E4506" s="21"/>
      <c r="F4506" s="20">
        <f t="shared" si="2695"/>
        <v>0</v>
      </c>
      <c r="G4506" s="21"/>
      <c r="H4506" s="21"/>
      <c r="I4506" s="20">
        <f t="shared" si="2696"/>
        <v>0</v>
      </c>
      <c r="J4506" s="20">
        <f t="shared" si="2697"/>
        <v>0</v>
      </c>
      <c r="K4506" s="25" t="str">
        <f t="shared" si="2698"/>
        <v>0</v>
      </c>
      <c r="L4506" s="20">
        <f t="shared" si="2699"/>
        <v>0</v>
      </c>
      <c r="M4506" s="42"/>
      <c r="N4506" s="20">
        <f t="shared" si="2700"/>
        <v>0</v>
      </c>
    </row>
    <row r="4507" spans="1:14" x14ac:dyDescent="0.45">
      <c r="A4507" s="19">
        <v>4487</v>
      </c>
      <c r="B4507" s="54"/>
      <c r="C4507" s="55"/>
      <c r="D4507" s="21"/>
      <c r="E4507" s="21"/>
      <c r="F4507" s="20">
        <f t="shared" si="2695"/>
        <v>0</v>
      </c>
      <c r="G4507" s="21"/>
      <c r="H4507" s="21"/>
      <c r="I4507" s="20">
        <f t="shared" si="2696"/>
        <v>0</v>
      </c>
      <c r="J4507" s="20">
        <f t="shared" si="2697"/>
        <v>0</v>
      </c>
      <c r="K4507" s="25" t="str">
        <f t="shared" si="2698"/>
        <v>0</v>
      </c>
      <c r="L4507" s="20">
        <f t="shared" si="2699"/>
        <v>0</v>
      </c>
      <c r="M4507" s="42"/>
      <c r="N4507" s="20">
        <f t="shared" si="2700"/>
        <v>0</v>
      </c>
    </row>
    <row r="4508" spans="1:14" x14ac:dyDescent="0.45">
      <c r="A4508" s="19">
        <v>4488</v>
      </c>
      <c r="B4508" s="54"/>
      <c r="C4508" s="55"/>
      <c r="D4508" s="21"/>
      <c r="E4508" s="21"/>
      <c r="F4508" s="20">
        <f t="shared" si="2695"/>
        <v>0</v>
      </c>
      <c r="G4508" s="21"/>
      <c r="H4508" s="21"/>
      <c r="I4508" s="20">
        <f t="shared" si="2696"/>
        <v>0</v>
      </c>
      <c r="J4508" s="20">
        <f t="shared" si="2697"/>
        <v>0</v>
      </c>
      <c r="K4508" s="25" t="str">
        <f t="shared" si="2698"/>
        <v>0</v>
      </c>
      <c r="L4508" s="20">
        <f t="shared" si="2699"/>
        <v>0</v>
      </c>
      <c r="M4508" s="42"/>
      <c r="N4508" s="20">
        <f t="shared" si="2700"/>
        <v>0</v>
      </c>
    </row>
    <row r="4509" spans="1:14" x14ac:dyDescent="0.45">
      <c r="A4509" s="19">
        <v>4489</v>
      </c>
      <c r="B4509" s="54"/>
      <c r="C4509" s="55"/>
      <c r="D4509" s="21"/>
      <c r="E4509" s="21"/>
      <c r="F4509" s="20">
        <f t="shared" si="2695"/>
        <v>0</v>
      </c>
      <c r="G4509" s="21"/>
      <c r="H4509" s="21"/>
      <c r="I4509" s="20">
        <f t="shared" si="2696"/>
        <v>0</v>
      </c>
      <c r="J4509" s="20">
        <f t="shared" si="2697"/>
        <v>0</v>
      </c>
      <c r="K4509" s="25" t="str">
        <f t="shared" si="2698"/>
        <v>0</v>
      </c>
      <c r="L4509" s="20">
        <f t="shared" si="2699"/>
        <v>0</v>
      </c>
      <c r="M4509" s="42"/>
      <c r="N4509" s="20">
        <f t="shared" si="2700"/>
        <v>0</v>
      </c>
    </row>
    <row r="4510" spans="1:14" ht="18.600000000000001" thickBot="1" x14ac:dyDescent="0.5">
      <c r="A4510" s="22">
        <v>4490</v>
      </c>
      <c r="B4510" s="56"/>
      <c r="C4510" s="57"/>
      <c r="D4510" s="24"/>
      <c r="E4510" s="24"/>
      <c r="F4510" s="23">
        <f t="shared" si="2695"/>
        <v>0</v>
      </c>
      <c r="G4510" s="24"/>
      <c r="H4510" s="24"/>
      <c r="I4510" s="23">
        <f t="shared" si="2696"/>
        <v>0</v>
      </c>
      <c r="J4510" s="23">
        <f t="shared" si="2697"/>
        <v>0</v>
      </c>
      <c r="K4510" s="26" t="str">
        <f t="shared" si="2698"/>
        <v>0</v>
      </c>
      <c r="L4510" s="23">
        <f t="shared" si="2699"/>
        <v>0</v>
      </c>
      <c r="M4510" s="43"/>
      <c r="N4510" s="23">
        <f t="shared" si="2700"/>
        <v>0</v>
      </c>
    </row>
    <row r="4511" spans="1:14" x14ac:dyDescent="0.45">
      <c r="A4511" s="16">
        <v>4491</v>
      </c>
      <c r="B4511" s="52"/>
      <c r="C4511" s="53"/>
      <c r="D4511" s="18"/>
      <c r="E4511" s="18"/>
      <c r="F4511" s="17">
        <f>D4511-E4511</f>
        <v>0</v>
      </c>
      <c r="G4511" s="18"/>
      <c r="H4511" s="18"/>
      <c r="I4511" s="17">
        <f>G4511-H4511</f>
        <v>0</v>
      </c>
      <c r="J4511" s="17">
        <f>F4511+I4511</f>
        <v>0</v>
      </c>
      <c r="K4511" s="27" t="str">
        <f>IF(E4511&lt;0,"マイナス請求",IF(J4511=1900,"○",IF(J4511=0,"0",IF(J4511&lt;1900,"値引残","要確認"))))</f>
        <v>0</v>
      </c>
      <c r="L4511" s="17">
        <f>J4511</f>
        <v>0</v>
      </c>
      <c r="M4511" s="41"/>
      <c r="N4511" s="17">
        <f>COUNTIFS($B$21:$B$10020,B4511)</f>
        <v>0</v>
      </c>
    </row>
    <row r="4512" spans="1:14" x14ac:dyDescent="0.45">
      <c r="A4512" s="19">
        <v>4492</v>
      </c>
      <c r="B4512" s="54"/>
      <c r="C4512" s="55"/>
      <c r="D4512" s="21"/>
      <c r="E4512" s="21"/>
      <c r="F4512" s="20">
        <f t="shared" ref="F4512:F4520" si="2701">D4512-E4512</f>
        <v>0</v>
      </c>
      <c r="G4512" s="21"/>
      <c r="H4512" s="21"/>
      <c r="I4512" s="20">
        <f t="shared" ref="I4512:I4520" si="2702">G4512-H4512</f>
        <v>0</v>
      </c>
      <c r="J4512" s="20">
        <f t="shared" ref="J4512:J4520" si="2703">F4512+I4512</f>
        <v>0</v>
      </c>
      <c r="K4512" s="25" t="str">
        <f t="shared" ref="K4512:K4520" si="2704">IF(E4512&lt;0,"マイナス請求",IF(J4512=1900,"○",IF(J4512=0,"0",IF(J4512&lt;1900,"値引残","要確認"))))</f>
        <v>0</v>
      </c>
      <c r="L4512" s="20">
        <f t="shared" ref="L4512:L4520" si="2705">J4512</f>
        <v>0</v>
      </c>
      <c r="M4512" s="42"/>
      <c r="N4512" s="20">
        <f t="shared" ref="N4512:N4520" si="2706">COUNTIFS($B$21:$B$10020,B4512)</f>
        <v>0</v>
      </c>
    </row>
    <row r="4513" spans="1:14" x14ac:dyDescent="0.45">
      <c r="A4513" s="19">
        <v>4493</v>
      </c>
      <c r="B4513" s="54"/>
      <c r="C4513" s="55"/>
      <c r="D4513" s="21"/>
      <c r="E4513" s="21"/>
      <c r="F4513" s="20">
        <f t="shared" si="2701"/>
        <v>0</v>
      </c>
      <c r="G4513" s="21"/>
      <c r="H4513" s="21"/>
      <c r="I4513" s="20">
        <f t="shared" si="2702"/>
        <v>0</v>
      </c>
      <c r="J4513" s="20">
        <f t="shared" si="2703"/>
        <v>0</v>
      </c>
      <c r="K4513" s="25" t="str">
        <f t="shared" si="2704"/>
        <v>0</v>
      </c>
      <c r="L4513" s="20">
        <f t="shared" si="2705"/>
        <v>0</v>
      </c>
      <c r="M4513" s="42"/>
      <c r="N4513" s="20">
        <f t="shared" si="2706"/>
        <v>0</v>
      </c>
    </row>
    <row r="4514" spans="1:14" x14ac:dyDescent="0.45">
      <c r="A4514" s="19">
        <v>4494</v>
      </c>
      <c r="B4514" s="54"/>
      <c r="C4514" s="55"/>
      <c r="D4514" s="21"/>
      <c r="E4514" s="21"/>
      <c r="F4514" s="20">
        <f t="shared" si="2701"/>
        <v>0</v>
      </c>
      <c r="G4514" s="21"/>
      <c r="H4514" s="21"/>
      <c r="I4514" s="20">
        <f t="shared" si="2702"/>
        <v>0</v>
      </c>
      <c r="J4514" s="20">
        <f t="shared" si="2703"/>
        <v>0</v>
      </c>
      <c r="K4514" s="25" t="str">
        <f t="shared" si="2704"/>
        <v>0</v>
      </c>
      <c r="L4514" s="20">
        <f t="shared" si="2705"/>
        <v>0</v>
      </c>
      <c r="M4514" s="42"/>
      <c r="N4514" s="20">
        <f t="shared" si="2706"/>
        <v>0</v>
      </c>
    </row>
    <row r="4515" spans="1:14" x14ac:dyDescent="0.45">
      <c r="A4515" s="19">
        <v>4495</v>
      </c>
      <c r="B4515" s="54"/>
      <c r="C4515" s="55"/>
      <c r="D4515" s="21"/>
      <c r="E4515" s="21"/>
      <c r="F4515" s="20">
        <f t="shared" si="2701"/>
        <v>0</v>
      </c>
      <c r="G4515" s="21"/>
      <c r="H4515" s="21"/>
      <c r="I4515" s="20">
        <f t="shared" si="2702"/>
        <v>0</v>
      </c>
      <c r="J4515" s="20">
        <f t="shared" si="2703"/>
        <v>0</v>
      </c>
      <c r="K4515" s="25" t="str">
        <f t="shared" si="2704"/>
        <v>0</v>
      </c>
      <c r="L4515" s="20">
        <f t="shared" si="2705"/>
        <v>0</v>
      </c>
      <c r="M4515" s="42"/>
      <c r="N4515" s="20">
        <f t="shared" si="2706"/>
        <v>0</v>
      </c>
    </row>
    <row r="4516" spans="1:14" x14ac:dyDescent="0.45">
      <c r="A4516" s="19">
        <v>4496</v>
      </c>
      <c r="B4516" s="54"/>
      <c r="C4516" s="55"/>
      <c r="D4516" s="21"/>
      <c r="E4516" s="21"/>
      <c r="F4516" s="20">
        <f t="shared" si="2701"/>
        <v>0</v>
      </c>
      <c r="G4516" s="21"/>
      <c r="H4516" s="21"/>
      <c r="I4516" s="20">
        <f t="shared" si="2702"/>
        <v>0</v>
      </c>
      <c r="J4516" s="20">
        <f t="shared" si="2703"/>
        <v>0</v>
      </c>
      <c r="K4516" s="25" t="str">
        <f t="shared" si="2704"/>
        <v>0</v>
      </c>
      <c r="L4516" s="20">
        <f t="shared" si="2705"/>
        <v>0</v>
      </c>
      <c r="M4516" s="42"/>
      <c r="N4516" s="20">
        <f t="shared" si="2706"/>
        <v>0</v>
      </c>
    </row>
    <row r="4517" spans="1:14" x14ac:dyDescent="0.45">
      <c r="A4517" s="19">
        <v>4497</v>
      </c>
      <c r="B4517" s="54"/>
      <c r="C4517" s="55"/>
      <c r="D4517" s="21"/>
      <c r="E4517" s="21"/>
      <c r="F4517" s="20">
        <f t="shared" si="2701"/>
        <v>0</v>
      </c>
      <c r="G4517" s="21"/>
      <c r="H4517" s="21"/>
      <c r="I4517" s="20">
        <f t="shared" si="2702"/>
        <v>0</v>
      </c>
      <c r="J4517" s="20">
        <f t="shared" si="2703"/>
        <v>0</v>
      </c>
      <c r="K4517" s="25" t="str">
        <f t="shared" si="2704"/>
        <v>0</v>
      </c>
      <c r="L4517" s="20">
        <f t="shared" si="2705"/>
        <v>0</v>
      </c>
      <c r="M4517" s="42"/>
      <c r="N4517" s="20">
        <f t="shared" si="2706"/>
        <v>0</v>
      </c>
    </row>
    <row r="4518" spans="1:14" x14ac:dyDescent="0.45">
      <c r="A4518" s="19">
        <v>4498</v>
      </c>
      <c r="B4518" s="54"/>
      <c r="C4518" s="55"/>
      <c r="D4518" s="21"/>
      <c r="E4518" s="21"/>
      <c r="F4518" s="20">
        <f t="shared" si="2701"/>
        <v>0</v>
      </c>
      <c r="G4518" s="21"/>
      <c r="H4518" s="21"/>
      <c r="I4518" s="20">
        <f t="shared" si="2702"/>
        <v>0</v>
      </c>
      <c r="J4518" s="20">
        <f t="shared" si="2703"/>
        <v>0</v>
      </c>
      <c r="K4518" s="25" t="str">
        <f t="shared" si="2704"/>
        <v>0</v>
      </c>
      <c r="L4518" s="20">
        <f t="shared" si="2705"/>
        <v>0</v>
      </c>
      <c r="M4518" s="42"/>
      <c r="N4518" s="20">
        <f t="shared" si="2706"/>
        <v>0</v>
      </c>
    </row>
    <row r="4519" spans="1:14" x14ac:dyDescent="0.45">
      <c r="A4519" s="19">
        <v>4499</v>
      </c>
      <c r="B4519" s="54"/>
      <c r="C4519" s="55"/>
      <c r="D4519" s="21"/>
      <c r="E4519" s="21"/>
      <c r="F4519" s="20">
        <f t="shared" si="2701"/>
        <v>0</v>
      </c>
      <c r="G4519" s="21"/>
      <c r="H4519" s="21"/>
      <c r="I4519" s="20">
        <f t="shared" si="2702"/>
        <v>0</v>
      </c>
      <c r="J4519" s="20">
        <f t="shared" si="2703"/>
        <v>0</v>
      </c>
      <c r="K4519" s="25" t="str">
        <f t="shared" si="2704"/>
        <v>0</v>
      </c>
      <c r="L4519" s="20">
        <f t="shared" si="2705"/>
        <v>0</v>
      </c>
      <c r="M4519" s="42"/>
      <c r="N4519" s="20">
        <f t="shared" si="2706"/>
        <v>0</v>
      </c>
    </row>
    <row r="4520" spans="1:14" ht="18.600000000000001" thickBot="1" x14ac:dyDescent="0.5">
      <c r="A4520" s="22">
        <v>4500</v>
      </c>
      <c r="B4520" s="56"/>
      <c r="C4520" s="57"/>
      <c r="D4520" s="24"/>
      <c r="E4520" s="24"/>
      <c r="F4520" s="23">
        <f t="shared" si="2701"/>
        <v>0</v>
      </c>
      <c r="G4520" s="24"/>
      <c r="H4520" s="24"/>
      <c r="I4520" s="23">
        <f t="shared" si="2702"/>
        <v>0</v>
      </c>
      <c r="J4520" s="23">
        <f t="shared" si="2703"/>
        <v>0</v>
      </c>
      <c r="K4520" s="26" t="str">
        <f t="shared" si="2704"/>
        <v>0</v>
      </c>
      <c r="L4520" s="23">
        <f t="shared" si="2705"/>
        <v>0</v>
      </c>
      <c r="M4520" s="43"/>
      <c r="N4520" s="23">
        <f t="shared" si="2706"/>
        <v>0</v>
      </c>
    </row>
    <row r="4521" spans="1:14" x14ac:dyDescent="0.45">
      <c r="A4521" s="16">
        <v>4501</v>
      </c>
      <c r="B4521" s="52"/>
      <c r="C4521" s="53"/>
      <c r="D4521" s="18"/>
      <c r="E4521" s="18"/>
      <c r="F4521" s="17">
        <f>D4521-E4521</f>
        <v>0</v>
      </c>
      <c r="G4521" s="18"/>
      <c r="H4521" s="18"/>
      <c r="I4521" s="17">
        <f>G4521-H4521</f>
        <v>0</v>
      </c>
      <c r="J4521" s="17">
        <f>F4521+I4521</f>
        <v>0</v>
      </c>
      <c r="K4521" s="27" t="str">
        <f>IF(E4521&lt;0,"マイナス請求",IF(J4521=1900,"○",IF(J4521=0,"0",IF(J4521&lt;1900,"値引残","要確認"))))</f>
        <v>0</v>
      </c>
      <c r="L4521" s="17">
        <f>J4521</f>
        <v>0</v>
      </c>
      <c r="M4521" s="41"/>
      <c r="N4521" s="17">
        <f>COUNTIFS($B$21:$B$10020,B4521)</f>
        <v>0</v>
      </c>
    </row>
    <row r="4522" spans="1:14" x14ac:dyDescent="0.45">
      <c r="A4522" s="19">
        <v>4502</v>
      </c>
      <c r="B4522" s="54"/>
      <c r="C4522" s="55"/>
      <c r="D4522" s="21"/>
      <c r="E4522" s="21"/>
      <c r="F4522" s="20">
        <f t="shared" ref="F4522:F4530" si="2707">D4522-E4522</f>
        <v>0</v>
      </c>
      <c r="G4522" s="21"/>
      <c r="H4522" s="21"/>
      <c r="I4522" s="20">
        <f t="shared" ref="I4522:I4530" si="2708">G4522-H4522</f>
        <v>0</v>
      </c>
      <c r="J4522" s="20">
        <f t="shared" ref="J4522:J4530" si="2709">F4522+I4522</f>
        <v>0</v>
      </c>
      <c r="K4522" s="25" t="str">
        <f t="shared" ref="K4522:K4530" si="2710">IF(E4522&lt;0,"マイナス請求",IF(J4522=1900,"○",IF(J4522=0,"0",IF(J4522&lt;1900,"値引残","要確認"))))</f>
        <v>0</v>
      </c>
      <c r="L4522" s="20">
        <f t="shared" ref="L4522:L4530" si="2711">J4522</f>
        <v>0</v>
      </c>
      <c r="M4522" s="42"/>
      <c r="N4522" s="20">
        <f t="shared" ref="N4522:N4530" si="2712">COUNTIFS($B$21:$B$10020,B4522)</f>
        <v>0</v>
      </c>
    </row>
    <row r="4523" spans="1:14" x14ac:dyDescent="0.45">
      <c r="A4523" s="19">
        <v>4503</v>
      </c>
      <c r="B4523" s="54"/>
      <c r="C4523" s="55"/>
      <c r="D4523" s="21"/>
      <c r="E4523" s="21"/>
      <c r="F4523" s="20">
        <f t="shared" si="2707"/>
        <v>0</v>
      </c>
      <c r="G4523" s="21"/>
      <c r="H4523" s="21"/>
      <c r="I4523" s="20">
        <f t="shared" si="2708"/>
        <v>0</v>
      </c>
      <c r="J4523" s="20">
        <f t="shared" si="2709"/>
        <v>0</v>
      </c>
      <c r="K4523" s="25" t="str">
        <f t="shared" si="2710"/>
        <v>0</v>
      </c>
      <c r="L4523" s="20">
        <f t="shared" si="2711"/>
        <v>0</v>
      </c>
      <c r="M4523" s="42"/>
      <c r="N4523" s="20">
        <f t="shared" si="2712"/>
        <v>0</v>
      </c>
    </row>
    <row r="4524" spans="1:14" x14ac:dyDescent="0.45">
      <c r="A4524" s="19">
        <v>4504</v>
      </c>
      <c r="B4524" s="54"/>
      <c r="C4524" s="55"/>
      <c r="D4524" s="21"/>
      <c r="E4524" s="21"/>
      <c r="F4524" s="20">
        <f t="shared" si="2707"/>
        <v>0</v>
      </c>
      <c r="G4524" s="21"/>
      <c r="H4524" s="21"/>
      <c r="I4524" s="20">
        <f t="shared" si="2708"/>
        <v>0</v>
      </c>
      <c r="J4524" s="20">
        <f t="shared" si="2709"/>
        <v>0</v>
      </c>
      <c r="K4524" s="25" t="str">
        <f t="shared" si="2710"/>
        <v>0</v>
      </c>
      <c r="L4524" s="20">
        <f t="shared" si="2711"/>
        <v>0</v>
      </c>
      <c r="M4524" s="42"/>
      <c r="N4524" s="20">
        <f t="shared" si="2712"/>
        <v>0</v>
      </c>
    </row>
    <row r="4525" spans="1:14" x14ac:dyDescent="0.45">
      <c r="A4525" s="19">
        <v>4505</v>
      </c>
      <c r="B4525" s="54"/>
      <c r="C4525" s="55"/>
      <c r="D4525" s="21"/>
      <c r="E4525" s="21"/>
      <c r="F4525" s="20">
        <f t="shared" si="2707"/>
        <v>0</v>
      </c>
      <c r="G4525" s="21"/>
      <c r="H4525" s="21"/>
      <c r="I4525" s="20">
        <f t="shared" si="2708"/>
        <v>0</v>
      </c>
      <c r="J4525" s="20">
        <f t="shared" si="2709"/>
        <v>0</v>
      </c>
      <c r="K4525" s="25" t="str">
        <f t="shared" si="2710"/>
        <v>0</v>
      </c>
      <c r="L4525" s="20">
        <f t="shared" si="2711"/>
        <v>0</v>
      </c>
      <c r="M4525" s="42"/>
      <c r="N4525" s="20">
        <f t="shared" si="2712"/>
        <v>0</v>
      </c>
    </row>
    <row r="4526" spans="1:14" x14ac:dyDescent="0.45">
      <c r="A4526" s="19">
        <v>4506</v>
      </c>
      <c r="B4526" s="54"/>
      <c r="C4526" s="55"/>
      <c r="D4526" s="21"/>
      <c r="E4526" s="21"/>
      <c r="F4526" s="20">
        <f t="shared" si="2707"/>
        <v>0</v>
      </c>
      <c r="G4526" s="21"/>
      <c r="H4526" s="21"/>
      <c r="I4526" s="20">
        <f t="shared" si="2708"/>
        <v>0</v>
      </c>
      <c r="J4526" s="20">
        <f t="shared" si="2709"/>
        <v>0</v>
      </c>
      <c r="K4526" s="25" t="str">
        <f t="shared" si="2710"/>
        <v>0</v>
      </c>
      <c r="L4526" s="20">
        <f t="shared" si="2711"/>
        <v>0</v>
      </c>
      <c r="M4526" s="42"/>
      <c r="N4526" s="20">
        <f t="shared" si="2712"/>
        <v>0</v>
      </c>
    </row>
    <row r="4527" spans="1:14" x14ac:dyDescent="0.45">
      <c r="A4527" s="19">
        <v>4507</v>
      </c>
      <c r="B4527" s="54"/>
      <c r="C4527" s="55"/>
      <c r="D4527" s="21"/>
      <c r="E4527" s="21"/>
      <c r="F4527" s="20">
        <f t="shared" si="2707"/>
        <v>0</v>
      </c>
      <c r="G4527" s="21"/>
      <c r="H4527" s="21"/>
      <c r="I4527" s="20">
        <f t="shared" si="2708"/>
        <v>0</v>
      </c>
      <c r="J4527" s="20">
        <f t="shared" si="2709"/>
        <v>0</v>
      </c>
      <c r="K4527" s="25" t="str">
        <f t="shared" si="2710"/>
        <v>0</v>
      </c>
      <c r="L4527" s="20">
        <f t="shared" si="2711"/>
        <v>0</v>
      </c>
      <c r="M4527" s="42"/>
      <c r="N4527" s="20">
        <f t="shared" si="2712"/>
        <v>0</v>
      </c>
    </row>
    <row r="4528" spans="1:14" x14ac:dyDescent="0.45">
      <c r="A4528" s="19">
        <v>4508</v>
      </c>
      <c r="B4528" s="54"/>
      <c r="C4528" s="55"/>
      <c r="D4528" s="21"/>
      <c r="E4528" s="21"/>
      <c r="F4528" s="20">
        <f t="shared" si="2707"/>
        <v>0</v>
      </c>
      <c r="G4528" s="21"/>
      <c r="H4528" s="21"/>
      <c r="I4528" s="20">
        <f t="shared" si="2708"/>
        <v>0</v>
      </c>
      <c r="J4528" s="20">
        <f t="shared" si="2709"/>
        <v>0</v>
      </c>
      <c r="K4528" s="25" t="str">
        <f t="shared" si="2710"/>
        <v>0</v>
      </c>
      <c r="L4528" s="20">
        <f t="shared" si="2711"/>
        <v>0</v>
      </c>
      <c r="M4528" s="42"/>
      <c r="N4528" s="20">
        <f t="shared" si="2712"/>
        <v>0</v>
      </c>
    </row>
    <row r="4529" spans="1:14" x14ac:dyDescent="0.45">
      <c r="A4529" s="19">
        <v>4509</v>
      </c>
      <c r="B4529" s="54"/>
      <c r="C4529" s="55"/>
      <c r="D4529" s="21"/>
      <c r="E4529" s="21"/>
      <c r="F4529" s="20">
        <f t="shared" si="2707"/>
        <v>0</v>
      </c>
      <c r="G4529" s="21"/>
      <c r="H4529" s="21"/>
      <c r="I4529" s="20">
        <f t="shared" si="2708"/>
        <v>0</v>
      </c>
      <c r="J4529" s="20">
        <f t="shared" si="2709"/>
        <v>0</v>
      </c>
      <c r="K4529" s="25" t="str">
        <f t="shared" si="2710"/>
        <v>0</v>
      </c>
      <c r="L4529" s="20">
        <f t="shared" si="2711"/>
        <v>0</v>
      </c>
      <c r="M4529" s="42"/>
      <c r="N4529" s="20">
        <f t="shared" si="2712"/>
        <v>0</v>
      </c>
    </row>
    <row r="4530" spans="1:14" ht="18.600000000000001" thickBot="1" x14ac:dyDescent="0.5">
      <c r="A4530" s="22">
        <v>4510</v>
      </c>
      <c r="B4530" s="56"/>
      <c r="C4530" s="57"/>
      <c r="D4530" s="24"/>
      <c r="E4530" s="24"/>
      <c r="F4530" s="23">
        <f t="shared" si="2707"/>
        <v>0</v>
      </c>
      <c r="G4530" s="24"/>
      <c r="H4530" s="24"/>
      <c r="I4530" s="23">
        <f t="shared" si="2708"/>
        <v>0</v>
      </c>
      <c r="J4530" s="23">
        <f t="shared" si="2709"/>
        <v>0</v>
      </c>
      <c r="K4530" s="26" t="str">
        <f t="shared" si="2710"/>
        <v>0</v>
      </c>
      <c r="L4530" s="23">
        <f t="shared" si="2711"/>
        <v>0</v>
      </c>
      <c r="M4530" s="43"/>
      <c r="N4530" s="23">
        <f t="shared" si="2712"/>
        <v>0</v>
      </c>
    </row>
    <row r="4531" spans="1:14" x14ac:dyDescent="0.45">
      <c r="A4531" s="16">
        <v>4511</v>
      </c>
      <c r="B4531" s="52"/>
      <c r="C4531" s="53"/>
      <c r="D4531" s="18"/>
      <c r="E4531" s="18"/>
      <c r="F4531" s="17">
        <f>D4531-E4531</f>
        <v>0</v>
      </c>
      <c r="G4531" s="18"/>
      <c r="H4531" s="18"/>
      <c r="I4531" s="17">
        <f>G4531-H4531</f>
        <v>0</v>
      </c>
      <c r="J4531" s="17">
        <f>F4531+I4531</f>
        <v>0</v>
      </c>
      <c r="K4531" s="27" t="str">
        <f>IF(E4531&lt;0,"マイナス請求",IF(J4531=1900,"○",IF(J4531=0,"0",IF(J4531&lt;1900,"値引残","要確認"))))</f>
        <v>0</v>
      </c>
      <c r="L4531" s="17">
        <f>J4531</f>
        <v>0</v>
      </c>
      <c r="M4531" s="41"/>
      <c r="N4531" s="17">
        <f>COUNTIFS($B$21:$B$10020,B4531)</f>
        <v>0</v>
      </c>
    </row>
    <row r="4532" spans="1:14" x14ac:dyDescent="0.45">
      <c r="A4532" s="19">
        <v>4512</v>
      </c>
      <c r="B4532" s="54"/>
      <c r="C4532" s="55"/>
      <c r="D4532" s="21"/>
      <c r="E4532" s="21"/>
      <c r="F4532" s="20">
        <f t="shared" ref="F4532:F4540" si="2713">D4532-E4532</f>
        <v>0</v>
      </c>
      <c r="G4532" s="21"/>
      <c r="H4532" s="21"/>
      <c r="I4532" s="20">
        <f t="shared" ref="I4532:I4540" si="2714">G4532-H4532</f>
        <v>0</v>
      </c>
      <c r="J4532" s="20">
        <f t="shared" ref="J4532:J4540" si="2715">F4532+I4532</f>
        <v>0</v>
      </c>
      <c r="K4532" s="25" t="str">
        <f t="shared" ref="K4532:K4540" si="2716">IF(E4532&lt;0,"マイナス請求",IF(J4532=1900,"○",IF(J4532=0,"0",IF(J4532&lt;1900,"値引残","要確認"))))</f>
        <v>0</v>
      </c>
      <c r="L4532" s="20">
        <f t="shared" ref="L4532:L4540" si="2717">J4532</f>
        <v>0</v>
      </c>
      <c r="M4532" s="42"/>
      <c r="N4532" s="20">
        <f t="shared" ref="N4532:N4540" si="2718">COUNTIFS($B$21:$B$10020,B4532)</f>
        <v>0</v>
      </c>
    </row>
    <row r="4533" spans="1:14" x14ac:dyDescent="0.45">
      <c r="A4533" s="19">
        <v>4513</v>
      </c>
      <c r="B4533" s="54"/>
      <c r="C4533" s="55"/>
      <c r="D4533" s="21"/>
      <c r="E4533" s="21"/>
      <c r="F4533" s="20">
        <f t="shared" si="2713"/>
        <v>0</v>
      </c>
      <c r="G4533" s="21"/>
      <c r="H4533" s="21"/>
      <c r="I4533" s="20">
        <f t="shared" si="2714"/>
        <v>0</v>
      </c>
      <c r="J4533" s="20">
        <f t="shared" si="2715"/>
        <v>0</v>
      </c>
      <c r="K4533" s="25" t="str">
        <f t="shared" si="2716"/>
        <v>0</v>
      </c>
      <c r="L4533" s="20">
        <f t="shared" si="2717"/>
        <v>0</v>
      </c>
      <c r="M4533" s="42"/>
      <c r="N4533" s="20">
        <f t="shared" si="2718"/>
        <v>0</v>
      </c>
    </row>
    <row r="4534" spans="1:14" x14ac:dyDescent="0.45">
      <c r="A4534" s="19">
        <v>4514</v>
      </c>
      <c r="B4534" s="54"/>
      <c r="C4534" s="55"/>
      <c r="D4534" s="21"/>
      <c r="E4534" s="21"/>
      <c r="F4534" s="20">
        <f t="shared" si="2713"/>
        <v>0</v>
      </c>
      <c r="G4534" s="21"/>
      <c r="H4534" s="21"/>
      <c r="I4534" s="20">
        <f t="shared" si="2714"/>
        <v>0</v>
      </c>
      <c r="J4534" s="20">
        <f t="shared" si="2715"/>
        <v>0</v>
      </c>
      <c r="K4534" s="25" t="str">
        <f t="shared" si="2716"/>
        <v>0</v>
      </c>
      <c r="L4534" s="20">
        <f t="shared" si="2717"/>
        <v>0</v>
      </c>
      <c r="M4534" s="42"/>
      <c r="N4534" s="20">
        <f t="shared" si="2718"/>
        <v>0</v>
      </c>
    </row>
    <row r="4535" spans="1:14" x14ac:dyDescent="0.45">
      <c r="A4535" s="19">
        <v>4515</v>
      </c>
      <c r="B4535" s="54"/>
      <c r="C4535" s="55"/>
      <c r="D4535" s="21"/>
      <c r="E4535" s="21"/>
      <c r="F4535" s="20">
        <f t="shared" si="2713"/>
        <v>0</v>
      </c>
      <c r="G4535" s="21"/>
      <c r="H4535" s="21"/>
      <c r="I4535" s="20">
        <f t="shared" si="2714"/>
        <v>0</v>
      </c>
      <c r="J4535" s="20">
        <f t="shared" si="2715"/>
        <v>0</v>
      </c>
      <c r="K4535" s="25" t="str">
        <f t="shared" si="2716"/>
        <v>0</v>
      </c>
      <c r="L4535" s="20">
        <f t="shared" si="2717"/>
        <v>0</v>
      </c>
      <c r="M4535" s="42"/>
      <c r="N4535" s="20">
        <f t="shared" si="2718"/>
        <v>0</v>
      </c>
    </row>
    <row r="4536" spans="1:14" x14ac:dyDescent="0.45">
      <c r="A4536" s="19">
        <v>4516</v>
      </c>
      <c r="B4536" s="54"/>
      <c r="C4536" s="55"/>
      <c r="D4536" s="21"/>
      <c r="E4536" s="21"/>
      <c r="F4536" s="20">
        <f t="shared" si="2713"/>
        <v>0</v>
      </c>
      <c r="G4536" s="21"/>
      <c r="H4536" s="21"/>
      <c r="I4536" s="20">
        <f t="shared" si="2714"/>
        <v>0</v>
      </c>
      <c r="J4536" s="20">
        <f t="shared" si="2715"/>
        <v>0</v>
      </c>
      <c r="K4536" s="25" t="str">
        <f t="shared" si="2716"/>
        <v>0</v>
      </c>
      <c r="L4536" s="20">
        <f t="shared" si="2717"/>
        <v>0</v>
      </c>
      <c r="M4536" s="42"/>
      <c r="N4536" s="20">
        <f t="shared" si="2718"/>
        <v>0</v>
      </c>
    </row>
    <row r="4537" spans="1:14" x14ac:dyDescent="0.45">
      <c r="A4537" s="19">
        <v>4517</v>
      </c>
      <c r="B4537" s="54"/>
      <c r="C4537" s="55"/>
      <c r="D4537" s="21"/>
      <c r="E4537" s="21"/>
      <c r="F4537" s="20">
        <f t="shared" si="2713"/>
        <v>0</v>
      </c>
      <c r="G4537" s="21"/>
      <c r="H4537" s="21"/>
      <c r="I4537" s="20">
        <f t="shared" si="2714"/>
        <v>0</v>
      </c>
      <c r="J4537" s="20">
        <f t="shared" si="2715"/>
        <v>0</v>
      </c>
      <c r="K4537" s="25" t="str">
        <f t="shared" si="2716"/>
        <v>0</v>
      </c>
      <c r="L4537" s="20">
        <f t="shared" si="2717"/>
        <v>0</v>
      </c>
      <c r="M4537" s="42"/>
      <c r="N4537" s="20">
        <f t="shared" si="2718"/>
        <v>0</v>
      </c>
    </row>
    <row r="4538" spans="1:14" x14ac:dyDescent="0.45">
      <c r="A4538" s="19">
        <v>4518</v>
      </c>
      <c r="B4538" s="54"/>
      <c r="C4538" s="55"/>
      <c r="D4538" s="21"/>
      <c r="E4538" s="21"/>
      <c r="F4538" s="20">
        <f t="shared" si="2713"/>
        <v>0</v>
      </c>
      <c r="G4538" s="21"/>
      <c r="H4538" s="21"/>
      <c r="I4538" s="20">
        <f t="shared" si="2714"/>
        <v>0</v>
      </c>
      <c r="J4538" s="20">
        <f t="shared" si="2715"/>
        <v>0</v>
      </c>
      <c r="K4538" s="25" t="str">
        <f t="shared" si="2716"/>
        <v>0</v>
      </c>
      <c r="L4538" s="20">
        <f t="shared" si="2717"/>
        <v>0</v>
      </c>
      <c r="M4538" s="42"/>
      <c r="N4538" s="20">
        <f t="shared" si="2718"/>
        <v>0</v>
      </c>
    </row>
    <row r="4539" spans="1:14" x14ac:dyDescent="0.45">
      <c r="A4539" s="19">
        <v>4519</v>
      </c>
      <c r="B4539" s="54"/>
      <c r="C4539" s="55"/>
      <c r="D4539" s="21"/>
      <c r="E4539" s="21"/>
      <c r="F4539" s="20">
        <f t="shared" si="2713"/>
        <v>0</v>
      </c>
      <c r="G4539" s="21"/>
      <c r="H4539" s="21"/>
      <c r="I4539" s="20">
        <f t="shared" si="2714"/>
        <v>0</v>
      </c>
      <c r="J4539" s="20">
        <f t="shared" si="2715"/>
        <v>0</v>
      </c>
      <c r="K4539" s="25" t="str">
        <f t="shared" si="2716"/>
        <v>0</v>
      </c>
      <c r="L4539" s="20">
        <f t="shared" si="2717"/>
        <v>0</v>
      </c>
      <c r="M4539" s="42"/>
      <c r="N4539" s="20">
        <f t="shared" si="2718"/>
        <v>0</v>
      </c>
    </row>
    <row r="4540" spans="1:14" ht="18.600000000000001" thickBot="1" x14ac:dyDescent="0.5">
      <c r="A4540" s="22">
        <v>4520</v>
      </c>
      <c r="B4540" s="56"/>
      <c r="C4540" s="57"/>
      <c r="D4540" s="24"/>
      <c r="E4540" s="24"/>
      <c r="F4540" s="23">
        <f t="shared" si="2713"/>
        <v>0</v>
      </c>
      <c r="G4540" s="24"/>
      <c r="H4540" s="24"/>
      <c r="I4540" s="23">
        <f t="shared" si="2714"/>
        <v>0</v>
      </c>
      <c r="J4540" s="23">
        <f t="shared" si="2715"/>
        <v>0</v>
      </c>
      <c r="K4540" s="26" t="str">
        <f t="shared" si="2716"/>
        <v>0</v>
      </c>
      <c r="L4540" s="23">
        <f t="shared" si="2717"/>
        <v>0</v>
      </c>
      <c r="M4540" s="43"/>
      <c r="N4540" s="23">
        <f t="shared" si="2718"/>
        <v>0</v>
      </c>
    </row>
    <row r="4541" spans="1:14" x14ac:dyDescent="0.45">
      <c r="A4541" s="16">
        <v>4521</v>
      </c>
      <c r="B4541" s="52"/>
      <c r="C4541" s="53"/>
      <c r="D4541" s="18"/>
      <c r="E4541" s="18"/>
      <c r="F4541" s="17">
        <f>D4541-E4541</f>
        <v>0</v>
      </c>
      <c r="G4541" s="18"/>
      <c r="H4541" s="18"/>
      <c r="I4541" s="17">
        <f>G4541-H4541</f>
        <v>0</v>
      </c>
      <c r="J4541" s="17">
        <f>F4541+I4541</f>
        <v>0</v>
      </c>
      <c r="K4541" s="27" t="str">
        <f>IF(E4541&lt;0,"マイナス請求",IF(J4541=1900,"○",IF(J4541=0,"0",IF(J4541&lt;1900,"値引残","要確認"))))</f>
        <v>0</v>
      </c>
      <c r="L4541" s="17">
        <f>J4541</f>
        <v>0</v>
      </c>
      <c r="M4541" s="41"/>
      <c r="N4541" s="17">
        <f>COUNTIFS($B$21:$B$10020,B4541)</f>
        <v>0</v>
      </c>
    </row>
    <row r="4542" spans="1:14" x14ac:dyDescent="0.45">
      <c r="A4542" s="19">
        <v>4522</v>
      </c>
      <c r="B4542" s="54"/>
      <c r="C4542" s="55"/>
      <c r="D4542" s="21"/>
      <c r="E4542" s="21"/>
      <c r="F4542" s="20">
        <f t="shared" ref="F4542:F4550" si="2719">D4542-E4542</f>
        <v>0</v>
      </c>
      <c r="G4542" s="21"/>
      <c r="H4542" s="21"/>
      <c r="I4542" s="20">
        <f t="shared" ref="I4542:I4550" si="2720">G4542-H4542</f>
        <v>0</v>
      </c>
      <c r="J4542" s="20">
        <f t="shared" ref="J4542:J4550" si="2721">F4542+I4542</f>
        <v>0</v>
      </c>
      <c r="K4542" s="25" t="str">
        <f t="shared" ref="K4542:K4550" si="2722">IF(E4542&lt;0,"マイナス請求",IF(J4542=1900,"○",IF(J4542=0,"0",IF(J4542&lt;1900,"値引残","要確認"))))</f>
        <v>0</v>
      </c>
      <c r="L4542" s="20">
        <f t="shared" ref="L4542:L4550" si="2723">J4542</f>
        <v>0</v>
      </c>
      <c r="M4542" s="42"/>
      <c r="N4542" s="20">
        <f t="shared" ref="N4542:N4550" si="2724">COUNTIFS($B$21:$B$10020,B4542)</f>
        <v>0</v>
      </c>
    </row>
    <row r="4543" spans="1:14" x14ac:dyDescent="0.45">
      <c r="A4543" s="19">
        <v>4523</v>
      </c>
      <c r="B4543" s="54"/>
      <c r="C4543" s="55"/>
      <c r="D4543" s="21"/>
      <c r="E4543" s="21"/>
      <c r="F4543" s="20">
        <f t="shared" si="2719"/>
        <v>0</v>
      </c>
      <c r="G4543" s="21"/>
      <c r="H4543" s="21"/>
      <c r="I4543" s="20">
        <f t="shared" si="2720"/>
        <v>0</v>
      </c>
      <c r="J4543" s="20">
        <f t="shared" si="2721"/>
        <v>0</v>
      </c>
      <c r="K4543" s="25" t="str">
        <f t="shared" si="2722"/>
        <v>0</v>
      </c>
      <c r="L4543" s="20">
        <f t="shared" si="2723"/>
        <v>0</v>
      </c>
      <c r="M4543" s="42"/>
      <c r="N4543" s="20">
        <f t="shared" si="2724"/>
        <v>0</v>
      </c>
    </row>
    <row r="4544" spans="1:14" x14ac:dyDescent="0.45">
      <c r="A4544" s="19">
        <v>4524</v>
      </c>
      <c r="B4544" s="54"/>
      <c r="C4544" s="55"/>
      <c r="D4544" s="21"/>
      <c r="E4544" s="21"/>
      <c r="F4544" s="20">
        <f t="shared" si="2719"/>
        <v>0</v>
      </c>
      <c r="G4544" s="21"/>
      <c r="H4544" s="21"/>
      <c r="I4544" s="20">
        <f t="shared" si="2720"/>
        <v>0</v>
      </c>
      <c r="J4544" s="20">
        <f t="shared" si="2721"/>
        <v>0</v>
      </c>
      <c r="K4544" s="25" t="str">
        <f t="shared" si="2722"/>
        <v>0</v>
      </c>
      <c r="L4544" s="20">
        <f t="shared" si="2723"/>
        <v>0</v>
      </c>
      <c r="M4544" s="42"/>
      <c r="N4544" s="20">
        <f t="shared" si="2724"/>
        <v>0</v>
      </c>
    </row>
    <row r="4545" spans="1:14" x14ac:dyDescent="0.45">
      <c r="A4545" s="19">
        <v>4525</v>
      </c>
      <c r="B4545" s="54"/>
      <c r="C4545" s="55"/>
      <c r="D4545" s="21"/>
      <c r="E4545" s="21"/>
      <c r="F4545" s="20">
        <f t="shared" si="2719"/>
        <v>0</v>
      </c>
      <c r="G4545" s="21"/>
      <c r="H4545" s="21"/>
      <c r="I4545" s="20">
        <f t="shared" si="2720"/>
        <v>0</v>
      </c>
      <c r="J4545" s="20">
        <f t="shared" si="2721"/>
        <v>0</v>
      </c>
      <c r="K4545" s="25" t="str">
        <f t="shared" si="2722"/>
        <v>0</v>
      </c>
      <c r="L4545" s="20">
        <f t="shared" si="2723"/>
        <v>0</v>
      </c>
      <c r="M4545" s="42"/>
      <c r="N4545" s="20">
        <f t="shared" si="2724"/>
        <v>0</v>
      </c>
    </row>
    <row r="4546" spans="1:14" x14ac:dyDescent="0.45">
      <c r="A4546" s="19">
        <v>4526</v>
      </c>
      <c r="B4546" s="54"/>
      <c r="C4546" s="55"/>
      <c r="D4546" s="21"/>
      <c r="E4546" s="21"/>
      <c r="F4546" s="20">
        <f t="shared" si="2719"/>
        <v>0</v>
      </c>
      <c r="G4546" s="21"/>
      <c r="H4546" s="21"/>
      <c r="I4546" s="20">
        <f t="shared" si="2720"/>
        <v>0</v>
      </c>
      <c r="J4546" s="20">
        <f t="shared" si="2721"/>
        <v>0</v>
      </c>
      <c r="K4546" s="25" t="str">
        <f t="shared" si="2722"/>
        <v>0</v>
      </c>
      <c r="L4546" s="20">
        <f t="shared" si="2723"/>
        <v>0</v>
      </c>
      <c r="M4546" s="42"/>
      <c r="N4546" s="20">
        <f t="shared" si="2724"/>
        <v>0</v>
      </c>
    </row>
    <row r="4547" spans="1:14" x14ac:dyDescent="0.45">
      <c r="A4547" s="19">
        <v>4527</v>
      </c>
      <c r="B4547" s="54"/>
      <c r="C4547" s="55"/>
      <c r="D4547" s="21"/>
      <c r="E4547" s="21"/>
      <c r="F4547" s="20">
        <f t="shared" si="2719"/>
        <v>0</v>
      </c>
      <c r="G4547" s="21"/>
      <c r="H4547" s="21"/>
      <c r="I4547" s="20">
        <f t="shared" si="2720"/>
        <v>0</v>
      </c>
      <c r="J4547" s="20">
        <f t="shared" si="2721"/>
        <v>0</v>
      </c>
      <c r="K4547" s="25" t="str">
        <f t="shared" si="2722"/>
        <v>0</v>
      </c>
      <c r="L4547" s="20">
        <f t="shared" si="2723"/>
        <v>0</v>
      </c>
      <c r="M4547" s="42"/>
      <c r="N4547" s="20">
        <f t="shared" si="2724"/>
        <v>0</v>
      </c>
    </row>
    <row r="4548" spans="1:14" x14ac:dyDescent="0.45">
      <c r="A4548" s="19">
        <v>4528</v>
      </c>
      <c r="B4548" s="54"/>
      <c r="C4548" s="55"/>
      <c r="D4548" s="21"/>
      <c r="E4548" s="21"/>
      <c r="F4548" s="20">
        <f t="shared" si="2719"/>
        <v>0</v>
      </c>
      <c r="G4548" s="21"/>
      <c r="H4548" s="21"/>
      <c r="I4548" s="20">
        <f t="shared" si="2720"/>
        <v>0</v>
      </c>
      <c r="J4548" s="20">
        <f t="shared" si="2721"/>
        <v>0</v>
      </c>
      <c r="K4548" s="25" t="str">
        <f t="shared" si="2722"/>
        <v>0</v>
      </c>
      <c r="L4548" s="20">
        <f t="shared" si="2723"/>
        <v>0</v>
      </c>
      <c r="M4548" s="42"/>
      <c r="N4548" s="20">
        <f t="shared" si="2724"/>
        <v>0</v>
      </c>
    </row>
    <row r="4549" spans="1:14" x14ac:dyDescent="0.45">
      <c r="A4549" s="19">
        <v>4529</v>
      </c>
      <c r="B4549" s="54"/>
      <c r="C4549" s="55"/>
      <c r="D4549" s="21"/>
      <c r="E4549" s="21"/>
      <c r="F4549" s="20">
        <f t="shared" si="2719"/>
        <v>0</v>
      </c>
      <c r="G4549" s="21"/>
      <c r="H4549" s="21"/>
      <c r="I4549" s="20">
        <f t="shared" si="2720"/>
        <v>0</v>
      </c>
      <c r="J4549" s="20">
        <f t="shared" si="2721"/>
        <v>0</v>
      </c>
      <c r="K4549" s="25" t="str">
        <f t="shared" si="2722"/>
        <v>0</v>
      </c>
      <c r="L4549" s="20">
        <f t="shared" si="2723"/>
        <v>0</v>
      </c>
      <c r="M4549" s="42"/>
      <c r="N4549" s="20">
        <f t="shared" si="2724"/>
        <v>0</v>
      </c>
    </row>
    <row r="4550" spans="1:14" ht="18.600000000000001" thickBot="1" x14ac:dyDescent="0.5">
      <c r="A4550" s="22">
        <v>4530</v>
      </c>
      <c r="B4550" s="56"/>
      <c r="C4550" s="57"/>
      <c r="D4550" s="24"/>
      <c r="E4550" s="24"/>
      <c r="F4550" s="23">
        <f t="shared" si="2719"/>
        <v>0</v>
      </c>
      <c r="G4550" s="24"/>
      <c r="H4550" s="24"/>
      <c r="I4550" s="23">
        <f t="shared" si="2720"/>
        <v>0</v>
      </c>
      <c r="J4550" s="23">
        <f t="shared" si="2721"/>
        <v>0</v>
      </c>
      <c r="K4550" s="26" t="str">
        <f t="shared" si="2722"/>
        <v>0</v>
      </c>
      <c r="L4550" s="23">
        <f t="shared" si="2723"/>
        <v>0</v>
      </c>
      <c r="M4550" s="43"/>
      <c r="N4550" s="23">
        <f t="shared" si="2724"/>
        <v>0</v>
      </c>
    </row>
    <row r="4551" spans="1:14" x14ac:dyDescent="0.45">
      <c r="A4551" s="16">
        <v>4531</v>
      </c>
      <c r="B4551" s="52"/>
      <c r="C4551" s="53"/>
      <c r="D4551" s="18"/>
      <c r="E4551" s="18"/>
      <c r="F4551" s="17">
        <f>D4551-E4551</f>
        <v>0</v>
      </c>
      <c r="G4551" s="18"/>
      <c r="H4551" s="18"/>
      <c r="I4551" s="17">
        <f>G4551-H4551</f>
        <v>0</v>
      </c>
      <c r="J4551" s="17">
        <f>F4551+I4551</f>
        <v>0</v>
      </c>
      <c r="K4551" s="27" t="str">
        <f>IF(E4551&lt;0,"マイナス請求",IF(J4551=1900,"○",IF(J4551=0,"0",IF(J4551&lt;1900,"値引残","要確認"))))</f>
        <v>0</v>
      </c>
      <c r="L4551" s="17">
        <f>J4551</f>
        <v>0</v>
      </c>
      <c r="M4551" s="41"/>
      <c r="N4551" s="17">
        <f>COUNTIFS($B$21:$B$10020,B4551)</f>
        <v>0</v>
      </c>
    </row>
    <row r="4552" spans="1:14" x14ac:dyDescent="0.45">
      <c r="A4552" s="19">
        <v>4532</v>
      </c>
      <c r="B4552" s="54"/>
      <c r="C4552" s="55"/>
      <c r="D4552" s="21"/>
      <c r="E4552" s="21"/>
      <c r="F4552" s="20">
        <f t="shared" ref="F4552:F4560" si="2725">D4552-E4552</f>
        <v>0</v>
      </c>
      <c r="G4552" s="21"/>
      <c r="H4552" s="21"/>
      <c r="I4552" s="20">
        <f t="shared" ref="I4552:I4560" si="2726">G4552-H4552</f>
        <v>0</v>
      </c>
      <c r="J4552" s="20">
        <f t="shared" ref="J4552:J4560" si="2727">F4552+I4552</f>
        <v>0</v>
      </c>
      <c r="K4552" s="25" t="str">
        <f t="shared" ref="K4552:K4560" si="2728">IF(E4552&lt;0,"マイナス請求",IF(J4552=1900,"○",IF(J4552=0,"0",IF(J4552&lt;1900,"値引残","要確認"))))</f>
        <v>0</v>
      </c>
      <c r="L4552" s="20">
        <f t="shared" ref="L4552:L4560" si="2729">J4552</f>
        <v>0</v>
      </c>
      <c r="M4552" s="42"/>
      <c r="N4552" s="20">
        <f t="shared" ref="N4552:N4560" si="2730">COUNTIFS($B$21:$B$10020,B4552)</f>
        <v>0</v>
      </c>
    </row>
    <row r="4553" spans="1:14" x14ac:dyDescent="0.45">
      <c r="A4553" s="19">
        <v>4533</v>
      </c>
      <c r="B4553" s="54"/>
      <c r="C4553" s="55"/>
      <c r="D4553" s="21"/>
      <c r="E4553" s="21"/>
      <c r="F4553" s="20">
        <f t="shared" si="2725"/>
        <v>0</v>
      </c>
      <c r="G4553" s="21"/>
      <c r="H4553" s="21"/>
      <c r="I4553" s="20">
        <f t="shared" si="2726"/>
        <v>0</v>
      </c>
      <c r="J4553" s="20">
        <f t="shared" si="2727"/>
        <v>0</v>
      </c>
      <c r="K4553" s="25" t="str">
        <f t="shared" si="2728"/>
        <v>0</v>
      </c>
      <c r="L4553" s="20">
        <f t="shared" si="2729"/>
        <v>0</v>
      </c>
      <c r="M4553" s="42"/>
      <c r="N4553" s="20">
        <f t="shared" si="2730"/>
        <v>0</v>
      </c>
    </row>
    <row r="4554" spans="1:14" x14ac:dyDescent="0.45">
      <c r="A4554" s="19">
        <v>4534</v>
      </c>
      <c r="B4554" s="54"/>
      <c r="C4554" s="55"/>
      <c r="D4554" s="21"/>
      <c r="E4554" s="21"/>
      <c r="F4554" s="20">
        <f t="shared" si="2725"/>
        <v>0</v>
      </c>
      <c r="G4554" s="21"/>
      <c r="H4554" s="21"/>
      <c r="I4554" s="20">
        <f t="shared" si="2726"/>
        <v>0</v>
      </c>
      <c r="J4554" s="20">
        <f t="shared" si="2727"/>
        <v>0</v>
      </c>
      <c r="K4554" s="25" t="str">
        <f t="shared" si="2728"/>
        <v>0</v>
      </c>
      <c r="L4554" s="20">
        <f t="shared" si="2729"/>
        <v>0</v>
      </c>
      <c r="M4554" s="42"/>
      <c r="N4554" s="20">
        <f t="shared" si="2730"/>
        <v>0</v>
      </c>
    </row>
    <row r="4555" spans="1:14" x14ac:dyDescent="0.45">
      <c r="A4555" s="19">
        <v>4535</v>
      </c>
      <c r="B4555" s="54"/>
      <c r="C4555" s="55"/>
      <c r="D4555" s="21"/>
      <c r="E4555" s="21"/>
      <c r="F4555" s="20">
        <f t="shared" si="2725"/>
        <v>0</v>
      </c>
      <c r="G4555" s="21"/>
      <c r="H4555" s="21"/>
      <c r="I4555" s="20">
        <f t="shared" si="2726"/>
        <v>0</v>
      </c>
      <c r="J4555" s="20">
        <f t="shared" si="2727"/>
        <v>0</v>
      </c>
      <c r="K4555" s="25" t="str">
        <f t="shared" si="2728"/>
        <v>0</v>
      </c>
      <c r="L4555" s="20">
        <f t="shared" si="2729"/>
        <v>0</v>
      </c>
      <c r="M4555" s="42"/>
      <c r="N4555" s="20">
        <f t="shared" si="2730"/>
        <v>0</v>
      </c>
    </row>
    <row r="4556" spans="1:14" x14ac:dyDescent="0.45">
      <c r="A4556" s="19">
        <v>4536</v>
      </c>
      <c r="B4556" s="54"/>
      <c r="C4556" s="55"/>
      <c r="D4556" s="21"/>
      <c r="E4556" s="21"/>
      <c r="F4556" s="20">
        <f t="shared" si="2725"/>
        <v>0</v>
      </c>
      <c r="G4556" s="21"/>
      <c r="H4556" s="21"/>
      <c r="I4556" s="20">
        <f t="shared" si="2726"/>
        <v>0</v>
      </c>
      <c r="J4556" s="20">
        <f t="shared" si="2727"/>
        <v>0</v>
      </c>
      <c r="K4556" s="25" t="str">
        <f t="shared" si="2728"/>
        <v>0</v>
      </c>
      <c r="L4556" s="20">
        <f t="shared" si="2729"/>
        <v>0</v>
      </c>
      <c r="M4556" s="42"/>
      <c r="N4556" s="20">
        <f t="shared" si="2730"/>
        <v>0</v>
      </c>
    </row>
    <row r="4557" spans="1:14" x14ac:dyDescent="0.45">
      <c r="A4557" s="19">
        <v>4537</v>
      </c>
      <c r="B4557" s="54"/>
      <c r="C4557" s="55"/>
      <c r="D4557" s="21"/>
      <c r="E4557" s="21"/>
      <c r="F4557" s="20">
        <f t="shared" si="2725"/>
        <v>0</v>
      </c>
      <c r="G4557" s="21"/>
      <c r="H4557" s="21"/>
      <c r="I4557" s="20">
        <f t="shared" si="2726"/>
        <v>0</v>
      </c>
      <c r="J4557" s="20">
        <f t="shared" si="2727"/>
        <v>0</v>
      </c>
      <c r="K4557" s="25" t="str">
        <f t="shared" si="2728"/>
        <v>0</v>
      </c>
      <c r="L4557" s="20">
        <f t="shared" si="2729"/>
        <v>0</v>
      </c>
      <c r="M4557" s="42"/>
      <c r="N4557" s="20">
        <f t="shared" si="2730"/>
        <v>0</v>
      </c>
    </row>
    <row r="4558" spans="1:14" x14ac:dyDescent="0.45">
      <c r="A4558" s="19">
        <v>4538</v>
      </c>
      <c r="B4558" s="54"/>
      <c r="C4558" s="55"/>
      <c r="D4558" s="21"/>
      <c r="E4558" s="21"/>
      <c r="F4558" s="20">
        <f t="shared" si="2725"/>
        <v>0</v>
      </c>
      <c r="G4558" s="21"/>
      <c r="H4558" s="21"/>
      <c r="I4558" s="20">
        <f t="shared" si="2726"/>
        <v>0</v>
      </c>
      <c r="J4558" s="20">
        <f t="shared" si="2727"/>
        <v>0</v>
      </c>
      <c r="K4558" s="25" t="str">
        <f t="shared" si="2728"/>
        <v>0</v>
      </c>
      <c r="L4558" s="20">
        <f t="shared" si="2729"/>
        <v>0</v>
      </c>
      <c r="M4558" s="42"/>
      <c r="N4558" s="20">
        <f t="shared" si="2730"/>
        <v>0</v>
      </c>
    </row>
    <row r="4559" spans="1:14" x14ac:dyDescent="0.45">
      <c r="A4559" s="19">
        <v>4539</v>
      </c>
      <c r="B4559" s="54"/>
      <c r="C4559" s="55"/>
      <c r="D4559" s="21"/>
      <c r="E4559" s="21"/>
      <c r="F4559" s="20">
        <f t="shared" si="2725"/>
        <v>0</v>
      </c>
      <c r="G4559" s="21"/>
      <c r="H4559" s="21"/>
      <c r="I4559" s="20">
        <f t="shared" si="2726"/>
        <v>0</v>
      </c>
      <c r="J4559" s="20">
        <f t="shared" si="2727"/>
        <v>0</v>
      </c>
      <c r="K4559" s="25" t="str">
        <f t="shared" si="2728"/>
        <v>0</v>
      </c>
      <c r="L4559" s="20">
        <f t="shared" si="2729"/>
        <v>0</v>
      </c>
      <c r="M4559" s="42"/>
      <c r="N4559" s="20">
        <f t="shared" si="2730"/>
        <v>0</v>
      </c>
    </row>
    <row r="4560" spans="1:14" ht="18.600000000000001" thickBot="1" x14ac:dyDescent="0.5">
      <c r="A4560" s="22">
        <v>4540</v>
      </c>
      <c r="B4560" s="56"/>
      <c r="C4560" s="57"/>
      <c r="D4560" s="24"/>
      <c r="E4560" s="24"/>
      <c r="F4560" s="23">
        <f t="shared" si="2725"/>
        <v>0</v>
      </c>
      <c r="G4560" s="24"/>
      <c r="H4560" s="24"/>
      <c r="I4560" s="23">
        <f t="shared" si="2726"/>
        <v>0</v>
      </c>
      <c r="J4560" s="23">
        <f t="shared" si="2727"/>
        <v>0</v>
      </c>
      <c r="K4560" s="26" t="str">
        <f t="shared" si="2728"/>
        <v>0</v>
      </c>
      <c r="L4560" s="23">
        <f t="shared" si="2729"/>
        <v>0</v>
      </c>
      <c r="M4560" s="43"/>
      <c r="N4560" s="23">
        <f t="shared" si="2730"/>
        <v>0</v>
      </c>
    </row>
    <row r="4561" spans="1:14" x14ac:dyDescent="0.45">
      <c r="A4561" s="16">
        <v>4541</v>
      </c>
      <c r="B4561" s="52"/>
      <c r="C4561" s="53"/>
      <c r="D4561" s="18"/>
      <c r="E4561" s="18"/>
      <c r="F4561" s="17">
        <f>D4561-E4561</f>
        <v>0</v>
      </c>
      <c r="G4561" s="18"/>
      <c r="H4561" s="18"/>
      <c r="I4561" s="17">
        <f>G4561-H4561</f>
        <v>0</v>
      </c>
      <c r="J4561" s="17">
        <f>F4561+I4561</f>
        <v>0</v>
      </c>
      <c r="K4561" s="27" t="str">
        <f>IF(E4561&lt;0,"マイナス請求",IF(J4561=1900,"○",IF(J4561=0,"0",IF(J4561&lt;1900,"値引残","要確認"))))</f>
        <v>0</v>
      </c>
      <c r="L4561" s="17">
        <f>J4561</f>
        <v>0</v>
      </c>
      <c r="M4561" s="41"/>
      <c r="N4561" s="17">
        <f>COUNTIFS($B$21:$B$10020,B4561)</f>
        <v>0</v>
      </c>
    </row>
    <row r="4562" spans="1:14" x14ac:dyDescent="0.45">
      <c r="A4562" s="19">
        <v>4542</v>
      </c>
      <c r="B4562" s="54"/>
      <c r="C4562" s="55"/>
      <c r="D4562" s="21"/>
      <c r="E4562" s="21"/>
      <c r="F4562" s="20">
        <f t="shared" ref="F4562:F4570" si="2731">D4562-E4562</f>
        <v>0</v>
      </c>
      <c r="G4562" s="21"/>
      <c r="H4562" s="21"/>
      <c r="I4562" s="20">
        <f t="shared" ref="I4562:I4570" si="2732">G4562-H4562</f>
        <v>0</v>
      </c>
      <c r="J4562" s="20">
        <f t="shared" ref="J4562:J4570" si="2733">F4562+I4562</f>
        <v>0</v>
      </c>
      <c r="K4562" s="25" t="str">
        <f t="shared" ref="K4562:K4570" si="2734">IF(E4562&lt;0,"マイナス請求",IF(J4562=1900,"○",IF(J4562=0,"0",IF(J4562&lt;1900,"値引残","要確認"))))</f>
        <v>0</v>
      </c>
      <c r="L4562" s="20">
        <f t="shared" ref="L4562:L4570" si="2735">J4562</f>
        <v>0</v>
      </c>
      <c r="M4562" s="42"/>
      <c r="N4562" s="20">
        <f t="shared" ref="N4562:N4570" si="2736">COUNTIFS($B$21:$B$10020,B4562)</f>
        <v>0</v>
      </c>
    </row>
    <row r="4563" spans="1:14" x14ac:dyDescent="0.45">
      <c r="A4563" s="19">
        <v>4543</v>
      </c>
      <c r="B4563" s="54"/>
      <c r="C4563" s="55"/>
      <c r="D4563" s="21"/>
      <c r="E4563" s="21"/>
      <c r="F4563" s="20">
        <f t="shared" si="2731"/>
        <v>0</v>
      </c>
      <c r="G4563" s="21"/>
      <c r="H4563" s="21"/>
      <c r="I4563" s="20">
        <f t="shared" si="2732"/>
        <v>0</v>
      </c>
      <c r="J4563" s="20">
        <f t="shared" si="2733"/>
        <v>0</v>
      </c>
      <c r="K4563" s="25" t="str">
        <f t="shared" si="2734"/>
        <v>0</v>
      </c>
      <c r="L4563" s="20">
        <f t="shared" si="2735"/>
        <v>0</v>
      </c>
      <c r="M4563" s="42"/>
      <c r="N4563" s="20">
        <f t="shared" si="2736"/>
        <v>0</v>
      </c>
    </row>
    <row r="4564" spans="1:14" x14ac:dyDescent="0.45">
      <c r="A4564" s="19">
        <v>4544</v>
      </c>
      <c r="B4564" s="54"/>
      <c r="C4564" s="55"/>
      <c r="D4564" s="21"/>
      <c r="E4564" s="21"/>
      <c r="F4564" s="20">
        <f t="shared" si="2731"/>
        <v>0</v>
      </c>
      <c r="G4564" s="21"/>
      <c r="H4564" s="21"/>
      <c r="I4564" s="20">
        <f t="shared" si="2732"/>
        <v>0</v>
      </c>
      <c r="J4564" s="20">
        <f t="shared" si="2733"/>
        <v>0</v>
      </c>
      <c r="K4564" s="25" t="str">
        <f t="shared" si="2734"/>
        <v>0</v>
      </c>
      <c r="L4564" s="20">
        <f t="shared" si="2735"/>
        <v>0</v>
      </c>
      <c r="M4564" s="42"/>
      <c r="N4564" s="20">
        <f t="shared" si="2736"/>
        <v>0</v>
      </c>
    </row>
    <row r="4565" spans="1:14" x14ac:dyDescent="0.45">
      <c r="A4565" s="19">
        <v>4545</v>
      </c>
      <c r="B4565" s="54"/>
      <c r="C4565" s="55"/>
      <c r="D4565" s="21"/>
      <c r="E4565" s="21"/>
      <c r="F4565" s="20">
        <f t="shared" si="2731"/>
        <v>0</v>
      </c>
      <c r="G4565" s="21"/>
      <c r="H4565" s="21"/>
      <c r="I4565" s="20">
        <f t="shared" si="2732"/>
        <v>0</v>
      </c>
      <c r="J4565" s="20">
        <f t="shared" si="2733"/>
        <v>0</v>
      </c>
      <c r="K4565" s="25" t="str">
        <f t="shared" si="2734"/>
        <v>0</v>
      </c>
      <c r="L4565" s="20">
        <f t="shared" si="2735"/>
        <v>0</v>
      </c>
      <c r="M4565" s="42"/>
      <c r="N4565" s="20">
        <f t="shared" si="2736"/>
        <v>0</v>
      </c>
    </row>
    <row r="4566" spans="1:14" x14ac:dyDescent="0.45">
      <c r="A4566" s="19">
        <v>4546</v>
      </c>
      <c r="B4566" s="54"/>
      <c r="C4566" s="55"/>
      <c r="D4566" s="21"/>
      <c r="E4566" s="21"/>
      <c r="F4566" s="20">
        <f t="shared" si="2731"/>
        <v>0</v>
      </c>
      <c r="G4566" s="21"/>
      <c r="H4566" s="21"/>
      <c r="I4566" s="20">
        <f t="shared" si="2732"/>
        <v>0</v>
      </c>
      <c r="J4566" s="20">
        <f t="shared" si="2733"/>
        <v>0</v>
      </c>
      <c r="K4566" s="25" t="str">
        <f t="shared" si="2734"/>
        <v>0</v>
      </c>
      <c r="L4566" s="20">
        <f t="shared" si="2735"/>
        <v>0</v>
      </c>
      <c r="M4566" s="42"/>
      <c r="N4566" s="20">
        <f t="shared" si="2736"/>
        <v>0</v>
      </c>
    </row>
    <row r="4567" spans="1:14" x14ac:dyDescent="0.45">
      <c r="A4567" s="19">
        <v>4547</v>
      </c>
      <c r="B4567" s="54"/>
      <c r="C4567" s="55"/>
      <c r="D4567" s="21"/>
      <c r="E4567" s="21"/>
      <c r="F4567" s="20">
        <f t="shared" si="2731"/>
        <v>0</v>
      </c>
      <c r="G4567" s="21"/>
      <c r="H4567" s="21"/>
      <c r="I4567" s="20">
        <f t="shared" si="2732"/>
        <v>0</v>
      </c>
      <c r="J4567" s="20">
        <f t="shared" si="2733"/>
        <v>0</v>
      </c>
      <c r="K4567" s="25" t="str">
        <f t="shared" si="2734"/>
        <v>0</v>
      </c>
      <c r="L4567" s="20">
        <f t="shared" si="2735"/>
        <v>0</v>
      </c>
      <c r="M4567" s="42"/>
      <c r="N4567" s="20">
        <f t="shared" si="2736"/>
        <v>0</v>
      </c>
    </row>
    <row r="4568" spans="1:14" x14ac:dyDescent="0.45">
      <c r="A4568" s="19">
        <v>4548</v>
      </c>
      <c r="B4568" s="54"/>
      <c r="C4568" s="55"/>
      <c r="D4568" s="21"/>
      <c r="E4568" s="21"/>
      <c r="F4568" s="20">
        <f t="shared" si="2731"/>
        <v>0</v>
      </c>
      <c r="G4568" s="21"/>
      <c r="H4568" s="21"/>
      <c r="I4568" s="20">
        <f t="shared" si="2732"/>
        <v>0</v>
      </c>
      <c r="J4568" s="20">
        <f t="shared" si="2733"/>
        <v>0</v>
      </c>
      <c r="K4568" s="25" t="str">
        <f t="shared" si="2734"/>
        <v>0</v>
      </c>
      <c r="L4568" s="20">
        <f t="shared" si="2735"/>
        <v>0</v>
      </c>
      <c r="M4568" s="42"/>
      <c r="N4568" s="20">
        <f t="shared" si="2736"/>
        <v>0</v>
      </c>
    </row>
    <row r="4569" spans="1:14" x14ac:dyDescent="0.45">
      <c r="A4569" s="19">
        <v>4549</v>
      </c>
      <c r="B4569" s="54"/>
      <c r="C4569" s="55"/>
      <c r="D4569" s="21"/>
      <c r="E4569" s="21"/>
      <c r="F4569" s="20">
        <f t="shared" si="2731"/>
        <v>0</v>
      </c>
      <c r="G4569" s="21"/>
      <c r="H4569" s="21"/>
      <c r="I4569" s="20">
        <f t="shared" si="2732"/>
        <v>0</v>
      </c>
      <c r="J4569" s="20">
        <f t="shared" si="2733"/>
        <v>0</v>
      </c>
      <c r="K4569" s="25" t="str">
        <f t="shared" si="2734"/>
        <v>0</v>
      </c>
      <c r="L4569" s="20">
        <f t="shared" si="2735"/>
        <v>0</v>
      </c>
      <c r="M4569" s="42"/>
      <c r="N4569" s="20">
        <f t="shared" si="2736"/>
        <v>0</v>
      </c>
    </row>
    <row r="4570" spans="1:14" ht="18.600000000000001" thickBot="1" x14ac:dyDescent="0.5">
      <c r="A4570" s="22">
        <v>4550</v>
      </c>
      <c r="B4570" s="56"/>
      <c r="C4570" s="57"/>
      <c r="D4570" s="24"/>
      <c r="E4570" s="24"/>
      <c r="F4570" s="23">
        <f t="shared" si="2731"/>
        <v>0</v>
      </c>
      <c r="G4570" s="24"/>
      <c r="H4570" s="24"/>
      <c r="I4570" s="23">
        <f t="shared" si="2732"/>
        <v>0</v>
      </c>
      <c r="J4570" s="23">
        <f t="shared" si="2733"/>
        <v>0</v>
      </c>
      <c r="K4570" s="26" t="str">
        <f t="shared" si="2734"/>
        <v>0</v>
      </c>
      <c r="L4570" s="23">
        <f t="shared" si="2735"/>
        <v>0</v>
      </c>
      <c r="M4570" s="43"/>
      <c r="N4570" s="23">
        <f t="shared" si="2736"/>
        <v>0</v>
      </c>
    </row>
    <row r="4571" spans="1:14" x14ac:dyDescent="0.45">
      <c r="A4571" s="16">
        <v>4551</v>
      </c>
      <c r="B4571" s="52"/>
      <c r="C4571" s="53"/>
      <c r="D4571" s="18"/>
      <c r="E4571" s="18"/>
      <c r="F4571" s="17">
        <f>D4571-E4571</f>
        <v>0</v>
      </c>
      <c r="G4571" s="18"/>
      <c r="H4571" s="18"/>
      <c r="I4571" s="17">
        <f>G4571-H4571</f>
        <v>0</v>
      </c>
      <c r="J4571" s="17">
        <f>F4571+I4571</f>
        <v>0</v>
      </c>
      <c r="K4571" s="27" t="str">
        <f>IF(E4571&lt;0,"マイナス請求",IF(J4571=1900,"○",IF(J4571=0,"0",IF(J4571&lt;1900,"値引残","要確認"))))</f>
        <v>0</v>
      </c>
      <c r="L4571" s="17">
        <f>J4571</f>
        <v>0</v>
      </c>
      <c r="M4571" s="41"/>
      <c r="N4571" s="17">
        <f>COUNTIFS($B$21:$B$10020,B4571)</f>
        <v>0</v>
      </c>
    </row>
    <row r="4572" spans="1:14" x14ac:dyDescent="0.45">
      <c r="A4572" s="19">
        <v>4552</v>
      </c>
      <c r="B4572" s="54"/>
      <c r="C4572" s="55"/>
      <c r="D4572" s="21"/>
      <c r="E4572" s="21"/>
      <c r="F4572" s="20">
        <f t="shared" ref="F4572:F4580" si="2737">D4572-E4572</f>
        <v>0</v>
      </c>
      <c r="G4572" s="21"/>
      <c r="H4572" s="21"/>
      <c r="I4572" s="20">
        <f t="shared" ref="I4572:I4580" si="2738">G4572-H4572</f>
        <v>0</v>
      </c>
      <c r="J4572" s="20">
        <f t="shared" ref="J4572:J4580" si="2739">F4572+I4572</f>
        <v>0</v>
      </c>
      <c r="K4572" s="25" t="str">
        <f t="shared" ref="K4572:K4580" si="2740">IF(E4572&lt;0,"マイナス請求",IF(J4572=1900,"○",IF(J4572=0,"0",IF(J4572&lt;1900,"値引残","要確認"))))</f>
        <v>0</v>
      </c>
      <c r="L4572" s="20">
        <f t="shared" ref="L4572:L4580" si="2741">J4572</f>
        <v>0</v>
      </c>
      <c r="M4572" s="42"/>
      <c r="N4572" s="20">
        <f t="shared" ref="N4572:N4580" si="2742">COUNTIFS($B$21:$B$10020,B4572)</f>
        <v>0</v>
      </c>
    </row>
    <row r="4573" spans="1:14" x14ac:dyDescent="0.45">
      <c r="A4573" s="19">
        <v>4553</v>
      </c>
      <c r="B4573" s="54"/>
      <c r="C4573" s="55"/>
      <c r="D4573" s="21"/>
      <c r="E4573" s="21"/>
      <c r="F4573" s="20">
        <f t="shared" si="2737"/>
        <v>0</v>
      </c>
      <c r="G4573" s="21"/>
      <c r="H4573" s="21"/>
      <c r="I4573" s="20">
        <f t="shared" si="2738"/>
        <v>0</v>
      </c>
      <c r="J4573" s="20">
        <f t="shared" si="2739"/>
        <v>0</v>
      </c>
      <c r="K4573" s="25" t="str">
        <f t="shared" si="2740"/>
        <v>0</v>
      </c>
      <c r="L4573" s="20">
        <f t="shared" si="2741"/>
        <v>0</v>
      </c>
      <c r="M4573" s="42"/>
      <c r="N4573" s="20">
        <f t="shared" si="2742"/>
        <v>0</v>
      </c>
    </row>
    <row r="4574" spans="1:14" x14ac:dyDescent="0.45">
      <c r="A4574" s="19">
        <v>4554</v>
      </c>
      <c r="B4574" s="54"/>
      <c r="C4574" s="55"/>
      <c r="D4574" s="21"/>
      <c r="E4574" s="21"/>
      <c r="F4574" s="20">
        <f t="shared" si="2737"/>
        <v>0</v>
      </c>
      <c r="G4574" s="21"/>
      <c r="H4574" s="21"/>
      <c r="I4574" s="20">
        <f t="shared" si="2738"/>
        <v>0</v>
      </c>
      <c r="J4574" s="20">
        <f t="shared" si="2739"/>
        <v>0</v>
      </c>
      <c r="K4574" s="25" t="str">
        <f t="shared" si="2740"/>
        <v>0</v>
      </c>
      <c r="L4574" s="20">
        <f t="shared" si="2741"/>
        <v>0</v>
      </c>
      <c r="M4574" s="42"/>
      <c r="N4574" s="20">
        <f t="shared" si="2742"/>
        <v>0</v>
      </c>
    </row>
    <row r="4575" spans="1:14" x14ac:dyDescent="0.45">
      <c r="A4575" s="19">
        <v>4555</v>
      </c>
      <c r="B4575" s="54"/>
      <c r="C4575" s="55"/>
      <c r="D4575" s="21"/>
      <c r="E4575" s="21"/>
      <c r="F4575" s="20">
        <f t="shared" si="2737"/>
        <v>0</v>
      </c>
      <c r="G4575" s="21"/>
      <c r="H4575" s="21"/>
      <c r="I4575" s="20">
        <f t="shared" si="2738"/>
        <v>0</v>
      </c>
      <c r="J4575" s="20">
        <f t="shared" si="2739"/>
        <v>0</v>
      </c>
      <c r="K4575" s="25" t="str">
        <f t="shared" si="2740"/>
        <v>0</v>
      </c>
      <c r="L4575" s="20">
        <f t="shared" si="2741"/>
        <v>0</v>
      </c>
      <c r="M4575" s="42"/>
      <c r="N4575" s="20">
        <f t="shared" si="2742"/>
        <v>0</v>
      </c>
    </row>
    <row r="4576" spans="1:14" x14ac:dyDescent="0.45">
      <c r="A4576" s="19">
        <v>4556</v>
      </c>
      <c r="B4576" s="54"/>
      <c r="C4576" s="55"/>
      <c r="D4576" s="21"/>
      <c r="E4576" s="21"/>
      <c r="F4576" s="20">
        <f t="shared" si="2737"/>
        <v>0</v>
      </c>
      <c r="G4576" s="21"/>
      <c r="H4576" s="21"/>
      <c r="I4576" s="20">
        <f t="shared" si="2738"/>
        <v>0</v>
      </c>
      <c r="J4576" s="20">
        <f t="shared" si="2739"/>
        <v>0</v>
      </c>
      <c r="K4576" s="25" t="str">
        <f t="shared" si="2740"/>
        <v>0</v>
      </c>
      <c r="L4576" s="20">
        <f t="shared" si="2741"/>
        <v>0</v>
      </c>
      <c r="M4576" s="42"/>
      <c r="N4576" s="20">
        <f t="shared" si="2742"/>
        <v>0</v>
      </c>
    </row>
    <row r="4577" spans="1:14" x14ac:dyDescent="0.45">
      <c r="A4577" s="19">
        <v>4557</v>
      </c>
      <c r="B4577" s="54"/>
      <c r="C4577" s="55"/>
      <c r="D4577" s="21"/>
      <c r="E4577" s="21"/>
      <c r="F4577" s="20">
        <f t="shared" si="2737"/>
        <v>0</v>
      </c>
      <c r="G4577" s="21"/>
      <c r="H4577" s="21"/>
      <c r="I4577" s="20">
        <f t="shared" si="2738"/>
        <v>0</v>
      </c>
      <c r="J4577" s="20">
        <f t="shared" si="2739"/>
        <v>0</v>
      </c>
      <c r="K4577" s="25" t="str">
        <f t="shared" si="2740"/>
        <v>0</v>
      </c>
      <c r="L4577" s="20">
        <f t="shared" si="2741"/>
        <v>0</v>
      </c>
      <c r="M4577" s="42"/>
      <c r="N4577" s="20">
        <f t="shared" si="2742"/>
        <v>0</v>
      </c>
    </row>
    <row r="4578" spans="1:14" x14ac:dyDescent="0.45">
      <c r="A4578" s="19">
        <v>4558</v>
      </c>
      <c r="B4578" s="54"/>
      <c r="C4578" s="55"/>
      <c r="D4578" s="21"/>
      <c r="E4578" s="21"/>
      <c r="F4578" s="20">
        <f t="shared" si="2737"/>
        <v>0</v>
      </c>
      <c r="G4578" s="21"/>
      <c r="H4578" s="21"/>
      <c r="I4578" s="20">
        <f t="shared" si="2738"/>
        <v>0</v>
      </c>
      <c r="J4578" s="20">
        <f t="shared" si="2739"/>
        <v>0</v>
      </c>
      <c r="K4578" s="25" t="str">
        <f t="shared" si="2740"/>
        <v>0</v>
      </c>
      <c r="L4578" s="20">
        <f t="shared" si="2741"/>
        <v>0</v>
      </c>
      <c r="M4578" s="42"/>
      <c r="N4578" s="20">
        <f t="shared" si="2742"/>
        <v>0</v>
      </c>
    </row>
    <row r="4579" spans="1:14" x14ac:dyDescent="0.45">
      <c r="A4579" s="19">
        <v>4559</v>
      </c>
      <c r="B4579" s="54"/>
      <c r="C4579" s="55"/>
      <c r="D4579" s="21"/>
      <c r="E4579" s="21"/>
      <c r="F4579" s="20">
        <f t="shared" si="2737"/>
        <v>0</v>
      </c>
      <c r="G4579" s="21"/>
      <c r="H4579" s="21"/>
      <c r="I4579" s="20">
        <f t="shared" si="2738"/>
        <v>0</v>
      </c>
      <c r="J4579" s="20">
        <f t="shared" si="2739"/>
        <v>0</v>
      </c>
      <c r="K4579" s="25" t="str">
        <f t="shared" si="2740"/>
        <v>0</v>
      </c>
      <c r="L4579" s="20">
        <f t="shared" si="2741"/>
        <v>0</v>
      </c>
      <c r="M4579" s="42"/>
      <c r="N4579" s="20">
        <f t="shared" si="2742"/>
        <v>0</v>
      </c>
    </row>
    <row r="4580" spans="1:14" ht="18.600000000000001" thickBot="1" x14ac:dyDescent="0.5">
      <c r="A4580" s="22">
        <v>4560</v>
      </c>
      <c r="B4580" s="56"/>
      <c r="C4580" s="57"/>
      <c r="D4580" s="24"/>
      <c r="E4580" s="24"/>
      <c r="F4580" s="23">
        <f t="shared" si="2737"/>
        <v>0</v>
      </c>
      <c r="G4580" s="24"/>
      <c r="H4580" s="24"/>
      <c r="I4580" s="23">
        <f t="shared" si="2738"/>
        <v>0</v>
      </c>
      <c r="J4580" s="23">
        <f t="shared" si="2739"/>
        <v>0</v>
      </c>
      <c r="K4580" s="26" t="str">
        <f t="shared" si="2740"/>
        <v>0</v>
      </c>
      <c r="L4580" s="23">
        <f t="shared" si="2741"/>
        <v>0</v>
      </c>
      <c r="M4580" s="43"/>
      <c r="N4580" s="23">
        <f t="shared" si="2742"/>
        <v>0</v>
      </c>
    </row>
    <row r="4581" spans="1:14" x14ac:dyDescent="0.45">
      <c r="A4581" s="16">
        <v>4561</v>
      </c>
      <c r="B4581" s="52"/>
      <c r="C4581" s="53"/>
      <c r="D4581" s="18"/>
      <c r="E4581" s="18"/>
      <c r="F4581" s="17">
        <f>D4581-E4581</f>
        <v>0</v>
      </c>
      <c r="G4581" s="18"/>
      <c r="H4581" s="18"/>
      <c r="I4581" s="17">
        <f>G4581-H4581</f>
        <v>0</v>
      </c>
      <c r="J4581" s="17">
        <f>F4581+I4581</f>
        <v>0</v>
      </c>
      <c r="K4581" s="27" t="str">
        <f>IF(E4581&lt;0,"マイナス請求",IF(J4581=1900,"○",IF(J4581=0,"0",IF(J4581&lt;1900,"値引残","要確認"))))</f>
        <v>0</v>
      </c>
      <c r="L4581" s="17">
        <f>J4581</f>
        <v>0</v>
      </c>
      <c r="M4581" s="41"/>
      <c r="N4581" s="17">
        <f>COUNTIFS($B$21:$B$10020,B4581)</f>
        <v>0</v>
      </c>
    </row>
    <row r="4582" spans="1:14" x14ac:dyDescent="0.45">
      <c r="A4582" s="19">
        <v>4562</v>
      </c>
      <c r="B4582" s="54"/>
      <c r="C4582" s="55"/>
      <c r="D4582" s="21"/>
      <c r="E4582" s="21"/>
      <c r="F4582" s="20">
        <f t="shared" ref="F4582:F4590" si="2743">D4582-E4582</f>
        <v>0</v>
      </c>
      <c r="G4582" s="21"/>
      <c r="H4582" s="21"/>
      <c r="I4582" s="20">
        <f t="shared" ref="I4582:I4590" si="2744">G4582-H4582</f>
        <v>0</v>
      </c>
      <c r="J4582" s="20">
        <f t="shared" ref="J4582:J4590" si="2745">F4582+I4582</f>
        <v>0</v>
      </c>
      <c r="K4582" s="25" t="str">
        <f t="shared" ref="K4582:K4590" si="2746">IF(E4582&lt;0,"マイナス請求",IF(J4582=1900,"○",IF(J4582=0,"0",IF(J4582&lt;1900,"値引残","要確認"))))</f>
        <v>0</v>
      </c>
      <c r="L4582" s="20">
        <f t="shared" ref="L4582:L4590" si="2747">J4582</f>
        <v>0</v>
      </c>
      <c r="M4582" s="42"/>
      <c r="N4582" s="20">
        <f t="shared" ref="N4582:N4590" si="2748">COUNTIFS($B$21:$B$10020,B4582)</f>
        <v>0</v>
      </c>
    </row>
    <row r="4583" spans="1:14" x14ac:dyDescent="0.45">
      <c r="A4583" s="19">
        <v>4563</v>
      </c>
      <c r="B4583" s="54"/>
      <c r="C4583" s="55"/>
      <c r="D4583" s="21"/>
      <c r="E4583" s="21"/>
      <c r="F4583" s="20">
        <f t="shared" si="2743"/>
        <v>0</v>
      </c>
      <c r="G4583" s="21"/>
      <c r="H4583" s="21"/>
      <c r="I4583" s="20">
        <f t="shared" si="2744"/>
        <v>0</v>
      </c>
      <c r="J4583" s="20">
        <f t="shared" si="2745"/>
        <v>0</v>
      </c>
      <c r="K4583" s="25" t="str">
        <f t="shared" si="2746"/>
        <v>0</v>
      </c>
      <c r="L4583" s="20">
        <f t="shared" si="2747"/>
        <v>0</v>
      </c>
      <c r="M4583" s="42"/>
      <c r="N4583" s="20">
        <f t="shared" si="2748"/>
        <v>0</v>
      </c>
    </row>
    <row r="4584" spans="1:14" x14ac:dyDescent="0.45">
      <c r="A4584" s="19">
        <v>4564</v>
      </c>
      <c r="B4584" s="54"/>
      <c r="C4584" s="55"/>
      <c r="D4584" s="21"/>
      <c r="E4584" s="21"/>
      <c r="F4584" s="20">
        <f t="shared" si="2743"/>
        <v>0</v>
      </c>
      <c r="G4584" s="21"/>
      <c r="H4584" s="21"/>
      <c r="I4584" s="20">
        <f t="shared" si="2744"/>
        <v>0</v>
      </c>
      <c r="J4584" s="20">
        <f t="shared" si="2745"/>
        <v>0</v>
      </c>
      <c r="K4584" s="25" t="str">
        <f t="shared" si="2746"/>
        <v>0</v>
      </c>
      <c r="L4584" s="20">
        <f t="shared" si="2747"/>
        <v>0</v>
      </c>
      <c r="M4584" s="42"/>
      <c r="N4584" s="20">
        <f t="shared" si="2748"/>
        <v>0</v>
      </c>
    </row>
    <row r="4585" spans="1:14" x14ac:dyDescent="0.45">
      <c r="A4585" s="19">
        <v>4565</v>
      </c>
      <c r="B4585" s="54"/>
      <c r="C4585" s="55"/>
      <c r="D4585" s="21"/>
      <c r="E4585" s="21"/>
      <c r="F4585" s="20">
        <f t="shared" si="2743"/>
        <v>0</v>
      </c>
      <c r="G4585" s="21"/>
      <c r="H4585" s="21"/>
      <c r="I4585" s="20">
        <f t="shared" si="2744"/>
        <v>0</v>
      </c>
      <c r="J4585" s="20">
        <f t="shared" si="2745"/>
        <v>0</v>
      </c>
      <c r="K4585" s="25" t="str">
        <f t="shared" si="2746"/>
        <v>0</v>
      </c>
      <c r="L4585" s="20">
        <f t="shared" si="2747"/>
        <v>0</v>
      </c>
      <c r="M4585" s="42"/>
      <c r="N4585" s="20">
        <f t="shared" si="2748"/>
        <v>0</v>
      </c>
    </row>
    <row r="4586" spans="1:14" x14ac:dyDescent="0.45">
      <c r="A4586" s="19">
        <v>4566</v>
      </c>
      <c r="B4586" s="54"/>
      <c r="C4586" s="55"/>
      <c r="D4586" s="21"/>
      <c r="E4586" s="21"/>
      <c r="F4586" s="20">
        <f t="shared" si="2743"/>
        <v>0</v>
      </c>
      <c r="G4586" s="21"/>
      <c r="H4586" s="21"/>
      <c r="I4586" s="20">
        <f t="shared" si="2744"/>
        <v>0</v>
      </c>
      <c r="J4586" s="20">
        <f t="shared" si="2745"/>
        <v>0</v>
      </c>
      <c r="K4586" s="25" t="str">
        <f t="shared" si="2746"/>
        <v>0</v>
      </c>
      <c r="L4586" s="20">
        <f t="shared" si="2747"/>
        <v>0</v>
      </c>
      <c r="M4586" s="42"/>
      <c r="N4586" s="20">
        <f t="shared" si="2748"/>
        <v>0</v>
      </c>
    </row>
    <row r="4587" spans="1:14" x14ac:dyDescent="0.45">
      <c r="A4587" s="19">
        <v>4567</v>
      </c>
      <c r="B4587" s="54"/>
      <c r="C4587" s="55"/>
      <c r="D4587" s="21"/>
      <c r="E4587" s="21"/>
      <c r="F4587" s="20">
        <f t="shared" si="2743"/>
        <v>0</v>
      </c>
      <c r="G4587" s="21"/>
      <c r="H4587" s="21"/>
      <c r="I4587" s="20">
        <f t="shared" si="2744"/>
        <v>0</v>
      </c>
      <c r="J4587" s="20">
        <f t="shared" si="2745"/>
        <v>0</v>
      </c>
      <c r="K4587" s="25" t="str">
        <f t="shared" si="2746"/>
        <v>0</v>
      </c>
      <c r="L4587" s="20">
        <f t="shared" si="2747"/>
        <v>0</v>
      </c>
      <c r="M4587" s="42"/>
      <c r="N4587" s="20">
        <f t="shared" si="2748"/>
        <v>0</v>
      </c>
    </row>
    <row r="4588" spans="1:14" x14ac:dyDescent="0.45">
      <c r="A4588" s="19">
        <v>4568</v>
      </c>
      <c r="B4588" s="54"/>
      <c r="C4588" s="55"/>
      <c r="D4588" s="21"/>
      <c r="E4588" s="21"/>
      <c r="F4588" s="20">
        <f t="shared" si="2743"/>
        <v>0</v>
      </c>
      <c r="G4588" s="21"/>
      <c r="H4588" s="21"/>
      <c r="I4588" s="20">
        <f t="shared" si="2744"/>
        <v>0</v>
      </c>
      <c r="J4588" s="20">
        <f t="shared" si="2745"/>
        <v>0</v>
      </c>
      <c r="K4588" s="25" t="str">
        <f t="shared" si="2746"/>
        <v>0</v>
      </c>
      <c r="L4588" s="20">
        <f t="shared" si="2747"/>
        <v>0</v>
      </c>
      <c r="M4588" s="42"/>
      <c r="N4588" s="20">
        <f t="shared" si="2748"/>
        <v>0</v>
      </c>
    </row>
    <row r="4589" spans="1:14" x14ac:dyDescent="0.45">
      <c r="A4589" s="19">
        <v>4569</v>
      </c>
      <c r="B4589" s="54"/>
      <c r="C4589" s="55"/>
      <c r="D4589" s="21"/>
      <c r="E4589" s="21"/>
      <c r="F4589" s="20">
        <f t="shared" si="2743"/>
        <v>0</v>
      </c>
      <c r="G4589" s="21"/>
      <c r="H4589" s="21"/>
      <c r="I4589" s="20">
        <f t="shared" si="2744"/>
        <v>0</v>
      </c>
      <c r="J4589" s="20">
        <f t="shared" si="2745"/>
        <v>0</v>
      </c>
      <c r="K4589" s="25" t="str">
        <f t="shared" si="2746"/>
        <v>0</v>
      </c>
      <c r="L4589" s="20">
        <f t="shared" si="2747"/>
        <v>0</v>
      </c>
      <c r="M4589" s="42"/>
      <c r="N4589" s="20">
        <f t="shared" si="2748"/>
        <v>0</v>
      </c>
    </row>
    <row r="4590" spans="1:14" ht="18.600000000000001" thickBot="1" x14ac:dyDescent="0.5">
      <c r="A4590" s="22">
        <v>4570</v>
      </c>
      <c r="B4590" s="56"/>
      <c r="C4590" s="57"/>
      <c r="D4590" s="24"/>
      <c r="E4590" s="24"/>
      <c r="F4590" s="23">
        <f t="shared" si="2743"/>
        <v>0</v>
      </c>
      <c r="G4590" s="24"/>
      <c r="H4590" s="24"/>
      <c r="I4590" s="23">
        <f t="shared" si="2744"/>
        <v>0</v>
      </c>
      <c r="J4590" s="23">
        <f t="shared" si="2745"/>
        <v>0</v>
      </c>
      <c r="K4590" s="26" t="str">
        <f t="shared" si="2746"/>
        <v>0</v>
      </c>
      <c r="L4590" s="23">
        <f t="shared" si="2747"/>
        <v>0</v>
      </c>
      <c r="M4590" s="43"/>
      <c r="N4590" s="23">
        <f t="shared" si="2748"/>
        <v>0</v>
      </c>
    </row>
    <row r="4591" spans="1:14" x14ac:dyDescent="0.45">
      <c r="A4591" s="16">
        <v>4571</v>
      </c>
      <c r="B4591" s="52"/>
      <c r="C4591" s="53"/>
      <c r="D4591" s="18"/>
      <c r="E4591" s="18"/>
      <c r="F4591" s="17">
        <f>D4591-E4591</f>
        <v>0</v>
      </c>
      <c r="G4591" s="18"/>
      <c r="H4591" s="18"/>
      <c r="I4591" s="17">
        <f>G4591-H4591</f>
        <v>0</v>
      </c>
      <c r="J4591" s="17">
        <f>F4591+I4591</f>
        <v>0</v>
      </c>
      <c r="K4591" s="27" t="str">
        <f>IF(E4591&lt;0,"マイナス請求",IF(J4591=1900,"○",IF(J4591=0,"0",IF(J4591&lt;1900,"値引残","要確認"))))</f>
        <v>0</v>
      </c>
      <c r="L4591" s="17">
        <f>J4591</f>
        <v>0</v>
      </c>
      <c r="M4591" s="41"/>
      <c r="N4591" s="17">
        <f>COUNTIFS($B$21:$B$10020,B4591)</f>
        <v>0</v>
      </c>
    </row>
    <row r="4592" spans="1:14" x14ac:dyDescent="0.45">
      <c r="A4592" s="19">
        <v>4572</v>
      </c>
      <c r="B4592" s="54"/>
      <c r="C4592" s="55"/>
      <c r="D4592" s="21"/>
      <c r="E4592" s="21"/>
      <c r="F4592" s="20">
        <f t="shared" ref="F4592:F4600" si="2749">D4592-E4592</f>
        <v>0</v>
      </c>
      <c r="G4592" s="21"/>
      <c r="H4592" s="21"/>
      <c r="I4592" s="20">
        <f t="shared" ref="I4592:I4600" si="2750">G4592-H4592</f>
        <v>0</v>
      </c>
      <c r="J4592" s="20">
        <f t="shared" ref="J4592:J4600" si="2751">F4592+I4592</f>
        <v>0</v>
      </c>
      <c r="K4592" s="25" t="str">
        <f t="shared" ref="K4592:K4600" si="2752">IF(E4592&lt;0,"マイナス請求",IF(J4592=1900,"○",IF(J4592=0,"0",IF(J4592&lt;1900,"値引残","要確認"))))</f>
        <v>0</v>
      </c>
      <c r="L4592" s="20">
        <f t="shared" ref="L4592:L4600" si="2753">J4592</f>
        <v>0</v>
      </c>
      <c r="M4592" s="42"/>
      <c r="N4592" s="20">
        <f t="shared" ref="N4592:N4600" si="2754">COUNTIFS($B$21:$B$10020,B4592)</f>
        <v>0</v>
      </c>
    </row>
    <row r="4593" spans="1:14" x14ac:dyDescent="0.45">
      <c r="A4593" s="19">
        <v>4573</v>
      </c>
      <c r="B4593" s="54"/>
      <c r="C4593" s="55"/>
      <c r="D4593" s="21"/>
      <c r="E4593" s="21"/>
      <c r="F4593" s="20">
        <f t="shared" si="2749"/>
        <v>0</v>
      </c>
      <c r="G4593" s="21"/>
      <c r="H4593" s="21"/>
      <c r="I4593" s="20">
        <f t="shared" si="2750"/>
        <v>0</v>
      </c>
      <c r="J4593" s="20">
        <f t="shared" si="2751"/>
        <v>0</v>
      </c>
      <c r="K4593" s="25" t="str">
        <f t="shared" si="2752"/>
        <v>0</v>
      </c>
      <c r="L4593" s="20">
        <f t="shared" si="2753"/>
        <v>0</v>
      </c>
      <c r="M4593" s="42"/>
      <c r="N4593" s="20">
        <f t="shared" si="2754"/>
        <v>0</v>
      </c>
    </row>
    <row r="4594" spans="1:14" x14ac:dyDescent="0.45">
      <c r="A4594" s="19">
        <v>4574</v>
      </c>
      <c r="B4594" s="54"/>
      <c r="C4594" s="55"/>
      <c r="D4594" s="21"/>
      <c r="E4594" s="21"/>
      <c r="F4594" s="20">
        <f t="shared" si="2749"/>
        <v>0</v>
      </c>
      <c r="G4594" s="21"/>
      <c r="H4594" s="21"/>
      <c r="I4594" s="20">
        <f t="shared" si="2750"/>
        <v>0</v>
      </c>
      <c r="J4594" s="20">
        <f t="shared" si="2751"/>
        <v>0</v>
      </c>
      <c r="K4594" s="25" t="str">
        <f t="shared" si="2752"/>
        <v>0</v>
      </c>
      <c r="L4594" s="20">
        <f t="shared" si="2753"/>
        <v>0</v>
      </c>
      <c r="M4594" s="42"/>
      <c r="N4594" s="20">
        <f t="shared" si="2754"/>
        <v>0</v>
      </c>
    </row>
    <row r="4595" spans="1:14" x14ac:dyDescent="0.45">
      <c r="A4595" s="19">
        <v>4575</v>
      </c>
      <c r="B4595" s="54"/>
      <c r="C4595" s="55"/>
      <c r="D4595" s="21"/>
      <c r="E4595" s="21"/>
      <c r="F4595" s="20">
        <f t="shared" si="2749"/>
        <v>0</v>
      </c>
      <c r="G4595" s="21"/>
      <c r="H4595" s="21"/>
      <c r="I4595" s="20">
        <f t="shared" si="2750"/>
        <v>0</v>
      </c>
      <c r="J4595" s="20">
        <f t="shared" si="2751"/>
        <v>0</v>
      </c>
      <c r="K4595" s="25" t="str">
        <f t="shared" si="2752"/>
        <v>0</v>
      </c>
      <c r="L4595" s="20">
        <f t="shared" si="2753"/>
        <v>0</v>
      </c>
      <c r="M4595" s="42"/>
      <c r="N4595" s="20">
        <f t="shared" si="2754"/>
        <v>0</v>
      </c>
    </row>
    <row r="4596" spans="1:14" x14ac:dyDescent="0.45">
      <c r="A4596" s="19">
        <v>4576</v>
      </c>
      <c r="B4596" s="54"/>
      <c r="C4596" s="55"/>
      <c r="D4596" s="21"/>
      <c r="E4596" s="21"/>
      <c r="F4596" s="20">
        <f t="shared" si="2749"/>
        <v>0</v>
      </c>
      <c r="G4596" s="21"/>
      <c r="H4596" s="21"/>
      <c r="I4596" s="20">
        <f t="shared" si="2750"/>
        <v>0</v>
      </c>
      <c r="J4596" s="20">
        <f t="shared" si="2751"/>
        <v>0</v>
      </c>
      <c r="K4596" s="25" t="str">
        <f t="shared" si="2752"/>
        <v>0</v>
      </c>
      <c r="L4596" s="20">
        <f t="shared" si="2753"/>
        <v>0</v>
      </c>
      <c r="M4596" s="42"/>
      <c r="N4596" s="20">
        <f t="shared" si="2754"/>
        <v>0</v>
      </c>
    </row>
    <row r="4597" spans="1:14" x14ac:dyDescent="0.45">
      <c r="A4597" s="19">
        <v>4577</v>
      </c>
      <c r="B4597" s="54"/>
      <c r="C4597" s="55"/>
      <c r="D4597" s="21"/>
      <c r="E4597" s="21"/>
      <c r="F4597" s="20">
        <f t="shared" si="2749"/>
        <v>0</v>
      </c>
      <c r="G4597" s="21"/>
      <c r="H4597" s="21"/>
      <c r="I4597" s="20">
        <f t="shared" si="2750"/>
        <v>0</v>
      </c>
      <c r="J4597" s="20">
        <f t="shared" si="2751"/>
        <v>0</v>
      </c>
      <c r="K4597" s="25" t="str">
        <f t="shared" si="2752"/>
        <v>0</v>
      </c>
      <c r="L4597" s="20">
        <f t="shared" si="2753"/>
        <v>0</v>
      </c>
      <c r="M4597" s="42"/>
      <c r="N4597" s="20">
        <f t="shared" si="2754"/>
        <v>0</v>
      </c>
    </row>
    <row r="4598" spans="1:14" x14ac:dyDescent="0.45">
      <c r="A4598" s="19">
        <v>4578</v>
      </c>
      <c r="B4598" s="54"/>
      <c r="C4598" s="55"/>
      <c r="D4598" s="21"/>
      <c r="E4598" s="21"/>
      <c r="F4598" s="20">
        <f t="shared" si="2749"/>
        <v>0</v>
      </c>
      <c r="G4598" s="21"/>
      <c r="H4598" s="21"/>
      <c r="I4598" s="20">
        <f t="shared" si="2750"/>
        <v>0</v>
      </c>
      <c r="J4598" s="20">
        <f t="shared" si="2751"/>
        <v>0</v>
      </c>
      <c r="K4598" s="25" t="str">
        <f t="shared" si="2752"/>
        <v>0</v>
      </c>
      <c r="L4598" s="20">
        <f t="shared" si="2753"/>
        <v>0</v>
      </c>
      <c r="M4598" s="42"/>
      <c r="N4598" s="20">
        <f t="shared" si="2754"/>
        <v>0</v>
      </c>
    </row>
    <row r="4599" spans="1:14" x14ac:dyDescent="0.45">
      <c r="A4599" s="19">
        <v>4579</v>
      </c>
      <c r="B4599" s="54"/>
      <c r="C4599" s="55"/>
      <c r="D4599" s="21"/>
      <c r="E4599" s="21"/>
      <c r="F4599" s="20">
        <f t="shared" si="2749"/>
        <v>0</v>
      </c>
      <c r="G4599" s="21"/>
      <c r="H4599" s="21"/>
      <c r="I4599" s="20">
        <f t="shared" si="2750"/>
        <v>0</v>
      </c>
      <c r="J4599" s="20">
        <f t="shared" si="2751"/>
        <v>0</v>
      </c>
      <c r="K4599" s="25" t="str">
        <f t="shared" si="2752"/>
        <v>0</v>
      </c>
      <c r="L4599" s="20">
        <f t="shared" si="2753"/>
        <v>0</v>
      </c>
      <c r="M4599" s="42"/>
      <c r="N4599" s="20">
        <f t="shared" si="2754"/>
        <v>0</v>
      </c>
    </row>
    <row r="4600" spans="1:14" ht="18.600000000000001" thickBot="1" x14ac:dyDescent="0.5">
      <c r="A4600" s="22">
        <v>4580</v>
      </c>
      <c r="B4600" s="56"/>
      <c r="C4600" s="57"/>
      <c r="D4600" s="24"/>
      <c r="E4600" s="24"/>
      <c r="F4600" s="23">
        <f t="shared" si="2749"/>
        <v>0</v>
      </c>
      <c r="G4600" s="24"/>
      <c r="H4600" s="24"/>
      <c r="I4600" s="23">
        <f t="shared" si="2750"/>
        <v>0</v>
      </c>
      <c r="J4600" s="23">
        <f t="shared" si="2751"/>
        <v>0</v>
      </c>
      <c r="K4600" s="26" t="str">
        <f t="shared" si="2752"/>
        <v>0</v>
      </c>
      <c r="L4600" s="23">
        <f t="shared" si="2753"/>
        <v>0</v>
      </c>
      <c r="M4600" s="43"/>
      <c r="N4600" s="23">
        <f t="shared" si="2754"/>
        <v>0</v>
      </c>
    </row>
    <row r="4601" spans="1:14" x14ac:dyDescent="0.45">
      <c r="A4601" s="16">
        <v>4581</v>
      </c>
      <c r="B4601" s="52"/>
      <c r="C4601" s="53"/>
      <c r="D4601" s="18"/>
      <c r="E4601" s="18"/>
      <c r="F4601" s="17">
        <f>D4601-E4601</f>
        <v>0</v>
      </c>
      <c r="G4601" s="18"/>
      <c r="H4601" s="18"/>
      <c r="I4601" s="17">
        <f>G4601-H4601</f>
        <v>0</v>
      </c>
      <c r="J4601" s="17">
        <f>F4601+I4601</f>
        <v>0</v>
      </c>
      <c r="K4601" s="27" t="str">
        <f>IF(E4601&lt;0,"マイナス請求",IF(J4601=1900,"○",IF(J4601=0,"0",IF(J4601&lt;1900,"値引残","要確認"))))</f>
        <v>0</v>
      </c>
      <c r="L4601" s="17">
        <f>J4601</f>
        <v>0</v>
      </c>
      <c r="M4601" s="41"/>
      <c r="N4601" s="17">
        <f>COUNTIFS($B$21:$B$10020,B4601)</f>
        <v>0</v>
      </c>
    </row>
    <row r="4602" spans="1:14" x14ac:dyDescent="0.45">
      <c r="A4602" s="19">
        <v>4582</v>
      </c>
      <c r="B4602" s="54"/>
      <c r="C4602" s="55"/>
      <c r="D4602" s="21"/>
      <c r="E4602" s="21"/>
      <c r="F4602" s="20">
        <f t="shared" ref="F4602:F4610" si="2755">D4602-E4602</f>
        <v>0</v>
      </c>
      <c r="G4602" s="21"/>
      <c r="H4602" s="21"/>
      <c r="I4602" s="20">
        <f t="shared" ref="I4602:I4610" si="2756">G4602-H4602</f>
        <v>0</v>
      </c>
      <c r="J4602" s="20">
        <f t="shared" ref="J4602:J4610" si="2757">F4602+I4602</f>
        <v>0</v>
      </c>
      <c r="K4602" s="25" t="str">
        <f t="shared" ref="K4602:K4610" si="2758">IF(E4602&lt;0,"マイナス請求",IF(J4602=1900,"○",IF(J4602=0,"0",IF(J4602&lt;1900,"値引残","要確認"))))</f>
        <v>0</v>
      </c>
      <c r="L4602" s="20">
        <f t="shared" ref="L4602:L4610" si="2759">J4602</f>
        <v>0</v>
      </c>
      <c r="M4602" s="42"/>
      <c r="N4602" s="20">
        <f t="shared" ref="N4602:N4610" si="2760">COUNTIFS($B$21:$B$10020,B4602)</f>
        <v>0</v>
      </c>
    </row>
    <row r="4603" spans="1:14" x14ac:dyDescent="0.45">
      <c r="A4603" s="19">
        <v>4583</v>
      </c>
      <c r="B4603" s="54"/>
      <c r="C4603" s="55"/>
      <c r="D4603" s="21"/>
      <c r="E4603" s="21"/>
      <c r="F4603" s="20">
        <f t="shared" si="2755"/>
        <v>0</v>
      </c>
      <c r="G4603" s="21"/>
      <c r="H4603" s="21"/>
      <c r="I4603" s="20">
        <f t="shared" si="2756"/>
        <v>0</v>
      </c>
      <c r="J4603" s="20">
        <f t="shared" si="2757"/>
        <v>0</v>
      </c>
      <c r="K4603" s="25" t="str">
        <f t="shared" si="2758"/>
        <v>0</v>
      </c>
      <c r="L4603" s="20">
        <f t="shared" si="2759"/>
        <v>0</v>
      </c>
      <c r="M4603" s="42"/>
      <c r="N4603" s="20">
        <f t="shared" si="2760"/>
        <v>0</v>
      </c>
    </row>
    <row r="4604" spans="1:14" x14ac:dyDescent="0.45">
      <c r="A4604" s="19">
        <v>4584</v>
      </c>
      <c r="B4604" s="54"/>
      <c r="C4604" s="55"/>
      <c r="D4604" s="21"/>
      <c r="E4604" s="21"/>
      <c r="F4604" s="20">
        <f t="shared" si="2755"/>
        <v>0</v>
      </c>
      <c r="G4604" s="21"/>
      <c r="H4604" s="21"/>
      <c r="I4604" s="20">
        <f t="shared" si="2756"/>
        <v>0</v>
      </c>
      <c r="J4604" s="20">
        <f t="shared" si="2757"/>
        <v>0</v>
      </c>
      <c r="K4604" s="25" t="str">
        <f t="shared" si="2758"/>
        <v>0</v>
      </c>
      <c r="L4604" s="20">
        <f t="shared" si="2759"/>
        <v>0</v>
      </c>
      <c r="M4604" s="42"/>
      <c r="N4604" s="20">
        <f t="shared" si="2760"/>
        <v>0</v>
      </c>
    </row>
    <row r="4605" spans="1:14" x14ac:dyDescent="0.45">
      <c r="A4605" s="19">
        <v>4585</v>
      </c>
      <c r="B4605" s="54"/>
      <c r="C4605" s="55"/>
      <c r="D4605" s="21"/>
      <c r="E4605" s="21"/>
      <c r="F4605" s="20">
        <f t="shared" si="2755"/>
        <v>0</v>
      </c>
      <c r="G4605" s="21"/>
      <c r="H4605" s="21"/>
      <c r="I4605" s="20">
        <f t="shared" si="2756"/>
        <v>0</v>
      </c>
      <c r="J4605" s="20">
        <f t="shared" si="2757"/>
        <v>0</v>
      </c>
      <c r="K4605" s="25" t="str">
        <f t="shared" si="2758"/>
        <v>0</v>
      </c>
      <c r="L4605" s="20">
        <f t="shared" si="2759"/>
        <v>0</v>
      </c>
      <c r="M4605" s="42"/>
      <c r="N4605" s="20">
        <f t="shared" si="2760"/>
        <v>0</v>
      </c>
    </row>
    <row r="4606" spans="1:14" x14ac:dyDescent="0.45">
      <c r="A4606" s="19">
        <v>4586</v>
      </c>
      <c r="B4606" s="54"/>
      <c r="C4606" s="55"/>
      <c r="D4606" s="21"/>
      <c r="E4606" s="21"/>
      <c r="F4606" s="20">
        <f t="shared" si="2755"/>
        <v>0</v>
      </c>
      <c r="G4606" s="21"/>
      <c r="H4606" s="21"/>
      <c r="I4606" s="20">
        <f t="shared" si="2756"/>
        <v>0</v>
      </c>
      <c r="J4606" s="20">
        <f t="shared" si="2757"/>
        <v>0</v>
      </c>
      <c r="K4606" s="25" t="str">
        <f t="shared" si="2758"/>
        <v>0</v>
      </c>
      <c r="L4606" s="20">
        <f t="shared" si="2759"/>
        <v>0</v>
      </c>
      <c r="M4606" s="42"/>
      <c r="N4606" s="20">
        <f t="shared" si="2760"/>
        <v>0</v>
      </c>
    </row>
    <row r="4607" spans="1:14" x14ac:dyDescent="0.45">
      <c r="A4607" s="19">
        <v>4587</v>
      </c>
      <c r="B4607" s="54"/>
      <c r="C4607" s="55"/>
      <c r="D4607" s="21"/>
      <c r="E4607" s="21"/>
      <c r="F4607" s="20">
        <f t="shared" si="2755"/>
        <v>0</v>
      </c>
      <c r="G4607" s="21"/>
      <c r="H4607" s="21"/>
      <c r="I4607" s="20">
        <f t="shared" si="2756"/>
        <v>0</v>
      </c>
      <c r="J4607" s="20">
        <f t="shared" si="2757"/>
        <v>0</v>
      </c>
      <c r="K4607" s="25" t="str">
        <f t="shared" si="2758"/>
        <v>0</v>
      </c>
      <c r="L4607" s="20">
        <f t="shared" si="2759"/>
        <v>0</v>
      </c>
      <c r="M4607" s="42"/>
      <c r="N4607" s="20">
        <f t="shared" si="2760"/>
        <v>0</v>
      </c>
    </row>
    <row r="4608" spans="1:14" x14ac:dyDescent="0.45">
      <c r="A4608" s="19">
        <v>4588</v>
      </c>
      <c r="B4608" s="54"/>
      <c r="C4608" s="55"/>
      <c r="D4608" s="21"/>
      <c r="E4608" s="21"/>
      <c r="F4608" s="20">
        <f t="shared" si="2755"/>
        <v>0</v>
      </c>
      <c r="G4608" s="21"/>
      <c r="H4608" s="21"/>
      <c r="I4608" s="20">
        <f t="shared" si="2756"/>
        <v>0</v>
      </c>
      <c r="J4608" s="20">
        <f t="shared" si="2757"/>
        <v>0</v>
      </c>
      <c r="K4608" s="25" t="str">
        <f t="shared" si="2758"/>
        <v>0</v>
      </c>
      <c r="L4608" s="20">
        <f t="shared" si="2759"/>
        <v>0</v>
      </c>
      <c r="M4608" s="42"/>
      <c r="N4608" s="20">
        <f t="shared" si="2760"/>
        <v>0</v>
      </c>
    </row>
    <row r="4609" spans="1:14" x14ac:dyDescent="0.45">
      <c r="A4609" s="19">
        <v>4589</v>
      </c>
      <c r="B4609" s="54"/>
      <c r="C4609" s="55"/>
      <c r="D4609" s="21"/>
      <c r="E4609" s="21"/>
      <c r="F4609" s="20">
        <f t="shared" si="2755"/>
        <v>0</v>
      </c>
      <c r="G4609" s="21"/>
      <c r="H4609" s="21"/>
      <c r="I4609" s="20">
        <f t="shared" si="2756"/>
        <v>0</v>
      </c>
      <c r="J4609" s="20">
        <f t="shared" si="2757"/>
        <v>0</v>
      </c>
      <c r="K4609" s="25" t="str">
        <f t="shared" si="2758"/>
        <v>0</v>
      </c>
      <c r="L4609" s="20">
        <f t="shared" si="2759"/>
        <v>0</v>
      </c>
      <c r="M4609" s="42"/>
      <c r="N4609" s="20">
        <f t="shared" si="2760"/>
        <v>0</v>
      </c>
    </row>
    <row r="4610" spans="1:14" ht="18.600000000000001" thickBot="1" x14ac:dyDescent="0.5">
      <c r="A4610" s="22">
        <v>4590</v>
      </c>
      <c r="B4610" s="56"/>
      <c r="C4610" s="57"/>
      <c r="D4610" s="24"/>
      <c r="E4610" s="24"/>
      <c r="F4610" s="23">
        <f t="shared" si="2755"/>
        <v>0</v>
      </c>
      <c r="G4610" s="24"/>
      <c r="H4610" s="24"/>
      <c r="I4610" s="23">
        <f t="shared" si="2756"/>
        <v>0</v>
      </c>
      <c r="J4610" s="23">
        <f t="shared" si="2757"/>
        <v>0</v>
      </c>
      <c r="K4610" s="26" t="str">
        <f t="shared" si="2758"/>
        <v>0</v>
      </c>
      <c r="L4610" s="23">
        <f t="shared" si="2759"/>
        <v>0</v>
      </c>
      <c r="M4610" s="43"/>
      <c r="N4610" s="23">
        <f t="shared" si="2760"/>
        <v>0</v>
      </c>
    </row>
    <row r="4611" spans="1:14" x14ac:dyDescent="0.45">
      <c r="A4611" s="16">
        <v>4591</v>
      </c>
      <c r="B4611" s="52"/>
      <c r="C4611" s="53"/>
      <c r="D4611" s="18"/>
      <c r="E4611" s="18"/>
      <c r="F4611" s="17">
        <f>D4611-E4611</f>
        <v>0</v>
      </c>
      <c r="G4611" s="18"/>
      <c r="H4611" s="18"/>
      <c r="I4611" s="17">
        <f>G4611-H4611</f>
        <v>0</v>
      </c>
      <c r="J4611" s="17">
        <f>F4611+I4611</f>
        <v>0</v>
      </c>
      <c r="K4611" s="27" t="str">
        <f>IF(E4611&lt;0,"マイナス請求",IF(J4611=1900,"○",IF(J4611=0,"0",IF(J4611&lt;1900,"値引残","要確認"))))</f>
        <v>0</v>
      </c>
      <c r="L4611" s="17">
        <f>J4611</f>
        <v>0</v>
      </c>
      <c r="M4611" s="41"/>
      <c r="N4611" s="17">
        <f>COUNTIFS($B$21:$B$10020,B4611)</f>
        <v>0</v>
      </c>
    </row>
    <row r="4612" spans="1:14" x14ac:dyDescent="0.45">
      <c r="A4612" s="19">
        <v>4592</v>
      </c>
      <c r="B4612" s="54"/>
      <c r="C4612" s="55"/>
      <c r="D4612" s="21"/>
      <c r="E4612" s="21"/>
      <c r="F4612" s="20">
        <f t="shared" ref="F4612:F4620" si="2761">D4612-E4612</f>
        <v>0</v>
      </c>
      <c r="G4612" s="21"/>
      <c r="H4612" s="21"/>
      <c r="I4612" s="20">
        <f t="shared" ref="I4612:I4620" si="2762">G4612-H4612</f>
        <v>0</v>
      </c>
      <c r="J4612" s="20">
        <f t="shared" ref="J4612:J4620" si="2763">F4612+I4612</f>
        <v>0</v>
      </c>
      <c r="K4612" s="25" t="str">
        <f t="shared" ref="K4612:K4620" si="2764">IF(E4612&lt;0,"マイナス請求",IF(J4612=1900,"○",IF(J4612=0,"0",IF(J4612&lt;1900,"値引残","要確認"))))</f>
        <v>0</v>
      </c>
      <c r="L4612" s="20">
        <f t="shared" ref="L4612:L4620" si="2765">J4612</f>
        <v>0</v>
      </c>
      <c r="M4612" s="42"/>
      <c r="N4612" s="20">
        <f t="shared" ref="N4612:N4620" si="2766">COUNTIFS($B$21:$B$10020,B4612)</f>
        <v>0</v>
      </c>
    </row>
    <row r="4613" spans="1:14" x14ac:dyDescent="0.45">
      <c r="A4613" s="19">
        <v>4593</v>
      </c>
      <c r="B4613" s="54"/>
      <c r="C4613" s="55"/>
      <c r="D4613" s="21"/>
      <c r="E4613" s="21"/>
      <c r="F4613" s="20">
        <f t="shared" si="2761"/>
        <v>0</v>
      </c>
      <c r="G4613" s="21"/>
      <c r="H4613" s="21"/>
      <c r="I4613" s="20">
        <f t="shared" si="2762"/>
        <v>0</v>
      </c>
      <c r="J4613" s="20">
        <f t="shared" si="2763"/>
        <v>0</v>
      </c>
      <c r="K4613" s="25" t="str">
        <f t="shared" si="2764"/>
        <v>0</v>
      </c>
      <c r="L4613" s="20">
        <f t="shared" si="2765"/>
        <v>0</v>
      </c>
      <c r="M4613" s="42"/>
      <c r="N4613" s="20">
        <f t="shared" si="2766"/>
        <v>0</v>
      </c>
    </row>
    <row r="4614" spans="1:14" x14ac:dyDescent="0.45">
      <c r="A4614" s="19">
        <v>4594</v>
      </c>
      <c r="B4614" s="54"/>
      <c r="C4614" s="55"/>
      <c r="D4614" s="21"/>
      <c r="E4614" s="21"/>
      <c r="F4614" s="20">
        <f t="shared" si="2761"/>
        <v>0</v>
      </c>
      <c r="G4614" s="21"/>
      <c r="H4614" s="21"/>
      <c r="I4614" s="20">
        <f t="shared" si="2762"/>
        <v>0</v>
      </c>
      <c r="J4614" s="20">
        <f t="shared" si="2763"/>
        <v>0</v>
      </c>
      <c r="K4614" s="25" t="str">
        <f t="shared" si="2764"/>
        <v>0</v>
      </c>
      <c r="L4614" s="20">
        <f t="shared" si="2765"/>
        <v>0</v>
      </c>
      <c r="M4614" s="42"/>
      <c r="N4614" s="20">
        <f t="shared" si="2766"/>
        <v>0</v>
      </c>
    </row>
    <row r="4615" spans="1:14" x14ac:dyDescent="0.45">
      <c r="A4615" s="19">
        <v>4595</v>
      </c>
      <c r="B4615" s="54"/>
      <c r="C4615" s="55"/>
      <c r="D4615" s="21"/>
      <c r="E4615" s="21"/>
      <c r="F4615" s="20">
        <f t="shared" si="2761"/>
        <v>0</v>
      </c>
      <c r="G4615" s="21"/>
      <c r="H4615" s="21"/>
      <c r="I4615" s="20">
        <f t="shared" si="2762"/>
        <v>0</v>
      </c>
      <c r="J4615" s="20">
        <f t="shared" si="2763"/>
        <v>0</v>
      </c>
      <c r="K4615" s="25" t="str">
        <f t="shared" si="2764"/>
        <v>0</v>
      </c>
      <c r="L4615" s="20">
        <f t="shared" si="2765"/>
        <v>0</v>
      </c>
      <c r="M4615" s="42"/>
      <c r="N4615" s="20">
        <f t="shared" si="2766"/>
        <v>0</v>
      </c>
    </row>
    <row r="4616" spans="1:14" x14ac:dyDescent="0.45">
      <c r="A4616" s="19">
        <v>4596</v>
      </c>
      <c r="B4616" s="54"/>
      <c r="C4616" s="55"/>
      <c r="D4616" s="21"/>
      <c r="E4616" s="21"/>
      <c r="F4616" s="20">
        <f t="shared" si="2761"/>
        <v>0</v>
      </c>
      <c r="G4616" s="21"/>
      <c r="H4616" s="21"/>
      <c r="I4616" s="20">
        <f t="shared" si="2762"/>
        <v>0</v>
      </c>
      <c r="J4616" s="20">
        <f t="shared" si="2763"/>
        <v>0</v>
      </c>
      <c r="K4616" s="25" t="str">
        <f t="shared" si="2764"/>
        <v>0</v>
      </c>
      <c r="L4616" s="20">
        <f t="shared" si="2765"/>
        <v>0</v>
      </c>
      <c r="M4616" s="42"/>
      <c r="N4616" s="20">
        <f t="shared" si="2766"/>
        <v>0</v>
      </c>
    </row>
    <row r="4617" spans="1:14" x14ac:dyDescent="0.45">
      <c r="A4617" s="19">
        <v>4597</v>
      </c>
      <c r="B4617" s="54"/>
      <c r="C4617" s="55"/>
      <c r="D4617" s="21"/>
      <c r="E4617" s="21"/>
      <c r="F4617" s="20">
        <f t="shared" si="2761"/>
        <v>0</v>
      </c>
      <c r="G4617" s="21"/>
      <c r="H4617" s="21"/>
      <c r="I4617" s="20">
        <f t="shared" si="2762"/>
        <v>0</v>
      </c>
      <c r="J4617" s="20">
        <f t="shared" si="2763"/>
        <v>0</v>
      </c>
      <c r="K4617" s="25" t="str">
        <f t="shared" si="2764"/>
        <v>0</v>
      </c>
      <c r="L4617" s="20">
        <f t="shared" si="2765"/>
        <v>0</v>
      </c>
      <c r="M4617" s="42"/>
      <c r="N4617" s="20">
        <f t="shared" si="2766"/>
        <v>0</v>
      </c>
    </row>
    <row r="4618" spans="1:14" x14ac:dyDescent="0.45">
      <c r="A4618" s="19">
        <v>4598</v>
      </c>
      <c r="B4618" s="54"/>
      <c r="C4618" s="55"/>
      <c r="D4618" s="21"/>
      <c r="E4618" s="21"/>
      <c r="F4618" s="20">
        <f t="shared" si="2761"/>
        <v>0</v>
      </c>
      <c r="G4618" s="21"/>
      <c r="H4618" s="21"/>
      <c r="I4618" s="20">
        <f t="shared" si="2762"/>
        <v>0</v>
      </c>
      <c r="J4618" s="20">
        <f t="shared" si="2763"/>
        <v>0</v>
      </c>
      <c r="K4618" s="25" t="str">
        <f t="shared" si="2764"/>
        <v>0</v>
      </c>
      <c r="L4618" s="20">
        <f t="shared" si="2765"/>
        <v>0</v>
      </c>
      <c r="M4618" s="42"/>
      <c r="N4618" s="20">
        <f t="shared" si="2766"/>
        <v>0</v>
      </c>
    </row>
    <row r="4619" spans="1:14" x14ac:dyDescent="0.45">
      <c r="A4619" s="19">
        <v>4599</v>
      </c>
      <c r="B4619" s="54"/>
      <c r="C4619" s="55"/>
      <c r="D4619" s="21"/>
      <c r="E4619" s="21"/>
      <c r="F4619" s="20">
        <f t="shared" si="2761"/>
        <v>0</v>
      </c>
      <c r="G4619" s="21"/>
      <c r="H4619" s="21"/>
      <c r="I4619" s="20">
        <f t="shared" si="2762"/>
        <v>0</v>
      </c>
      <c r="J4619" s="20">
        <f t="shared" si="2763"/>
        <v>0</v>
      </c>
      <c r="K4619" s="25" t="str">
        <f t="shared" si="2764"/>
        <v>0</v>
      </c>
      <c r="L4619" s="20">
        <f t="shared" si="2765"/>
        <v>0</v>
      </c>
      <c r="M4619" s="42"/>
      <c r="N4619" s="20">
        <f t="shared" si="2766"/>
        <v>0</v>
      </c>
    </row>
    <row r="4620" spans="1:14" ht="18.600000000000001" thickBot="1" x14ac:dyDescent="0.5">
      <c r="A4620" s="22">
        <v>4600</v>
      </c>
      <c r="B4620" s="56"/>
      <c r="C4620" s="57"/>
      <c r="D4620" s="24"/>
      <c r="E4620" s="24"/>
      <c r="F4620" s="23">
        <f t="shared" si="2761"/>
        <v>0</v>
      </c>
      <c r="G4620" s="24"/>
      <c r="H4620" s="24"/>
      <c r="I4620" s="23">
        <f t="shared" si="2762"/>
        <v>0</v>
      </c>
      <c r="J4620" s="23">
        <f t="shared" si="2763"/>
        <v>0</v>
      </c>
      <c r="K4620" s="26" t="str">
        <f t="shared" si="2764"/>
        <v>0</v>
      </c>
      <c r="L4620" s="23">
        <f t="shared" si="2765"/>
        <v>0</v>
      </c>
      <c r="M4620" s="43"/>
      <c r="N4620" s="23">
        <f t="shared" si="2766"/>
        <v>0</v>
      </c>
    </row>
    <row r="4621" spans="1:14" x14ac:dyDescent="0.45">
      <c r="A4621" s="16">
        <v>4601</v>
      </c>
      <c r="B4621" s="52"/>
      <c r="C4621" s="53"/>
      <c r="D4621" s="18"/>
      <c r="E4621" s="18"/>
      <c r="F4621" s="17">
        <f>D4621-E4621</f>
        <v>0</v>
      </c>
      <c r="G4621" s="18"/>
      <c r="H4621" s="18"/>
      <c r="I4621" s="17">
        <f>G4621-H4621</f>
        <v>0</v>
      </c>
      <c r="J4621" s="17">
        <f>F4621+I4621</f>
        <v>0</v>
      </c>
      <c r="K4621" s="27" t="str">
        <f>IF(E4621&lt;0,"マイナス請求",IF(J4621=1900,"○",IF(J4621=0,"0",IF(J4621&lt;1900,"値引残","要確認"))))</f>
        <v>0</v>
      </c>
      <c r="L4621" s="17">
        <f>J4621</f>
        <v>0</v>
      </c>
      <c r="M4621" s="41"/>
      <c r="N4621" s="17">
        <f>COUNTIFS($B$21:$B$10020,B4621)</f>
        <v>0</v>
      </c>
    </row>
    <row r="4622" spans="1:14" x14ac:dyDescent="0.45">
      <c r="A4622" s="19">
        <v>4602</v>
      </c>
      <c r="B4622" s="54"/>
      <c r="C4622" s="55"/>
      <c r="D4622" s="21"/>
      <c r="E4622" s="21"/>
      <c r="F4622" s="20">
        <f t="shared" ref="F4622:F4630" si="2767">D4622-E4622</f>
        <v>0</v>
      </c>
      <c r="G4622" s="21"/>
      <c r="H4622" s="21"/>
      <c r="I4622" s="20">
        <f t="shared" ref="I4622:I4630" si="2768">G4622-H4622</f>
        <v>0</v>
      </c>
      <c r="J4622" s="20">
        <f t="shared" ref="J4622:J4630" si="2769">F4622+I4622</f>
        <v>0</v>
      </c>
      <c r="K4622" s="25" t="str">
        <f t="shared" ref="K4622:K4630" si="2770">IF(E4622&lt;0,"マイナス請求",IF(J4622=1900,"○",IF(J4622=0,"0",IF(J4622&lt;1900,"値引残","要確認"))))</f>
        <v>0</v>
      </c>
      <c r="L4622" s="20">
        <f t="shared" ref="L4622:L4630" si="2771">J4622</f>
        <v>0</v>
      </c>
      <c r="M4622" s="42"/>
      <c r="N4622" s="20">
        <f t="shared" ref="N4622:N4630" si="2772">COUNTIFS($B$21:$B$10020,B4622)</f>
        <v>0</v>
      </c>
    </row>
    <row r="4623" spans="1:14" x14ac:dyDescent="0.45">
      <c r="A4623" s="19">
        <v>4603</v>
      </c>
      <c r="B4623" s="54"/>
      <c r="C4623" s="55"/>
      <c r="D4623" s="21"/>
      <c r="E4623" s="21"/>
      <c r="F4623" s="20">
        <f t="shared" si="2767"/>
        <v>0</v>
      </c>
      <c r="G4623" s="21"/>
      <c r="H4623" s="21"/>
      <c r="I4623" s="20">
        <f t="shared" si="2768"/>
        <v>0</v>
      </c>
      <c r="J4623" s="20">
        <f t="shared" si="2769"/>
        <v>0</v>
      </c>
      <c r="K4623" s="25" t="str">
        <f t="shared" si="2770"/>
        <v>0</v>
      </c>
      <c r="L4623" s="20">
        <f t="shared" si="2771"/>
        <v>0</v>
      </c>
      <c r="M4623" s="42"/>
      <c r="N4623" s="20">
        <f t="shared" si="2772"/>
        <v>0</v>
      </c>
    </row>
    <row r="4624" spans="1:14" x14ac:dyDescent="0.45">
      <c r="A4624" s="19">
        <v>4604</v>
      </c>
      <c r="B4624" s="54"/>
      <c r="C4624" s="55"/>
      <c r="D4624" s="21"/>
      <c r="E4624" s="21"/>
      <c r="F4624" s="20">
        <f t="shared" si="2767"/>
        <v>0</v>
      </c>
      <c r="G4624" s="21"/>
      <c r="H4624" s="21"/>
      <c r="I4624" s="20">
        <f t="shared" si="2768"/>
        <v>0</v>
      </c>
      <c r="J4624" s="20">
        <f t="shared" si="2769"/>
        <v>0</v>
      </c>
      <c r="K4624" s="25" t="str">
        <f t="shared" si="2770"/>
        <v>0</v>
      </c>
      <c r="L4624" s="20">
        <f t="shared" si="2771"/>
        <v>0</v>
      </c>
      <c r="M4624" s="42"/>
      <c r="N4624" s="20">
        <f t="shared" si="2772"/>
        <v>0</v>
      </c>
    </row>
    <row r="4625" spans="1:14" x14ac:dyDescent="0.45">
      <c r="A4625" s="19">
        <v>4605</v>
      </c>
      <c r="B4625" s="54"/>
      <c r="C4625" s="55"/>
      <c r="D4625" s="21"/>
      <c r="E4625" s="21"/>
      <c r="F4625" s="20">
        <f t="shared" si="2767"/>
        <v>0</v>
      </c>
      <c r="G4625" s="21"/>
      <c r="H4625" s="21"/>
      <c r="I4625" s="20">
        <f t="shared" si="2768"/>
        <v>0</v>
      </c>
      <c r="J4625" s="20">
        <f t="shared" si="2769"/>
        <v>0</v>
      </c>
      <c r="K4625" s="25" t="str">
        <f t="shared" si="2770"/>
        <v>0</v>
      </c>
      <c r="L4625" s="20">
        <f t="shared" si="2771"/>
        <v>0</v>
      </c>
      <c r="M4625" s="42"/>
      <c r="N4625" s="20">
        <f t="shared" si="2772"/>
        <v>0</v>
      </c>
    </row>
    <row r="4626" spans="1:14" x14ac:dyDescent="0.45">
      <c r="A4626" s="19">
        <v>4606</v>
      </c>
      <c r="B4626" s="54"/>
      <c r="C4626" s="55"/>
      <c r="D4626" s="21"/>
      <c r="E4626" s="21"/>
      <c r="F4626" s="20">
        <f t="shared" si="2767"/>
        <v>0</v>
      </c>
      <c r="G4626" s="21"/>
      <c r="H4626" s="21"/>
      <c r="I4626" s="20">
        <f t="shared" si="2768"/>
        <v>0</v>
      </c>
      <c r="J4626" s="20">
        <f t="shared" si="2769"/>
        <v>0</v>
      </c>
      <c r="K4626" s="25" t="str">
        <f t="shared" si="2770"/>
        <v>0</v>
      </c>
      <c r="L4626" s="20">
        <f t="shared" si="2771"/>
        <v>0</v>
      </c>
      <c r="M4626" s="42"/>
      <c r="N4626" s="20">
        <f t="shared" si="2772"/>
        <v>0</v>
      </c>
    </row>
    <row r="4627" spans="1:14" x14ac:dyDescent="0.45">
      <c r="A4627" s="19">
        <v>4607</v>
      </c>
      <c r="B4627" s="54"/>
      <c r="C4627" s="55"/>
      <c r="D4627" s="21"/>
      <c r="E4627" s="21"/>
      <c r="F4627" s="20">
        <f t="shared" si="2767"/>
        <v>0</v>
      </c>
      <c r="G4627" s="21"/>
      <c r="H4627" s="21"/>
      <c r="I4627" s="20">
        <f t="shared" si="2768"/>
        <v>0</v>
      </c>
      <c r="J4627" s="20">
        <f t="shared" si="2769"/>
        <v>0</v>
      </c>
      <c r="K4627" s="25" t="str">
        <f t="shared" si="2770"/>
        <v>0</v>
      </c>
      <c r="L4627" s="20">
        <f t="shared" si="2771"/>
        <v>0</v>
      </c>
      <c r="M4627" s="42"/>
      <c r="N4627" s="20">
        <f t="shared" si="2772"/>
        <v>0</v>
      </c>
    </row>
    <row r="4628" spans="1:14" x14ac:dyDescent="0.45">
      <c r="A4628" s="19">
        <v>4608</v>
      </c>
      <c r="B4628" s="54"/>
      <c r="C4628" s="55"/>
      <c r="D4628" s="21"/>
      <c r="E4628" s="21"/>
      <c r="F4628" s="20">
        <f t="shared" si="2767"/>
        <v>0</v>
      </c>
      <c r="G4628" s="21"/>
      <c r="H4628" s="21"/>
      <c r="I4628" s="20">
        <f t="shared" si="2768"/>
        <v>0</v>
      </c>
      <c r="J4628" s="20">
        <f t="shared" si="2769"/>
        <v>0</v>
      </c>
      <c r="K4628" s="25" t="str">
        <f t="shared" si="2770"/>
        <v>0</v>
      </c>
      <c r="L4628" s="20">
        <f t="shared" si="2771"/>
        <v>0</v>
      </c>
      <c r="M4628" s="42"/>
      <c r="N4628" s="20">
        <f t="shared" si="2772"/>
        <v>0</v>
      </c>
    </row>
    <row r="4629" spans="1:14" x14ac:dyDescent="0.45">
      <c r="A4629" s="19">
        <v>4609</v>
      </c>
      <c r="B4629" s="54"/>
      <c r="C4629" s="55"/>
      <c r="D4629" s="21"/>
      <c r="E4629" s="21"/>
      <c r="F4629" s="20">
        <f t="shared" si="2767"/>
        <v>0</v>
      </c>
      <c r="G4629" s="21"/>
      <c r="H4629" s="21"/>
      <c r="I4629" s="20">
        <f t="shared" si="2768"/>
        <v>0</v>
      </c>
      <c r="J4629" s="20">
        <f t="shared" si="2769"/>
        <v>0</v>
      </c>
      <c r="K4629" s="25" t="str">
        <f t="shared" si="2770"/>
        <v>0</v>
      </c>
      <c r="L4629" s="20">
        <f t="shared" si="2771"/>
        <v>0</v>
      </c>
      <c r="M4629" s="42"/>
      <c r="N4629" s="20">
        <f t="shared" si="2772"/>
        <v>0</v>
      </c>
    </row>
    <row r="4630" spans="1:14" ht="18.600000000000001" thickBot="1" x14ac:dyDescent="0.5">
      <c r="A4630" s="22">
        <v>4610</v>
      </c>
      <c r="B4630" s="56"/>
      <c r="C4630" s="57"/>
      <c r="D4630" s="24"/>
      <c r="E4630" s="24"/>
      <c r="F4630" s="23">
        <f t="shared" si="2767"/>
        <v>0</v>
      </c>
      <c r="G4630" s="24"/>
      <c r="H4630" s="24"/>
      <c r="I4630" s="23">
        <f t="shared" si="2768"/>
        <v>0</v>
      </c>
      <c r="J4630" s="23">
        <f t="shared" si="2769"/>
        <v>0</v>
      </c>
      <c r="K4630" s="26" t="str">
        <f t="shared" si="2770"/>
        <v>0</v>
      </c>
      <c r="L4630" s="23">
        <f t="shared" si="2771"/>
        <v>0</v>
      </c>
      <c r="M4630" s="43"/>
      <c r="N4630" s="23">
        <f t="shared" si="2772"/>
        <v>0</v>
      </c>
    </row>
    <row r="4631" spans="1:14" x14ac:dyDescent="0.45">
      <c r="A4631" s="16">
        <v>4611</v>
      </c>
      <c r="B4631" s="52"/>
      <c r="C4631" s="53"/>
      <c r="D4631" s="18"/>
      <c r="E4631" s="18"/>
      <c r="F4631" s="17">
        <f>D4631-E4631</f>
        <v>0</v>
      </c>
      <c r="G4631" s="18"/>
      <c r="H4631" s="18"/>
      <c r="I4631" s="17">
        <f>G4631-H4631</f>
        <v>0</v>
      </c>
      <c r="J4631" s="17">
        <f>F4631+I4631</f>
        <v>0</v>
      </c>
      <c r="K4631" s="27" t="str">
        <f>IF(E4631&lt;0,"マイナス請求",IF(J4631=1900,"○",IF(J4631=0,"0",IF(J4631&lt;1900,"値引残","要確認"))))</f>
        <v>0</v>
      </c>
      <c r="L4631" s="17">
        <f>J4631</f>
        <v>0</v>
      </c>
      <c r="M4631" s="41"/>
      <c r="N4631" s="17">
        <f>COUNTIFS($B$21:$B$10020,B4631)</f>
        <v>0</v>
      </c>
    </row>
    <row r="4632" spans="1:14" x14ac:dyDescent="0.45">
      <c r="A4632" s="19">
        <v>4612</v>
      </c>
      <c r="B4632" s="54"/>
      <c r="C4632" s="55"/>
      <c r="D4632" s="21"/>
      <c r="E4632" s="21"/>
      <c r="F4632" s="20">
        <f t="shared" ref="F4632:F4640" si="2773">D4632-E4632</f>
        <v>0</v>
      </c>
      <c r="G4632" s="21"/>
      <c r="H4632" s="21"/>
      <c r="I4632" s="20">
        <f t="shared" ref="I4632:I4640" si="2774">G4632-H4632</f>
        <v>0</v>
      </c>
      <c r="J4632" s="20">
        <f t="shared" ref="J4632:J4640" si="2775">F4632+I4632</f>
        <v>0</v>
      </c>
      <c r="K4632" s="25" t="str">
        <f t="shared" ref="K4632:K4640" si="2776">IF(E4632&lt;0,"マイナス請求",IF(J4632=1900,"○",IF(J4632=0,"0",IF(J4632&lt;1900,"値引残","要確認"))))</f>
        <v>0</v>
      </c>
      <c r="L4632" s="20">
        <f t="shared" ref="L4632:L4640" si="2777">J4632</f>
        <v>0</v>
      </c>
      <c r="M4632" s="42"/>
      <c r="N4632" s="20">
        <f t="shared" ref="N4632:N4640" si="2778">COUNTIFS($B$21:$B$10020,B4632)</f>
        <v>0</v>
      </c>
    </row>
    <row r="4633" spans="1:14" x14ac:dyDescent="0.45">
      <c r="A4633" s="19">
        <v>4613</v>
      </c>
      <c r="B4633" s="54"/>
      <c r="C4633" s="55"/>
      <c r="D4633" s="21"/>
      <c r="E4633" s="21"/>
      <c r="F4633" s="20">
        <f t="shared" si="2773"/>
        <v>0</v>
      </c>
      <c r="G4633" s="21"/>
      <c r="H4633" s="21"/>
      <c r="I4633" s="20">
        <f t="shared" si="2774"/>
        <v>0</v>
      </c>
      <c r="J4633" s="20">
        <f t="shared" si="2775"/>
        <v>0</v>
      </c>
      <c r="K4633" s="25" t="str">
        <f t="shared" si="2776"/>
        <v>0</v>
      </c>
      <c r="L4633" s="20">
        <f t="shared" si="2777"/>
        <v>0</v>
      </c>
      <c r="M4633" s="42"/>
      <c r="N4633" s="20">
        <f t="shared" si="2778"/>
        <v>0</v>
      </c>
    </row>
    <row r="4634" spans="1:14" x14ac:dyDescent="0.45">
      <c r="A4634" s="19">
        <v>4614</v>
      </c>
      <c r="B4634" s="54"/>
      <c r="C4634" s="55"/>
      <c r="D4634" s="21"/>
      <c r="E4634" s="21"/>
      <c r="F4634" s="20">
        <f t="shared" si="2773"/>
        <v>0</v>
      </c>
      <c r="G4634" s="21"/>
      <c r="H4634" s="21"/>
      <c r="I4634" s="20">
        <f t="shared" si="2774"/>
        <v>0</v>
      </c>
      <c r="J4634" s="20">
        <f t="shared" si="2775"/>
        <v>0</v>
      </c>
      <c r="K4634" s="25" t="str">
        <f t="shared" si="2776"/>
        <v>0</v>
      </c>
      <c r="L4634" s="20">
        <f t="shared" si="2777"/>
        <v>0</v>
      </c>
      <c r="M4634" s="42"/>
      <c r="N4634" s="20">
        <f t="shared" si="2778"/>
        <v>0</v>
      </c>
    </row>
    <row r="4635" spans="1:14" x14ac:dyDescent="0.45">
      <c r="A4635" s="19">
        <v>4615</v>
      </c>
      <c r="B4635" s="54"/>
      <c r="C4635" s="55"/>
      <c r="D4635" s="21"/>
      <c r="E4635" s="21"/>
      <c r="F4635" s="20">
        <f t="shared" si="2773"/>
        <v>0</v>
      </c>
      <c r="G4635" s="21"/>
      <c r="H4635" s="21"/>
      <c r="I4635" s="20">
        <f t="shared" si="2774"/>
        <v>0</v>
      </c>
      <c r="J4635" s="20">
        <f t="shared" si="2775"/>
        <v>0</v>
      </c>
      <c r="K4635" s="25" t="str">
        <f t="shared" si="2776"/>
        <v>0</v>
      </c>
      <c r="L4635" s="20">
        <f t="shared" si="2777"/>
        <v>0</v>
      </c>
      <c r="M4635" s="42"/>
      <c r="N4635" s="20">
        <f t="shared" si="2778"/>
        <v>0</v>
      </c>
    </row>
    <row r="4636" spans="1:14" x14ac:dyDescent="0.45">
      <c r="A4636" s="19">
        <v>4616</v>
      </c>
      <c r="B4636" s="54"/>
      <c r="C4636" s="55"/>
      <c r="D4636" s="21"/>
      <c r="E4636" s="21"/>
      <c r="F4636" s="20">
        <f t="shared" si="2773"/>
        <v>0</v>
      </c>
      <c r="G4636" s="21"/>
      <c r="H4636" s="21"/>
      <c r="I4636" s="20">
        <f t="shared" si="2774"/>
        <v>0</v>
      </c>
      <c r="J4636" s="20">
        <f t="shared" si="2775"/>
        <v>0</v>
      </c>
      <c r="K4636" s="25" t="str">
        <f t="shared" si="2776"/>
        <v>0</v>
      </c>
      <c r="L4636" s="20">
        <f t="shared" si="2777"/>
        <v>0</v>
      </c>
      <c r="M4636" s="42"/>
      <c r="N4636" s="20">
        <f t="shared" si="2778"/>
        <v>0</v>
      </c>
    </row>
    <row r="4637" spans="1:14" x14ac:dyDescent="0.45">
      <c r="A4637" s="19">
        <v>4617</v>
      </c>
      <c r="B4637" s="54"/>
      <c r="C4637" s="55"/>
      <c r="D4637" s="21"/>
      <c r="E4637" s="21"/>
      <c r="F4637" s="20">
        <f t="shared" si="2773"/>
        <v>0</v>
      </c>
      <c r="G4637" s="21"/>
      <c r="H4637" s="21"/>
      <c r="I4637" s="20">
        <f t="shared" si="2774"/>
        <v>0</v>
      </c>
      <c r="J4637" s="20">
        <f t="shared" si="2775"/>
        <v>0</v>
      </c>
      <c r="K4637" s="25" t="str">
        <f t="shared" si="2776"/>
        <v>0</v>
      </c>
      <c r="L4637" s="20">
        <f t="shared" si="2777"/>
        <v>0</v>
      </c>
      <c r="M4637" s="42"/>
      <c r="N4637" s="20">
        <f t="shared" si="2778"/>
        <v>0</v>
      </c>
    </row>
    <row r="4638" spans="1:14" x14ac:dyDescent="0.45">
      <c r="A4638" s="19">
        <v>4618</v>
      </c>
      <c r="B4638" s="54"/>
      <c r="C4638" s="55"/>
      <c r="D4638" s="21"/>
      <c r="E4638" s="21"/>
      <c r="F4638" s="20">
        <f t="shared" si="2773"/>
        <v>0</v>
      </c>
      <c r="G4638" s="21"/>
      <c r="H4638" s="21"/>
      <c r="I4638" s="20">
        <f t="shared" si="2774"/>
        <v>0</v>
      </c>
      <c r="J4638" s="20">
        <f t="shared" si="2775"/>
        <v>0</v>
      </c>
      <c r="K4638" s="25" t="str">
        <f t="shared" si="2776"/>
        <v>0</v>
      </c>
      <c r="L4638" s="20">
        <f t="shared" si="2777"/>
        <v>0</v>
      </c>
      <c r="M4638" s="42"/>
      <c r="N4638" s="20">
        <f t="shared" si="2778"/>
        <v>0</v>
      </c>
    </row>
    <row r="4639" spans="1:14" x14ac:dyDescent="0.45">
      <c r="A4639" s="19">
        <v>4619</v>
      </c>
      <c r="B4639" s="54"/>
      <c r="C4639" s="55"/>
      <c r="D4639" s="21"/>
      <c r="E4639" s="21"/>
      <c r="F4639" s="20">
        <f t="shared" si="2773"/>
        <v>0</v>
      </c>
      <c r="G4639" s="21"/>
      <c r="H4639" s="21"/>
      <c r="I4639" s="20">
        <f t="shared" si="2774"/>
        <v>0</v>
      </c>
      <c r="J4639" s="20">
        <f t="shared" si="2775"/>
        <v>0</v>
      </c>
      <c r="K4639" s="25" t="str">
        <f t="shared" si="2776"/>
        <v>0</v>
      </c>
      <c r="L4639" s="20">
        <f t="shared" si="2777"/>
        <v>0</v>
      </c>
      <c r="M4639" s="42"/>
      <c r="N4639" s="20">
        <f t="shared" si="2778"/>
        <v>0</v>
      </c>
    </row>
    <row r="4640" spans="1:14" ht="18.600000000000001" thickBot="1" x14ac:dyDescent="0.5">
      <c r="A4640" s="22">
        <v>4620</v>
      </c>
      <c r="B4640" s="56"/>
      <c r="C4640" s="57"/>
      <c r="D4640" s="24"/>
      <c r="E4640" s="24"/>
      <c r="F4640" s="23">
        <f t="shared" si="2773"/>
        <v>0</v>
      </c>
      <c r="G4640" s="24"/>
      <c r="H4640" s="24"/>
      <c r="I4640" s="23">
        <f t="shared" si="2774"/>
        <v>0</v>
      </c>
      <c r="J4640" s="23">
        <f t="shared" si="2775"/>
        <v>0</v>
      </c>
      <c r="K4640" s="26" t="str">
        <f t="shared" si="2776"/>
        <v>0</v>
      </c>
      <c r="L4640" s="23">
        <f t="shared" si="2777"/>
        <v>0</v>
      </c>
      <c r="M4640" s="43"/>
      <c r="N4640" s="23">
        <f t="shared" si="2778"/>
        <v>0</v>
      </c>
    </row>
    <row r="4641" spans="1:14" x14ac:dyDescent="0.45">
      <c r="A4641" s="16">
        <v>4621</v>
      </c>
      <c r="B4641" s="52"/>
      <c r="C4641" s="53"/>
      <c r="D4641" s="18"/>
      <c r="E4641" s="18"/>
      <c r="F4641" s="17">
        <f>D4641-E4641</f>
        <v>0</v>
      </c>
      <c r="G4641" s="18"/>
      <c r="H4641" s="18"/>
      <c r="I4641" s="17">
        <f>G4641-H4641</f>
        <v>0</v>
      </c>
      <c r="J4641" s="17">
        <f>F4641+I4641</f>
        <v>0</v>
      </c>
      <c r="K4641" s="27" t="str">
        <f>IF(E4641&lt;0,"マイナス請求",IF(J4641=1900,"○",IF(J4641=0,"0",IF(J4641&lt;1900,"値引残","要確認"))))</f>
        <v>0</v>
      </c>
      <c r="L4641" s="17">
        <f>J4641</f>
        <v>0</v>
      </c>
      <c r="M4641" s="41"/>
      <c r="N4641" s="17">
        <f>COUNTIFS($B$21:$B$10020,B4641)</f>
        <v>0</v>
      </c>
    </row>
    <row r="4642" spans="1:14" x14ac:dyDescent="0.45">
      <c r="A4642" s="19">
        <v>4622</v>
      </c>
      <c r="B4642" s="54"/>
      <c r="C4642" s="55"/>
      <c r="D4642" s="21"/>
      <c r="E4642" s="21"/>
      <c r="F4642" s="20">
        <f t="shared" ref="F4642:F4650" si="2779">D4642-E4642</f>
        <v>0</v>
      </c>
      <c r="G4642" s="21"/>
      <c r="H4642" s="21"/>
      <c r="I4642" s="20">
        <f t="shared" ref="I4642:I4650" si="2780">G4642-H4642</f>
        <v>0</v>
      </c>
      <c r="J4642" s="20">
        <f t="shared" ref="J4642:J4650" si="2781">F4642+I4642</f>
        <v>0</v>
      </c>
      <c r="K4642" s="25" t="str">
        <f t="shared" ref="K4642:K4650" si="2782">IF(E4642&lt;0,"マイナス請求",IF(J4642=1900,"○",IF(J4642=0,"0",IF(J4642&lt;1900,"値引残","要確認"))))</f>
        <v>0</v>
      </c>
      <c r="L4642" s="20">
        <f t="shared" ref="L4642:L4650" si="2783">J4642</f>
        <v>0</v>
      </c>
      <c r="M4642" s="42"/>
      <c r="N4642" s="20">
        <f t="shared" ref="N4642:N4650" si="2784">COUNTIFS($B$21:$B$10020,B4642)</f>
        <v>0</v>
      </c>
    </row>
    <row r="4643" spans="1:14" x14ac:dyDescent="0.45">
      <c r="A4643" s="19">
        <v>4623</v>
      </c>
      <c r="B4643" s="54"/>
      <c r="C4643" s="55"/>
      <c r="D4643" s="21"/>
      <c r="E4643" s="21"/>
      <c r="F4643" s="20">
        <f t="shared" si="2779"/>
        <v>0</v>
      </c>
      <c r="G4643" s="21"/>
      <c r="H4643" s="21"/>
      <c r="I4643" s="20">
        <f t="shared" si="2780"/>
        <v>0</v>
      </c>
      <c r="J4643" s="20">
        <f t="shared" si="2781"/>
        <v>0</v>
      </c>
      <c r="K4643" s="25" t="str">
        <f t="shared" si="2782"/>
        <v>0</v>
      </c>
      <c r="L4643" s="20">
        <f t="shared" si="2783"/>
        <v>0</v>
      </c>
      <c r="M4643" s="42"/>
      <c r="N4643" s="20">
        <f t="shared" si="2784"/>
        <v>0</v>
      </c>
    </row>
    <row r="4644" spans="1:14" x14ac:dyDescent="0.45">
      <c r="A4644" s="19">
        <v>4624</v>
      </c>
      <c r="B4644" s="54"/>
      <c r="C4644" s="55"/>
      <c r="D4644" s="21"/>
      <c r="E4644" s="21"/>
      <c r="F4644" s="20">
        <f t="shared" si="2779"/>
        <v>0</v>
      </c>
      <c r="G4644" s="21"/>
      <c r="H4644" s="21"/>
      <c r="I4644" s="20">
        <f t="shared" si="2780"/>
        <v>0</v>
      </c>
      <c r="J4644" s="20">
        <f t="shared" si="2781"/>
        <v>0</v>
      </c>
      <c r="K4644" s="25" t="str">
        <f t="shared" si="2782"/>
        <v>0</v>
      </c>
      <c r="L4644" s="20">
        <f t="shared" si="2783"/>
        <v>0</v>
      </c>
      <c r="M4644" s="42"/>
      <c r="N4644" s="20">
        <f t="shared" si="2784"/>
        <v>0</v>
      </c>
    </row>
    <row r="4645" spans="1:14" x14ac:dyDescent="0.45">
      <c r="A4645" s="19">
        <v>4625</v>
      </c>
      <c r="B4645" s="54"/>
      <c r="C4645" s="55"/>
      <c r="D4645" s="21"/>
      <c r="E4645" s="21"/>
      <c r="F4645" s="20">
        <f t="shared" si="2779"/>
        <v>0</v>
      </c>
      <c r="G4645" s="21"/>
      <c r="H4645" s="21"/>
      <c r="I4645" s="20">
        <f t="shared" si="2780"/>
        <v>0</v>
      </c>
      <c r="J4645" s="20">
        <f t="shared" si="2781"/>
        <v>0</v>
      </c>
      <c r="K4645" s="25" t="str">
        <f t="shared" si="2782"/>
        <v>0</v>
      </c>
      <c r="L4645" s="20">
        <f t="shared" si="2783"/>
        <v>0</v>
      </c>
      <c r="M4645" s="42"/>
      <c r="N4645" s="20">
        <f t="shared" si="2784"/>
        <v>0</v>
      </c>
    </row>
    <row r="4646" spans="1:14" x14ac:dyDescent="0.45">
      <c r="A4646" s="19">
        <v>4626</v>
      </c>
      <c r="B4646" s="54"/>
      <c r="C4646" s="55"/>
      <c r="D4646" s="21"/>
      <c r="E4646" s="21"/>
      <c r="F4646" s="20">
        <f t="shared" si="2779"/>
        <v>0</v>
      </c>
      <c r="G4646" s="21"/>
      <c r="H4646" s="21"/>
      <c r="I4646" s="20">
        <f t="shared" si="2780"/>
        <v>0</v>
      </c>
      <c r="J4646" s="20">
        <f t="shared" si="2781"/>
        <v>0</v>
      </c>
      <c r="K4646" s="25" t="str">
        <f t="shared" si="2782"/>
        <v>0</v>
      </c>
      <c r="L4646" s="20">
        <f t="shared" si="2783"/>
        <v>0</v>
      </c>
      <c r="M4646" s="42"/>
      <c r="N4646" s="20">
        <f t="shared" si="2784"/>
        <v>0</v>
      </c>
    </row>
    <row r="4647" spans="1:14" x14ac:dyDescent="0.45">
      <c r="A4647" s="19">
        <v>4627</v>
      </c>
      <c r="B4647" s="54"/>
      <c r="C4647" s="55"/>
      <c r="D4647" s="21"/>
      <c r="E4647" s="21"/>
      <c r="F4647" s="20">
        <f t="shared" si="2779"/>
        <v>0</v>
      </c>
      <c r="G4647" s="21"/>
      <c r="H4647" s="21"/>
      <c r="I4647" s="20">
        <f t="shared" si="2780"/>
        <v>0</v>
      </c>
      <c r="J4647" s="20">
        <f t="shared" si="2781"/>
        <v>0</v>
      </c>
      <c r="K4647" s="25" t="str">
        <f t="shared" si="2782"/>
        <v>0</v>
      </c>
      <c r="L4647" s="20">
        <f t="shared" si="2783"/>
        <v>0</v>
      </c>
      <c r="M4647" s="42"/>
      <c r="N4647" s="20">
        <f t="shared" si="2784"/>
        <v>0</v>
      </c>
    </row>
    <row r="4648" spans="1:14" x14ac:dyDescent="0.45">
      <c r="A4648" s="19">
        <v>4628</v>
      </c>
      <c r="B4648" s="54"/>
      <c r="C4648" s="55"/>
      <c r="D4648" s="21"/>
      <c r="E4648" s="21"/>
      <c r="F4648" s="20">
        <f t="shared" si="2779"/>
        <v>0</v>
      </c>
      <c r="G4648" s="21"/>
      <c r="H4648" s="21"/>
      <c r="I4648" s="20">
        <f t="shared" si="2780"/>
        <v>0</v>
      </c>
      <c r="J4648" s="20">
        <f t="shared" si="2781"/>
        <v>0</v>
      </c>
      <c r="K4648" s="25" t="str">
        <f t="shared" si="2782"/>
        <v>0</v>
      </c>
      <c r="L4648" s="20">
        <f t="shared" si="2783"/>
        <v>0</v>
      </c>
      <c r="M4648" s="42"/>
      <c r="N4648" s="20">
        <f t="shared" si="2784"/>
        <v>0</v>
      </c>
    </row>
    <row r="4649" spans="1:14" x14ac:dyDescent="0.45">
      <c r="A4649" s="19">
        <v>4629</v>
      </c>
      <c r="B4649" s="54"/>
      <c r="C4649" s="55"/>
      <c r="D4649" s="21"/>
      <c r="E4649" s="21"/>
      <c r="F4649" s="20">
        <f t="shared" si="2779"/>
        <v>0</v>
      </c>
      <c r="G4649" s="21"/>
      <c r="H4649" s="21"/>
      <c r="I4649" s="20">
        <f t="shared" si="2780"/>
        <v>0</v>
      </c>
      <c r="J4649" s="20">
        <f t="shared" si="2781"/>
        <v>0</v>
      </c>
      <c r="K4649" s="25" t="str">
        <f t="shared" si="2782"/>
        <v>0</v>
      </c>
      <c r="L4649" s="20">
        <f t="shared" si="2783"/>
        <v>0</v>
      </c>
      <c r="M4649" s="42"/>
      <c r="N4649" s="20">
        <f t="shared" si="2784"/>
        <v>0</v>
      </c>
    </row>
    <row r="4650" spans="1:14" ht="18.600000000000001" thickBot="1" x14ac:dyDescent="0.5">
      <c r="A4650" s="22">
        <v>4630</v>
      </c>
      <c r="B4650" s="56"/>
      <c r="C4650" s="57"/>
      <c r="D4650" s="24"/>
      <c r="E4650" s="24"/>
      <c r="F4650" s="23">
        <f t="shared" si="2779"/>
        <v>0</v>
      </c>
      <c r="G4650" s="24"/>
      <c r="H4650" s="24"/>
      <c r="I4650" s="23">
        <f t="shared" si="2780"/>
        <v>0</v>
      </c>
      <c r="J4650" s="23">
        <f t="shared" si="2781"/>
        <v>0</v>
      </c>
      <c r="K4650" s="26" t="str">
        <f t="shared" si="2782"/>
        <v>0</v>
      </c>
      <c r="L4650" s="23">
        <f t="shared" si="2783"/>
        <v>0</v>
      </c>
      <c r="M4650" s="43"/>
      <c r="N4650" s="23">
        <f t="shared" si="2784"/>
        <v>0</v>
      </c>
    </row>
    <row r="4651" spans="1:14" x14ac:dyDescent="0.45">
      <c r="A4651" s="16">
        <v>4631</v>
      </c>
      <c r="B4651" s="52"/>
      <c r="C4651" s="53"/>
      <c r="D4651" s="18"/>
      <c r="E4651" s="18"/>
      <c r="F4651" s="17">
        <f>D4651-E4651</f>
        <v>0</v>
      </c>
      <c r="G4651" s="18"/>
      <c r="H4651" s="18"/>
      <c r="I4651" s="17">
        <f>G4651-H4651</f>
        <v>0</v>
      </c>
      <c r="J4651" s="17">
        <f>F4651+I4651</f>
        <v>0</v>
      </c>
      <c r="K4651" s="27" t="str">
        <f>IF(E4651&lt;0,"マイナス請求",IF(J4651=1900,"○",IF(J4651=0,"0",IF(J4651&lt;1900,"値引残","要確認"))))</f>
        <v>0</v>
      </c>
      <c r="L4651" s="17">
        <f>J4651</f>
        <v>0</v>
      </c>
      <c r="M4651" s="41"/>
      <c r="N4651" s="17">
        <f>COUNTIFS($B$21:$B$10020,B4651)</f>
        <v>0</v>
      </c>
    </row>
    <row r="4652" spans="1:14" x14ac:dyDescent="0.45">
      <c r="A4652" s="19">
        <v>4632</v>
      </c>
      <c r="B4652" s="54"/>
      <c r="C4652" s="55"/>
      <c r="D4652" s="21"/>
      <c r="E4652" s="21"/>
      <c r="F4652" s="20">
        <f t="shared" ref="F4652:F4660" si="2785">D4652-E4652</f>
        <v>0</v>
      </c>
      <c r="G4652" s="21"/>
      <c r="H4652" s="21"/>
      <c r="I4652" s="20">
        <f t="shared" ref="I4652:I4660" si="2786">G4652-H4652</f>
        <v>0</v>
      </c>
      <c r="J4652" s="20">
        <f t="shared" ref="J4652:J4660" si="2787">F4652+I4652</f>
        <v>0</v>
      </c>
      <c r="K4652" s="25" t="str">
        <f t="shared" ref="K4652:K4660" si="2788">IF(E4652&lt;0,"マイナス請求",IF(J4652=1900,"○",IF(J4652=0,"0",IF(J4652&lt;1900,"値引残","要確認"))))</f>
        <v>0</v>
      </c>
      <c r="L4652" s="20">
        <f t="shared" ref="L4652:L4660" si="2789">J4652</f>
        <v>0</v>
      </c>
      <c r="M4652" s="42"/>
      <c r="N4652" s="20">
        <f t="shared" ref="N4652:N4660" si="2790">COUNTIFS($B$21:$B$10020,B4652)</f>
        <v>0</v>
      </c>
    </row>
    <row r="4653" spans="1:14" x14ac:dyDescent="0.45">
      <c r="A4653" s="19">
        <v>4633</v>
      </c>
      <c r="B4653" s="54"/>
      <c r="C4653" s="55"/>
      <c r="D4653" s="21"/>
      <c r="E4653" s="21"/>
      <c r="F4653" s="20">
        <f t="shared" si="2785"/>
        <v>0</v>
      </c>
      <c r="G4653" s="21"/>
      <c r="H4653" s="21"/>
      <c r="I4653" s="20">
        <f t="shared" si="2786"/>
        <v>0</v>
      </c>
      <c r="J4653" s="20">
        <f t="shared" si="2787"/>
        <v>0</v>
      </c>
      <c r="K4653" s="25" t="str">
        <f t="shared" si="2788"/>
        <v>0</v>
      </c>
      <c r="L4653" s="20">
        <f t="shared" si="2789"/>
        <v>0</v>
      </c>
      <c r="M4653" s="42"/>
      <c r="N4653" s="20">
        <f t="shared" si="2790"/>
        <v>0</v>
      </c>
    </row>
    <row r="4654" spans="1:14" x14ac:dyDescent="0.45">
      <c r="A4654" s="19">
        <v>4634</v>
      </c>
      <c r="B4654" s="54"/>
      <c r="C4654" s="55"/>
      <c r="D4654" s="21"/>
      <c r="E4654" s="21"/>
      <c r="F4654" s="20">
        <f t="shared" si="2785"/>
        <v>0</v>
      </c>
      <c r="G4654" s="21"/>
      <c r="H4654" s="21"/>
      <c r="I4654" s="20">
        <f t="shared" si="2786"/>
        <v>0</v>
      </c>
      <c r="J4654" s="20">
        <f t="shared" si="2787"/>
        <v>0</v>
      </c>
      <c r="K4654" s="25" t="str">
        <f t="shared" si="2788"/>
        <v>0</v>
      </c>
      <c r="L4654" s="20">
        <f t="shared" si="2789"/>
        <v>0</v>
      </c>
      <c r="M4654" s="42"/>
      <c r="N4654" s="20">
        <f t="shared" si="2790"/>
        <v>0</v>
      </c>
    </row>
    <row r="4655" spans="1:14" x14ac:dyDescent="0.45">
      <c r="A4655" s="19">
        <v>4635</v>
      </c>
      <c r="B4655" s="54"/>
      <c r="C4655" s="55"/>
      <c r="D4655" s="21"/>
      <c r="E4655" s="21"/>
      <c r="F4655" s="20">
        <f t="shared" si="2785"/>
        <v>0</v>
      </c>
      <c r="G4655" s="21"/>
      <c r="H4655" s="21"/>
      <c r="I4655" s="20">
        <f t="shared" si="2786"/>
        <v>0</v>
      </c>
      <c r="J4655" s="20">
        <f t="shared" si="2787"/>
        <v>0</v>
      </c>
      <c r="K4655" s="25" t="str">
        <f t="shared" si="2788"/>
        <v>0</v>
      </c>
      <c r="L4655" s="20">
        <f t="shared" si="2789"/>
        <v>0</v>
      </c>
      <c r="M4655" s="42"/>
      <c r="N4655" s="20">
        <f t="shared" si="2790"/>
        <v>0</v>
      </c>
    </row>
    <row r="4656" spans="1:14" x14ac:dyDescent="0.45">
      <c r="A4656" s="19">
        <v>4636</v>
      </c>
      <c r="B4656" s="54"/>
      <c r="C4656" s="55"/>
      <c r="D4656" s="21"/>
      <c r="E4656" s="21"/>
      <c r="F4656" s="20">
        <f t="shared" si="2785"/>
        <v>0</v>
      </c>
      <c r="G4656" s="21"/>
      <c r="H4656" s="21"/>
      <c r="I4656" s="20">
        <f t="shared" si="2786"/>
        <v>0</v>
      </c>
      <c r="J4656" s="20">
        <f t="shared" si="2787"/>
        <v>0</v>
      </c>
      <c r="K4656" s="25" t="str">
        <f t="shared" si="2788"/>
        <v>0</v>
      </c>
      <c r="L4656" s="20">
        <f t="shared" si="2789"/>
        <v>0</v>
      </c>
      <c r="M4656" s="42"/>
      <c r="N4656" s="20">
        <f t="shared" si="2790"/>
        <v>0</v>
      </c>
    </row>
    <row r="4657" spans="1:14" x14ac:dyDescent="0.45">
      <c r="A4657" s="19">
        <v>4637</v>
      </c>
      <c r="B4657" s="54"/>
      <c r="C4657" s="55"/>
      <c r="D4657" s="21"/>
      <c r="E4657" s="21"/>
      <c r="F4657" s="20">
        <f t="shared" si="2785"/>
        <v>0</v>
      </c>
      <c r="G4657" s="21"/>
      <c r="H4657" s="21"/>
      <c r="I4657" s="20">
        <f t="shared" si="2786"/>
        <v>0</v>
      </c>
      <c r="J4657" s="20">
        <f t="shared" si="2787"/>
        <v>0</v>
      </c>
      <c r="K4657" s="25" t="str">
        <f t="shared" si="2788"/>
        <v>0</v>
      </c>
      <c r="L4657" s="20">
        <f t="shared" si="2789"/>
        <v>0</v>
      </c>
      <c r="M4657" s="42"/>
      <c r="N4657" s="20">
        <f t="shared" si="2790"/>
        <v>0</v>
      </c>
    </row>
    <row r="4658" spans="1:14" x14ac:dyDescent="0.45">
      <c r="A4658" s="19">
        <v>4638</v>
      </c>
      <c r="B4658" s="54"/>
      <c r="C4658" s="55"/>
      <c r="D4658" s="21"/>
      <c r="E4658" s="21"/>
      <c r="F4658" s="20">
        <f t="shared" si="2785"/>
        <v>0</v>
      </c>
      <c r="G4658" s="21"/>
      <c r="H4658" s="21"/>
      <c r="I4658" s="20">
        <f t="shared" si="2786"/>
        <v>0</v>
      </c>
      <c r="J4658" s="20">
        <f t="shared" si="2787"/>
        <v>0</v>
      </c>
      <c r="K4658" s="25" t="str">
        <f t="shared" si="2788"/>
        <v>0</v>
      </c>
      <c r="L4658" s="20">
        <f t="shared" si="2789"/>
        <v>0</v>
      </c>
      <c r="M4658" s="42"/>
      <c r="N4658" s="20">
        <f t="shared" si="2790"/>
        <v>0</v>
      </c>
    </row>
    <row r="4659" spans="1:14" x14ac:dyDescent="0.45">
      <c r="A4659" s="19">
        <v>4639</v>
      </c>
      <c r="B4659" s="54"/>
      <c r="C4659" s="55"/>
      <c r="D4659" s="21"/>
      <c r="E4659" s="21"/>
      <c r="F4659" s="20">
        <f t="shared" si="2785"/>
        <v>0</v>
      </c>
      <c r="G4659" s="21"/>
      <c r="H4659" s="21"/>
      <c r="I4659" s="20">
        <f t="shared" si="2786"/>
        <v>0</v>
      </c>
      <c r="J4659" s="20">
        <f t="shared" si="2787"/>
        <v>0</v>
      </c>
      <c r="K4659" s="25" t="str">
        <f t="shared" si="2788"/>
        <v>0</v>
      </c>
      <c r="L4659" s="20">
        <f t="shared" si="2789"/>
        <v>0</v>
      </c>
      <c r="M4659" s="42"/>
      <c r="N4659" s="20">
        <f t="shared" si="2790"/>
        <v>0</v>
      </c>
    </row>
    <row r="4660" spans="1:14" ht="18.600000000000001" thickBot="1" x14ac:dyDescent="0.5">
      <c r="A4660" s="22">
        <v>4640</v>
      </c>
      <c r="B4660" s="56"/>
      <c r="C4660" s="57"/>
      <c r="D4660" s="24"/>
      <c r="E4660" s="24"/>
      <c r="F4660" s="23">
        <f t="shared" si="2785"/>
        <v>0</v>
      </c>
      <c r="G4660" s="24"/>
      <c r="H4660" s="24"/>
      <c r="I4660" s="23">
        <f t="shared" si="2786"/>
        <v>0</v>
      </c>
      <c r="J4660" s="23">
        <f t="shared" si="2787"/>
        <v>0</v>
      </c>
      <c r="K4660" s="26" t="str">
        <f t="shared" si="2788"/>
        <v>0</v>
      </c>
      <c r="L4660" s="23">
        <f t="shared" si="2789"/>
        <v>0</v>
      </c>
      <c r="M4660" s="43"/>
      <c r="N4660" s="23">
        <f t="shared" si="2790"/>
        <v>0</v>
      </c>
    </row>
    <row r="4661" spans="1:14" x14ac:dyDescent="0.45">
      <c r="A4661" s="16">
        <v>4641</v>
      </c>
      <c r="B4661" s="52"/>
      <c r="C4661" s="53"/>
      <c r="D4661" s="18"/>
      <c r="E4661" s="18"/>
      <c r="F4661" s="17">
        <f>D4661-E4661</f>
        <v>0</v>
      </c>
      <c r="G4661" s="18"/>
      <c r="H4661" s="18"/>
      <c r="I4661" s="17">
        <f>G4661-H4661</f>
        <v>0</v>
      </c>
      <c r="J4661" s="17">
        <f>F4661+I4661</f>
        <v>0</v>
      </c>
      <c r="K4661" s="27" t="str">
        <f>IF(E4661&lt;0,"マイナス請求",IF(J4661=1900,"○",IF(J4661=0,"0",IF(J4661&lt;1900,"値引残","要確認"))))</f>
        <v>0</v>
      </c>
      <c r="L4661" s="17">
        <f>J4661</f>
        <v>0</v>
      </c>
      <c r="M4661" s="41"/>
      <c r="N4661" s="17">
        <f>COUNTIFS($B$21:$B$10020,B4661)</f>
        <v>0</v>
      </c>
    </row>
    <row r="4662" spans="1:14" x14ac:dyDescent="0.45">
      <c r="A4662" s="19">
        <v>4642</v>
      </c>
      <c r="B4662" s="54"/>
      <c r="C4662" s="55"/>
      <c r="D4662" s="21"/>
      <c r="E4662" s="21"/>
      <c r="F4662" s="20">
        <f t="shared" ref="F4662:F4670" si="2791">D4662-E4662</f>
        <v>0</v>
      </c>
      <c r="G4662" s="21"/>
      <c r="H4662" s="21"/>
      <c r="I4662" s="20">
        <f t="shared" ref="I4662:I4670" si="2792">G4662-H4662</f>
        <v>0</v>
      </c>
      <c r="J4662" s="20">
        <f t="shared" ref="J4662:J4670" si="2793">F4662+I4662</f>
        <v>0</v>
      </c>
      <c r="K4662" s="25" t="str">
        <f t="shared" ref="K4662:K4670" si="2794">IF(E4662&lt;0,"マイナス請求",IF(J4662=1900,"○",IF(J4662=0,"0",IF(J4662&lt;1900,"値引残","要確認"))))</f>
        <v>0</v>
      </c>
      <c r="L4662" s="20">
        <f t="shared" ref="L4662:L4670" si="2795">J4662</f>
        <v>0</v>
      </c>
      <c r="M4662" s="42"/>
      <c r="N4662" s="20">
        <f t="shared" ref="N4662:N4670" si="2796">COUNTIFS($B$21:$B$10020,B4662)</f>
        <v>0</v>
      </c>
    </row>
    <row r="4663" spans="1:14" x14ac:dyDescent="0.45">
      <c r="A4663" s="19">
        <v>4643</v>
      </c>
      <c r="B4663" s="54"/>
      <c r="C4663" s="55"/>
      <c r="D4663" s="21"/>
      <c r="E4663" s="21"/>
      <c r="F4663" s="20">
        <f t="shared" si="2791"/>
        <v>0</v>
      </c>
      <c r="G4663" s="21"/>
      <c r="H4663" s="21"/>
      <c r="I4663" s="20">
        <f t="shared" si="2792"/>
        <v>0</v>
      </c>
      <c r="J4663" s="20">
        <f t="shared" si="2793"/>
        <v>0</v>
      </c>
      <c r="K4663" s="25" t="str">
        <f t="shared" si="2794"/>
        <v>0</v>
      </c>
      <c r="L4663" s="20">
        <f t="shared" si="2795"/>
        <v>0</v>
      </c>
      <c r="M4663" s="42"/>
      <c r="N4663" s="20">
        <f t="shared" si="2796"/>
        <v>0</v>
      </c>
    </row>
    <row r="4664" spans="1:14" x14ac:dyDescent="0.45">
      <c r="A4664" s="19">
        <v>4644</v>
      </c>
      <c r="B4664" s="54"/>
      <c r="C4664" s="55"/>
      <c r="D4664" s="21"/>
      <c r="E4664" s="21"/>
      <c r="F4664" s="20">
        <f t="shared" si="2791"/>
        <v>0</v>
      </c>
      <c r="G4664" s="21"/>
      <c r="H4664" s="21"/>
      <c r="I4664" s="20">
        <f t="shared" si="2792"/>
        <v>0</v>
      </c>
      <c r="J4664" s="20">
        <f t="shared" si="2793"/>
        <v>0</v>
      </c>
      <c r="K4664" s="25" t="str">
        <f t="shared" si="2794"/>
        <v>0</v>
      </c>
      <c r="L4664" s="20">
        <f t="shared" si="2795"/>
        <v>0</v>
      </c>
      <c r="M4664" s="42"/>
      <c r="N4664" s="20">
        <f t="shared" si="2796"/>
        <v>0</v>
      </c>
    </row>
    <row r="4665" spans="1:14" x14ac:dyDescent="0.45">
      <c r="A4665" s="19">
        <v>4645</v>
      </c>
      <c r="B4665" s="54"/>
      <c r="C4665" s="55"/>
      <c r="D4665" s="21"/>
      <c r="E4665" s="21"/>
      <c r="F4665" s="20">
        <f t="shared" si="2791"/>
        <v>0</v>
      </c>
      <c r="G4665" s="21"/>
      <c r="H4665" s="21"/>
      <c r="I4665" s="20">
        <f t="shared" si="2792"/>
        <v>0</v>
      </c>
      <c r="J4665" s="20">
        <f t="shared" si="2793"/>
        <v>0</v>
      </c>
      <c r="K4665" s="25" t="str">
        <f t="shared" si="2794"/>
        <v>0</v>
      </c>
      <c r="L4665" s="20">
        <f t="shared" si="2795"/>
        <v>0</v>
      </c>
      <c r="M4665" s="42"/>
      <c r="N4665" s="20">
        <f t="shared" si="2796"/>
        <v>0</v>
      </c>
    </row>
    <row r="4666" spans="1:14" x14ac:dyDescent="0.45">
      <c r="A4666" s="19">
        <v>4646</v>
      </c>
      <c r="B4666" s="54"/>
      <c r="C4666" s="55"/>
      <c r="D4666" s="21"/>
      <c r="E4666" s="21"/>
      <c r="F4666" s="20">
        <f t="shared" si="2791"/>
        <v>0</v>
      </c>
      <c r="G4666" s="21"/>
      <c r="H4666" s="21"/>
      <c r="I4666" s="20">
        <f t="shared" si="2792"/>
        <v>0</v>
      </c>
      <c r="J4666" s="20">
        <f t="shared" si="2793"/>
        <v>0</v>
      </c>
      <c r="K4666" s="25" t="str">
        <f t="shared" si="2794"/>
        <v>0</v>
      </c>
      <c r="L4666" s="20">
        <f t="shared" si="2795"/>
        <v>0</v>
      </c>
      <c r="M4666" s="42"/>
      <c r="N4666" s="20">
        <f t="shared" si="2796"/>
        <v>0</v>
      </c>
    </row>
    <row r="4667" spans="1:14" x14ac:dyDescent="0.45">
      <c r="A4667" s="19">
        <v>4647</v>
      </c>
      <c r="B4667" s="54"/>
      <c r="C4667" s="55"/>
      <c r="D4667" s="21"/>
      <c r="E4667" s="21"/>
      <c r="F4667" s="20">
        <f t="shared" si="2791"/>
        <v>0</v>
      </c>
      <c r="G4667" s="21"/>
      <c r="H4667" s="21"/>
      <c r="I4667" s="20">
        <f t="shared" si="2792"/>
        <v>0</v>
      </c>
      <c r="J4667" s="20">
        <f t="shared" si="2793"/>
        <v>0</v>
      </c>
      <c r="K4667" s="25" t="str">
        <f t="shared" si="2794"/>
        <v>0</v>
      </c>
      <c r="L4667" s="20">
        <f t="shared" si="2795"/>
        <v>0</v>
      </c>
      <c r="M4667" s="42"/>
      <c r="N4667" s="20">
        <f t="shared" si="2796"/>
        <v>0</v>
      </c>
    </row>
    <row r="4668" spans="1:14" x14ac:dyDescent="0.45">
      <c r="A4668" s="19">
        <v>4648</v>
      </c>
      <c r="B4668" s="54"/>
      <c r="C4668" s="55"/>
      <c r="D4668" s="21"/>
      <c r="E4668" s="21"/>
      <c r="F4668" s="20">
        <f t="shared" si="2791"/>
        <v>0</v>
      </c>
      <c r="G4668" s="21"/>
      <c r="H4668" s="21"/>
      <c r="I4668" s="20">
        <f t="shared" si="2792"/>
        <v>0</v>
      </c>
      <c r="J4668" s="20">
        <f t="shared" si="2793"/>
        <v>0</v>
      </c>
      <c r="K4668" s="25" t="str">
        <f t="shared" si="2794"/>
        <v>0</v>
      </c>
      <c r="L4668" s="20">
        <f t="shared" si="2795"/>
        <v>0</v>
      </c>
      <c r="M4668" s="42"/>
      <c r="N4668" s="20">
        <f t="shared" si="2796"/>
        <v>0</v>
      </c>
    </row>
    <row r="4669" spans="1:14" x14ac:dyDescent="0.45">
      <c r="A4669" s="19">
        <v>4649</v>
      </c>
      <c r="B4669" s="54"/>
      <c r="C4669" s="55"/>
      <c r="D4669" s="21"/>
      <c r="E4669" s="21"/>
      <c r="F4669" s="20">
        <f t="shared" si="2791"/>
        <v>0</v>
      </c>
      <c r="G4669" s="21"/>
      <c r="H4669" s="21"/>
      <c r="I4669" s="20">
        <f t="shared" si="2792"/>
        <v>0</v>
      </c>
      <c r="J4669" s="20">
        <f t="shared" si="2793"/>
        <v>0</v>
      </c>
      <c r="K4669" s="25" t="str">
        <f t="shared" si="2794"/>
        <v>0</v>
      </c>
      <c r="L4669" s="20">
        <f t="shared" si="2795"/>
        <v>0</v>
      </c>
      <c r="M4669" s="42"/>
      <c r="N4669" s="20">
        <f t="shared" si="2796"/>
        <v>0</v>
      </c>
    </row>
    <row r="4670" spans="1:14" ht="18.600000000000001" thickBot="1" x14ac:dyDescent="0.5">
      <c r="A4670" s="22">
        <v>4650</v>
      </c>
      <c r="B4670" s="56"/>
      <c r="C4670" s="57"/>
      <c r="D4670" s="24"/>
      <c r="E4670" s="24"/>
      <c r="F4670" s="23">
        <f t="shared" si="2791"/>
        <v>0</v>
      </c>
      <c r="G4670" s="24"/>
      <c r="H4670" s="24"/>
      <c r="I4670" s="23">
        <f t="shared" si="2792"/>
        <v>0</v>
      </c>
      <c r="J4670" s="23">
        <f t="shared" si="2793"/>
        <v>0</v>
      </c>
      <c r="K4670" s="26" t="str">
        <f t="shared" si="2794"/>
        <v>0</v>
      </c>
      <c r="L4670" s="23">
        <f t="shared" si="2795"/>
        <v>0</v>
      </c>
      <c r="M4670" s="43"/>
      <c r="N4670" s="23">
        <f t="shared" si="2796"/>
        <v>0</v>
      </c>
    </row>
    <row r="4671" spans="1:14" x14ac:dyDescent="0.45">
      <c r="A4671" s="16">
        <v>4651</v>
      </c>
      <c r="B4671" s="52"/>
      <c r="C4671" s="53"/>
      <c r="D4671" s="18"/>
      <c r="E4671" s="18"/>
      <c r="F4671" s="17">
        <f>D4671-E4671</f>
        <v>0</v>
      </c>
      <c r="G4671" s="18"/>
      <c r="H4671" s="18"/>
      <c r="I4671" s="17">
        <f>G4671-H4671</f>
        <v>0</v>
      </c>
      <c r="J4671" s="17">
        <f>F4671+I4671</f>
        <v>0</v>
      </c>
      <c r="K4671" s="27" t="str">
        <f>IF(E4671&lt;0,"マイナス請求",IF(J4671=1900,"○",IF(J4671=0,"0",IF(J4671&lt;1900,"値引残","要確認"))))</f>
        <v>0</v>
      </c>
      <c r="L4671" s="17">
        <f>J4671</f>
        <v>0</v>
      </c>
      <c r="M4671" s="41"/>
      <c r="N4671" s="17">
        <f>COUNTIFS($B$21:$B$10020,B4671)</f>
        <v>0</v>
      </c>
    </row>
    <row r="4672" spans="1:14" x14ac:dyDescent="0.45">
      <c r="A4672" s="19">
        <v>4652</v>
      </c>
      <c r="B4672" s="54"/>
      <c r="C4672" s="55"/>
      <c r="D4672" s="21"/>
      <c r="E4672" s="21"/>
      <c r="F4672" s="20">
        <f t="shared" ref="F4672:F4680" si="2797">D4672-E4672</f>
        <v>0</v>
      </c>
      <c r="G4672" s="21"/>
      <c r="H4672" s="21"/>
      <c r="I4672" s="20">
        <f t="shared" ref="I4672:I4680" si="2798">G4672-H4672</f>
        <v>0</v>
      </c>
      <c r="J4672" s="20">
        <f t="shared" ref="J4672:J4680" si="2799">F4672+I4672</f>
        <v>0</v>
      </c>
      <c r="K4672" s="25" t="str">
        <f t="shared" ref="K4672:K4680" si="2800">IF(E4672&lt;0,"マイナス請求",IF(J4672=1900,"○",IF(J4672=0,"0",IF(J4672&lt;1900,"値引残","要確認"))))</f>
        <v>0</v>
      </c>
      <c r="L4672" s="20">
        <f t="shared" ref="L4672:L4680" si="2801">J4672</f>
        <v>0</v>
      </c>
      <c r="M4672" s="42"/>
      <c r="N4672" s="20">
        <f t="shared" ref="N4672:N4680" si="2802">COUNTIFS($B$21:$B$10020,B4672)</f>
        <v>0</v>
      </c>
    </row>
    <row r="4673" spans="1:14" x14ac:dyDescent="0.45">
      <c r="A4673" s="19">
        <v>4653</v>
      </c>
      <c r="B4673" s="54"/>
      <c r="C4673" s="55"/>
      <c r="D4673" s="21"/>
      <c r="E4673" s="21"/>
      <c r="F4673" s="20">
        <f t="shared" si="2797"/>
        <v>0</v>
      </c>
      <c r="G4673" s="21"/>
      <c r="H4673" s="21"/>
      <c r="I4673" s="20">
        <f t="shared" si="2798"/>
        <v>0</v>
      </c>
      <c r="J4673" s="20">
        <f t="shared" si="2799"/>
        <v>0</v>
      </c>
      <c r="K4673" s="25" t="str">
        <f t="shared" si="2800"/>
        <v>0</v>
      </c>
      <c r="L4673" s="20">
        <f t="shared" si="2801"/>
        <v>0</v>
      </c>
      <c r="M4673" s="42"/>
      <c r="N4673" s="20">
        <f t="shared" si="2802"/>
        <v>0</v>
      </c>
    </row>
    <row r="4674" spans="1:14" x14ac:dyDescent="0.45">
      <c r="A4674" s="19">
        <v>4654</v>
      </c>
      <c r="B4674" s="54"/>
      <c r="C4674" s="55"/>
      <c r="D4674" s="21"/>
      <c r="E4674" s="21"/>
      <c r="F4674" s="20">
        <f t="shared" si="2797"/>
        <v>0</v>
      </c>
      <c r="G4674" s="21"/>
      <c r="H4674" s="21"/>
      <c r="I4674" s="20">
        <f t="shared" si="2798"/>
        <v>0</v>
      </c>
      <c r="J4674" s="20">
        <f t="shared" si="2799"/>
        <v>0</v>
      </c>
      <c r="K4674" s="25" t="str">
        <f t="shared" si="2800"/>
        <v>0</v>
      </c>
      <c r="L4674" s="20">
        <f t="shared" si="2801"/>
        <v>0</v>
      </c>
      <c r="M4674" s="42"/>
      <c r="N4674" s="20">
        <f t="shared" si="2802"/>
        <v>0</v>
      </c>
    </row>
    <row r="4675" spans="1:14" x14ac:dyDescent="0.45">
      <c r="A4675" s="19">
        <v>4655</v>
      </c>
      <c r="B4675" s="54"/>
      <c r="C4675" s="55"/>
      <c r="D4675" s="21"/>
      <c r="E4675" s="21"/>
      <c r="F4675" s="20">
        <f t="shared" si="2797"/>
        <v>0</v>
      </c>
      <c r="G4675" s="21"/>
      <c r="H4675" s="21"/>
      <c r="I4675" s="20">
        <f t="shared" si="2798"/>
        <v>0</v>
      </c>
      <c r="J4675" s="20">
        <f t="shared" si="2799"/>
        <v>0</v>
      </c>
      <c r="K4675" s="25" t="str">
        <f t="shared" si="2800"/>
        <v>0</v>
      </c>
      <c r="L4675" s="20">
        <f t="shared" si="2801"/>
        <v>0</v>
      </c>
      <c r="M4675" s="42"/>
      <c r="N4675" s="20">
        <f t="shared" si="2802"/>
        <v>0</v>
      </c>
    </row>
    <row r="4676" spans="1:14" x14ac:dyDescent="0.45">
      <c r="A4676" s="19">
        <v>4656</v>
      </c>
      <c r="B4676" s="54"/>
      <c r="C4676" s="55"/>
      <c r="D4676" s="21"/>
      <c r="E4676" s="21"/>
      <c r="F4676" s="20">
        <f t="shared" si="2797"/>
        <v>0</v>
      </c>
      <c r="G4676" s="21"/>
      <c r="H4676" s="21"/>
      <c r="I4676" s="20">
        <f t="shared" si="2798"/>
        <v>0</v>
      </c>
      <c r="J4676" s="20">
        <f t="shared" si="2799"/>
        <v>0</v>
      </c>
      <c r="K4676" s="25" t="str">
        <f t="shared" si="2800"/>
        <v>0</v>
      </c>
      <c r="L4676" s="20">
        <f t="shared" si="2801"/>
        <v>0</v>
      </c>
      <c r="M4676" s="42"/>
      <c r="N4676" s="20">
        <f t="shared" si="2802"/>
        <v>0</v>
      </c>
    </row>
    <row r="4677" spans="1:14" x14ac:dyDescent="0.45">
      <c r="A4677" s="19">
        <v>4657</v>
      </c>
      <c r="B4677" s="54"/>
      <c r="C4677" s="55"/>
      <c r="D4677" s="21"/>
      <c r="E4677" s="21"/>
      <c r="F4677" s="20">
        <f t="shared" si="2797"/>
        <v>0</v>
      </c>
      <c r="G4677" s="21"/>
      <c r="H4677" s="21"/>
      <c r="I4677" s="20">
        <f t="shared" si="2798"/>
        <v>0</v>
      </c>
      <c r="J4677" s="20">
        <f t="shared" si="2799"/>
        <v>0</v>
      </c>
      <c r="K4677" s="25" t="str">
        <f t="shared" si="2800"/>
        <v>0</v>
      </c>
      <c r="L4677" s="20">
        <f t="shared" si="2801"/>
        <v>0</v>
      </c>
      <c r="M4677" s="42"/>
      <c r="N4677" s="20">
        <f t="shared" si="2802"/>
        <v>0</v>
      </c>
    </row>
    <row r="4678" spans="1:14" x14ac:dyDescent="0.45">
      <c r="A4678" s="19">
        <v>4658</v>
      </c>
      <c r="B4678" s="54"/>
      <c r="C4678" s="55"/>
      <c r="D4678" s="21"/>
      <c r="E4678" s="21"/>
      <c r="F4678" s="20">
        <f t="shared" si="2797"/>
        <v>0</v>
      </c>
      <c r="G4678" s="21"/>
      <c r="H4678" s="21"/>
      <c r="I4678" s="20">
        <f t="shared" si="2798"/>
        <v>0</v>
      </c>
      <c r="J4678" s="20">
        <f t="shared" si="2799"/>
        <v>0</v>
      </c>
      <c r="K4678" s="25" t="str">
        <f t="shared" si="2800"/>
        <v>0</v>
      </c>
      <c r="L4678" s="20">
        <f t="shared" si="2801"/>
        <v>0</v>
      </c>
      <c r="M4678" s="42"/>
      <c r="N4678" s="20">
        <f t="shared" si="2802"/>
        <v>0</v>
      </c>
    </row>
    <row r="4679" spans="1:14" x14ac:dyDescent="0.45">
      <c r="A4679" s="19">
        <v>4659</v>
      </c>
      <c r="B4679" s="54"/>
      <c r="C4679" s="55"/>
      <c r="D4679" s="21"/>
      <c r="E4679" s="21"/>
      <c r="F4679" s="20">
        <f t="shared" si="2797"/>
        <v>0</v>
      </c>
      <c r="G4679" s="21"/>
      <c r="H4679" s="21"/>
      <c r="I4679" s="20">
        <f t="shared" si="2798"/>
        <v>0</v>
      </c>
      <c r="J4679" s="20">
        <f t="shared" si="2799"/>
        <v>0</v>
      </c>
      <c r="K4679" s="25" t="str">
        <f t="shared" si="2800"/>
        <v>0</v>
      </c>
      <c r="L4679" s="20">
        <f t="shared" si="2801"/>
        <v>0</v>
      </c>
      <c r="M4679" s="42"/>
      <c r="N4679" s="20">
        <f t="shared" si="2802"/>
        <v>0</v>
      </c>
    </row>
    <row r="4680" spans="1:14" ht="18.600000000000001" thickBot="1" x14ac:dyDescent="0.5">
      <c r="A4680" s="22">
        <v>4660</v>
      </c>
      <c r="B4680" s="56"/>
      <c r="C4680" s="57"/>
      <c r="D4680" s="24"/>
      <c r="E4680" s="24"/>
      <c r="F4680" s="23">
        <f t="shared" si="2797"/>
        <v>0</v>
      </c>
      <c r="G4680" s="24"/>
      <c r="H4680" s="24"/>
      <c r="I4680" s="23">
        <f t="shared" si="2798"/>
        <v>0</v>
      </c>
      <c r="J4680" s="23">
        <f t="shared" si="2799"/>
        <v>0</v>
      </c>
      <c r="K4680" s="26" t="str">
        <f t="shared" si="2800"/>
        <v>0</v>
      </c>
      <c r="L4680" s="23">
        <f t="shared" si="2801"/>
        <v>0</v>
      </c>
      <c r="M4680" s="43"/>
      <c r="N4680" s="23">
        <f t="shared" si="2802"/>
        <v>0</v>
      </c>
    </row>
    <row r="4681" spans="1:14" x14ac:dyDescent="0.45">
      <c r="A4681" s="16">
        <v>4661</v>
      </c>
      <c r="B4681" s="52"/>
      <c r="C4681" s="53"/>
      <c r="D4681" s="18"/>
      <c r="E4681" s="18"/>
      <c r="F4681" s="17">
        <f>D4681-E4681</f>
        <v>0</v>
      </c>
      <c r="G4681" s="18"/>
      <c r="H4681" s="18"/>
      <c r="I4681" s="17">
        <f>G4681-H4681</f>
        <v>0</v>
      </c>
      <c r="J4681" s="17">
        <f>F4681+I4681</f>
        <v>0</v>
      </c>
      <c r="K4681" s="27" t="str">
        <f>IF(E4681&lt;0,"マイナス請求",IF(J4681=1900,"○",IF(J4681=0,"0",IF(J4681&lt;1900,"値引残","要確認"))))</f>
        <v>0</v>
      </c>
      <c r="L4681" s="17">
        <f>J4681</f>
        <v>0</v>
      </c>
      <c r="M4681" s="41"/>
      <c r="N4681" s="17">
        <f>COUNTIFS($B$21:$B$10020,B4681)</f>
        <v>0</v>
      </c>
    </row>
    <row r="4682" spans="1:14" x14ac:dyDescent="0.45">
      <c r="A4682" s="19">
        <v>4662</v>
      </c>
      <c r="B4682" s="54"/>
      <c r="C4682" s="55"/>
      <c r="D4682" s="21"/>
      <c r="E4682" s="21"/>
      <c r="F4682" s="20">
        <f t="shared" ref="F4682:F4690" si="2803">D4682-E4682</f>
        <v>0</v>
      </c>
      <c r="G4682" s="21"/>
      <c r="H4682" s="21"/>
      <c r="I4682" s="20">
        <f t="shared" ref="I4682:I4690" si="2804">G4682-H4682</f>
        <v>0</v>
      </c>
      <c r="J4682" s="20">
        <f t="shared" ref="J4682:J4690" si="2805">F4682+I4682</f>
        <v>0</v>
      </c>
      <c r="K4682" s="25" t="str">
        <f t="shared" ref="K4682:K4690" si="2806">IF(E4682&lt;0,"マイナス請求",IF(J4682=1900,"○",IF(J4682=0,"0",IF(J4682&lt;1900,"値引残","要確認"))))</f>
        <v>0</v>
      </c>
      <c r="L4682" s="20">
        <f t="shared" ref="L4682:L4690" si="2807">J4682</f>
        <v>0</v>
      </c>
      <c r="M4682" s="42"/>
      <c r="N4682" s="20">
        <f t="shared" ref="N4682:N4690" si="2808">COUNTIFS($B$21:$B$10020,B4682)</f>
        <v>0</v>
      </c>
    </row>
    <row r="4683" spans="1:14" x14ac:dyDescent="0.45">
      <c r="A4683" s="19">
        <v>4663</v>
      </c>
      <c r="B4683" s="54"/>
      <c r="C4683" s="55"/>
      <c r="D4683" s="21"/>
      <c r="E4683" s="21"/>
      <c r="F4683" s="20">
        <f t="shared" si="2803"/>
        <v>0</v>
      </c>
      <c r="G4683" s="21"/>
      <c r="H4683" s="21"/>
      <c r="I4683" s="20">
        <f t="shared" si="2804"/>
        <v>0</v>
      </c>
      <c r="J4683" s="20">
        <f t="shared" si="2805"/>
        <v>0</v>
      </c>
      <c r="K4683" s="25" t="str">
        <f t="shared" si="2806"/>
        <v>0</v>
      </c>
      <c r="L4683" s="20">
        <f t="shared" si="2807"/>
        <v>0</v>
      </c>
      <c r="M4683" s="42"/>
      <c r="N4683" s="20">
        <f t="shared" si="2808"/>
        <v>0</v>
      </c>
    </row>
    <row r="4684" spans="1:14" x14ac:dyDescent="0.45">
      <c r="A4684" s="19">
        <v>4664</v>
      </c>
      <c r="B4684" s="54"/>
      <c r="C4684" s="55"/>
      <c r="D4684" s="21"/>
      <c r="E4684" s="21"/>
      <c r="F4684" s="20">
        <f t="shared" si="2803"/>
        <v>0</v>
      </c>
      <c r="G4684" s="21"/>
      <c r="H4684" s="21"/>
      <c r="I4684" s="20">
        <f t="shared" si="2804"/>
        <v>0</v>
      </c>
      <c r="J4684" s="20">
        <f t="shared" si="2805"/>
        <v>0</v>
      </c>
      <c r="K4684" s="25" t="str">
        <f t="shared" si="2806"/>
        <v>0</v>
      </c>
      <c r="L4684" s="20">
        <f t="shared" si="2807"/>
        <v>0</v>
      </c>
      <c r="M4684" s="42"/>
      <c r="N4684" s="20">
        <f t="shared" si="2808"/>
        <v>0</v>
      </c>
    </row>
    <row r="4685" spans="1:14" x14ac:dyDescent="0.45">
      <c r="A4685" s="19">
        <v>4665</v>
      </c>
      <c r="B4685" s="54"/>
      <c r="C4685" s="55"/>
      <c r="D4685" s="21"/>
      <c r="E4685" s="21"/>
      <c r="F4685" s="20">
        <f t="shared" si="2803"/>
        <v>0</v>
      </c>
      <c r="G4685" s="21"/>
      <c r="H4685" s="21"/>
      <c r="I4685" s="20">
        <f t="shared" si="2804"/>
        <v>0</v>
      </c>
      <c r="J4685" s="20">
        <f t="shared" si="2805"/>
        <v>0</v>
      </c>
      <c r="K4685" s="25" t="str">
        <f t="shared" si="2806"/>
        <v>0</v>
      </c>
      <c r="L4685" s="20">
        <f t="shared" si="2807"/>
        <v>0</v>
      </c>
      <c r="M4685" s="42"/>
      <c r="N4685" s="20">
        <f t="shared" si="2808"/>
        <v>0</v>
      </c>
    </row>
    <row r="4686" spans="1:14" x14ac:dyDescent="0.45">
      <c r="A4686" s="19">
        <v>4666</v>
      </c>
      <c r="B4686" s="54"/>
      <c r="C4686" s="55"/>
      <c r="D4686" s="21"/>
      <c r="E4686" s="21"/>
      <c r="F4686" s="20">
        <f t="shared" si="2803"/>
        <v>0</v>
      </c>
      <c r="G4686" s="21"/>
      <c r="H4686" s="21"/>
      <c r="I4686" s="20">
        <f t="shared" si="2804"/>
        <v>0</v>
      </c>
      <c r="J4686" s="20">
        <f t="shared" si="2805"/>
        <v>0</v>
      </c>
      <c r="K4686" s="25" t="str">
        <f t="shared" si="2806"/>
        <v>0</v>
      </c>
      <c r="L4686" s="20">
        <f t="shared" si="2807"/>
        <v>0</v>
      </c>
      <c r="M4686" s="42"/>
      <c r="N4686" s="20">
        <f t="shared" si="2808"/>
        <v>0</v>
      </c>
    </row>
    <row r="4687" spans="1:14" x14ac:dyDescent="0.45">
      <c r="A4687" s="19">
        <v>4667</v>
      </c>
      <c r="B4687" s="54"/>
      <c r="C4687" s="55"/>
      <c r="D4687" s="21"/>
      <c r="E4687" s="21"/>
      <c r="F4687" s="20">
        <f t="shared" si="2803"/>
        <v>0</v>
      </c>
      <c r="G4687" s="21"/>
      <c r="H4687" s="21"/>
      <c r="I4687" s="20">
        <f t="shared" si="2804"/>
        <v>0</v>
      </c>
      <c r="J4687" s="20">
        <f t="shared" si="2805"/>
        <v>0</v>
      </c>
      <c r="K4687" s="25" t="str">
        <f t="shared" si="2806"/>
        <v>0</v>
      </c>
      <c r="L4687" s="20">
        <f t="shared" si="2807"/>
        <v>0</v>
      </c>
      <c r="M4687" s="42"/>
      <c r="N4687" s="20">
        <f t="shared" si="2808"/>
        <v>0</v>
      </c>
    </row>
    <row r="4688" spans="1:14" x14ac:dyDescent="0.45">
      <c r="A4688" s="19">
        <v>4668</v>
      </c>
      <c r="B4688" s="54"/>
      <c r="C4688" s="55"/>
      <c r="D4688" s="21"/>
      <c r="E4688" s="21"/>
      <c r="F4688" s="20">
        <f t="shared" si="2803"/>
        <v>0</v>
      </c>
      <c r="G4688" s="21"/>
      <c r="H4688" s="21"/>
      <c r="I4688" s="20">
        <f t="shared" si="2804"/>
        <v>0</v>
      </c>
      <c r="J4688" s="20">
        <f t="shared" si="2805"/>
        <v>0</v>
      </c>
      <c r="K4688" s="25" t="str">
        <f t="shared" si="2806"/>
        <v>0</v>
      </c>
      <c r="L4688" s="20">
        <f t="shared" si="2807"/>
        <v>0</v>
      </c>
      <c r="M4688" s="42"/>
      <c r="N4688" s="20">
        <f t="shared" si="2808"/>
        <v>0</v>
      </c>
    </row>
    <row r="4689" spans="1:14" x14ac:dyDescent="0.45">
      <c r="A4689" s="19">
        <v>4669</v>
      </c>
      <c r="B4689" s="54"/>
      <c r="C4689" s="55"/>
      <c r="D4689" s="21"/>
      <c r="E4689" s="21"/>
      <c r="F4689" s="20">
        <f t="shared" si="2803"/>
        <v>0</v>
      </c>
      <c r="G4689" s="21"/>
      <c r="H4689" s="21"/>
      <c r="I4689" s="20">
        <f t="shared" si="2804"/>
        <v>0</v>
      </c>
      <c r="J4689" s="20">
        <f t="shared" si="2805"/>
        <v>0</v>
      </c>
      <c r="K4689" s="25" t="str">
        <f t="shared" si="2806"/>
        <v>0</v>
      </c>
      <c r="L4689" s="20">
        <f t="shared" si="2807"/>
        <v>0</v>
      </c>
      <c r="M4689" s="42"/>
      <c r="N4689" s="20">
        <f t="shared" si="2808"/>
        <v>0</v>
      </c>
    </row>
    <row r="4690" spans="1:14" ht="18.600000000000001" thickBot="1" x14ac:dyDescent="0.5">
      <c r="A4690" s="22">
        <v>4670</v>
      </c>
      <c r="B4690" s="56"/>
      <c r="C4690" s="57"/>
      <c r="D4690" s="24"/>
      <c r="E4690" s="24"/>
      <c r="F4690" s="23">
        <f t="shared" si="2803"/>
        <v>0</v>
      </c>
      <c r="G4690" s="24"/>
      <c r="H4690" s="24"/>
      <c r="I4690" s="23">
        <f t="shared" si="2804"/>
        <v>0</v>
      </c>
      <c r="J4690" s="23">
        <f t="shared" si="2805"/>
        <v>0</v>
      </c>
      <c r="K4690" s="26" t="str">
        <f t="shared" si="2806"/>
        <v>0</v>
      </c>
      <c r="L4690" s="23">
        <f t="shared" si="2807"/>
        <v>0</v>
      </c>
      <c r="M4690" s="43"/>
      <c r="N4690" s="23">
        <f t="shared" si="2808"/>
        <v>0</v>
      </c>
    </row>
    <row r="4691" spans="1:14" x14ac:dyDescent="0.45">
      <c r="A4691" s="16">
        <v>4671</v>
      </c>
      <c r="B4691" s="52"/>
      <c r="C4691" s="53"/>
      <c r="D4691" s="18"/>
      <c r="E4691" s="18"/>
      <c r="F4691" s="17">
        <f>D4691-E4691</f>
        <v>0</v>
      </c>
      <c r="G4691" s="18"/>
      <c r="H4691" s="18"/>
      <c r="I4691" s="17">
        <f>G4691-H4691</f>
        <v>0</v>
      </c>
      <c r="J4691" s="17">
        <f>F4691+I4691</f>
        <v>0</v>
      </c>
      <c r="K4691" s="27" t="str">
        <f>IF(E4691&lt;0,"マイナス請求",IF(J4691=1900,"○",IF(J4691=0,"0",IF(J4691&lt;1900,"値引残","要確認"))))</f>
        <v>0</v>
      </c>
      <c r="L4691" s="17">
        <f>J4691</f>
        <v>0</v>
      </c>
      <c r="M4691" s="41"/>
      <c r="N4691" s="17">
        <f>COUNTIFS($B$21:$B$10020,B4691)</f>
        <v>0</v>
      </c>
    </row>
    <row r="4692" spans="1:14" x14ac:dyDescent="0.45">
      <c r="A4692" s="19">
        <v>4672</v>
      </c>
      <c r="B4692" s="54"/>
      <c r="C4692" s="55"/>
      <c r="D4692" s="21"/>
      <c r="E4692" s="21"/>
      <c r="F4692" s="20">
        <f t="shared" ref="F4692:F4700" si="2809">D4692-E4692</f>
        <v>0</v>
      </c>
      <c r="G4692" s="21"/>
      <c r="H4692" s="21"/>
      <c r="I4692" s="20">
        <f t="shared" ref="I4692:I4700" si="2810">G4692-H4692</f>
        <v>0</v>
      </c>
      <c r="J4692" s="20">
        <f t="shared" ref="J4692:J4700" si="2811">F4692+I4692</f>
        <v>0</v>
      </c>
      <c r="K4692" s="25" t="str">
        <f t="shared" ref="K4692:K4700" si="2812">IF(E4692&lt;0,"マイナス請求",IF(J4692=1900,"○",IF(J4692=0,"0",IF(J4692&lt;1900,"値引残","要確認"))))</f>
        <v>0</v>
      </c>
      <c r="L4692" s="20">
        <f t="shared" ref="L4692:L4700" si="2813">J4692</f>
        <v>0</v>
      </c>
      <c r="M4692" s="42"/>
      <c r="N4692" s="20">
        <f t="shared" ref="N4692:N4700" si="2814">COUNTIFS($B$21:$B$10020,B4692)</f>
        <v>0</v>
      </c>
    </row>
    <row r="4693" spans="1:14" x14ac:dyDescent="0.45">
      <c r="A4693" s="19">
        <v>4673</v>
      </c>
      <c r="B4693" s="54"/>
      <c r="C4693" s="55"/>
      <c r="D4693" s="21"/>
      <c r="E4693" s="21"/>
      <c r="F4693" s="20">
        <f t="shared" si="2809"/>
        <v>0</v>
      </c>
      <c r="G4693" s="21"/>
      <c r="H4693" s="21"/>
      <c r="I4693" s="20">
        <f t="shared" si="2810"/>
        <v>0</v>
      </c>
      <c r="J4693" s="20">
        <f t="shared" si="2811"/>
        <v>0</v>
      </c>
      <c r="K4693" s="25" t="str">
        <f t="shared" si="2812"/>
        <v>0</v>
      </c>
      <c r="L4693" s="20">
        <f t="shared" si="2813"/>
        <v>0</v>
      </c>
      <c r="M4693" s="42"/>
      <c r="N4693" s="20">
        <f t="shared" si="2814"/>
        <v>0</v>
      </c>
    </row>
    <row r="4694" spans="1:14" x14ac:dyDescent="0.45">
      <c r="A4694" s="19">
        <v>4674</v>
      </c>
      <c r="B4694" s="54"/>
      <c r="C4694" s="55"/>
      <c r="D4694" s="21"/>
      <c r="E4694" s="21"/>
      <c r="F4694" s="20">
        <f t="shared" si="2809"/>
        <v>0</v>
      </c>
      <c r="G4694" s="21"/>
      <c r="H4694" s="21"/>
      <c r="I4694" s="20">
        <f t="shared" si="2810"/>
        <v>0</v>
      </c>
      <c r="J4694" s="20">
        <f t="shared" si="2811"/>
        <v>0</v>
      </c>
      <c r="K4694" s="25" t="str">
        <f t="shared" si="2812"/>
        <v>0</v>
      </c>
      <c r="L4694" s="20">
        <f t="shared" si="2813"/>
        <v>0</v>
      </c>
      <c r="M4694" s="42"/>
      <c r="N4694" s="20">
        <f t="shared" si="2814"/>
        <v>0</v>
      </c>
    </row>
    <row r="4695" spans="1:14" x14ac:dyDescent="0.45">
      <c r="A4695" s="19">
        <v>4675</v>
      </c>
      <c r="B4695" s="54"/>
      <c r="C4695" s="55"/>
      <c r="D4695" s="21"/>
      <c r="E4695" s="21"/>
      <c r="F4695" s="20">
        <f t="shared" si="2809"/>
        <v>0</v>
      </c>
      <c r="G4695" s="21"/>
      <c r="H4695" s="21"/>
      <c r="I4695" s="20">
        <f t="shared" si="2810"/>
        <v>0</v>
      </c>
      <c r="J4695" s="20">
        <f t="shared" si="2811"/>
        <v>0</v>
      </c>
      <c r="K4695" s="25" t="str">
        <f t="shared" si="2812"/>
        <v>0</v>
      </c>
      <c r="L4695" s="20">
        <f t="shared" si="2813"/>
        <v>0</v>
      </c>
      <c r="M4695" s="42"/>
      <c r="N4695" s="20">
        <f t="shared" si="2814"/>
        <v>0</v>
      </c>
    </row>
    <row r="4696" spans="1:14" x14ac:dyDescent="0.45">
      <c r="A4696" s="19">
        <v>4676</v>
      </c>
      <c r="B4696" s="54"/>
      <c r="C4696" s="55"/>
      <c r="D4696" s="21"/>
      <c r="E4696" s="21"/>
      <c r="F4696" s="20">
        <f t="shared" si="2809"/>
        <v>0</v>
      </c>
      <c r="G4696" s="21"/>
      <c r="H4696" s="21"/>
      <c r="I4696" s="20">
        <f t="shared" si="2810"/>
        <v>0</v>
      </c>
      <c r="J4696" s="20">
        <f t="shared" si="2811"/>
        <v>0</v>
      </c>
      <c r="K4696" s="25" t="str">
        <f t="shared" si="2812"/>
        <v>0</v>
      </c>
      <c r="L4696" s="20">
        <f t="shared" si="2813"/>
        <v>0</v>
      </c>
      <c r="M4696" s="42"/>
      <c r="N4696" s="20">
        <f t="shared" si="2814"/>
        <v>0</v>
      </c>
    </row>
    <row r="4697" spans="1:14" x14ac:dyDescent="0.45">
      <c r="A4697" s="19">
        <v>4677</v>
      </c>
      <c r="B4697" s="54"/>
      <c r="C4697" s="55"/>
      <c r="D4697" s="21"/>
      <c r="E4697" s="21"/>
      <c r="F4697" s="20">
        <f t="shared" si="2809"/>
        <v>0</v>
      </c>
      <c r="G4697" s="21"/>
      <c r="H4697" s="21"/>
      <c r="I4697" s="20">
        <f t="shared" si="2810"/>
        <v>0</v>
      </c>
      <c r="J4697" s="20">
        <f t="shared" si="2811"/>
        <v>0</v>
      </c>
      <c r="K4697" s="25" t="str">
        <f t="shared" si="2812"/>
        <v>0</v>
      </c>
      <c r="L4697" s="20">
        <f t="shared" si="2813"/>
        <v>0</v>
      </c>
      <c r="M4697" s="42"/>
      <c r="N4697" s="20">
        <f t="shared" si="2814"/>
        <v>0</v>
      </c>
    </row>
    <row r="4698" spans="1:14" x14ac:dyDescent="0.45">
      <c r="A4698" s="19">
        <v>4678</v>
      </c>
      <c r="B4698" s="54"/>
      <c r="C4698" s="55"/>
      <c r="D4698" s="21"/>
      <c r="E4698" s="21"/>
      <c r="F4698" s="20">
        <f t="shared" si="2809"/>
        <v>0</v>
      </c>
      <c r="G4698" s="21"/>
      <c r="H4698" s="21"/>
      <c r="I4698" s="20">
        <f t="shared" si="2810"/>
        <v>0</v>
      </c>
      <c r="J4698" s="20">
        <f t="shared" si="2811"/>
        <v>0</v>
      </c>
      <c r="K4698" s="25" t="str">
        <f t="shared" si="2812"/>
        <v>0</v>
      </c>
      <c r="L4698" s="20">
        <f t="shared" si="2813"/>
        <v>0</v>
      </c>
      <c r="M4698" s="42"/>
      <c r="N4698" s="20">
        <f t="shared" si="2814"/>
        <v>0</v>
      </c>
    </row>
    <row r="4699" spans="1:14" x14ac:dyDescent="0.45">
      <c r="A4699" s="19">
        <v>4679</v>
      </c>
      <c r="B4699" s="54"/>
      <c r="C4699" s="55"/>
      <c r="D4699" s="21"/>
      <c r="E4699" s="21"/>
      <c r="F4699" s="20">
        <f t="shared" si="2809"/>
        <v>0</v>
      </c>
      <c r="G4699" s="21"/>
      <c r="H4699" s="21"/>
      <c r="I4699" s="20">
        <f t="shared" si="2810"/>
        <v>0</v>
      </c>
      <c r="J4699" s="20">
        <f t="shared" si="2811"/>
        <v>0</v>
      </c>
      <c r="K4699" s="25" t="str">
        <f t="shared" si="2812"/>
        <v>0</v>
      </c>
      <c r="L4699" s="20">
        <f t="shared" si="2813"/>
        <v>0</v>
      </c>
      <c r="M4699" s="42"/>
      <c r="N4699" s="20">
        <f t="shared" si="2814"/>
        <v>0</v>
      </c>
    </row>
    <row r="4700" spans="1:14" ht="18.600000000000001" thickBot="1" x14ac:dyDescent="0.5">
      <c r="A4700" s="22">
        <v>4680</v>
      </c>
      <c r="B4700" s="56"/>
      <c r="C4700" s="57"/>
      <c r="D4700" s="24"/>
      <c r="E4700" s="24"/>
      <c r="F4700" s="23">
        <f t="shared" si="2809"/>
        <v>0</v>
      </c>
      <c r="G4700" s="24"/>
      <c r="H4700" s="24"/>
      <c r="I4700" s="23">
        <f t="shared" si="2810"/>
        <v>0</v>
      </c>
      <c r="J4700" s="23">
        <f t="shared" si="2811"/>
        <v>0</v>
      </c>
      <c r="K4700" s="26" t="str">
        <f t="shared" si="2812"/>
        <v>0</v>
      </c>
      <c r="L4700" s="23">
        <f t="shared" si="2813"/>
        <v>0</v>
      </c>
      <c r="M4700" s="43"/>
      <c r="N4700" s="23">
        <f t="shared" si="2814"/>
        <v>0</v>
      </c>
    </row>
    <row r="4701" spans="1:14" x14ac:dyDescent="0.45">
      <c r="A4701" s="16">
        <v>4681</v>
      </c>
      <c r="B4701" s="52"/>
      <c r="C4701" s="53"/>
      <c r="D4701" s="18"/>
      <c r="E4701" s="18"/>
      <c r="F4701" s="17">
        <f>D4701-E4701</f>
        <v>0</v>
      </c>
      <c r="G4701" s="18"/>
      <c r="H4701" s="18"/>
      <c r="I4701" s="17">
        <f>G4701-H4701</f>
        <v>0</v>
      </c>
      <c r="J4701" s="17">
        <f>F4701+I4701</f>
        <v>0</v>
      </c>
      <c r="K4701" s="27" t="str">
        <f>IF(E4701&lt;0,"マイナス請求",IF(J4701=1900,"○",IF(J4701=0,"0",IF(J4701&lt;1900,"値引残","要確認"))))</f>
        <v>0</v>
      </c>
      <c r="L4701" s="17">
        <f>J4701</f>
        <v>0</v>
      </c>
      <c r="M4701" s="41"/>
      <c r="N4701" s="17">
        <f>COUNTIFS($B$21:$B$10020,B4701)</f>
        <v>0</v>
      </c>
    </row>
    <row r="4702" spans="1:14" x14ac:dyDescent="0.45">
      <c r="A4702" s="19">
        <v>4682</v>
      </c>
      <c r="B4702" s="54"/>
      <c r="C4702" s="55"/>
      <c r="D4702" s="21"/>
      <c r="E4702" s="21"/>
      <c r="F4702" s="20">
        <f t="shared" ref="F4702:F4710" si="2815">D4702-E4702</f>
        <v>0</v>
      </c>
      <c r="G4702" s="21"/>
      <c r="H4702" s="21"/>
      <c r="I4702" s="20">
        <f t="shared" ref="I4702:I4710" si="2816">G4702-H4702</f>
        <v>0</v>
      </c>
      <c r="J4702" s="20">
        <f t="shared" ref="J4702:J4710" si="2817">F4702+I4702</f>
        <v>0</v>
      </c>
      <c r="K4702" s="25" t="str">
        <f t="shared" ref="K4702:K4710" si="2818">IF(E4702&lt;0,"マイナス請求",IF(J4702=1900,"○",IF(J4702=0,"0",IF(J4702&lt;1900,"値引残","要確認"))))</f>
        <v>0</v>
      </c>
      <c r="L4702" s="20">
        <f t="shared" ref="L4702:L4710" si="2819">J4702</f>
        <v>0</v>
      </c>
      <c r="M4702" s="42"/>
      <c r="N4702" s="20">
        <f t="shared" ref="N4702:N4710" si="2820">COUNTIFS($B$21:$B$10020,B4702)</f>
        <v>0</v>
      </c>
    </row>
    <row r="4703" spans="1:14" x14ac:dyDescent="0.45">
      <c r="A4703" s="19">
        <v>4683</v>
      </c>
      <c r="B4703" s="54"/>
      <c r="C4703" s="55"/>
      <c r="D4703" s="21"/>
      <c r="E4703" s="21"/>
      <c r="F4703" s="20">
        <f t="shared" si="2815"/>
        <v>0</v>
      </c>
      <c r="G4703" s="21"/>
      <c r="H4703" s="21"/>
      <c r="I4703" s="20">
        <f t="shared" si="2816"/>
        <v>0</v>
      </c>
      <c r="J4703" s="20">
        <f t="shared" si="2817"/>
        <v>0</v>
      </c>
      <c r="K4703" s="25" t="str">
        <f t="shared" si="2818"/>
        <v>0</v>
      </c>
      <c r="L4703" s="20">
        <f t="shared" si="2819"/>
        <v>0</v>
      </c>
      <c r="M4703" s="42"/>
      <c r="N4703" s="20">
        <f t="shared" si="2820"/>
        <v>0</v>
      </c>
    </row>
    <row r="4704" spans="1:14" x14ac:dyDescent="0.45">
      <c r="A4704" s="19">
        <v>4684</v>
      </c>
      <c r="B4704" s="54"/>
      <c r="C4704" s="55"/>
      <c r="D4704" s="21"/>
      <c r="E4704" s="21"/>
      <c r="F4704" s="20">
        <f t="shared" si="2815"/>
        <v>0</v>
      </c>
      <c r="G4704" s="21"/>
      <c r="H4704" s="21"/>
      <c r="I4704" s="20">
        <f t="shared" si="2816"/>
        <v>0</v>
      </c>
      <c r="J4704" s="20">
        <f t="shared" si="2817"/>
        <v>0</v>
      </c>
      <c r="K4704" s="25" t="str">
        <f t="shared" si="2818"/>
        <v>0</v>
      </c>
      <c r="L4704" s="20">
        <f t="shared" si="2819"/>
        <v>0</v>
      </c>
      <c r="M4704" s="42"/>
      <c r="N4704" s="20">
        <f t="shared" si="2820"/>
        <v>0</v>
      </c>
    </row>
    <row r="4705" spans="1:14" x14ac:dyDescent="0.45">
      <c r="A4705" s="19">
        <v>4685</v>
      </c>
      <c r="B4705" s="54"/>
      <c r="C4705" s="55"/>
      <c r="D4705" s="21"/>
      <c r="E4705" s="21"/>
      <c r="F4705" s="20">
        <f t="shared" si="2815"/>
        <v>0</v>
      </c>
      <c r="G4705" s="21"/>
      <c r="H4705" s="21"/>
      <c r="I4705" s="20">
        <f t="shared" si="2816"/>
        <v>0</v>
      </c>
      <c r="J4705" s="20">
        <f t="shared" si="2817"/>
        <v>0</v>
      </c>
      <c r="K4705" s="25" t="str">
        <f t="shared" si="2818"/>
        <v>0</v>
      </c>
      <c r="L4705" s="20">
        <f t="shared" si="2819"/>
        <v>0</v>
      </c>
      <c r="M4705" s="42"/>
      <c r="N4705" s="20">
        <f t="shared" si="2820"/>
        <v>0</v>
      </c>
    </row>
    <row r="4706" spans="1:14" x14ac:dyDescent="0.45">
      <c r="A4706" s="19">
        <v>4686</v>
      </c>
      <c r="B4706" s="54"/>
      <c r="C4706" s="55"/>
      <c r="D4706" s="21"/>
      <c r="E4706" s="21"/>
      <c r="F4706" s="20">
        <f t="shared" si="2815"/>
        <v>0</v>
      </c>
      <c r="G4706" s="21"/>
      <c r="H4706" s="21"/>
      <c r="I4706" s="20">
        <f t="shared" si="2816"/>
        <v>0</v>
      </c>
      <c r="J4706" s="20">
        <f t="shared" si="2817"/>
        <v>0</v>
      </c>
      <c r="K4706" s="25" t="str">
        <f t="shared" si="2818"/>
        <v>0</v>
      </c>
      <c r="L4706" s="20">
        <f t="shared" si="2819"/>
        <v>0</v>
      </c>
      <c r="M4706" s="42"/>
      <c r="N4706" s="20">
        <f t="shared" si="2820"/>
        <v>0</v>
      </c>
    </row>
    <row r="4707" spans="1:14" x14ac:dyDescent="0.45">
      <c r="A4707" s="19">
        <v>4687</v>
      </c>
      <c r="B4707" s="54"/>
      <c r="C4707" s="55"/>
      <c r="D4707" s="21"/>
      <c r="E4707" s="21"/>
      <c r="F4707" s="20">
        <f t="shared" si="2815"/>
        <v>0</v>
      </c>
      <c r="G4707" s="21"/>
      <c r="H4707" s="21"/>
      <c r="I4707" s="20">
        <f t="shared" si="2816"/>
        <v>0</v>
      </c>
      <c r="J4707" s="20">
        <f t="shared" si="2817"/>
        <v>0</v>
      </c>
      <c r="K4707" s="25" t="str">
        <f t="shared" si="2818"/>
        <v>0</v>
      </c>
      <c r="L4707" s="20">
        <f t="shared" si="2819"/>
        <v>0</v>
      </c>
      <c r="M4707" s="42"/>
      <c r="N4707" s="20">
        <f t="shared" si="2820"/>
        <v>0</v>
      </c>
    </row>
    <row r="4708" spans="1:14" x14ac:dyDescent="0.45">
      <c r="A4708" s="19">
        <v>4688</v>
      </c>
      <c r="B4708" s="54"/>
      <c r="C4708" s="55"/>
      <c r="D4708" s="21"/>
      <c r="E4708" s="21"/>
      <c r="F4708" s="20">
        <f t="shared" si="2815"/>
        <v>0</v>
      </c>
      <c r="G4708" s="21"/>
      <c r="H4708" s="21"/>
      <c r="I4708" s="20">
        <f t="shared" si="2816"/>
        <v>0</v>
      </c>
      <c r="J4708" s="20">
        <f t="shared" si="2817"/>
        <v>0</v>
      </c>
      <c r="K4708" s="25" t="str">
        <f t="shared" si="2818"/>
        <v>0</v>
      </c>
      <c r="L4708" s="20">
        <f t="shared" si="2819"/>
        <v>0</v>
      </c>
      <c r="M4708" s="42"/>
      <c r="N4708" s="20">
        <f t="shared" si="2820"/>
        <v>0</v>
      </c>
    </row>
    <row r="4709" spans="1:14" x14ac:dyDescent="0.45">
      <c r="A4709" s="19">
        <v>4689</v>
      </c>
      <c r="B4709" s="54"/>
      <c r="C4709" s="55"/>
      <c r="D4709" s="21"/>
      <c r="E4709" s="21"/>
      <c r="F4709" s="20">
        <f t="shared" si="2815"/>
        <v>0</v>
      </c>
      <c r="G4709" s="21"/>
      <c r="H4709" s="21"/>
      <c r="I4709" s="20">
        <f t="shared" si="2816"/>
        <v>0</v>
      </c>
      <c r="J4709" s="20">
        <f t="shared" si="2817"/>
        <v>0</v>
      </c>
      <c r="K4709" s="25" t="str">
        <f t="shared" si="2818"/>
        <v>0</v>
      </c>
      <c r="L4709" s="20">
        <f t="shared" si="2819"/>
        <v>0</v>
      </c>
      <c r="M4709" s="42"/>
      <c r="N4709" s="20">
        <f t="shared" si="2820"/>
        <v>0</v>
      </c>
    </row>
    <row r="4710" spans="1:14" ht="18.600000000000001" thickBot="1" x14ac:dyDescent="0.5">
      <c r="A4710" s="22">
        <v>4690</v>
      </c>
      <c r="B4710" s="56"/>
      <c r="C4710" s="57"/>
      <c r="D4710" s="24"/>
      <c r="E4710" s="24"/>
      <c r="F4710" s="23">
        <f t="shared" si="2815"/>
        <v>0</v>
      </c>
      <c r="G4710" s="24"/>
      <c r="H4710" s="24"/>
      <c r="I4710" s="23">
        <f t="shared" si="2816"/>
        <v>0</v>
      </c>
      <c r="J4710" s="23">
        <f t="shared" si="2817"/>
        <v>0</v>
      </c>
      <c r="K4710" s="26" t="str">
        <f t="shared" si="2818"/>
        <v>0</v>
      </c>
      <c r="L4710" s="23">
        <f t="shared" si="2819"/>
        <v>0</v>
      </c>
      <c r="M4710" s="43"/>
      <c r="N4710" s="23">
        <f t="shared" si="2820"/>
        <v>0</v>
      </c>
    </row>
    <row r="4711" spans="1:14" x14ac:dyDescent="0.45">
      <c r="A4711" s="16">
        <v>4691</v>
      </c>
      <c r="B4711" s="52"/>
      <c r="C4711" s="53"/>
      <c r="D4711" s="18"/>
      <c r="E4711" s="18"/>
      <c r="F4711" s="17">
        <f>D4711-E4711</f>
        <v>0</v>
      </c>
      <c r="G4711" s="18"/>
      <c r="H4711" s="18"/>
      <c r="I4711" s="17">
        <f>G4711-H4711</f>
        <v>0</v>
      </c>
      <c r="J4711" s="17">
        <f>F4711+I4711</f>
        <v>0</v>
      </c>
      <c r="K4711" s="27" t="str">
        <f>IF(E4711&lt;0,"マイナス請求",IF(J4711=1900,"○",IF(J4711=0,"0",IF(J4711&lt;1900,"値引残","要確認"))))</f>
        <v>0</v>
      </c>
      <c r="L4711" s="17">
        <f>J4711</f>
        <v>0</v>
      </c>
      <c r="M4711" s="41"/>
      <c r="N4711" s="17">
        <f>COUNTIFS($B$21:$B$10020,B4711)</f>
        <v>0</v>
      </c>
    </row>
    <row r="4712" spans="1:14" x14ac:dyDescent="0.45">
      <c r="A4712" s="19">
        <v>4692</v>
      </c>
      <c r="B4712" s="54"/>
      <c r="C4712" s="55"/>
      <c r="D4712" s="21"/>
      <c r="E4712" s="21"/>
      <c r="F4712" s="20">
        <f t="shared" ref="F4712:F4720" si="2821">D4712-E4712</f>
        <v>0</v>
      </c>
      <c r="G4712" s="21"/>
      <c r="H4712" s="21"/>
      <c r="I4712" s="20">
        <f t="shared" ref="I4712:I4720" si="2822">G4712-H4712</f>
        <v>0</v>
      </c>
      <c r="J4712" s="20">
        <f t="shared" ref="J4712:J4720" si="2823">F4712+I4712</f>
        <v>0</v>
      </c>
      <c r="K4712" s="25" t="str">
        <f t="shared" ref="K4712:K4720" si="2824">IF(E4712&lt;0,"マイナス請求",IF(J4712=1900,"○",IF(J4712=0,"0",IF(J4712&lt;1900,"値引残","要確認"))))</f>
        <v>0</v>
      </c>
      <c r="L4712" s="20">
        <f t="shared" ref="L4712:L4720" si="2825">J4712</f>
        <v>0</v>
      </c>
      <c r="M4712" s="42"/>
      <c r="N4712" s="20">
        <f t="shared" ref="N4712:N4720" si="2826">COUNTIFS($B$21:$B$10020,B4712)</f>
        <v>0</v>
      </c>
    </row>
    <row r="4713" spans="1:14" x14ac:dyDescent="0.45">
      <c r="A4713" s="19">
        <v>4693</v>
      </c>
      <c r="B4713" s="54"/>
      <c r="C4713" s="55"/>
      <c r="D4713" s="21"/>
      <c r="E4713" s="21"/>
      <c r="F4713" s="20">
        <f t="shared" si="2821"/>
        <v>0</v>
      </c>
      <c r="G4713" s="21"/>
      <c r="H4713" s="21"/>
      <c r="I4713" s="20">
        <f t="shared" si="2822"/>
        <v>0</v>
      </c>
      <c r="J4713" s="20">
        <f t="shared" si="2823"/>
        <v>0</v>
      </c>
      <c r="K4713" s="25" t="str">
        <f t="shared" si="2824"/>
        <v>0</v>
      </c>
      <c r="L4713" s="20">
        <f t="shared" si="2825"/>
        <v>0</v>
      </c>
      <c r="M4713" s="42"/>
      <c r="N4713" s="20">
        <f t="shared" si="2826"/>
        <v>0</v>
      </c>
    </row>
    <row r="4714" spans="1:14" x14ac:dyDescent="0.45">
      <c r="A4714" s="19">
        <v>4694</v>
      </c>
      <c r="B4714" s="54"/>
      <c r="C4714" s="55"/>
      <c r="D4714" s="21"/>
      <c r="E4714" s="21"/>
      <c r="F4714" s="20">
        <f t="shared" si="2821"/>
        <v>0</v>
      </c>
      <c r="G4714" s="21"/>
      <c r="H4714" s="21"/>
      <c r="I4714" s="20">
        <f t="shared" si="2822"/>
        <v>0</v>
      </c>
      <c r="J4714" s="20">
        <f t="shared" si="2823"/>
        <v>0</v>
      </c>
      <c r="K4714" s="25" t="str">
        <f t="shared" si="2824"/>
        <v>0</v>
      </c>
      <c r="L4714" s="20">
        <f t="shared" si="2825"/>
        <v>0</v>
      </c>
      <c r="M4714" s="42"/>
      <c r="N4714" s="20">
        <f t="shared" si="2826"/>
        <v>0</v>
      </c>
    </row>
    <row r="4715" spans="1:14" x14ac:dyDescent="0.45">
      <c r="A4715" s="19">
        <v>4695</v>
      </c>
      <c r="B4715" s="54"/>
      <c r="C4715" s="55"/>
      <c r="D4715" s="21"/>
      <c r="E4715" s="21"/>
      <c r="F4715" s="20">
        <f t="shared" si="2821"/>
        <v>0</v>
      </c>
      <c r="G4715" s="21"/>
      <c r="H4715" s="21"/>
      <c r="I4715" s="20">
        <f t="shared" si="2822"/>
        <v>0</v>
      </c>
      <c r="J4715" s="20">
        <f t="shared" si="2823"/>
        <v>0</v>
      </c>
      <c r="K4715" s="25" t="str">
        <f t="shared" si="2824"/>
        <v>0</v>
      </c>
      <c r="L4715" s="20">
        <f t="shared" si="2825"/>
        <v>0</v>
      </c>
      <c r="M4715" s="42"/>
      <c r="N4715" s="20">
        <f t="shared" si="2826"/>
        <v>0</v>
      </c>
    </row>
    <row r="4716" spans="1:14" x14ac:dyDescent="0.45">
      <c r="A4716" s="19">
        <v>4696</v>
      </c>
      <c r="B4716" s="54"/>
      <c r="C4716" s="55"/>
      <c r="D4716" s="21"/>
      <c r="E4716" s="21"/>
      <c r="F4716" s="20">
        <f t="shared" si="2821"/>
        <v>0</v>
      </c>
      <c r="G4716" s="21"/>
      <c r="H4716" s="21"/>
      <c r="I4716" s="20">
        <f t="shared" si="2822"/>
        <v>0</v>
      </c>
      <c r="J4716" s="20">
        <f t="shared" si="2823"/>
        <v>0</v>
      </c>
      <c r="K4716" s="25" t="str">
        <f t="shared" si="2824"/>
        <v>0</v>
      </c>
      <c r="L4716" s="20">
        <f t="shared" si="2825"/>
        <v>0</v>
      </c>
      <c r="M4716" s="42"/>
      <c r="N4716" s="20">
        <f t="shared" si="2826"/>
        <v>0</v>
      </c>
    </row>
    <row r="4717" spans="1:14" x14ac:dyDescent="0.45">
      <c r="A4717" s="19">
        <v>4697</v>
      </c>
      <c r="B4717" s="54"/>
      <c r="C4717" s="55"/>
      <c r="D4717" s="21"/>
      <c r="E4717" s="21"/>
      <c r="F4717" s="20">
        <f t="shared" si="2821"/>
        <v>0</v>
      </c>
      <c r="G4717" s="21"/>
      <c r="H4717" s="21"/>
      <c r="I4717" s="20">
        <f t="shared" si="2822"/>
        <v>0</v>
      </c>
      <c r="J4717" s="20">
        <f t="shared" si="2823"/>
        <v>0</v>
      </c>
      <c r="K4717" s="25" t="str">
        <f t="shared" si="2824"/>
        <v>0</v>
      </c>
      <c r="L4717" s="20">
        <f t="shared" si="2825"/>
        <v>0</v>
      </c>
      <c r="M4717" s="42"/>
      <c r="N4717" s="20">
        <f t="shared" si="2826"/>
        <v>0</v>
      </c>
    </row>
    <row r="4718" spans="1:14" x14ac:dyDescent="0.45">
      <c r="A4718" s="19">
        <v>4698</v>
      </c>
      <c r="B4718" s="54"/>
      <c r="C4718" s="55"/>
      <c r="D4718" s="21"/>
      <c r="E4718" s="21"/>
      <c r="F4718" s="20">
        <f t="shared" si="2821"/>
        <v>0</v>
      </c>
      <c r="G4718" s="21"/>
      <c r="H4718" s="21"/>
      <c r="I4718" s="20">
        <f t="shared" si="2822"/>
        <v>0</v>
      </c>
      <c r="J4718" s="20">
        <f t="shared" si="2823"/>
        <v>0</v>
      </c>
      <c r="K4718" s="25" t="str">
        <f t="shared" si="2824"/>
        <v>0</v>
      </c>
      <c r="L4718" s="20">
        <f t="shared" si="2825"/>
        <v>0</v>
      </c>
      <c r="M4718" s="42"/>
      <c r="N4718" s="20">
        <f t="shared" si="2826"/>
        <v>0</v>
      </c>
    </row>
    <row r="4719" spans="1:14" x14ac:dyDescent="0.45">
      <c r="A4719" s="19">
        <v>4699</v>
      </c>
      <c r="B4719" s="54"/>
      <c r="C4719" s="55"/>
      <c r="D4719" s="21"/>
      <c r="E4719" s="21"/>
      <c r="F4719" s="20">
        <f t="shared" si="2821"/>
        <v>0</v>
      </c>
      <c r="G4719" s="21"/>
      <c r="H4719" s="21"/>
      <c r="I4719" s="20">
        <f t="shared" si="2822"/>
        <v>0</v>
      </c>
      <c r="J4719" s="20">
        <f t="shared" si="2823"/>
        <v>0</v>
      </c>
      <c r="K4719" s="25" t="str">
        <f t="shared" si="2824"/>
        <v>0</v>
      </c>
      <c r="L4719" s="20">
        <f t="shared" si="2825"/>
        <v>0</v>
      </c>
      <c r="M4719" s="42"/>
      <c r="N4719" s="20">
        <f t="shared" si="2826"/>
        <v>0</v>
      </c>
    </row>
    <row r="4720" spans="1:14" ht="18.600000000000001" thickBot="1" x14ac:dyDescent="0.5">
      <c r="A4720" s="22">
        <v>4700</v>
      </c>
      <c r="B4720" s="56"/>
      <c r="C4720" s="57"/>
      <c r="D4720" s="24"/>
      <c r="E4720" s="24"/>
      <c r="F4720" s="23">
        <f t="shared" si="2821"/>
        <v>0</v>
      </c>
      <c r="G4720" s="24"/>
      <c r="H4720" s="24"/>
      <c r="I4720" s="23">
        <f t="shared" si="2822"/>
        <v>0</v>
      </c>
      <c r="J4720" s="23">
        <f t="shared" si="2823"/>
        <v>0</v>
      </c>
      <c r="K4720" s="26" t="str">
        <f t="shared" si="2824"/>
        <v>0</v>
      </c>
      <c r="L4720" s="23">
        <f t="shared" si="2825"/>
        <v>0</v>
      </c>
      <c r="M4720" s="43"/>
      <c r="N4720" s="23">
        <f t="shared" si="2826"/>
        <v>0</v>
      </c>
    </row>
    <row r="4721" spans="1:14" x14ac:dyDescent="0.45">
      <c r="A4721" s="16">
        <v>4701</v>
      </c>
      <c r="B4721" s="52"/>
      <c r="C4721" s="53"/>
      <c r="D4721" s="18"/>
      <c r="E4721" s="18"/>
      <c r="F4721" s="17">
        <f>D4721-E4721</f>
        <v>0</v>
      </c>
      <c r="G4721" s="18"/>
      <c r="H4721" s="18"/>
      <c r="I4721" s="17">
        <f>G4721-H4721</f>
        <v>0</v>
      </c>
      <c r="J4721" s="17">
        <f>F4721+I4721</f>
        <v>0</v>
      </c>
      <c r="K4721" s="27" t="str">
        <f>IF(E4721&lt;0,"マイナス請求",IF(J4721=1900,"○",IF(J4721=0,"0",IF(J4721&lt;1900,"値引残","要確認"))))</f>
        <v>0</v>
      </c>
      <c r="L4721" s="17">
        <f>J4721</f>
        <v>0</v>
      </c>
      <c r="M4721" s="41"/>
      <c r="N4721" s="17">
        <f>COUNTIFS($B$21:$B$10020,B4721)</f>
        <v>0</v>
      </c>
    </row>
    <row r="4722" spans="1:14" x14ac:dyDescent="0.45">
      <c r="A4722" s="19">
        <v>4702</v>
      </c>
      <c r="B4722" s="54"/>
      <c r="C4722" s="55"/>
      <c r="D4722" s="21"/>
      <c r="E4722" s="21"/>
      <c r="F4722" s="20">
        <f t="shared" ref="F4722:F4730" si="2827">D4722-E4722</f>
        <v>0</v>
      </c>
      <c r="G4722" s="21"/>
      <c r="H4722" s="21"/>
      <c r="I4722" s="20">
        <f t="shared" ref="I4722:I4730" si="2828">G4722-H4722</f>
        <v>0</v>
      </c>
      <c r="J4722" s="20">
        <f t="shared" ref="J4722:J4730" si="2829">F4722+I4722</f>
        <v>0</v>
      </c>
      <c r="K4722" s="25" t="str">
        <f t="shared" ref="K4722:K4730" si="2830">IF(E4722&lt;0,"マイナス請求",IF(J4722=1900,"○",IF(J4722=0,"0",IF(J4722&lt;1900,"値引残","要確認"))))</f>
        <v>0</v>
      </c>
      <c r="L4722" s="20">
        <f t="shared" ref="L4722:L4730" si="2831">J4722</f>
        <v>0</v>
      </c>
      <c r="M4722" s="42"/>
      <c r="N4722" s="20">
        <f t="shared" ref="N4722:N4730" si="2832">COUNTIFS($B$21:$B$10020,B4722)</f>
        <v>0</v>
      </c>
    </row>
    <row r="4723" spans="1:14" x14ac:dyDescent="0.45">
      <c r="A4723" s="19">
        <v>4703</v>
      </c>
      <c r="B4723" s="54"/>
      <c r="C4723" s="55"/>
      <c r="D4723" s="21"/>
      <c r="E4723" s="21"/>
      <c r="F4723" s="20">
        <f t="shared" si="2827"/>
        <v>0</v>
      </c>
      <c r="G4723" s="21"/>
      <c r="H4723" s="21"/>
      <c r="I4723" s="20">
        <f t="shared" si="2828"/>
        <v>0</v>
      </c>
      <c r="J4723" s="20">
        <f t="shared" si="2829"/>
        <v>0</v>
      </c>
      <c r="K4723" s="25" t="str">
        <f t="shared" si="2830"/>
        <v>0</v>
      </c>
      <c r="L4723" s="20">
        <f t="shared" si="2831"/>
        <v>0</v>
      </c>
      <c r="M4723" s="42"/>
      <c r="N4723" s="20">
        <f t="shared" si="2832"/>
        <v>0</v>
      </c>
    </row>
    <row r="4724" spans="1:14" x14ac:dyDescent="0.45">
      <c r="A4724" s="19">
        <v>4704</v>
      </c>
      <c r="B4724" s="54"/>
      <c r="C4724" s="55"/>
      <c r="D4724" s="21"/>
      <c r="E4724" s="21"/>
      <c r="F4724" s="20">
        <f t="shared" si="2827"/>
        <v>0</v>
      </c>
      <c r="G4724" s="21"/>
      <c r="H4724" s="21"/>
      <c r="I4724" s="20">
        <f t="shared" si="2828"/>
        <v>0</v>
      </c>
      <c r="J4724" s="20">
        <f t="shared" si="2829"/>
        <v>0</v>
      </c>
      <c r="K4724" s="25" t="str">
        <f t="shared" si="2830"/>
        <v>0</v>
      </c>
      <c r="L4724" s="20">
        <f t="shared" si="2831"/>
        <v>0</v>
      </c>
      <c r="M4724" s="42"/>
      <c r="N4724" s="20">
        <f t="shared" si="2832"/>
        <v>0</v>
      </c>
    </row>
    <row r="4725" spans="1:14" x14ac:dyDescent="0.45">
      <c r="A4725" s="19">
        <v>4705</v>
      </c>
      <c r="B4725" s="54"/>
      <c r="C4725" s="55"/>
      <c r="D4725" s="21"/>
      <c r="E4725" s="21"/>
      <c r="F4725" s="20">
        <f t="shared" si="2827"/>
        <v>0</v>
      </c>
      <c r="G4725" s="21"/>
      <c r="H4725" s="21"/>
      <c r="I4725" s="20">
        <f t="shared" si="2828"/>
        <v>0</v>
      </c>
      <c r="J4725" s="20">
        <f t="shared" si="2829"/>
        <v>0</v>
      </c>
      <c r="K4725" s="25" t="str">
        <f t="shared" si="2830"/>
        <v>0</v>
      </c>
      <c r="L4725" s="20">
        <f t="shared" si="2831"/>
        <v>0</v>
      </c>
      <c r="M4725" s="42"/>
      <c r="N4725" s="20">
        <f t="shared" si="2832"/>
        <v>0</v>
      </c>
    </row>
    <row r="4726" spans="1:14" x14ac:dyDescent="0.45">
      <c r="A4726" s="19">
        <v>4706</v>
      </c>
      <c r="B4726" s="54"/>
      <c r="C4726" s="55"/>
      <c r="D4726" s="21"/>
      <c r="E4726" s="21"/>
      <c r="F4726" s="20">
        <f t="shared" si="2827"/>
        <v>0</v>
      </c>
      <c r="G4726" s="21"/>
      <c r="H4726" s="21"/>
      <c r="I4726" s="20">
        <f t="shared" si="2828"/>
        <v>0</v>
      </c>
      <c r="J4726" s="20">
        <f t="shared" si="2829"/>
        <v>0</v>
      </c>
      <c r="K4726" s="25" t="str">
        <f t="shared" si="2830"/>
        <v>0</v>
      </c>
      <c r="L4726" s="20">
        <f t="shared" si="2831"/>
        <v>0</v>
      </c>
      <c r="M4726" s="42"/>
      <c r="N4726" s="20">
        <f t="shared" si="2832"/>
        <v>0</v>
      </c>
    </row>
    <row r="4727" spans="1:14" x14ac:dyDescent="0.45">
      <c r="A4727" s="19">
        <v>4707</v>
      </c>
      <c r="B4727" s="54"/>
      <c r="C4727" s="55"/>
      <c r="D4727" s="21"/>
      <c r="E4727" s="21"/>
      <c r="F4727" s="20">
        <f t="shared" si="2827"/>
        <v>0</v>
      </c>
      <c r="G4727" s="21"/>
      <c r="H4727" s="21"/>
      <c r="I4727" s="20">
        <f t="shared" si="2828"/>
        <v>0</v>
      </c>
      <c r="J4727" s="20">
        <f t="shared" si="2829"/>
        <v>0</v>
      </c>
      <c r="K4727" s="25" t="str">
        <f t="shared" si="2830"/>
        <v>0</v>
      </c>
      <c r="L4727" s="20">
        <f t="shared" si="2831"/>
        <v>0</v>
      </c>
      <c r="M4727" s="42"/>
      <c r="N4727" s="20">
        <f t="shared" si="2832"/>
        <v>0</v>
      </c>
    </row>
    <row r="4728" spans="1:14" x14ac:dyDescent="0.45">
      <c r="A4728" s="19">
        <v>4708</v>
      </c>
      <c r="B4728" s="54"/>
      <c r="C4728" s="55"/>
      <c r="D4728" s="21"/>
      <c r="E4728" s="21"/>
      <c r="F4728" s="20">
        <f t="shared" si="2827"/>
        <v>0</v>
      </c>
      <c r="G4728" s="21"/>
      <c r="H4728" s="21"/>
      <c r="I4728" s="20">
        <f t="shared" si="2828"/>
        <v>0</v>
      </c>
      <c r="J4728" s="20">
        <f t="shared" si="2829"/>
        <v>0</v>
      </c>
      <c r="K4728" s="25" t="str">
        <f t="shared" si="2830"/>
        <v>0</v>
      </c>
      <c r="L4728" s="20">
        <f t="shared" si="2831"/>
        <v>0</v>
      </c>
      <c r="M4728" s="42"/>
      <c r="N4728" s="20">
        <f t="shared" si="2832"/>
        <v>0</v>
      </c>
    </row>
    <row r="4729" spans="1:14" x14ac:dyDescent="0.45">
      <c r="A4729" s="19">
        <v>4709</v>
      </c>
      <c r="B4729" s="54"/>
      <c r="C4729" s="55"/>
      <c r="D4729" s="21"/>
      <c r="E4729" s="21"/>
      <c r="F4729" s="20">
        <f t="shared" si="2827"/>
        <v>0</v>
      </c>
      <c r="G4729" s="21"/>
      <c r="H4729" s="21"/>
      <c r="I4729" s="20">
        <f t="shared" si="2828"/>
        <v>0</v>
      </c>
      <c r="J4729" s="20">
        <f t="shared" si="2829"/>
        <v>0</v>
      </c>
      <c r="K4729" s="25" t="str">
        <f t="shared" si="2830"/>
        <v>0</v>
      </c>
      <c r="L4729" s="20">
        <f t="shared" si="2831"/>
        <v>0</v>
      </c>
      <c r="M4729" s="42"/>
      <c r="N4729" s="20">
        <f t="shared" si="2832"/>
        <v>0</v>
      </c>
    </row>
    <row r="4730" spans="1:14" ht="18.600000000000001" thickBot="1" x14ac:dyDescent="0.5">
      <c r="A4730" s="22">
        <v>4710</v>
      </c>
      <c r="B4730" s="56"/>
      <c r="C4730" s="57"/>
      <c r="D4730" s="24"/>
      <c r="E4730" s="24"/>
      <c r="F4730" s="23">
        <f t="shared" si="2827"/>
        <v>0</v>
      </c>
      <c r="G4730" s="24"/>
      <c r="H4730" s="24"/>
      <c r="I4730" s="23">
        <f t="shared" si="2828"/>
        <v>0</v>
      </c>
      <c r="J4730" s="23">
        <f t="shared" si="2829"/>
        <v>0</v>
      </c>
      <c r="K4730" s="26" t="str">
        <f t="shared" si="2830"/>
        <v>0</v>
      </c>
      <c r="L4730" s="23">
        <f t="shared" si="2831"/>
        <v>0</v>
      </c>
      <c r="M4730" s="43"/>
      <c r="N4730" s="23">
        <f t="shared" si="2832"/>
        <v>0</v>
      </c>
    </row>
    <row r="4731" spans="1:14" x14ac:dyDescent="0.45">
      <c r="A4731" s="16">
        <v>4711</v>
      </c>
      <c r="B4731" s="52"/>
      <c r="C4731" s="53"/>
      <c r="D4731" s="18"/>
      <c r="E4731" s="18"/>
      <c r="F4731" s="17">
        <f>D4731-E4731</f>
        <v>0</v>
      </c>
      <c r="G4731" s="18"/>
      <c r="H4731" s="18"/>
      <c r="I4731" s="17">
        <f>G4731-H4731</f>
        <v>0</v>
      </c>
      <c r="J4731" s="17">
        <f>F4731+I4731</f>
        <v>0</v>
      </c>
      <c r="K4731" s="27" t="str">
        <f>IF(E4731&lt;0,"マイナス請求",IF(J4731=1900,"○",IF(J4731=0,"0",IF(J4731&lt;1900,"値引残","要確認"))))</f>
        <v>0</v>
      </c>
      <c r="L4731" s="17">
        <f>J4731</f>
        <v>0</v>
      </c>
      <c r="M4731" s="41"/>
      <c r="N4731" s="17">
        <f>COUNTIFS($B$21:$B$10020,B4731)</f>
        <v>0</v>
      </c>
    </row>
    <row r="4732" spans="1:14" x14ac:dyDescent="0.45">
      <c r="A4732" s="19">
        <v>4712</v>
      </c>
      <c r="B4732" s="54"/>
      <c r="C4732" s="55"/>
      <c r="D4732" s="21"/>
      <c r="E4732" s="21"/>
      <c r="F4732" s="20">
        <f t="shared" ref="F4732:F4740" si="2833">D4732-E4732</f>
        <v>0</v>
      </c>
      <c r="G4732" s="21"/>
      <c r="H4732" s="21"/>
      <c r="I4732" s="20">
        <f t="shared" ref="I4732:I4740" si="2834">G4732-H4732</f>
        <v>0</v>
      </c>
      <c r="J4732" s="20">
        <f t="shared" ref="J4732:J4740" si="2835">F4732+I4732</f>
        <v>0</v>
      </c>
      <c r="K4732" s="25" t="str">
        <f t="shared" ref="K4732:K4740" si="2836">IF(E4732&lt;0,"マイナス請求",IF(J4732=1900,"○",IF(J4732=0,"0",IF(J4732&lt;1900,"値引残","要確認"))))</f>
        <v>0</v>
      </c>
      <c r="L4732" s="20">
        <f t="shared" ref="L4732:L4740" si="2837">J4732</f>
        <v>0</v>
      </c>
      <c r="M4732" s="42"/>
      <c r="N4732" s="20">
        <f t="shared" ref="N4732:N4740" si="2838">COUNTIFS($B$21:$B$10020,B4732)</f>
        <v>0</v>
      </c>
    </row>
    <row r="4733" spans="1:14" x14ac:dyDescent="0.45">
      <c r="A4733" s="19">
        <v>4713</v>
      </c>
      <c r="B4733" s="54"/>
      <c r="C4733" s="55"/>
      <c r="D4733" s="21"/>
      <c r="E4733" s="21"/>
      <c r="F4733" s="20">
        <f t="shared" si="2833"/>
        <v>0</v>
      </c>
      <c r="G4733" s="21"/>
      <c r="H4733" s="21"/>
      <c r="I4733" s="20">
        <f t="shared" si="2834"/>
        <v>0</v>
      </c>
      <c r="J4733" s="20">
        <f t="shared" si="2835"/>
        <v>0</v>
      </c>
      <c r="K4733" s="25" t="str">
        <f t="shared" si="2836"/>
        <v>0</v>
      </c>
      <c r="L4733" s="20">
        <f t="shared" si="2837"/>
        <v>0</v>
      </c>
      <c r="M4733" s="42"/>
      <c r="N4733" s="20">
        <f t="shared" si="2838"/>
        <v>0</v>
      </c>
    </row>
    <row r="4734" spans="1:14" x14ac:dyDescent="0.45">
      <c r="A4734" s="19">
        <v>4714</v>
      </c>
      <c r="B4734" s="54"/>
      <c r="C4734" s="55"/>
      <c r="D4734" s="21"/>
      <c r="E4734" s="21"/>
      <c r="F4734" s="20">
        <f t="shared" si="2833"/>
        <v>0</v>
      </c>
      <c r="G4734" s="21"/>
      <c r="H4734" s="21"/>
      <c r="I4734" s="20">
        <f t="shared" si="2834"/>
        <v>0</v>
      </c>
      <c r="J4734" s="20">
        <f t="shared" si="2835"/>
        <v>0</v>
      </c>
      <c r="K4734" s="25" t="str">
        <f t="shared" si="2836"/>
        <v>0</v>
      </c>
      <c r="L4734" s="20">
        <f t="shared" si="2837"/>
        <v>0</v>
      </c>
      <c r="M4734" s="42"/>
      <c r="N4734" s="20">
        <f t="shared" si="2838"/>
        <v>0</v>
      </c>
    </row>
    <row r="4735" spans="1:14" x14ac:dyDescent="0.45">
      <c r="A4735" s="19">
        <v>4715</v>
      </c>
      <c r="B4735" s="54"/>
      <c r="C4735" s="55"/>
      <c r="D4735" s="21"/>
      <c r="E4735" s="21"/>
      <c r="F4735" s="20">
        <f t="shared" si="2833"/>
        <v>0</v>
      </c>
      <c r="G4735" s="21"/>
      <c r="H4735" s="21"/>
      <c r="I4735" s="20">
        <f t="shared" si="2834"/>
        <v>0</v>
      </c>
      <c r="J4735" s="20">
        <f t="shared" si="2835"/>
        <v>0</v>
      </c>
      <c r="K4735" s="25" t="str">
        <f t="shared" si="2836"/>
        <v>0</v>
      </c>
      <c r="L4735" s="20">
        <f t="shared" si="2837"/>
        <v>0</v>
      </c>
      <c r="M4735" s="42"/>
      <c r="N4735" s="20">
        <f t="shared" si="2838"/>
        <v>0</v>
      </c>
    </row>
    <row r="4736" spans="1:14" x14ac:dyDescent="0.45">
      <c r="A4736" s="19">
        <v>4716</v>
      </c>
      <c r="B4736" s="54"/>
      <c r="C4736" s="55"/>
      <c r="D4736" s="21"/>
      <c r="E4736" s="21"/>
      <c r="F4736" s="20">
        <f t="shared" si="2833"/>
        <v>0</v>
      </c>
      <c r="G4736" s="21"/>
      <c r="H4736" s="21"/>
      <c r="I4736" s="20">
        <f t="shared" si="2834"/>
        <v>0</v>
      </c>
      <c r="J4736" s="20">
        <f t="shared" si="2835"/>
        <v>0</v>
      </c>
      <c r="K4736" s="25" t="str">
        <f t="shared" si="2836"/>
        <v>0</v>
      </c>
      <c r="L4736" s="20">
        <f t="shared" si="2837"/>
        <v>0</v>
      </c>
      <c r="M4736" s="42"/>
      <c r="N4736" s="20">
        <f t="shared" si="2838"/>
        <v>0</v>
      </c>
    </row>
    <row r="4737" spans="1:14" x14ac:dyDescent="0.45">
      <c r="A4737" s="19">
        <v>4717</v>
      </c>
      <c r="B4737" s="54"/>
      <c r="C4737" s="55"/>
      <c r="D4737" s="21"/>
      <c r="E4737" s="21"/>
      <c r="F4737" s="20">
        <f t="shared" si="2833"/>
        <v>0</v>
      </c>
      <c r="G4737" s="21"/>
      <c r="H4737" s="21"/>
      <c r="I4737" s="20">
        <f t="shared" si="2834"/>
        <v>0</v>
      </c>
      <c r="J4737" s="20">
        <f t="shared" si="2835"/>
        <v>0</v>
      </c>
      <c r="K4737" s="25" t="str">
        <f t="shared" si="2836"/>
        <v>0</v>
      </c>
      <c r="L4737" s="20">
        <f t="shared" si="2837"/>
        <v>0</v>
      </c>
      <c r="M4737" s="42"/>
      <c r="N4737" s="20">
        <f t="shared" si="2838"/>
        <v>0</v>
      </c>
    </row>
    <row r="4738" spans="1:14" x14ac:dyDescent="0.45">
      <c r="A4738" s="19">
        <v>4718</v>
      </c>
      <c r="B4738" s="54"/>
      <c r="C4738" s="55"/>
      <c r="D4738" s="21"/>
      <c r="E4738" s="21"/>
      <c r="F4738" s="20">
        <f t="shared" si="2833"/>
        <v>0</v>
      </c>
      <c r="G4738" s="21"/>
      <c r="H4738" s="21"/>
      <c r="I4738" s="20">
        <f t="shared" si="2834"/>
        <v>0</v>
      </c>
      <c r="J4738" s="20">
        <f t="shared" si="2835"/>
        <v>0</v>
      </c>
      <c r="K4738" s="25" t="str">
        <f t="shared" si="2836"/>
        <v>0</v>
      </c>
      <c r="L4738" s="20">
        <f t="shared" si="2837"/>
        <v>0</v>
      </c>
      <c r="M4738" s="42"/>
      <c r="N4738" s="20">
        <f t="shared" si="2838"/>
        <v>0</v>
      </c>
    </row>
    <row r="4739" spans="1:14" x14ac:dyDescent="0.45">
      <c r="A4739" s="19">
        <v>4719</v>
      </c>
      <c r="B4739" s="54"/>
      <c r="C4739" s="55"/>
      <c r="D4739" s="21"/>
      <c r="E4739" s="21"/>
      <c r="F4739" s="20">
        <f t="shared" si="2833"/>
        <v>0</v>
      </c>
      <c r="G4739" s="21"/>
      <c r="H4739" s="21"/>
      <c r="I4739" s="20">
        <f t="shared" si="2834"/>
        <v>0</v>
      </c>
      <c r="J4739" s="20">
        <f t="shared" si="2835"/>
        <v>0</v>
      </c>
      <c r="K4739" s="25" t="str">
        <f t="shared" si="2836"/>
        <v>0</v>
      </c>
      <c r="L4739" s="20">
        <f t="shared" si="2837"/>
        <v>0</v>
      </c>
      <c r="M4739" s="42"/>
      <c r="N4739" s="20">
        <f t="shared" si="2838"/>
        <v>0</v>
      </c>
    </row>
    <row r="4740" spans="1:14" ht="18.600000000000001" thickBot="1" x14ac:dyDescent="0.5">
      <c r="A4740" s="22">
        <v>4720</v>
      </c>
      <c r="B4740" s="56"/>
      <c r="C4740" s="57"/>
      <c r="D4740" s="24"/>
      <c r="E4740" s="24"/>
      <c r="F4740" s="23">
        <f t="shared" si="2833"/>
        <v>0</v>
      </c>
      <c r="G4740" s="24"/>
      <c r="H4740" s="24"/>
      <c r="I4740" s="23">
        <f t="shared" si="2834"/>
        <v>0</v>
      </c>
      <c r="J4740" s="23">
        <f t="shared" si="2835"/>
        <v>0</v>
      </c>
      <c r="K4740" s="26" t="str">
        <f t="shared" si="2836"/>
        <v>0</v>
      </c>
      <c r="L4740" s="23">
        <f t="shared" si="2837"/>
        <v>0</v>
      </c>
      <c r="M4740" s="43"/>
      <c r="N4740" s="23">
        <f t="shared" si="2838"/>
        <v>0</v>
      </c>
    </row>
    <row r="4741" spans="1:14" x14ac:dyDescent="0.45">
      <c r="A4741" s="16">
        <v>4721</v>
      </c>
      <c r="B4741" s="52"/>
      <c r="C4741" s="53"/>
      <c r="D4741" s="18"/>
      <c r="E4741" s="18"/>
      <c r="F4741" s="17">
        <f>D4741-E4741</f>
        <v>0</v>
      </c>
      <c r="G4741" s="18"/>
      <c r="H4741" s="18"/>
      <c r="I4741" s="17">
        <f>G4741-H4741</f>
        <v>0</v>
      </c>
      <c r="J4741" s="17">
        <f>F4741+I4741</f>
        <v>0</v>
      </c>
      <c r="K4741" s="27" t="str">
        <f>IF(E4741&lt;0,"マイナス請求",IF(J4741=1900,"○",IF(J4741=0,"0",IF(J4741&lt;1900,"値引残","要確認"))))</f>
        <v>0</v>
      </c>
      <c r="L4741" s="17">
        <f>J4741</f>
        <v>0</v>
      </c>
      <c r="M4741" s="41"/>
      <c r="N4741" s="17">
        <f>COUNTIFS($B$21:$B$10020,B4741)</f>
        <v>0</v>
      </c>
    </row>
    <row r="4742" spans="1:14" x14ac:dyDescent="0.45">
      <c r="A4742" s="19">
        <v>4722</v>
      </c>
      <c r="B4742" s="54"/>
      <c r="C4742" s="55"/>
      <c r="D4742" s="21"/>
      <c r="E4742" s="21"/>
      <c r="F4742" s="20">
        <f t="shared" ref="F4742:F4750" si="2839">D4742-E4742</f>
        <v>0</v>
      </c>
      <c r="G4742" s="21"/>
      <c r="H4742" s="21"/>
      <c r="I4742" s="20">
        <f t="shared" ref="I4742:I4750" si="2840">G4742-H4742</f>
        <v>0</v>
      </c>
      <c r="J4742" s="20">
        <f t="shared" ref="J4742:J4750" si="2841">F4742+I4742</f>
        <v>0</v>
      </c>
      <c r="K4742" s="25" t="str">
        <f t="shared" ref="K4742:K4750" si="2842">IF(E4742&lt;0,"マイナス請求",IF(J4742=1900,"○",IF(J4742=0,"0",IF(J4742&lt;1900,"値引残","要確認"))))</f>
        <v>0</v>
      </c>
      <c r="L4742" s="20">
        <f t="shared" ref="L4742:L4750" si="2843">J4742</f>
        <v>0</v>
      </c>
      <c r="M4742" s="42"/>
      <c r="N4742" s="20">
        <f t="shared" ref="N4742:N4750" si="2844">COUNTIFS($B$21:$B$10020,B4742)</f>
        <v>0</v>
      </c>
    </row>
    <row r="4743" spans="1:14" x14ac:dyDescent="0.45">
      <c r="A4743" s="19">
        <v>4723</v>
      </c>
      <c r="B4743" s="54"/>
      <c r="C4743" s="55"/>
      <c r="D4743" s="21"/>
      <c r="E4743" s="21"/>
      <c r="F4743" s="20">
        <f t="shared" si="2839"/>
        <v>0</v>
      </c>
      <c r="G4743" s="21"/>
      <c r="H4743" s="21"/>
      <c r="I4743" s="20">
        <f t="shared" si="2840"/>
        <v>0</v>
      </c>
      <c r="J4743" s="20">
        <f t="shared" si="2841"/>
        <v>0</v>
      </c>
      <c r="K4743" s="25" t="str">
        <f t="shared" si="2842"/>
        <v>0</v>
      </c>
      <c r="L4743" s="20">
        <f t="shared" si="2843"/>
        <v>0</v>
      </c>
      <c r="M4743" s="42"/>
      <c r="N4743" s="20">
        <f t="shared" si="2844"/>
        <v>0</v>
      </c>
    </row>
    <row r="4744" spans="1:14" x14ac:dyDescent="0.45">
      <c r="A4744" s="19">
        <v>4724</v>
      </c>
      <c r="B4744" s="54"/>
      <c r="C4744" s="55"/>
      <c r="D4744" s="21"/>
      <c r="E4744" s="21"/>
      <c r="F4744" s="20">
        <f t="shared" si="2839"/>
        <v>0</v>
      </c>
      <c r="G4744" s="21"/>
      <c r="H4744" s="21"/>
      <c r="I4744" s="20">
        <f t="shared" si="2840"/>
        <v>0</v>
      </c>
      <c r="J4744" s="20">
        <f t="shared" si="2841"/>
        <v>0</v>
      </c>
      <c r="K4744" s="25" t="str">
        <f t="shared" si="2842"/>
        <v>0</v>
      </c>
      <c r="L4744" s="20">
        <f t="shared" si="2843"/>
        <v>0</v>
      </c>
      <c r="M4744" s="42"/>
      <c r="N4744" s="20">
        <f t="shared" si="2844"/>
        <v>0</v>
      </c>
    </row>
    <row r="4745" spans="1:14" x14ac:dyDescent="0.45">
      <c r="A4745" s="19">
        <v>4725</v>
      </c>
      <c r="B4745" s="54"/>
      <c r="C4745" s="55"/>
      <c r="D4745" s="21"/>
      <c r="E4745" s="21"/>
      <c r="F4745" s="20">
        <f t="shared" si="2839"/>
        <v>0</v>
      </c>
      <c r="G4745" s="21"/>
      <c r="H4745" s="21"/>
      <c r="I4745" s="20">
        <f t="shared" si="2840"/>
        <v>0</v>
      </c>
      <c r="J4745" s="20">
        <f t="shared" si="2841"/>
        <v>0</v>
      </c>
      <c r="K4745" s="25" t="str">
        <f t="shared" si="2842"/>
        <v>0</v>
      </c>
      <c r="L4745" s="20">
        <f t="shared" si="2843"/>
        <v>0</v>
      </c>
      <c r="M4745" s="42"/>
      <c r="N4745" s="20">
        <f t="shared" si="2844"/>
        <v>0</v>
      </c>
    </row>
    <row r="4746" spans="1:14" x14ac:dyDescent="0.45">
      <c r="A4746" s="19">
        <v>4726</v>
      </c>
      <c r="B4746" s="54"/>
      <c r="C4746" s="55"/>
      <c r="D4746" s="21"/>
      <c r="E4746" s="21"/>
      <c r="F4746" s="20">
        <f t="shared" si="2839"/>
        <v>0</v>
      </c>
      <c r="G4746" s="21"/>
      <c r="H4746" s="21"/>
      <c r="I4746" s="20">
        <f t="shared" si="2840"/>
        <v>0</v>
      </c>
      <c r="J4746" s="20">
        <f t="shared" si="2841"/>
        <v>0</v>
      </c>
      <c r="K4746" s="25" t="str">
        <f t="shared" si="2842"/>
        <v>0</v>
      </c>
      <c r="L4746" s="20">
        <f t="shared" si="2843"/>
        <v>0</v>
      </c>
      <c r="M4746" s="42"/>
      <c r="N4746" s="20">
        <f t="shared" si="2844"/>
        <v>0</v>
      </c>
    </row>
    <row r="4747" spans="1:14" x14ac:dyDescent="0.45">
      <c r="A4747" s="19">
        <v>4727</v>
      </c>
      <c r="B4747" s="54"/>
      <c r="C4747" s="55"/>
      <c r="D4747" s="21"/>
      <c r="E4747" s="21"/>
      <c r="F4747" s="20">
        <f t="shared" si="2839"/>
        <v>0</v>
      </c>
      <c r="G4747" s="21"/>
      <c r="H4747" s="21"/>
      <c r="I4747" s="20">
        <f t="shared" si="2840"/>
        <v>0</v>
      </c>
      <c r="J4747" s="20">
        <f t="shared" si="2841"/>
        <v>0</v>
      </c>
      <c r="K4747" s="25" t="str">
        <f t="shared" si="2842"/>
        <v>0</v>
      </c>
      <c r="L4747" s="20">
        <f t="shared" si="2843"/>
        <v>0</v>
      </c>
      <c r="M4747" s="42"/>
      <c r="N4747" s="20">
        <f t="shared" si="2844"/>
        <v>0</v>
      </c>
    </row>
    <row r="4748" spans="1:14" x14ac:dyDescent="0.45">
      <c r="A4748" s="19">
        <v>4728</v>
      </c>
      <c r="B4748" s="54"/>
      <c r="C4748" s="55"/>
      <c r="D4748" s="21"/>
      <c r="E4748" s="21"/>
      <c r="F4748" s="20">
        <f t="shared" si="2839"/>
        <v>0</v>
      </c>
      <c r="G4748" s="21"/>
      <c r="H4748" s="21"/>
      <c r="I4748" s="20">
        <f t="shared" si="2840"/>
        <v>0</v>
      </c>
      <c r="J4748" s="20">
        <f t="shared" si="2841"/>
        <v>0</v>
      </c>
      <c r="K4748" s="25" t="str">
        <f t="shared" si="2842"/>
        <v>0</v>
      </c>
      <c r="L4748" s="20">
        <f t="shared" si="2843"/>
        <v>0</v>
      </c>
      <c r="M4748" s="42"/>
      <c r="N4748" s="20">
        <f t="shared" si="2844"/>
        <v>0</v>
      </c>
    </row>
    <row r="4749" spans="1:14" x14ac:dyDescent="0.45">
      <c r="A4749" s="19">
        <v>4729</v>
      </c>
      <c r="B4749" s="54"/>
      <c r="C4749" s="55"/>
      <c r="D4749" s="21"/>
      <c r="E4749" s="21"/>
      <c r="F4749" s="20">
        <f t="shared" si="2839"/>
        <v>0</v>
      </c>
      <c r="G4749" s="21"/>
      <c r="H4749" s="21"/>
      <c r="I4749" s="20">
        <f t="shared" si="2840"/>
        <v>0</v>
      </c>
      <c r="J4749" s="20">
        <f t="shared" si="2841"/>
        <v>0</v>
      </c>
      <c r="K4749" s="25" t="str">
        <f t="shared" si="2842"/>
        <v>0</v>
      </c>
      <c r="L4749" s="20">
        <f t="shared" si="2843"/>
        <v>0</v>
      </c>
      <c r="M4749" s="42"/>
      <c r="N4749" s="20">
        <f t="shared" si="2844"/>
        <v>0</v>
      </c>
    </row>
    <row r="4750" spans="1:14" ht="18.600000000000001" thickBot="1" x14ac:dyDescent="0.5">
      <c r="A4750" s="22">
        <v>4730</v>
      </c>
      <c r="B4750" s="56"/>
      <c r="C4750" s="57"/>
      <c r="D4750" s="24"/>
      <c r="E4750" s="24"/>
      <c r="F4750" s="23">
        <f t="shared" si="2839"/>
        <v>0</v>
      </c>
      <c r="G4750" s="24"/>
      <c r="H4750" s="24"/>
      <c r="I4750" s="23">
        <f t="shared" si="2840"/>
        <v>0</v>
      </c>
      <c r="J4750" s="23">
        <f t="shared" si="2841"/>
        <v>0</v>
      </c>
      <c r="K4750" s="26" t="str">
        <f t="shared" si="2842"/>
        <v>0</v>
      </c>
      <c r="L4750" s="23">
        <f t="shared" si="2843"/>
        <v>0</v>
      </c>
      <c r="M4750" s="43"/>
      <c r="N4750" s="23">
        <f t="shared" si="2844"/>
        <v>0</v>
      </c>
    </row>
    <row r="4751" spans="1:14" x14ac:dyDescent="0.45">
      <c r="A4751" s="16">
        <v>4731</v>
      </c>
      <c r="B4751" s="52"/>
      <c r="C4751" s="53"/>
      <c r="D4751" s="18"/>
      <c r="E4751" s="18"/>
      <c r="F4751" s="17">
        <f>D4751-E4751</f>
        <v>0</v>
      </c>
      <c r="G4751" s="18"/>
      <c r="H4751" s="18"/>
      <c r="I4751" s="17">
        <f>G4751-H4751</f>
        <v>0</v>
      </c>
      <c r="J4751" s="17">
        <f>F4751+I4751</f>
        <v>0</v>
      </c>
      <c r="K4751" s="27" t="str">
        <f>IF(E4751&lt;0,"マイナス請求",IF(J4751=1900,"○",IF(J4751=0,"0",IF(J4751&lt;1900,"値引残","要確認"))))</f>
        <v>0</v>
      </c>
      <c r="L4751" s="17">
        <f>J4751</f>
        <v>0</v>
      </c>
      <c r="M4751" s="41"/>
      <c r="N4751" s="17">
        <f>COUNTIFS($B$21:$B$10020,B4751)</f>
        <v>0</v>
      </c>
    </row>
    <row r="4752" spans="1:14" x14ac:dyDescent="0.45">
      <c r="A4752" s="19">
        <v>4732</v>
      </c>
      <c r="B4752" s="54"/>
      <c r="C4752" s="55"/>
      <c r="D4752" s="21"/>
      <c r="E4752" s="21"/>
      <c r="F4752" s="20">
        <f t="shared" ref="F4752:F4760" si="2845">D4752-E4752</f>
        <v>0</v>
      </c>
      <c r="G4752" s="21"/>
      <c r="H4752" s="21"/>
      <c r="I4752" s="20">
        <f t="shared" ref="I4752:I4760" si="2846">G4752-H4752</f>
        <v>0</v>
      </c>
      <c r="J4752" s="20">
        <f t="shared" ref="J4752:J4760" si="2847">F4752+I4752</f>
        <v>0</v>
      </c>
      <c r="K4752" s="25" t="str">
        <f t="shared" ref="K4752:K4760" si="2848">IF(E4752&lt;0,"マイナス請求",IF(J4752=1900,"○",IF(J4752=0,"0",IF(J4752&lt;1900,"値引残","要確認"))))</f>
        <v>0</v>
      </c>
      <c r="L4752" s="20">
        <f t="shared" ref="L4752:L4760" si="2849">J4752</f>
        <v>0</v>
      </c>
      <c r="M4752" s="42"/>
      <c r="N4752" s="20">
        <f t="shared" ref="N4752:N4760" si="2850">COUNTIFS($B$21:$B$10020,B4752)</f>
        <v>0</v>
      </c>
    </row>
    <row r="4753" spans="1:14" x14ac:dyDescent="0.45">
      <c r="A4753" s="19">
        <v>4733</v>
      </c>
      <c r="B4753" s="54"/>
      <c r="C4753" s="55"/>
      <c r="D4753" s="21"/>
      <c r="E4753" s="21"/>
      <c r="F4753" s="20">
        <f t="shared" si="2845"/>
        <v>0</v>
      </c>
      <c r="G4753" s="21"/>
      <c r="H4753" s="21"/>
      <c r="I4753" s="20">
        <f t="shared" si="2846"/>
        <v>0</v>
      </c>
      <c r="J4753" s="20">
        <f t="shared" si="2847"/>
        <v>0</v>
      </c>
      <c r="K4753" s="25" t="str">
        <f t="shared" si="2848"/>
        <v>0</v>
      </c>
      <c r="L4753" s="20">
        <f t="shared" si="2849"/>
        <v>0</v>
      </c>
      <c r="M4753" s="42"/>
      <c r="N4753" s="20">
        <f t="shared" si="2850"/>
        <v>0</v>
      </c>
    </row>
    <row r="4754" spans="1:14" x14ac:dyDescent="0.45">
      <c r="A4754" s="19">
        <v>4734</v>
      </c>
      <c r="B4754" s="54"/>
      <c r="C4754" s="55"/>
      <c r="D4754" s="21"/>
      <c r="E4754" s="21"/>
      <c r="F4754" s="20">
        <f t="shared" si="2845"/>
        <v>0</v>
      </c>
      <c r="G4754" s="21"/>
      <c r="H4754" s="21"/>
      <c r="I4754" s="20">
        <f t="shared" si="2846"/>
        <v>0</v>
      </c>
      <c r="J4754" s="20">
        <f t="shared" si="2847"/>
        <v>0</v>
      </c>
      <c r="K4754" s="25" t="str">
        <f t="shared" si="2848"/>
        <v>0</v>
      </c>
      <c r="L4754" s="20">
        <f t="shared" si="2849"/>
        <v>0</v>
      </c>
      <c r="M4754" s="42"/>
      <c r="N4754" s="20">
        <f t="shared" si="2850"/>
        <v>0</v>
      </c>
    </row>
    <row r="4755" spans="1:14" x14ac:dyDescent="0.45">
      <c r="A4755" s="19">
        <v>4735</v>
      </c>
      <c r="B4755" s="54"/>
      <c r="C4755" s="55"/>
      <c r="D4755" s="21"/>
      <c r="E4755" s="21"/>
      <c r="F4755" s="20">
        <f t="shared" si="2845"/>
        <v>0</v>
      </c>
      <c r="G4755" s="21"/>
      <c r="H4755" s="21"/>
      <c r="I4755" s="20">
        <f t="shared" si="2846"/>
        <v>0</v>
      </c>
      <c r="J4755" s="20">
        <f t="shared" si="2847"/>
        <v>0</v>
      </c>
      <c r="K4755" s="25" t="str">
        <f t="shared" si="2848"/>
        <v>0</v>
      </c>
      <c r="L4755" s="20">
        <f t="shared" si="2849"/>
        <v>0</v>
      </c>
      <c r="M4755" s="42"/>
      <c r="N4755" s="20">
        <f t="shared" si="2850"/>
        <v>0</v>
      </c>
    </row>
    <row r="4756" spans="1:14" x14ac:dyDescent="0.45">
      <c r="A4756" s="19">
        <v>4736</v>
      </c>
      <c r="B4756" s="54"/>
      <c r="C4756" s="55"/>
      <c r="D4756" s="21"/>
      <c r="E4756" s="21"/>
      <c r="F4756" s="20">
        <f t="shared" si="2845"/>
        <v>0</v>
      </c>
      <c r="G4756" s="21"/>
      <c r="H4756" s="21"/>
      <c r="I4756" s="20">
        <f t="shared" si="2846"/>
        <v>0</v>
      </c>
      <c r="J4756" s="20">
        <f t="shared" si="2847"/>
        <v>0</v>
      </c>
      <c r="K4756" s="25" t="str">
        <f t="shared" si="2848"/>
        <v>0</v>
      </c>
      <c r="L4756" s="20">
        <f t="shared" si="2849"/>
        <v>0</v>
      </c>
      <c r="M4756" s="42"/>
      <c r="N4756" s="20">
        <f t="shared" si="2850"/>
        <v>0</v>
      </c>
    </row>
    <row r="4757" spans="1:14" x14ac:dyDescent="0.45">
      <c r="A4757" s="19">
        <v>4737</v>
      </c>
      <c r="B4757" s="54"/>
      <c r="C4757" s="55"/>
      <c r="D4757" s="21"/>
      <c r="E4757" s="21"/>
      <c r="F4757" s="20">
        <f t="shared" si="2845"/>
        <v>0</v>
      </c>
      <c r="G4757" s="21"/>
      <c r="H4757" s="21"/>
      <c r="I4757" s="20">
        <f t="shared" si="2846"/>
        <v>0</v>
      </c>
      <c r="J4757" s="20">
        <f t="shared" si="2847"/>
        <v>0</v>
      </c>
      <c r="K4757" s="25" t="str">
        <f t="shared" si="2848"/>
        <v>0</v>
      </c>
      <c r="L4757" s="20">
        <f t="shared" si="2849"/>
        <v>0</v>
      </c>
      <c r="M4757" s="42"/>
      <c r="N4757" s="20">
        <f t="shared" si="2850"/>
        <v>0</v>
      </c>
    </row>
    <row r="4758" spans="1:14" x14ac:dyDescent="0.45">
      <c r="A4758" s="19">
        <v>4738</v>
      </c>
      <c r="B4758" s="54"/>
      <c r="C4758" s="55"/>
      <c r="D4758" s="21"/>
      <c r="E4758" s="21"/>
      <c r="F4758" s="20">
        <f t="shared" si="2845"/>
        <v>0</v>
      </c>
      <c r="G4758" s="21"/>
      <c r="H4758" s="21"/>
      <c r="I4758" s="20">
        <f t="shared" si="2846"/>
        <v>0</v>
      </c>
      <c r="J4758" s="20">
        <f t="shared" si="2847"/>
        <v>0</v>
      </c>
      <c r="K4758" s="25" t="str">
        <f t="shared" si="2848"/>
        <v>0</v>
      </c>
      <c r="L4758" s="20">
        <f t="shared" si="2849"/>
        <v>0</v>
      </c>
      <c r="M4758" s="42"/>
      <c r="N4758" s="20">
        <f t="shared" si="2850"/>
        <v>0</v>
      </c>
    </row>
    <row r="4759" spans="1:14" x14ac:dyDescent="0.45">
      <c r="A4759" s="19">
        <v>4739</v>
      </c>
      <c r="B4759" s="54"/>
      <c r="C4759" s="55"/>
      <c r="D4759" s="21"/>
      <c r="E4759" s="21"/>
      <c r="F4759" s="20">
        <f t="shared" si="2845"/>
        <v>0</v>
      </c>
      <c r="G4759" s="21"/>
      <c r="H4759" s="21"/>
      <c r="I4759" s="20">
        <f t="shared" si="2846"/>
        <v>0</v>
      </c>
      <c r="J4759" s="20">
        <f t="shared" si="2847"/>
        <v>0</v>
      </c>
      <c r="K4759" s="25" t="str">
        <f t="shared" si="2848"/>
        <v>0</v>
      </c>
      <c r="L4759" s="20">
        <f t="shared" si="2849"/>
        <v>0</v>
      </c>
      <c r="M4759" s="42"/>
      <c r="N4759" s="20">
        <f t="shared" si="2850"/>
        <v>0</v>
      </c>
    </row>
    <row r="4760" spans="1:14" ht="18.600000000000001" thickBot="1" x14ac:dyDescent="0.5">
      <c r="A4760" s="22">
        <v>4740</v>
      </c>
      <c r="B4760" s="56"/>
      <c r="C4760" s="57"/>
      <c r="D4760" s="24"/>
      <c r="E4760" s="24"/>
      <c r="F4760" s="23">
        <f t="shared" si="2845"/>
        <v>0</v>
      </c>
      <c r="G4760" s="24"/>
      <c r="H4760" s="24"/>
      <c r="I4760" s="23">
        <f t="shared" si="2846"/>
        <v>0</v>
      </c>
      <c r="J4760" s="23">
        <f t="shared" si="2847"/>
        <v>0</v>
      </c>
      <c r="K4760" s="26" t="str">
        <f t="shared" si="2848"/>
        <v>0</v>
      </c>
      <c r="L4760" s="23">
        <f t="shared" si="2849"/>
        <v>0</v>
      </c>
      <c r="M4760" s="43"/>
      <c r="N4760" s="23">
        <f t="shared" si="2850"/>
        <v>0</v>
      </c>
    </row>
    <row r="4761" spans="1:14" x14ac:dyDescent="0.45">
      <c r="A4761" s="16">
        <v>4741</v>
      </c>
      <c r="B4761" s="52"/>
      <c r="C4761" s="53"/>
      <c r="D4761" s="18"/>
      <c r="E4761" s="18"/>
      <c r="F4761" s="17">
        <f>D4761-E4761</f>
        <v>0</v>
      </c>
      <c r="G4761" s="18"/>
      <c r="H4761" s="18"/>
      <c r="I4761" s="17">
        <f>G4761-H4761</f>
        <v>0</v>
      </c>
      <c r="J4761" s="17">
        <f>F4761+I4761</f>
        <v>0</v>
      </c>
      <c r="K4761" s="27" t="str">
        <f>IF(E4761&lt;0,"マイナス請求",IF(J4761=1900,"○",IF(J4761=0,"0",IF(J4761&lt;1900,"値引残","要確認"))))</f>
        <v>0</v>
      </c>
      <c r="L4761" s="17">
        <f>J4761</f>
        <v>0</v>
      </c>
      <c r="M4761" s="41"/>
      <c r="N4761" s="17">
        <f>COUNTIFS($B$21:$B$10020,B4761)</f>
        <v>0</v>
      </c>
    </row>
    <row r="4762" spans="1:14" x14ac:dyDescent="0.45">
      <c r="A4762" s="19">
        <v>4742</v>
      </c>
      <c r="B4762" s="54"/>
      <c r="C4762" s="55"/>
      <c r="D4762" s="21"/>
      <c r="E4762" s="21"/>
      <c r="F4762" s="20">
        <f t="shared" ref="F4762:F4770" si="2851">D4762-E4762</f>
        <v>0</v>
      </c>
      <c r="G4762" s="21"/>
      <c r="H4762" s="21"/>
      <c r="I4762" s="20">
        <f t="shared" ref="I4762:I4770" si="2852">G4762-H4762</f>
        <v>0</v>
      </c>
      <c r="J4762" s="20">
        <f t="shared" ref="J4762:J4770" si="2853">F4762+I4762</f>
        <v>0</v>
      </c>
      <c r="K4762" s="25" t="str">
        <f t="shared" ref="K4762:K4770" si="2854">IF(E4762&lt;0,"マイナス請求",IF(J4762=1900,"○",IF(J4762=0,"0",IF(J4762&lt;1900,"値引残","要確認"))))</f>
        <v>0</v>
      </c>
      <c r="L4762" s="20">
        <f t="shared" ref="L4762:L4770" si="2855">J4762</f>
        <v>0</v>
      </c>
      <c r="M4762" s="42"/>
      <c r="N4762" s="20">
        <f t="shared" ref="N4762:N4770" si="2856">COUNTIFS($B$21:$B$10020,B4762)</f>
        <v>0</v>
      </c>
    </row>
    <row r="4763" spans="1:14" x14ac:dyDescent="0.45">
      <c r="A4763" s="19">
        <v>4743</v>
      </c>
      <c r="B4763" s="54"/>
      <c r="C4763" s="55"/>
      <c r="D4763" s="21"/>
      <c r="E4763" s="21"/>
      <c r="F4763" s="20">
        <f t="shared" si="2851"/>
        <v>0</v>
      </c>
      <c r="G4763" s="21"/>
      <c r="H4763" s="21"/>
      <c r="I4763" s="20">
        <f t="shared" si="2852"/>
        <v>0</v>
      </c>
      <c r="J4763" s="20">
        <f t="shared" si="2853"/>
        <v>0</v>
      </c>
      <c r="K4763" s="25" t="str">
        <f t="shared" si="2854"/>
        <v>0</v>
      </c>
      <c r="L4763" s="20">
        <f t="shared" si="2855"/>
        <v>0</v>
      </c>
      <c r="M4763" s="42"/>
      <c r="N4763" s="20">
        <f t="shared" si="2856"/>
        <v>0</v>
      </c>
    </row>
    <row r="4764" spans="1:14" x14ac:dyDescent="0.45">
      <c r="A4764" s="19">
        <v>4744</v>
      </c>
      <c r="B4764" s="54"/>
      <c r="C4764" s="55"/>
      <c r="D4764" s="21"/>
      <c r="E4764" s="21"/>
      <c r="F4764" s="20">
        <f t="shared" si="2851"/>
        <v>0</v>
      </c>
      <c r="G4764" s="21"/>
      <c r="H4764" s="21"/>
      <c r="I4764" s="20">
        <f t="shared" si="2852"/>
        <v>0</v>
      </c>
      <c r="J4764" s="20">
        <f t="shared" si="2853"/>
        <v>0</v>
      </c>
      <c r="K4764" s="25" t="str">
        <f t="shared" si="2854"/>
        <v>0</v>
      </c>
      <c r="L4764" s="20">
        <f t="shared" si="2855"/>
        <v>0</v>
      </c>
      <c r="M4764" s="42"/>
      <c r="N4764" s="20">
        <f t="shared" si="2856"/>
        <v>0</v>
      </c>
    </row>
    <row r="4765" spans="1:14" x14ac:dyDescent="0.45">
      <c r="A4765" s="19">
        <v>4745</v>
      </c>
      <c r="B4765" s="54"/>
      <c r="C4765" s="55"/>
      <c r="D4765" s="21"/>
      <c r="E4765" s="21"/>
      <c r="F4765" s="20">
        <f t="shared" si="2851"/>
        <v>0</v>
      </c>
      <c r="G4765" s="21"/>
      <c r="H4765" s="21"/>
      <c r="I4765" s="20">
        <f t="shared" si="2852"/>
        <v>0</v>
      </c>
      <c r="J4765" s="20">
        <f t="shared" si="2853"/>
        <v>0</v>
      </c>
      <c r="K4765" s="25" t="str">
        <f t="shared" si="2854"/>
        <v>0</v>
      </c>
      <c r="L4765" s="20">
        <f t="shared" si="2855"/>
        <v>0</v>
      </c>
      <c r="M4765" s="42"/>
      <c r="N4765" s="20">
        <f t="shared" si="2856"/>
        <v>0</v>
      </c>
    </row>
    <row r="4766" spans="1:14" x14ac:dyDescent="0.45">
      <c r="A4766" s="19">
        <v>4746</v>
      </c>
      <c r="B4766" s="54"/>
      <c r="C4766" s="55"/>
      <c r="D4766" s="21"/>
      <c r="E4766" s="21"/>
      <c r="F4766" s="20">
        <f t="shared" si="2851"/>
        <v>0</v>
      </c>
      <c r="G4766" s="21"/>
      <c r="H4766" s="21"/>
      <c r="I4766" s="20">
        <f t="shared" si="2852"/>
        <v>0</v>
      </c>
      <c r="J4766" s="20">
        <f t="shared" si="2853"/>
        <v>0</v>
      </c>
      <c r="K4766" s="25" t="str">
        <f t="shared" si="2854"/>
        <v>0</v>
      </c>
      <c r="L4766" s="20">
        <f t="shared" si="2855"/>
        <v>0</v>
      </c>
      <c r="M4766" s="42"/>
      <c r="N4766" s="20">
        <f t="shared" si="2856"/>
        <v>0</v>
      </c>
    </row>
    <row r="4767" spans="1:14" x14ac:dyDescent="0.45">
      <c r="A4767" s="19">
        <v>4747</v>
      </c>
      <c r="B4767" s="54"/>
      <c r="C4767" s="55"/>
      <c r="D4767" s="21"/>
      <c r="E4767" s="21"/>
      <c r="F4767" s="20">
        <f t="shared" si="2851"/>
        <v>0</v>
      </c>
      <c r="G4767" s="21"/>
      <c r="H4767" s="21"/>
      <c r="I4767" s="20">
        <f t="shared" si="2852"/>
        <v>0</v>
      </c>
      <c r="J4767" s="20">
        <f t="shared" si="2853"/>
        <v>0</v>
      </c>
      <c r="K4767" s="25" t="str">
        <f t="shared" si="2854"/>
        <v>0</v>
      </c>
      <c r="L4767" s="20">
        <f t="shared" si="2855"/>
        <v>0</v>
      </c>
      <c r="M4767" s="42"/>
      <c r="N4767" s="20">
        <f t="shared" si="2856"/>
        <v>0</v>
      </c>
    </row>
    <row r="4768" spans="1:14" x14ac:dyDescent="0.45">
      <c r="A4768" s="19">
        <v>4748</v>
      </c>
      <c r="B4768" s="54"/>
      <c r="C4768" s="55"/>
      <c r="D4768" s="21"/>
      <c r="E4768" s="21"/>
      <c r="F4768" s="20">
        <f t="shared" si="2851"/>
        <v>0</v>
      </c>
      <c r="G4768" s="21"/>
      <c r="H4768" s="21"/>
      <c r="I4768" s="20">
        <f t="shared" si="2852"/>
        <v>0</v>
      </c>
      <c r="J4768" s="20">
        <f t="shared" si="2853"/>
        <v>0</v>
      </c>
      <c r="K4768" s="25" t="str">
        <f t="shared" si="2854"/>
        <v>0</v>
      </c>
      <c r="L4768" s="20">
        <f t="shared" si="2855"/>
        <v>0</v>
      </c>
      <c r="M4768" s="42"/>
      <c r="N4768" s="20">
        <f t="shared" si="2856"/>
        <v>0</v>
      </c>
    </row>
    <row r="4769" spans="1:14" x14ac:dyDescent="0.45">
      <c r="A4769" s="19">
        <v>4749</v>
      </c>
      <c r="B4769" s="54"/>
      <c r="C4769" s="55"/>
      <c r="D4769" s="21"/>
      <c r="E4769" s="21"/>
      <c r="F4769" s="20">
        <f t="shared" si="2851"/>
        <v>0</v>
      </c>
      <c r="G4769" s="21"/>
      <c r="H4769" s="21"/>
      <c r="I4769" s="20">
        <f t="shared" si="2852"/>
        <v>0</v>
      </c>
      <c r="J4769" s="20">
        <f t="shared" si="2853"/>
        <v>0</v>
      </c>
      <c r="K4769" s="25" t="str">
        <f t="shared" si="2854"/>
        <v>0</v>
      </c>
      <c r="L4769" s="20">
        <f t="shared" si="2855"/>
        <v>0</v>
      </c>
      <c r="M4769" s="42"/>
      <c r="N4769" s="20">
        <f t="shared" si="2856"/>
        <v>0</v>
      </c>
    </row>
    <row r="4770" spans="1:14" ht="18.600000000000001" thickBot="1" x14ac:dyDescent="0.5">
      <c r="A4770" s="22">
        <v>4750</v>
      </c>
      <c r="B4770" s="56"/>
      <c r="C4770" s="57"/>
      <c r="D4770" s="24"/>
      <c r="E4770" s="24"/>
      <c r="F4770" s="23">
        <f t="shared" si="2851"/>
        <v>0</v>
      </c>
      <c r="G4770" s="24"/>
      <c r="H4770" s="24"/>
      <c r="I4770" s="23">
        <f t="shared" si="2852"/>
        <v>0</v>
      </c>
      <c r="J4770" s="23">
        <f t="shared" si="2853"/>
        <v>0</v>
      </c>
      <c r="K4770" s="26" t="str">
        <f t="shared" si="2854"/>
        <v>0</v>
      </c>
      <c r="L4770" s="23">
        <f t="shared" si="2855"/>
        <v>0</v>
      </c>
      <c r="M4770" s="43"/>
      <c r="N4770" s="23">
        <f t="shared" si="2856"/>
        <v>0</v>
      </c>
    </row>
    <row r="4771" spans="1:14" x14ac:dyDescent="0.45">
      <c r="A4771" s="16">
        <v>4751</v>
      </c>
      <c r="B4771" s="52"/>
      <c r="C4771" s="53"/>
      <c r="D4771" s="18"/>
      <c r="E4771" s="18"/>
      <c r="F4771" s="17">
        <f>D4771-E4771</f>
        <v>0</v>
      </c>
      <c r="G4771" s="18"/>
      <c r="H4771" s="18"/>
      <c r="I4771" s="17">
        <f>G4771-H4771</f>
        <v>0</v>
      </c>
      <c r="J4771" s="17">
        <f>F4771+I4771</f>
        <v>0</v>
      </c>
      <c r="K4771" s="27" t="str">
        <f>IF(E4771&lt;0,"マイナス請求",IF(J4771=1900,"○",IF(J4771=0,"0",IF(J4771&lt;1900,"値引残","要確認"))))</f>
        <v>0</v>
      </c>
      <c r="L4771" s="17">
        <f>J4771</f>
        <v>0</v>
      </c>
      <c r="M4771" s="41"/>
      <c r="N4771" s="17">
        <f>COUNTIFS($B$21:$B$10020,B4771)</f>
        <v>0</v>
      </c>
    </row>
    <row r="4772" spans="1:14" x14ac:dyDescent="0.45">
      <c r="A4772" s="19">
        <v>4752</v>
      </c>
      <c r="B4772" s="54"/>
      <c r="C4772" s="55"/>
      <c r="D4772" s="21"/>
      <c r="E4772" s="21"/>
      <c r="F4772" s="20">
        <f t="shared" ref="F4772:F4780" si="2857">D4772-E4772</f>
        <v>0</v>
      </c>
      <c r="G4772" s="21"/>
      <c r="H4772" s="21"/>
      <c r="I4772" s="20">
        <f t="shared" ref="I4772:I4780" si="2858">G4772-H4772</f>
        <v>0</v>
      </c>
      <c r="J4772" s="20">
        <f t="shared" ref="J4772:J4780" si="2859">F4772+I4772</f>
        <v>0</v>
      </c>
      <c r="K4772" s="25" t="str">
        <f t="shared" ref="K4772:K4780" si="2860">IF(E4772&lt;0,"マイナス請求",IF(J4772=1900,"○",IF(J4772=0,"0",IF(J4772&lt;1900,"値引残","要確認"))))</f>
        <v>0</v>
      </c>
      <c r="L4772" s="20">
        <f t="shared" ref="L4772:L4780" si="2861">J4772</f>
        <v>0</v>
      </c>
      <c r="M4772" s="42"/>
      <c r="N4772" s="20">
        <f t="shared" ref="N4772:N4780" si="2862">COUNTIFS($B$21:$B$10020,B4772)</f>
        <v>0</v>
      </c>
    </row>
    <row r="4773" spans="1:14" x14ac:dyDescent="0.45">
      <c r="A4773" s="19">
        <v>4753</v>
      </c>
      <c r="B4773" s="54"/>
      <c r="C4773" s="55"/>
      <c r="D4773" s="21"/>
      <c r="E4773" s="21"/>
      <c r="F4773" s="20">
        <f t="shared" si="2857"/>
        <v>0</v>
      </c>
      <c r="G4773" s="21"/>
      <c r="H4773" s="21"/>
      <c r="I4773" s="20">
        <f t="shared" si="2858"/>
        <v>0</v>
      </c>
      <c r="J4773" s="20">
        <f t="shared" si="2859"/>
        <v>0</v>
      </c>
      <c r="K4773" s="25" t="str">
        <f t="shared" si="2860"/>
        <v>0</v>
      </c>
      <c r="L4773" s="20">
        <f t="shared" si="2861"/>
        <v>0</v>
      </c>
      <c r="M4773" s="42"/>
      <c r="N4773" s="20">
        <f t="shared" si="2862"/>
        <v>0</v>
      </c>
    </row>
    <row r="4774" spans="1:14" x14ac:dyDescent="0.45">
      <c r="A4774" s="19">
        <v>4754</v>
      </c>
      <c r="B4774" s="54"/>
      <c r="C4774" s="55"/>
      <c r="D4774" s="21"/>
      <c r="E4774" s="21"/>
      <c r="F4774" s="20">
        <f t="shared" si="2857"/>
        <v>0</v>
      </c>
      <c r="G4774" s="21"/>
      <c r="H4774" s="21"/>
      <c r="I4774" s="20">
        <f t="shared" si="2858"/>
        <v>0</v>
      </c>
      <c r="J4774" s="20">
        <f t="shared" si="2859"/>
        <v>0</v>
      </c>
      <c r="K4774" s="25" t="str">
        <f t="shared" si="2860"/>
        <v>0</v>
      </c>
      <c r="L4774" s="20">
        <f t="shared" si="2861"/>
        <v>0</v>
      </c>
      <c r="M4774" s="42"/>
      <c r="N4774" s="20">
        <f t="shared" si="2862"/>
        <v>0</v>
      </c>
    </row>
    <row r="4775" spans="1:14" x14ac:dyDescent="0.45">
      <c r="A4775" s="19">
        <v>4755</v>
      </c>
      <c r="B4775" s="54"/>
      <c r="C4775" s="55"/>
      <c r="D4775" s="21"/>
      <c r="E4775" s="21"/>
      <c r="F4775" s="20">
        <f t="shared" si="2857"/>
        <v>0</v>
      </c>
      <c r="G4775" s="21"/>
      <c r="H4775" s="21"/>
      <c r="I4775" s="20">
        <f t="shared" si="2858"/>
        <v>0</v>
      </c>
      <c r="J4775" s="20">
        <f t="shared" si="2859"/>
        <v>0</v>
      </c>
      <c r="K4775" s="25" t="str">
        <f t="shared" si="2860"/>
        <v>0</v>
      </c>
      <c r="L4775" s="20">
        <f t="shared" si="2861"/>
        <v>0</v>
      </c>
      <c r="M4775" s="42"/>
      <c r="N4775" s="20">
        <f t="shared" si="2862"/>
        <v>0</v>
      </c>
    </row>
    <row r="4776" spans="1:14" x14ac:dyDescent="0.45">
      <c r="A4776" s="19">
        <v>4756</v>
      </c>
      <c r="B4776" s="54"/>
      <c r="C4776" s="55"/>
      <c r="D4776" s="21"/>
      <c r="E4776" s="21"/>
      <c r="F4776" s="20">
        <f t="shared" si="2857"/>
        <v>0</v>
      </c>
      <c r="G4776" s="21"/>
      <c r="H4776" s="21"/>
      <c r="I4776" s="20">
        <f t="shared" si="2858"/>
        <v>0</v>
      </c>
      <c r="J4776" s="20">
        <f t="shared" si="2859"/>
        <v>0</v>
      </c>
      <c r="K4776" s="25" t="str">
        <f t="shared" si="2860"/>
        <v>0</v>
      </c>
      <c r="L4776" s="20">
        <f t="shared" si="2861"/>
        <v>0</v>
      </c>
      <c r="M4776" s="42"/>
      <c r="N4776" s="20">
        <f t="shared" si="2862"/>
        <v>0</v>
      </c>
    </row>
    <row r="4777" spans="1:14" x14ac:dyDescent="0.45">
      <c r="A4777" s="19">
        <v>4757</v>
      </c>
      <c r="B4777" s="54"/>
      <c r="C4777" s="55"/>
      <c r="D4777" s="21"/>
      <c r="E4777" s="21"/>
      <c r="F4777" s="20">
        <f t="shared" si="2857"/>
        <v>0</v>
      </c>
      <c r="G4777" s="21"/>
      <c r="H4777" s="21"/>
      <c r="I4777" s="20">
        <f t="shared" si="2858"/>
        <v>0</v>
      </c>
      <c r="J4777" s="20">
        <f t="shared" si="2859"/>
        <v>0</v>
      </c>
      <c r="K4777" s="25" t="str">
        <f t="shared" si="2860"/>
        <v>0</v>
      </c>
      <c r="L4777" s="20">
        <f t="shared" si="2861"/>
        <v>0</v>
      </c>
      <c r="M4777" s="42"/>
      <c r="N4777" s="20">
        <f t="shared" si="2862"/>
        <v>0</v>
      </c>
    </row>
    <row r="4778" spans="1:14" x14ac:dyDescent="0.45">
      <c r="A4778" s="19">
        <v>4758</v>
      </c>
      <c r="B4778" s="54"/>
      <c r="C4778" s="55"/>
      <c r="D4778" s="21"/>
      <c r="E4778" s="21"/>
      <c r="F4778" s="20">
        <f t="shared" si="2857"/>
        <v>0</v>
      </c>
      <c r="G4778" s="21"/>
      <c r="H4778" s="21"/>
      <c r="I4778" s="20">
        <f t="shared" si="2858"/>
        <v>0</v>
      </c>
      <c r="J4778" s="20">
        <f t="shared" si="2859"/>
        <v>0</v>
      </c>
      <c r="K4778" s="25" t="str">
        <f t="shared" si="2860"/>
        <v>0</v>
      </c>
      <c r="L4778" s="20">
        <f t="shared" si="2861"/>
        <v>0</v>
      </c>
      <c r="M4778" s="42"/>
      <c r="N4778" s="20">
        <f t="shared" si="2862"/>
        <v>0</v>
      </c>
    </row>
    <row r="4779" spans="1:14" x14ac:dyDescent="0.45">
      <c r="A4779" s="19">
        <v>4759</v>
      </c>
      <c r="B4779" s="54"/>
      <c r="C4779" s="55"/>
      <c r="D4779" s="21"/>
      <c r="E4779" s="21"/>
      <c r="F4779" s="20">
        <f t="shared" si="2857"/>
        <v>0</v>
      </c>
      <c r="G4779" s="21"/>
      <c r="H4779" s="21"/>
      <c r="I4779" s="20">
        <f t="shared" si="2858"/>
        <v>0</v>
      </c>
      <c r="J4779" s="20">
        <f t="shared" si="2859"/>
        <v>0</v>
      </c>
      <c r="K4779" s="25" t="str">
        <f t="shared" si="2860"/>
        <v>0</v>
      </c>
      <c r="L4779" s="20">
        <f t="shared" si="2861"/>
        <v>0</v>
      </c>
      <c r="M4779" s="42"/>
      <c r="N4779" s="20">
        <f t="shared" si="2862"/>
        <v>0</v>
      </c>
    </row>
    <row r="4780" spans="1:14" ht="18.600000000000001" thickBot="1" x14ac:dyDescent="0.5">
      <c r="A4780" s="22">
        <v>4760</v>
      </c>
      <c r="B4780" s="56"/>
      <c r="C4780" s="57"/>
      <c r="D4780" s="24"/>
      <c r="E4780" s="24"/>
      <c r="F4780" s="23">
        <f t="shared" si="2857"/>
        <v>0</v>
      </c>
      <c r="G4780" s="24"/>
      <c r="H4780" s="24"/>
      <c r="I4780" s="23">
        <f t="shared" si="2858"/>
        <v>0</v>
      </c>
      <c r="J4780" s="23">
        <f t="shared" si="2859"/>
        <v>0</v>
      </c>
      <c r="K4780" s="26" t="str">
        <f t="shared" si="2860"/>
        <v>0</v>
      </c>
      <c r="L4780" s="23">
        <f t="shared" si="2861"/>
        <v>0</v>
      </c>
      <c r="M4780" s="43"/>
      <c r="N4780" s="23">
        <f t="shared" si="2862"/>
        <v>0</v>
      </c>
    </row>
    <row r="4781" spans="1:14" x14ac:dyDescent="0.45">
      <c r="A4781" s="16">
        <v>4761</v>
      </c>
      <c r="B4781" s="52"/>
      <c r="C4781" s="53"/>
      <c r="D4781" s="18"/>
      <c r="E4781" s="18"/>
      <c r="F4781" s="17">
        <f>D4781-E4781</f>
        <v>0</v>
      </c>
      <c r="G4781" s="18"/>
      <c r="H4781" s="18"/>
      <c r="I4781" s="17">
        <f>G4781-H4781</f>
        <v>0</v>
      </c>
      <c r="J4781" s="17">
        <f>F4781+I4781</f>
        <v>0</v>
      </c>
      <c r="K4781" s="27" t="str">
        <f>IF(E4781&lt;0,"マイナス請求",IF(J4781=1900,"○",IF(J4781=0,"0",IF(J4781&lt;1900,"値引残","要確認"))))</f>
        <v>0</v>
      </c>
      <c r="L4781" s="17">
        <f>J4781</f>
        <v>0</v>
      </c>
      <c r="M4781" s="41"/>
      <c r="N4781" s="17">
        <f>COUNTIFS($B$21:$B$10020,B4781)</f>
        <v>0</v>
      </c>
    </row>
    <row r="4782" spans="1:14" x14ac:dyDescent="0.45">
      <c r="A4782" s="19">
        <v>4762</v>
      </c>
      <c r="B4782" s="54"/>
      <c r="C4782" s="55"/>
      <c r="D4782" s="21"/>
      <c r="E4782" s="21"/>
      <c r="F4782" s="20">
        <f t="shared" ref="F4782:F4790" si="2863">D4782-E4782</f>
        <v>0</v>
      </c>
      <c r="G4782" s="21"/>
      <c r="H4782" s="21"/>
      <c r="I4782" s="20">
        <f t="shared" ref="I4782:I4790" si="2864">G4782-H4782</f>
        <v>0</v>
      </c>
      <c r="J4782" s="20">
        <f t="shared" ref="J4782:J4790" si="2865">F4782+I4782</f>
        <v>0</v>
      </c>
      <c r="K4782" s="25" t="str">
        <f t="shared" ref="K4782:K4790" si="2866">IF(E4782&lt;0,"マイナス請求",IF(J4782=1900,"○",IF(J4782=0,"0",IF(J4782&lt;1900,"値引残","要確認"))))</f>
        <v>0</v>
      </c>
      <c r="L4782" s="20">
        <f t="shared" ref="L4782:L4790" si="2867">J4782</f>
        <v>0</v>
      </c>
      <c r="M4782" s="42"/>
      <c r="N4782" s="20">
        <f t="shared" ref="N4782:N4790" si="2868">COUNTIFS($B$21:$B$10020,B4782)</f>
        <v>0</v>
      </c>
    </row>
    <row r="4783" spans="1:14" x14ac:dyDescent="0.45">
      <c r="A4783" s="19">
        <v>4763</v>
      </c>
      <c r="B4783" s="54"/>
      <c r="C4783" s="55"/>
      <c r="D4783" s="21"/>
      <c r="E4783" s="21"/>
      <c r="F4783" s="20">
        <f t="shared" si="2863"/>
        <v>0</v>
      </c>
      <c r="G4783" s="21"/>
      <c r="H4783" s="21"/>
      <c r="I4783" s="20">
        <f t="shared" si="2864"/>
        <v>0</v>
      </c>
      <c r="J4783" s="20">
        <f t="shared" si="2865"/>
        <v>0</v>
      </c>
      <c r="K4783" s="25" t="str">
        <f t="shared" si="2866"/>
        <v>0</v>
      </c>
      <c r="L4783" s="20">
        <f t="shared" si="2867"/>
        <v>0</v>
      </c>
      <c r="M4783" s="42"/>
      <c r="N4783" s="20">
        <f t="shared" si="2868"/>
        <v>0</v>
      </c>
    </row>
    <row r="4784" spans="1:14" x14ac:dyDescent="0.45">
      <c r="A4784" s="19">
        <v>4764</v>
      </c>
      <c r="B4784" s="54"/>
      <c r="C4784" s="55"/>
      <c r="D4784" s="21"/>
      <c r="E4784" s="21"/>
      <c r="F4784" s="20">
        <f t="shared" si="2863"/>
        <v>0</v>
      </c>
      <c r="G4784" s="21"/>
      <c r="H4784" s="21"/>
      <c r="I4784" s="20">
        <f t="shared" si="2864"/>
        <v>0</v>
      </c>
      <c r="J4784" s="20">
        <f t="shared" si="2865"/>
        <v>0</v>
      </c>
      <c r="K4784" s="25" t="str">
        <f t="shared" si="2866"/>
        <v>0</v>
      </c>
      <c r="L4784" s="20">
        <f t="shared" si="2867"/>
        <v>0</v>
      </c>
      <c r="M4784" s="42"/>
      <c r="N4784" s="20">
        <f t="shared" si="2868"/>
        <v>0</v>
      </c>
    </row>
    <row r="4785" spans="1:14" x14ac:dyDescent="0.45">
      <c r="A4785" s="19">
        <v>4765</v>
      </c>
      <c r="B4785" s="54"/>
      <c r="C4785" s="55"/>
      <c r="D4785" s="21"/>
      <c r="E4785" s="21"/>
      <c r="F4785" s="20">
        <f t="shared" si="2863"/>
        <v>0</v>
      </c>
      <c r="G4785" s="21"/>
      <c r="H4785" s="21"/>
      <c r="I4785" s="20">
        <f t="shared" si="2864"/>
        <v>0</v>
      </c>
      <c r="J4785" s="20">
        <f t="shared" si="2865"/>
        <v>0</v>
      </c>
      <c r="K4785" s="25" t="str">
        <f t="shared" si="2866"/>
        <v>0</v>
      </c>
      <c r="L4785" s="20">
        <f t="shared" si="2867"/>
        <v>0</v>
      </c>
      <c r="M4785" s="42"/>
      <c r="N4785" s="20">
        <f t="shared" si="2868"/>
        <v>0</v>
      </c>
    </row>
    <row r="4786" spans="1:14" x14ac:dyDescent="0.45">
      <c r="A4786" s="19">
        <v>4766</v>
      </c>
      <c r="B4786" s="54"/>
      <c r="C4786" s="55"/>
      <c r="D4786" s="21"/>
      <c r="E4786" s="21"/>
      <c r="F4786" s="20">
        <f t="shared" si="2863"/>
        <v>0</v>
      </c>
      <c r="G4786" s="21"/>
      <c r="H4786" s="21"/>
      <c r="I4786" s="20">
        <f t="shared" si="2864"/>
        <v>0</v>
      </c>
      <c r="J4786" s="20">
        <f t="shared" si="2865"/>
        <v>0</v>
      </c>
      <c r="K4786" s="25" t="str">
        <f t="shared" si="2866"/>
        <v>0</v>
      </c>
      <c r="L4786" s="20">
        <f t="shared" si="2867"/>
        <v>0</v>
      </c>
      <c r="M4786" s="42"/>
      <c r="N4786" s="20">
        <f t="shared" si="2868"/>
        <v>0</v>
      </c>
    </row>
    <row r="4787" spans="1:14" x14ac:dyDescent="0.45">
      <c r="A4787" s="19">
        <v>4767</v>
      </c>
      <c r="B4787" s="54"/>
      <c r="C4787" s="55"/>
      <c r="D4787" s="21"/>
      <c r="E4787" s="21"/>
      <c r="F4787" s="20">
        <f t="shared" si="2863"/>
        <v>0</v>
      </c>
      <c r="G4787" s="21"/>
      <c r="H4787" s="21"/>
      <c r="I4787" s="20">
        <f t="shared" si="2864"/>
        <v>0</v>
      </c>
      <c r="J4787" s="20">
        <f t="shared" si="2865"/>
        <v>0</v>
      </c>
      <c r="K4787" s="25" t="str">
        <f t="shared" si="2866"/>
        <v>0</v>
      </c>
      <c r="L4787" s="20">
        <f t="shared" si="2867"/>
        <v>0</v>
      </c>
      <c r="M4787" s="42"/>
      <c r="N4787" s="20">
        <f t="shared" si="2868"/>
        <v>0</v>
      </c>
    </row>
    <row r="4788" spans="1:14" x14ac:dyDescent="0.45">
      <c r="A4788" s="19">
        <v>4768</v>
      </c>
      <c r="B4788" s="54"/>
      <c r="C4788" s="55"/>
      <c r="D4788" s="21"/>
      <c r="E4788" s="21"/>
      <c r="F4788" s="20">
        <f t="shared" si="2863"/>
        <v>0</v>
      </c>
      <c r="G4788" s="21"/>
      <c r="H4788" s="21"/>
      <c r="I4788" s="20">
        <f t="shared" si="2864"/>
        <v>0</v>
      </c>
      <c r="J4788" s="20">
        <f t="shared" si="2865"/>
        <v>0</v>
      </c>
      <c r="K4788" s="25" t="str">
        <f t="shared" si="2866"/>
        <v>0</v>
      </c>
      <c r="L4788" s="20">
        <f t="shared" si="2867"/>
        <v>0</v>
      </c>
      <c r="M4788" s="42"/>
      <c r="N4788" s="20">
        <f t="shared" si="2868"/>
        <v>0</v>
      </c>
    </row>
    <row r="4789" spans="1:14" x14ac:dyDescent="0.45">
      <c r="A4789" s="19">
        <v>4769</v>
      </c>
      <c r="B4789" s="54"/>
      <c r="C4789" s="55"/>
      <c r="D4789" s="21"/>
      <c r="E4789" s="21"/>
      <c r="F4789" s="20">
        <f t="shared" si="2863"/>
        <v>0</v>
      </c>
      <c r="G4789" s="21"/>
      <c r="H4789" s="21"/>
      <c r="I4789" s="20">
        <f t="shared" si="2864"/>
        <v>0</v>
      </c>
      <c r="J4789" s="20">
        <f t="shared" si="2865"/>
        <v>0</v>
      </c>
      <c r="K4789" s="25" t="str">
        <f t="shared" si="2866"/>
        <v>0</v>
      </c>
      <c r="L4789" s="20">
        <f t="shared" si="2867"/>
        <v>0</v>
      </c>
      <c r="M4789" s="42"/>
      <c r="N4789" s="20">
        <f t="shared" si="2868"/>
        <v>0</v>
      </c>
    </row>
    <row r="4790" spans="1:14" ht="18.600000000000001" thickBot="1" x14ac:dyDescent="0.5">
      <c r="A4790" s="22">
        <v>4770</v>
      </c>
      <c r="B4790" s="56"/>
      <c r="C4790" s="57"/>
      <c r="D4790" s="24"/>
      <c r="E4790" s="24"/>
      <c r="F4790" s="23">
        <f t="shared" si="2863"/>
        <v>0</v>
      </c>
      <c r="G4790" s="24"/>
      <c r="H4790" s="24"/>
      <c r="I4790" s="23">
        <f t="shared" si="2864"/>
        <v>0</v>
      </c>
      <c r="J4790" s="23">
        <f t="shared" si="2865"/>
        <v>0</v>
      </c>
      <c r="K4790" s="26" t="str">
        <f t="shared" si="2866"/>
        <v>0</v>
      </c>
      <c r="L4790" s="23">
        <f t="shared" si="2867"/>
        <v>0</v>
      </c>
      <c r="M4790" s="43"/>
      <c r="N4790" s="23">
        <f t="shared" si="2868"/>
        <v>0</v>
      </c>
    </row>
    <row r="4791" spans="1:14" x14ac:dyDescent="0.45">
      <c r="A4791" s="16">
        <v>4771</v>
      </c>
      <c r="B4791" s="52"/>
      <c r="C4791" s="53"/>
      <c r="D4791" s="18"/>
      <c r="E4791" s="18"/>
      <c r="F4791" s="17">
        <f>D4791-E4791</f>
        <v>0</v>
      </c>
      <c r="G4791" s="18"/>
      <c r="H4791" s="18"/>
      <c r="I4791" s="17">
        <f>G4791-H4791</f>
        <v>0</v>
      </c>
      <c r="J4791" s="17">
        <f>F4791+I4791</f>
        <v>0</v>
      </c>
      <c r="K4791" s="27" t="str">
        <f>IF(E4791&lt;0,"マイナス請求",IF(J4791=1900,"○",IF(J4791=0,"0",IF(J4791&lt;1900,"値引残","要確認"))))</f>
        <v>0</v>
      </c>
      <c r="L4791" s="17">
        <f>J4791</f>
        <v>0</v>
      </c>
      <c r="M4791" s="41"/>
      <c r="N4791" s="17">
        <f>COUNTIFS($B$21:$B$10020,B4791)</f>
        <v>0</v>
      </c>
    </row>
    <row r="4792" spans="1:14" x14ac:dyDescent="0.45">
      <c r="A4792" s="19">
        <v>4772</v>
      </c>
      <c r="B4792" s="54"/>
      <c r="C4792" s="55"/>
      <c r="D4792" s="21"/>
      <c r="E4792" s="21"/>
      <c r="F4792" s="20">
        <f t="shared" ref="F4792:F4800" si="2869">D4792-E4792</f>
        <v>0</v>
      </c>
      <c r="G4792" s="21"/>
      <c r="H4792" s="21"/>
      <c r="I4792" s="20">
        <f t="shared" ref="I4792:I4800" si="2870">G4792-H4792</f>
        <v>0</v>
      </c>
      <c r="J4792" s="20">
        <f t="shared" ref="J4792:J4800" si="2871">F4792+I4792</f>
        <v>0</v>
      </c>
      <c r="K4792" s="25" t="str">
        <f t="shared" ref="K4792:K4800" si="2872">IF(E4792&lt;0,"マイナス請求",IF(J4792=1900,"○",IF(J4792=0,"0",IF(J4792&lt;1900,"値引残","要確認"))))</f>
        <v>0</v>
      </c>
      <c r="L4792" s="20">
        <f t="shared" ref="L4792:L4800" si="2873">J4792</f>
        <v>0</v>
      </c>
      <c r="M4792" s="42"/>
      <c r="N4792" s="20">
        <f t="shared" ref="N4792:N4800" si="2874">COUNTIFS($B$21:$B$10020,B4792)</f>
        <v>0</v>
      </c>
    </row>
    <row r="4793" spans="1:14" x14ac:dyDescent="0.45">
      <c r="A4793" s="19">
        <v>4773</v>
      </c>
      <c r="B4793" s="54"/>
      <c r="C4793" s="55"/>
      <c r="D4793" s="21"/>
      <c r="E4793" s="21"/>
      <c r="F4793" s="20">
        <f t="shared" si="2869"/>
        <v>0</v>
      </c>
      <c r="G4793" s="21"/>
      <c r="H4793" s="21"/>
      <c r="I4793" s="20">
        <f t="shared" si="2870"/>
        <v>0</v>
      </c>
      <c r="J4793" s="20">
        <f t="shared" si="2871"/>
        <v>0</v>
      </c>
      <c r="K4793" s="25" t="str">
        <f t="shared" si="2872"/>
        <v>0</v>
      </c>
      <c r="L4793" s="20">
        <f t="shared" si="2873"/>
        <v>0</v>
      </c>
      <c r="M4793" s="42"/>
      <c r="N4793" s="20">
        <f t="shared" si="2874"/>
        <v>0</v>
      </c>
    </row>
    <row r="4794" spans="1:14" x14ac:dyDescent="0.45">
      <c r="A4794" s="19">
        <v>4774</v>
      </c>
      <c r="B4794" s="54"/>
      <c r="C4794" s="55"/>
      <c r="D4794" s="21"/>
      <c r="E4794" s="21"/>
      <c r="F4794" s="20">
        <f t="shared" si="2869"/>
        <v>0</v>
      </c>
      <c r="G4794" s="21"/>
      <c r="H4794" s="21"/>
      <c r="I4794" s="20">
        <f t="shared" si="2870"/>
        <v>0</v>
      </c>
      <c r="J4794" s="20">
        <f t="shared" si="2871"/>
        <v>0</v>
      </c>
      <c r="K4794" s="25" t="str">
        <f t="shared" si="2872"/>
        <v>0</v>
      </c>
      <c r="L4794" s="20">
        <f t="shared" si="2873"/>
        <v>0</v>
      </c>
      <c r="M4794" s="42"/>
      <c r="N4794" s="20">
        <f t="shared" si="2874"/>
        <v>0</v>
      </c>
    </row>
    <row r="4795" spans="1:14" x14ac:dyDescent="0.45">
      <c r="A4795" s="19">
        <v>4775</v>
      </c>
      <c r="B4795" s="54"/>
      <c r="C4795" s="55"/>
      <c r="D4795" s="21"/>
      <c r="E4795" s="21"/>
      <c r="F4795" s="20">
        <f t="shared" si="2869"/>
        <v>0</v>
      </c>
      <c r="G4795" s="21"/>
      <c r="H4795" s="21"/>
      <c r="I4795" s="20">
        <f t="shared" si="2870"/>
        <v>0</v>
      </c>
      <c r="J4795" s="20">
        <f t="shared" si="2871"/>
        <v>0</v>
      </c>
      <c r="K4795" s="25" t="str">
        <f t="shared" si="2872"/>
        <v>0</v>
      </c>
      <c r="L4795" s="20">
        <f t="shared" si="2873"/>
        <v>0</v>
      </c>
      <c r="M4795" s="42"/>
      <c r="N4795" s="20">
        <f t="shared" si="2874"/>
        <v>0</v>
      </c>
    </row>
    <row r="4796" spans="1:14" x14ac:dyDescent="0.45">
      <c r="A4796" s="19">
        <v>4776</v>
      </c>
      <c r="B4796" s="54"/>
      <c r="C4796" s="55"/>
      <c r="D4796" s="21"/>
      <c r="E4796" s="21"/>
      <c r="F4796" s="20">
        <f t="shared" si="2869"/>
        <v>0</v>
      </c>
      <c r="G4796" s="21"/>
      <c r="H4796" s="21"/>
      <c r="I4796" s="20">
        <f t="shared" si="2870"/>
        <v>0</v>
      </c>
      <c r="J4796" s="20">
        <f t="shared" si="2871"/>
        <v>0</v>
      </c>
      <c r="K4796" s="25" t="str">
        <f t="shared" si="2872"/>
        <v>0</v>
      </c>
      <c r="L4796" s="20">
        <f t="shared" si="2873"/>
        <v>0</v>
      </c>
      <c r="M4796" s="42"/>
      <c r="N4796" s="20">
        <f t="shared" si="2874"/>
        <v>0</v>
      </c>
    </row>
    <row r="4797" spans="1:14" x14ac:dyDescent="0.45">
      <c r="A4797" s="19">
        <v>4777</v>
      </c>
      <c r="B4797" s="54"/>
      <c r="C4797" s="55"/>
      <c r="D4797" s="21"/>
      <c r="E4797" s="21"/>
      <c r="F4797" s="20">
        <f t="shared" si="2869"/>
        <v>0</v>
      </c>
      <c r="G4797" s="21"/>
      <c r="H4797" s="21"/>
      <c r="I4797" s="20">
        <f t="shared" si="2870"/>
        <v>0</v>
      </c>
      <c r="J4797" s="20">
        <f t="shared" si="2871"/>
        <v>0</v>
      </c>
      <c r="K4797" s="25" t="str">
        <f t="shared" si="2872"/>
        <v>0</v>
      </c>
      <c r="L4797" s="20">
        <f t="shared" si="2873"/>
        <v>0</v>
      </c>
      <c r="M4797" s="42"/>
      <c r="N4797" s="20">
        <f t="shared" si="2874"/>
        <v>0</v>
      </c>
    </row>
    <row r="4798" spans="1:14" x14ac:dyDescent="0.45">
      <c r="A4798" s="19">
        <v>4778</v>
      </c>
      <c r="B4798" s="54"/>
      <c r="C4798" s="55"/>
      <c r="D4798" s="21"/>
      <c r="E4798" s="21"/>
      <c r="F4798" s="20">
        <f t="shared" si="2869"/>
        <v>0</v>
      </c>
      <c r="G4798" s="21"/>
      <c r="H4798" s="21"/>
      <c r="I4798" s="20">
        <f t="shared" si="2870"/>
        <v>0</v>
      </c>
      <c r="J4798" s="20">
        <f t="shared" si="2871"/>
        <v>0</v>
      </c>
      <c r="K4798" s="25" t="str">
        <f t="shared" si="2872"/>
        <v>0</v>
      </c>
      <c r="L4798" s="20">
        <f t="shared" si="2873"/>
        <v>0</v>
      </c>
      <c r="M4798" s="42"/>
      <c r="N4798" s="20">
        <f t="shared" si="2874"/>
        <v>0</v>
      </c>
    </row>
    <row r="4799" spans="1:14" x14ac:dyDescent="0.45">
      <c r="A4799" s="19">
        <v>4779</v>
      </c>
      <c r="B4799" s="54"/>
      <c r="C4799" s="55"/>
      <c r="D4799" s="21"/>
      <c r="E4799" s="21"/>
      <c r="F4799" s="20">
        <f t="shared" si="2869"/>
        <v>0</v>
      </c>
      <c r="G4799" s="21"/>
      <c r="H4799" s="21"/>
      <c r="I4799" s="20">
        <f t="shared" si="2870"/>
        <v>0</v>
      </c>
      <c r="J4799" s="20">
        <f t="shared" si="2871"/>
        <v>0</v>
      </c>
      <c r="K4799" s="25" t="str">
        <f t="shared" si="2872"/>
        <v>0</v>
      </c>
      <c r="L4799" s="20">
        <f t="shared" si="2873"/>
        <v>0</v>
      </c>
      <c r="M4799" s="42"/>
      <c r="N4799" s="20">
        <f t="shared" si="2874"/>
        <v>0</v>
      </c>
    </row>
    <row r="4800" spans="1:14" ht="18.600000000000001" thickBot="1" x14ac:dyDescent="0.5">
      <c r="A4800" s="22">
        <v>4780</v>
      </c>
      <c r="B4800" s="56"/>
      <c r="C4800" s="57"/>
      <c r="D4800" s="24"/>
      <c r="E4800" s="24"/>
      <c r="F4800" s="23">
        <f t="shared" si="2869"/>
        <v>0</v>
      </c>
      <c r="G4800" s="24"/>
      <c r="H4800" s="24"/>
      <c r="I4800" s="23">
        <f t="shared" si="2870"/>
        <v>0</v>
      </c>
      <c r="J4800" s="23">
        <f t="shared" si="2871"/>
        <v>0</v>
      </c>
      <c r="K4800" s="26" t="str">
        <f t="shared" si="2872"/>
        <v>0</v>
      </c>
      <c r="L4800" s="23">
        <f t="shared" si="2873"/>
        <v>0</v>
      </c>
      <c r="M4800" s="43"/>
      <c r="N4800" s="23">
        <f t="shared" si="2874"/>
        <v>0</v>
      </c>
    </row>
    <row r="4801" spans="1:14" x14ac:dyDescent="0.45">
      <c r="A4801" s="16">
        <v>4781</v>
      </c>
      <c r="B4801" s="52"/>
      <c r="C4801" s="53"/>
      <c r="D4801" s="18"/>
      <c r="E4801" s="18"/>
      <c r="F4801" s="17">
        <f>D4801-E4801</f>
        <v>0</v>
      </c>
      <c r="G4801" s="18"/>
      <c r="H4801" s="18"/>
      <c r="I4801" s="17">
        <f>G4801-H4801</f>
        <v>0</v>
      </c>
      <c r="J4801" s="17">
        <f>F4801+I4801</f>
        <v>0</v>
      </c>
      <c r="K4801" s="27" t="str">
        <f>IF(E4801&lt;0,"マイナス請求",IF(J4801=1900,"○",IF(J4801=0,"0",IF(J4801&lt;1900,"値引残","要確認"))))</f>
        <v>0</v>
      </c>
      <c r="L4801" s="17">
        <f>J4801</f>
        <v>0</v>
      </c>
      <c r="M4801" s="41"/>
      <c r="N4801" s="17">
        <f>COUNTIFS($B$21:$B$10020,B4801)</f>
        <v>0</v>
      </c>
    </row>
    <row r="4802" spans="1:14" x14ac:dyDescent="0.45">
      <c r="A4802" s="19">
        <v>4782</v>
      </c>
      <c r="B4802" s="54"/>
      <c r="C4802" s="55"/>
      <c r="D4802" s="21"/>
      <c r="E4802" s="21"/>
      <c r="F4802" s="20">
        <f t="shared" ref="F4802:F4810" si="2875">D4802-E4802</f>
        <v>0</v>
      </c>
      <c r="G4802" s="21"/>
      <c r="H4802" s="21"/>
      <c r="I4802" s="20">
        <f t="shared" ref="I4802:I4810" si="2876">G4802-H4802</f>
        <v>0</v>
      </c>
      <c r="J4802" s="20">
        <f t="shared" ref="J4802:J4810" si="2877">F4802+I4802</f>
        <v>0</v>
      </c>
      <c r="K4802" s="25" t="str">
        <f t="shared" ref="K4802:K4810" si="2878">IF(E4802&lt;0,"マイナス請求",IF(J4802=1900,"○",IF(J4802=0,"0",IF(J4802&lt;1900,"値引残","要確認"))))</f>
        <v>0</v>
      </c>
      <c r="L4802" s="20">
        <f t="shared" ref="L4802:L4810" si="2879">J4802</f>
        <v>0</v>
      </c>
      <c r="M4802" s="42"/>
      <c r="N4802" s="20">
        <f t="shared" ref="N4802:N4810" si="2880">COUNTIFS($B$21:$B$10020,B4802)</f>
        <v>0</v>
      </c>
    </row>
    <row r="4803" spans="1:14" x14ac:dyDescent="0.45">
      <c r="A4803" s="19">
        <v>4783</v>
      </c>
      <c r="B4803" s="54"/>
      <c r="C4803" s="55"/>
      <c r="D4803" s="21"/>
      <c r="E4803" s="21"/>
      <c r="F4803" s="20">
        <f t="shared" si="2875"/>
        <v>0</v>
      </c>
      <c r="G4803" s="21"/>
      <c r="H4803" s="21"/>
      <c r="I4803" s="20">
        <f t="shared" si="2876"/>
        <v>0</v>
      </c>
      <c r="J4803" s="20">
        <f t="shared" si="2877"/>
        <v>0</v>
      </c>
      <c r="K4803" s="25" t="str">
        <f t="shared" si="2878"/>
        <v>0</v>
      </c>
      <c r="L4803" s="20">
        <f t="shared" si="2879"/>
        <v>0</v>
      </c>
      <c r="M4803" s="42"/>
      <c r="N4803" s="20">
        <f t="shared" si="2880"/>
        <v>0</v>
      </c>
    </row>
    <row r="4804" spans="1:14" x14ac:dyDescent="0.45">
      <c r="A4804" s="19">
        <v>4784</v>
      </c>
      <c r="B4804" s="54"/>
      <c r="C4804" s="55"/>
      <c r="D4804" s="21"/>
      <c r="E4804" s="21"/>
      <c r="F4804" s="20">
        <f t="shared" si="2875"/>
        <v>0</v>
      </c>
      <c r="G4804" s="21"/>
      <c r="H4804" s="21"/>
      <c r="I4804" s="20">
        <f t="shared" si="2876"/>
        <v>0</v>
      </c>
      <c r="J4804" s="20">
        <f t="shared" si="2877"/>
        <v>0</v>
      </c>
      <c r="K4804" s="25" t="str">
        <f t="shared" si="2878"/>
        <v>0</v>
      </c>
      <c r="L4804" s="20">
        <f t="shared" si="2879"/>
        <v>0</v>
      </c>
      <c r="M4804" s="42"/>
      <c r="N4804" s="20">
        <f t="shared" si="2880"/>
        <v>0</v>
      </c>
    </row>
    <row r="4805" spans="1:14" x14ac:dyDescent="0.45">
      <c r="A4805" s="19">
        <v>4785</v>
      </c>
      <c r="B4805" s="54"/>
      <c r="C4805" s="55"/>
      <c r="D4805" s="21"/>
      <c r="E4805" s="21"/>
      <c r="F4805" s="20">
        <f t="shared" si="2875"/>
        <v>0</v>
      </c>
      <c r="G4805" s="21"/>
      <c r="H4805" s="21"/>
      <c r="I4805" s="20">
        <f t="shared" si="2876"/>
        <v>0</v>
      </c>
      <c r="J4805" s="20">
        <f t="shared" si="2877"/>
        <v>0</v>
      </c>
      <c r="K4805" s="25" t="str">
        <f t="shared" si="2878"/>
        <v>0</v>
      </c>
      <c r="L4805" s="20">
        <f t="shared" si="2879"/>
        <v>0</v>
      </c>
      <c r="M4805" s="42"/>
      <c r="N4805" s="20">
        <f t="shared" si="2880"/>
        <v>0</v>
      </c>
    </row>
    <row r="4806" spans="1:14" x14ac:dyDescent="0.45">
      <c r="A4806" s="19">
        <v>4786</v>
      </c>
      <c r="B4806" s="54"/>
      <c r="C4806" s="55"/>
      <c r="D4806" s="21"/>
      <c r="E4806" s="21"/>
      <c r="F4806" s="20">
        <f t="shared" si="2875"/>
        <v>0</v>
      </c>
      <c r="G4806" s="21"/>
      <c r="H4806" s="21"/>
      <c r="I4806" s="20">
        <f t="shared" si="2876"/>
        <v>0</v>
      </c>
      <c r="J4806" s="20">
        <f t="shared" si="2877"/>
        <v>0</v>
      </c>
      <c r="K4806" s="25" t="str">
        <f t="shared" si="2878"/>
        <v>0</v>
      </c>
      <c r="L4806" s="20">
        <f t="shared" si="2879"/>
        <v>0</v>
      </c>
      <c r="M4806" s="42"/>
      <c r="N4806" s="20">
        <f t="shared" si="2880"/>
        <v>0</v>
      </c>
    </row>
    <row r="4807" spans="1:14" x14ac:dyDescent="0.45">
      <c r="A4807" s="19">
        <v>4787</v>
      </c>
      <c r="B4807" s="54"/>
      <c r="C4807" s="55"/>
      <c r="D4807" s="21"/>
      <c r="E4807" s="21"/>
      <c r="F4807" s="20">
        <f t="shared" si="2875"/>
        <v>0</v>
      </c>
      <c r="G4807" s="21"/>
      <c r="H4807" s="21"/>
      <c r="I4807" s="20">
        <f t="shared" si="2876"/>
        <v>0</v>
      </c>
      <c r="J4807" s="20">
        <f t="shared" si="2877"/>
        <v>0</v>
      </c>
      <c r="K4807" s="25" t="str">
        <f t="shared" si="2878"/>
        <v>0</v>
      </c>
      <c r="L4807" s="20">
        <f t="shared" si="2879"/>
        <v>0</v>
      </c>
      <c r="M4807" s="42"/>
      <c r="N4807" s="20">
        <f t="shared" si="2880"/>
        <v>0</v>
      </c>
    </row>
    <row r="4808" spans="1:14" x14ac:dyDescent="0.45">
      <c r="A4808" s="19">
        <v>4788</v>
      </c>
      <c r="B4808" s="54"/>
      <c r="C4808" s="55"/>
      <c r="D4808" s="21"/>
      <c r="E4808" s="21"/>
      <c r="F4808" s="20">
        <f t="shared" si="2875"/>
        <v>0</v>
      </c>
      <c r="G4808" s="21"/>
      <c r="H4808" s="21"/>
      <c r="I4808" s="20">
        <f t="shared" si="2876"/>
        <v>0</v>
      </c>
      <c r="J4808" s="20">
        <f t="shared" si="2877"/>
        <v>0</v>
      </c>
      <c r="K4808" s="25" t="str">
        <f t="shared" si="2878"/>
        <v>0</v>
      </c>
      <c r="L4808" s="20">
        <f t="shared" si="2879"/>
        <v>0</v>
      </c>
      <c r="M4808" s="42"/>
      <c r="N4808" s="20">
        <f t="shared" si="2880"/>
        <v>0</v>
      </c>
    </row>
    <row r="4809" spans="1:14" x14ac:dyDescent="0.45">
      <c r="A4809" s="19">
        <v>4789</v>
      </c>
      <c r="B4809" s="54"/>
      <c r="C4809" s="55"/>
      <c r="D4809" s="21"/>
      <c r="E4809" s="21"/>
      <c r="F4809" s="20">
        <f t="shared" si="2875"/>
        <v>0</v>
      </c>
      <c r="G4809" s="21"/>
      <c r="H4809" s="21"/>
      <c r="I4809" s="20">
        <f t="shared" si="2876"/>
        <v>0</v>
      </c>
      <c r="J4809" s="20">
        <f t="shared" si="2877"/>
        <v>0</v>
      </c>
      <c r="K4809" s="25" t="str">
        <f t="shared" si="2878"/>
        <v>0</v>
      </c>
      <c r="L4809" s="20">
        <f t="shared" si="2879"/>
        <v>0</v>
      </c>
      <c r="M4809" s="42"/>
      <c r="N4809" s="20">
        <f t="shared" si="2880"/>
        <v>0</v>
      </c>
    </row>
    <row r="4810" spans="1:14" ht="18.600000000000001" thickBot="1" x14ac:dyDescent="0.5">
      <c r="A4810" s="22">
        <v>4790</v>
      </c>
      <c r="B4810" s="56"/>
      <c r="C4810" s="57"/>
      <c r="D4810" s="24"/>
      <c r="E4810" s="24"/>
      <c r="F4810" s="23">
        <f t="shared" si="2875"/>
        <v>0</v>
      </c>
      <c r="G4810" s="24"/>
      <c r="H4810" s="24"/>
      <c r="I4810" s="23">
        <f t="shared" si="2876"/>
        <v>0</v>
      </c>
      <c r="J4810" s="23">
        <f t="shared" si="2877"/>
        <v>0</v>
      </c>
      <c r="K4810" s="26" t="str">
        <f t="shared" si="2878"/>
        <v>0</v>
      </c>
      <c r="L4810" s="23">
        <f t="shared" si="2879"/>
        <v>0</v>
      </c>
      <c r="M4810" s="43"/>
      <c r="N4810" s="23">
        <f t="shared" si="2880"/>
        <v>0</v>
      </c>
    </row>
    <row r="4811" spans="1:14" x14ac:dyDescent="0.45">
      <c r="A4811" s="16">
        <v>4791</v>
      </c>
      <c r="B4811" s="52"/>
      <c r="C4811" s="53"/>
      <c r="D4811" s="18"/>
      <c r="E4811" s="18"/>
      <c r="F4811" s="17">
        <f>D4811-E4811</f>
        <v>0</v>
      </c>
      <c r="G4811" s="18"/>
      <c r="H4811" s="18"/>
      <c r="I4811" s="17">
        <f>G4811-H4811</f>
        <v>0</v>
      </c>
      <c r="J4811" s="17">
        <f>F4811+I4811</f>
        <v>0</v>
      </c>
      <c r="K4811" s="27" t="str">
        <f>IF(E4811&lt;0,"マイナス請求",IF(J4811=1900,"○",IF(J4811=0,"0",IF(J4811&lt;1900,"値引残","要確認"))))</f>
        <v>0</v>
      </c>
      <c r="L4811" s="17">
        <f>J4811</f>
        <v>0</v>
      </c>
      <c r="M4811" s="41"/>
      <c r="N4811" s="17">
        <f>COUNTIFS($B$21:$B$10020,B4811)</f>
        <v>0</v>
      </c>
    </row>
    <row r="4812" spans="1:14" x14ac:dyDescent="0.45">
      <c r="A4812" s="19">
        <v>4792</v>
      </c>
      <c r="B4812" s="54"/>
      <c r="C4812" s="55"/>
      <c r="D4812" s="21"/>
      <c r="E4812" s="21"/>
      <c r="F4812" s="20">
        <f t="shared" ref="F4812:F4820" si="2881">D4812-E4812</f>
        <v>0</v>
      </c>
      <c r="G4812" s="21"/>
      <c r="H4812" s="21"/>
      <c r="I4812" s="20">
        <f t="shared" ref="I4812:I4820" si="2882">G4812-H4812</f>
        <v>0</v>
      </c>
      <c r="J4812" s="20">
        <f t="shared" ref="J4812:J4820" si="2883">F4812+I4812</f>
        <v>0</v>
      </c>
      <c r="K4812" s="25" t="str">
        <f t="shared" ref="K4812:K4820" si="2884">IF(E4812&lt;0,"マイナス請求",IF(J4812=1900,"○",IF(J4812=0,"0",IF(J4812&lt;1900,"値引残","要確認"))))</f>
        <v>0</v>
      </c>
      <c r="L4812" s="20">
        <f t="shared" ref="L4812:L4820" si="2885">J4812</f>
        <v>0</v>
      </c>
      <c r="M4812" s="42"/>
      <c r="N4812" s="20">
        <f t="shared" ref="N4812:N4820" si="2886">COUNTIFS($B$21:$B$10020,B4812)</f>
        <v>0</v>
      </c>
    </row>
    <row r="4813" spans="1:14" x14ac:dyDescent="0.45">
      <c r="A4813" s="19">
        <v>4793</v>
      </c>
      <c r="B4813" s="54"/>
      <c r="C4813" s="55"/>
      <c r="D4813" s="21"/>
      <c r="E4813" s="21"/>
      <c r="F4813" s="20">
        <f t="shared" si="2881"/>
        <v>0</v>
      </c>
      <c r="G4813" s="21"/>
      <c r="H4813" s="21"/>
      <c r="I4813" s="20">
        <f t="shared" si="2882"/>
        <v>0</v>
      </c>
      <c r="J4813" s="20">
        <f t="shared" si="2883"/>
        <v>0</v>
      </c>
      <c r="K4813" s="25" t="str">
        <f t="shared" si="2884"/>
        <v>0</v>
      </c>
      <c r="L4813" s="20">
        <f t="shared" si="2885"/>
        <v>0</v>
      </c>
      <c r="M4813" s="42"/>
      <c r="N4813" s="20">
        <f t="shared" si="2886"/>
        <v>0</v>
      </c>
    </row>
    <row r="4814" spans="1:14" x14ac:dyDescent="0.45">
      <c r="A4814" s="19">
        <v>4794</v>
      </c>
      <c r="B4814" s="54"/>
      <c r="C4814" s="55"/>
      <c r="D4814" s="21"/>
      <c r="E4814" s="21"/>
      <c r="F4814" s="20">
        <f t="shared" si="2881"/>
        <v>0</v>
      </c>
      <c r="G4814" s="21"/>
      <c r="H4814" s="21"/>
      <c r="I4814" s="20">
        <f t="shared" si="2882"/>
        <v>0</v>
      </c>
      <c r="J4814" s="20">
        <f t="shared" si="2883"/>
        <v>0</v>
      </c>
      <c r="K4814" s="25" t="str">
        <f t="shared" si="2884"/>
        <v>0</v>
      </c>
      <c r="L4814" s="20">
        <f t="shared" si="2885"/>
        <v>0</v>
      </c>
      <c r="M4814" s="42"/>
      <c r="N4814" s="20">
        <f t="shared" si="2886"/>
        <v>0</v>
      </c>
    </row>
    <row r="4815" spans="1:14" x14ac:dyDescent="0.45">
      <c r="A4815" s="19">
        <v>4795</v>
      </c>
      <c r="B4815" s="54"/>
      <c r="C4815" s="55"/>
      <c r="D4815" s="21"/>
      <c r="E4815" s="21"/>
      <c r="F4815" s="20">
        <f t="shared" si="2881"/>
        <v>0</v>
      </c>
      <c r="G4815" s="21"/>
      <c r="H4815" s="21"/>
      <c r="I4815" s="20">
        <f t="shared" si="2882"/>
        <v>0</v>
      </c>
      <c r="J4815" s="20">
        <f t="shared" si="2883"/>
        <v>0</v>
      </c>
      <c r="K4815" s="25" t="str">
        <f t="shared" si="2884"/>
        <v>0</v>
      </c>
      <c r="L4815" s="20">
        <f t="shared" si="2885"/>
        <v>0</v>
      </c>
      <c r="M4815" s="42"/>
      <c r="N4815" s="20">
        <f t="shared" si="2886"/>
        <v>0</v>
      </c>
    </row>
    <row r="4816" spans="1:14" x14ac:dyDescent="0.45">
      <c r="A4816" s="19">
        <v>4796</v>
      </c>
      <c r="B4816" s="54"/>
      <c r="C4816" s="55"/>
      <c r="D4816" s="21"/>
      <c r="E4816" s="21"/>
      <c r="F4816" s="20">
        <f t="shared" si="2881"/>
        <v>0</v>
      </c>
      <c r="G4816" s="21"/>
      <c r="H4816" s="21"/>
      <c r="I4816" s="20">
        <f t="shared" si="2882"/>
        <v>0</v>
      </c>
      <c r="J4816" s="20">
        <f t="shared" si="2883"/>
        <v>0</v>
      </c>
      <c r="K4816" s="25" t="str">
        <f t="shared" si="2884"/>
        <v>0</v>
      </c>
      <c r="L4816" s="20">
        <f t="shared" si="2885"/>
        <v>0</v>
      </c>
      <c r="M4816" s="42"/>
      <c r="N4816" s="20">
        <f t="shared" si="2886"/>
        <v>0</v>
      </c>
    </row>
    <row r="4817" spans="1:14" x14ac:dyDescent="0.45">
      <c r="A4817" s="19">
        <v>4797</v>
      </c>
      <c r="B4817" s="54"/>
      <c r="C4817" s="55"/>
      <c r="D4817" s="21"/>
      <c r="E4817" s="21"/>
      <c r="F4817" s="20">
        <f t="shared" si="2881"/>
        <v>0</v>
      </c>
      <c r="G4817" s="21"/>
      <c r="H4817" s="21"/>
      <c r="I4817" s="20">
        <f t="shared" si="2882"/>
        <v>0</v>
      </c>
      <c r="J4817" s="20">
        <f t="shared" si="2883"/>
        <v>0</v>
      </c>
      <c r="K4817" s="25" t="str">
        <f t="shared" si="2884"/>
        <v>0</v>
      </c>
      <c r="L4817" s="20">
        <f t="shared" si="2885"/>
        <v>0</v>
      </c>
      <c r="M4817" s="42"/>
      <c r="N4817" s="20">
        <f t="shared" si="2886"/>
        <v>0</v>
      </c>
    </row>
    <row r="4818" spans="1:14" x14ac:dyDescent="0.45">
      <c r="A4818" s="19">
        <v>4798</v>
      </c>
      <c r="B4818" s="54"/>
      <c r="C4818" s="55"/>
      <c r="D4818" s="21"/>
      <c r="E4818" s="21"/>
      <c r="F4818" s="20">
        <f t="shared" si="2881"/>
        <v>0</v>
      </c>
      <c r="G4818" s="21"/>
      <c r="H4818" s="21"/>
      <c r="I4818" s="20">
        <f t="shared" si="2882"/>
        <v>0</v>
      </c>
      <c r="J4818" s="20">
        <f t="shared" si="2883"/>
        <v>0</v>
      </c>
      <c r="K4818" s="25" t="str">
        <f t="shared" si="2884"/>
        <v>0</v>
      </c>
      <c r="L4818" s="20">
        <f t="shared" si="2885"/>
        <v>0</v>
      </c>
      <c r="M4818" s="42"/>
      <c r="N4818" s="20">
        <f t="shared" si="2886"/>
        <v>0</v>
      </c>
    </row>
    <row r="4819" spans="1:14" x14ac:dyDescent="0.45">
      <c r="A4819" s="19">
        <v>4799</v>
      </c>
      <c r="B4819" s="54"/>
      <c r="C4819" s="55"/>
      <c r="D4819" s="21"/>
      <c r="E4819" s="21"/>
      <c r="F4819" s="20">
        <f t="shared" si="2881"/>
        <v>0</v>
      </c>
      <c r="G4819" s="21"/>
      <c r="H4819" s="21"/>
      <c r="I4819" s="20">
        <f t="shared" si="2882"/>
        <v>0</v>
      </c>
      <c r="J4819" s="20">
        <f t="shared" si="2883"/>
        <v>0</v>
      </c>
      <c r="K4819" s="25" t="str">
        <f t="shared" si="2884"/>
        <v>0</v>
      </c>
      <c r="L4819" s="20">
        <f t="shared" si="2885"/>
        <v>0</v>
      </c>
      <c r="M4819" s="42"/>
      <c r="N4819" s="20">
        <f t="shared" si="2886"/>
        <v>0</v>
      </c>
    </row>
    <row r="4820" spans="1:14" ht="18.600000000000001" thickBot="1" x14ac:dyDescent="0.5">
      <c r="A4820" s="22">
        <v>4800</v>
      </c>
      <c r="B4820" s="56"/>
      <c r="C4820" s="57"/>
      <c r="D4820" s="24"/>
      <c r="E4820" s="24"/>
      <c r="F4820" s="23">
        <f t="shared" si="2881"/>
        <v>0</v>
      </c>
      <c r="G4820" s="24"/>
      <c r="H4820" s="24"/>
      <c r="I4820" s="23">
        <f t="shared" si="2882"/>
        <v>0</v>
      </c>
      <c r="J4820" s="23">
        <f t="shared" si="2883"/>
        <v>0</v>
      </c>
      <c r="K4820" s="26" t="str">
        <f t="shared" si="2884"/>
        <v>0</v>
      </c>
      <c r="L4820" s="23">
        <f t="shared" si="2885"/>
        <v>0</v>
      </c>
      <c r="M4820" s="43"/>
      <c r="N4820" s="23">
        <f t="shared" si="2886"/>
        <v>0</v>
      </c>
    </row>
    <row r="4821" spans="1:14" x14ac:dyDescent="0.45">
      <c r="A4821" s="16">
        <v>4801</v>
      </c>
      <c r="B4821" s="52"/>
      <c r="C4821" s="53"/>
      <c r="D4821" s="18"/>
      <c r="E4821" s="18"/>
      <c r="F4821" s="17">
        <f>D4821-E4821</f>
        <v>0</v>
      </c>
      <c r="G4821" s="18"/>
      <c r="H4821" s="18"/>
      <c r="I4821" s="17">
        <f>G4821-H4821</f>
        <v>0</v>
      </c>
      <c r="J4821" s="17">
        <f>F4821+I4821</f>
        <v>0</v>
      </c>
      <c r="K4821" s="27" t="str">
        <f>IF(E4821&lt;0,"マイナス請求",IF(J4821=1900,"○",IF(J4821=0,"0",IF(J4821&lt;1900,"値引残","要確認"))))</f>
        <v>0</v>
      </c>
      <c r="L4821" s="17">
        <f>J4821</f>
        <v>0</v>
      </c>
      <c r="M4821" s="41"/>
      <c r="N4821" s="17">
        <f>COUNTIFS($B$21:$B$10020,B4821)</f>
        <v>0</v>
      </c>
    </row>
    <row r="4822" spans="1:14" x14ac:dyDescent="0.45">
      <c r="A4822" s="19">
        <v>4802</v>
      </c>
      <c r="B4822" s="54"/>
      <c r="C4822" s="55"/>
      <c r="D4822" s="21"/>
      <c r="E4822" s="21"/>
      <c r="F4822" s="20">
        <f t="shared" ref="F4822:F4830" si="2887">D4822-E4822</f>
        <v>0</v>
      </c>
      <c r="G4822" s="21"/>
      <c r="H4822" s="21"/>
      <c r="I4822" s="20">
        <f t="shared" ref="I4822:I4830" si="2888">G4822-H4822</f>
        <v>0</v>
      </c>
      <c r="J4822" s="20">
        <f t="shared" ref="J4822:J4830" si="2889">F4822+I4822</f>
        <v>0</v>
      </c>
      <c r="K4822" s="25" t="str">
        <f t="shared" ref="K4822:K4830" si="2890">IF(E4822&lt;0,"マイナス請求",IF(J4822=1900,"○",IF(J4822=0,"0",IF(J4822&lt;1900,"値引残","要確認"))))</f>
        <v>0</v>
      </c>
      <c r="L4822" s="20">
        <f t="shared" ref="L4822:L4830" si="2891">J4822</f>
        <v>0</v>
      </c>
      <c r="M4822" s="42"/>
      <c r="N4822" s="20">
        <f t="shared" ref="N4822:N4830" si="2892">COUNTIFS($B$21:$B$10020,B4822)</f>
        <v>0</v>
      </c>
    </row>
    <row r="4823" spans="1:14" x14ac:dyDescent="0.45">
      <c r="A4823" s="19">
        <v>4803</v>
      </c>
      <c r="B4823" s="54"/>
      <c r="C4823" s="55"/>
      <c r="D4823" s="21"/>
      <c r="E4823" s="21"/>
      <c r="F4823" s="20">
        <f t="shared" si="2887"/>
        <v>0</v>
      </c>
      <c r="G4823" s="21"/>
      <c r="H4823" s="21"/>
      <c r="I4823" s="20">
        <f t="shared" si="2888"/>
        <v>0</v>
      </c>
      <c r="J4823" s="20">
        <f t="shared" si="2889"/>
        <v>0</v>
      </c>
      <c r="K4823" s="25" t="str">
        <f t="shared" si="2890"/>
        <v>0</v>
      </c>
      <c r="L4823" s="20">
        <f t="shared" si="2891"/>
        <v>0</v>
      </c>
      <c r="M4823" s="42"/>
      <c r="N4823" s="20">
        <f t="shared" si="2892"/>
        <v>0</v>
      </c>
    </row>
    <row r="4824" spans="1:14" x14ac:dyDescent="0.45">
      <c r="A4824" s="19">
        <v>4804</v>
      </c>
      <c r="B4824" s="54"/>
      <c r="C4824" s="55"/>
      <c r="D4824" s="21"/>
      <c r="E4824" s="21"/>
      <c r="F4824" s="20">
        <f t="shared" si="2887"/>
        <v>0</v>
      </c>
      <c r="G4824" s="21"/>
      <c r="H4824" s="21"/>
      <c r="I4824" s="20">
        <f t="shared" si="2888"/>
        <v>0</v>
      </c>
      <c r="J4824" s="20">
        <f t="shared" si="2889"/>
        <v>0</v>
      </c>
      <c r="K4824" s="25" t="str">
        <f t="shared" si="2890"/>
        <v>0</v>
      </c>
      <c r="L4824" s="20">
        <f t="shared" si="2891"/>
        <v>0</v>
      </c>
      <c r="M4824" s="42"/>
      <c r="N4824" s="20">
        <f t="shared" si="2892"/>
        <v>0</v>
      </c>
    </row>
    <row r="4825" spans="1:14" x14ac:dyDescent="0.45">
      <c r="A4825" s="19">
        <v>4805</v>
      </c>
      <c r="B4825" s="54"/>
      <c r="C4825" s="55"/>
      <c r="D4825" s="21"/>
      <c r="E4825" s="21"/>
      <c r="F4825" s="20">
        <f t="shared" si="2887"/>
        <v>0</v>
      </c>
      <c r="G4825" s="21"/>
      <c r="H4825" s="21"/>
      <c r="I4825" s="20">
        <f t="shared" si="2888"/>
        <v>0</v>
      </c>
      <c r="J4825" s="20">
        <f t="shared" si="2889"/>
        <v>0</v>
      </c>
      <c r="K4825" s="25" t="str">
        <f t="shared" si="2890"/>
        <v>0</v>
      </c>
      <c r="L4825" s="20">
        <f t="shared" si="2891"/>
        <v>0</v>
      </c>
      <c r="M4825" s="42"/>
      <c r="N4825" s="20">
        <f t="shared" si="2892"/>
        <v>0</v>
      </c>
    </row>
    <row r="4826" spans="1:14" x14ac:dyDescent="0.45">
      <c r="A4826" s="19">
        <v>4806</v>
      </c>
      <c r="B4826" s="54"/>
      <c r="C4826" s="55"/>
      <c r="D4826" s="21"/>
      <c r="E4826" s="21"/>
      <c r="F4826" s="20">
        <f t="shared" si="2887"/>
        <v>0</v>
      </c>
      <c r="G4826" s="21"/>
      <c r="H4826" s="21"/>
      <c r="I4826" s="20">
        <f t="shared" si="2888"/>
        <v>0</v>
      </c>
      <c r="J4826" s="20">
        <f t="shared" si="2889"/>
        <v>0</v>
      </c>
      <c r="K4826" s="25" t="str">
        <f t="shared" si="2890"/>
        <v>0</v>
      </c>
      <c r="L4826" s="20">
        <f t="shared" si="2891"/>
        <v>0</v>
      </c>
      <c r="M4826" s="42"/>
      <c r="N4826" s="20">
        <f t="shared" si="2892"/>
        <v>0</v>
      </c>
    </row>
    <row r="4827" spans="1:14" x14ac:dyDescent="0.45">
      <c r="A4827" s="19">
        <v>4807</v>
      </c>
      <c r="B4827" s="54"/>
      <c r="C4827" s="55"/>
      <c r="D4827" s="21"/>
      <c r="E4827" s="21"/>
      <c r="F4827" s="20">
        <f t="shared" si="2887"/>
        <v>0</v>
      </c>
      <c r="G4827" s="21"/>
      <c r="H4827" s="21"/>
      <c r="I4827" s="20">
        <f t="shared" si="2888"/>
        <v>0</v>
      </c>
      <c r="J4827" s="20">
        <f t="shared" si="2889"/>
        <v>0</v>
      </c>
      <c r="K4827" s="25" t="str">
        <f t="shared" si="2890"/>
        <v>0</v>
      </c>
      <c r="L4827" s="20">
        <f t="shared" si="2891"/>
        <v>0</v>
      </c>
      <c r="M4827" s="42"/>
      <c r="N4827" s="20">
        <f t="shared" si="2892"/>
        <v>0</v>
      </c>
    </row>
    <row r="4828" spans="1:14" x14ac:dyDescent="0.45">
      <c r="A4828" s="19">
        <v>4808</v>
      </c>
      <c r="B4828" s="54"/>
      <c r="C4828" s="55"/>
      <c r="D4828" s="21"/>
      <c r="E4828" s="21"/>
      <c r="F4828" s="20">
        <f t="shared" si="2887"/>
        <v>0</v>
      </c>
      <c r="G4828" s="21"/>
      <c r="H4828" s="21"/>
      <c r="I4828" s="20">
        <f t="shared" si="2888"/>
        <v>0</v>
      </c>
      <c r="J4828" s="20">
        <f t="shared" si="2889"/>
        <v>0</v>
      </c>
      <c r="K4828" s="25" t="str">
        <f t="shared" si="2890"/>
        <v>0</v>
      </c>
      <c r="L4828" s="20">
        <f t="shared" si="2891"/>
        <v>0</v>
      </c>
      <c r="M4828" s="42"/>
      <c r="N4828" s="20">
        <f t="shared" si="2892"/>
        <v>0</v>
      </c>
    </row>
    <row r="4829" spans="1:14" x14ac:dyDescent="0.45">
      <c r="A4829" s="19">
        <v>4809</v>
      </c>
      <c r="B4829" s="54"/>
      <c r="C4829" s="55"/>
      <c r="D4829" s="21"/>
      <c r="E4829" s="21"/>
      <c r="F4829" s="20">
        <f t="shared" si="2887"/>
        <v>0</v>
      </c>
      <c r="G4829" s="21"/>
      <c r="H4829" s="21"/>
      <c r="I4829" s="20">
        <f t="shared" si="2888"/>
        <v>0</v>
      </c>
      <c r="J4829" s="20">
        <f t="shared" si="2889"/>
        <v>0</v>
      </c>
      <c r="K4829" s="25" t="str">
        <f t="shared" si="2890"/>
        <v>0</v>
      </c>
      <c r="L4829" s="20">
        <f t="shared" si="2891"/>
        <v>0</v>
      </c>
      <c r="M4829" s="42"/>
      <c r="N4829" s="20">
        <f t="shared" si="2892"/>
        <v>0</v>
      </c>
    </row>
    <row r="4830" spans="1:14" ht="18.600000000000001" thickBot="1" x14ac:dyDescent="0.5">
      <c r="A4830" s="22">
        <v>4810</v>
      </c>
      <c r="B4830" s="56"/>
      <c r="C4830" s="57"/>
      <c r="D4830" s="24"/>
      <c r="E4830" s="24"/>
      <c r="F4830" s="23">
        <f t="shared" si="2887"/>
        <v>0</v>
      </c>
      <c r="G4830" s="24"/>
      <c r="H4830" s="24"/>
      <c r="I4830" s="23">
        <f t="shared" si="2888"/>
        <v>0</v>
      </c>
      <c r="J4830" s="23">
        <f t="shared" si="2889"/>
        <v>0</v>
      </c>
      <c r="K4830" s="26" t="str">
        <f t="shared" si="2890"/>
        <v>0</v>
      </c>
      <c r="L4830" s="23">
        <f t="shared" si="2891"/>
        <v>0</v>
      </c>
      <c r="M4830" s="43"/>
      <c r="N4830" s="23">
        <f t="shared" si="2892"/>
        <v>0</v>
      </c>
    </row>
    <row r="4831" spans="1:14" x14ac:dyDescent="0.45">
      <c r="A4831" s="16">
        <v>4811</v>
      </c>
      <c r="B4831" s="52"/>
      <c r="C4831" s="53"/>
      <c r="D4831" s="18"/>
      <c r="E4831" s="18"/>
      <c r="F4831" s="17">
        <f>D4831-E4831</f>
        <v>0</v>
      </c>
      <c r="G4831" s="18"/>
      <c r="H4831" s="18"/>
      <c r="I4831" s="17">
        <f>G4831-H4831</f>
        <v>0</v>
      </c>
      <c r="J4831" s="17">
        <f>F4831+I4831</f>
        <v>0</v>
      </c>
      <c r="K4831" s="27" t="str">
        <f>IF(E4831&lt;0,"マイナス請求",IF(J4831=1900,"○",IF(J4831=0,"0",IF(J4831&lt;1900,"値引残","要確認"))))</f>
        <v>0</v>
      </c>
      <c r="L4831" s="17">
        <f>J4831</f>
        <v>0</v>
      </c>
      <c r="M4831" s="41"/>
      <c r="N4831" s="17">
        <f>COUNTIFS($B$21:$B$10020,B4831)</f>
        <v>0</v>
      </c>
    </row>
    <row r="4832" spans="1:14" x14ac:dyDescent="0.45">
      <c r="A4832" s="19">
        <v>4812</v>
      </c>
      <c r="B4832" s="54"/>
      <c r="C4832" s="55"/>
      <c r="D4832" s="21"/>
      <c r="E4832" s="21"/>
      <c r="F4832" s="20">
        <f t="shared" ref="F4832:F4840" si="2893">D4832-E4832</f>
        <v>0</v>
      </c>
      <c r="G4832" s="21"/>
      <c r="H4832" s="21"/>
      <c r="I4832" s="20">
        <f t="shared" ref="I4832:I4840" si="2894">G4832-H4832</f>
        <v>0</v>
      </c>
      <c r="J4832" s="20">
        <f t="shared" ref="J4832:J4840" si="2895">F4832+I4832</f>
        <v>0</v>
      </c>
      <c r="K4832" s="25" t="str">
        <f t="shared" ref="K4832:K4840" si="2896">IF(E4832&lt;0,"マイナス請求",IF(J4832=1900,"○",IF(J4832=0,"0",IF(J4832&lt;1900,"値引残","要確認"))))</f>
        <v>0</v>
      </c>
      <c r="L4832" s="20">
        <f t="shared" ref="L4832:L4840" si="2897">J4832</f>
        <v>0</v>
      </c>
      <c r="M4832" s="42"/>
      <c r="N4832" s="20">
        <f t="shared" ref="N4832:N4840" si="2898">COUNTIFS($B$21:$B$10020,B4832)</f>
        <v>0</v>
      </c>
    </row>
    <row r="4833" spans="1:14" x14ac:dyDescent="0.45">
      <c r="A4833" s="19">
        <v>4813</v>
      </c>
      <c r="B4833" s="54"/>
      <c r="C4833" s="55"/>
      <c r="D4833" s="21"/>
      <c r="E4833" s="21"/>
      <c r="F4833" s="20">
        <f t="shared" si="2893"/>
        <v>0</v>
      </c>
      <c r="G4833" s="21"/>
      <c r="H4833" s="21"/>
      <c r="I4833" s="20">
        <f t="shared" si="2894"/>
        <v>0</v>
      </c>
      <c r="J4833" s="20">
        <f t="shared" si="2895"/>
        <v>0</v>
      </c>
      <c r="K4833" s="25" t="str">
        <f t="shared" si="2896"/>
        <v>0</v>
      </c>
      <c r="L4833" s="20">
        <f t="shared" si="2897"/>
        <v>0</v>
      </c>
      <c r="M4833" s="42"/>
      <c r="N4833" s="20">
        <f t="shared" si="2898"/>
        <v>0</v>
      </c>
    </row>
    <row r="4834" spans="1:14" x14ac:dyDescent="0.45">
      <c r="A4834" s="19">
        <v>4814</v>
      </c>
      <c r="B4834" s="54"/>
      <c r="C4834" s="55"/>
      <c r="D4834" s="21"/>
      <c r="E4834" s="21"/>
      <c r="F4834" s="20">
        <f t="shared" si="2893"/>
        <v>0</v>
      </c>
      <c r="G4834" s="21"/>
      <c r="H4834" s="21"/>
      <c r="I4834" s="20">
        <f t="shared" si="2894"/>
        <v>0</v>
      </c>
      <c r="J4834" s="20">
        <f t="shared" si="2895"/>
        <v>0</v>
      </c>
      <c r="K4834" s="25" t="str">
        <f t="shared" si="2896"/>
        <v>0</v>
      </c>
      <c r="L4834" s="20">
        <f t="shared" si="2897"/>
        <v>0</v>
      </c>
      <c r="M4834" s="42"/>
      <c r="N4834" s="20">
        <f t="shared" si="2898"/>
        <v>0</v>
      </c>
    </row>
    <row r="4835" spans="1:14" x14ac:dyDescent="0.45">
      <c r="A4835" s="19">
        <v>4815</v>
      </c>
      <c r="B4835" s="54"/>
      <c r="C4835" s="55"/>
      <c r="D4835" s="21"/>
      <c r="E4835" s="21"/>
      <c r="F4835" s="20">
        <f t="shared" si="2893"/>
        <v>0</v>
      </c>
      <c r="G4835" s="21"/>
      <c r="H4835" s="21"/>
      <c r="I4835" s="20">
        <f t="shared" si="2894"/>
        <v>0</v>
      </c>
      <c r="J4835" s="20">
        <f t="shared" si="2895"/>
        <v>0</v>
      </c>
      <c r="K4835" s="25" t="str">
        <f t="shared" si="2896"/>
        <v>0</v>
      </c>
      <c r="L4835" s="20">
        <f t="shared" si="2897"/>
        <v>0</v>
      </c>
      <c r="M4835" s="42"/>
      <c r="N4835" s="20">
        <f t="shared" si="2898"/>
        <v>0</v>
      </c>
    </row>
    <row r="4836" spans="1:14" x14ac:dyDescent="0.45">
      <c r="A4836" s="19">
        <v>4816</v>
      </c>
      <c r="B4836" s="54"/>
      <c r="C4836" s="55"/>
      <c r="D4836" s="21"/>
      <c r="E4836" s="21"/>
      <c r="F4836" s="20">
        <f t="shared" si="2893"/>
        <v>0</v>
      </c>
      <c r="G4836" s="21"/>
      <c r="H4836" s="21"/>
      <c r="I4836" s="20">
        <f t="shared" si="2894"/>
        <v>0</v>
      </c>
      <c r="J4836" s="20">
        <f t="shared" si="2895"/>
        <v>0</v>
      </c>
      <c r="K4836" s="25" t="str">
        <f t="shared" si="2896"/>
        <v>0</v>
      </c>
      <c r="L4836" s="20">
        <f t="shared" si="2897"/>
        <v>0</v>
      </c>
      <c r="M4836" s="42"/>
      <c r="N4836" s="20">
        <f t="shared" si="2898"/>
        <v>0</v>
      </c>
    </row>
    <row r="4837" spans="1:14" x14ac:dyDescent="0.45">
      <c r="A4837" s="19">
        <v>4817</v>
      </c>
      <c r="B4837" s="54"/>
      <c r="C4837" s="55"/>
      <c r="D4837" s="21"/>
      <c r="E4837" s="21"/>
      <c r="F4837" s="20">
        <f t="shared" si="2893"/>
        <v>0</v>
      </c>
      <c r="G4837" s="21"/>
      <c r="H4837" s="21"/>
      <c r="I4837" s="20">
        <f t="shared" si="2894"/>
        <v>0</v>
      </c>
      <c r="J4837" s="20">
        <f t="shared" si="2895"/>
        <v>0</v>
      </c>
      <c r="K4837" s="25" t="str">
        <f t="shared" si="2896"/>
        <v>0</v>
      </c>
      <c r="L4837" s="20">
        <f t="shared" si="2897"/>
        <v>0</v>
      </c>
      <c r="M4837" s="42"/>
      <c r="N4837" s="20">
        <f t="shared" si="2898"/>
        <v>0</v>
      </c>
    </row>
    <row r="4838" spans="1:14" x14ac:dyDescent="0.45">
      <c r="A4838" s="19">
        <v>4818</v>
      </c>
      <c r="B4838" s="54"/>
      <c r="C4838" s="55"/>
      <c r="D4838" s="21"/>
      <c r="E4838" s="21"/>
      <c r="F4838" s="20">
        <f t="shared" si="2893"/>
        <v>0</v>
      </c>
      <c r="G4838" s="21"/>
      <c r="H4838" s="21"/>
      <c r="I4838" s="20">
        <f t="shared" si="2894"/>
        <v>0</v>
      </c>
      <c r="J4838" s="20">
        <f t="shared" si="2895"/>
        <v>0</v>
      </c>
      <c r="K4838" s="25" t="str">
        <f t="shared" si="2896"/>
        <v>0</v>
      </c>
      <c r="L4838" s="20">
        <f t="shared" si="2897"/>
        <v>0</v>
      </c>
      <c r="M4838" s="42"/>
      <c r="N4838" s="20">
        <f t="shared" si="2898"/>
        <v>0</v>
      </c>
    </row>
    <row r="4839" spans="1:14" x14ac:dyDescent="0.45">
      <c r="A4839" s="19">
        <v>4819</v>
      </c>
      <c r="B4839" s="54"/>
      <c r="C4839" s="55"/>
      <c r="D4839" s="21"/>
      <c r="E4839" s="21"/>
      <c r="F4839" s="20">
        <f t="shared" si="2893"/>
        <v>0</v>
      </c>
      <c r="G4839" s="21"/>
      <c r="H4839" s="21"/>
      <c r="I4839" s="20">
        <f t="shared" si="2894"/>
        <v>0</v>
      </c>
      <c r="J4839" s="20">
        <f t="shared" si="2895"/>
        <v>0</v>
      </c>
      <c r="K4839" s="25" t="str">
        <f t="shared" si="2896"/>
        <v>0</v>
      </c>
      <c r="L4839" s="20">
        <f t="shared" si="2897"/>
        <v>0</v>
      </c>
      <c r="M4839" s="42"/>
      <c r="N4839" s="20">
        <f t="shared" si="2898"/>
        <v>0</v>
      </c>
    </row>
    <row r="4840" spans="1:14" ht="18.600000000000001" thickBot="1" x14ac:dyDescent="0.5">
      <c r="A4840" s="22">
        <v>4820</v>
      </c>
      <c r="B4840" s="56"/>
      <c r="C4840" s="57"/>
      <c r="D4840" s="24"/>
      <c r="E4840" s="24"/>
      <c r="F4840" s="23">
        <f t="shared" si="2893"/>
        <v>0</v>
      </c>
      <c r="G4840" s="24"/>
      <c r="H4840" s="24"/>
      <c r="I4840" s="23">
        <f t="shared" si="2894"/>
        <v>0</v>
      </c>
      <c r="J4840" s="23">
        <f t="shared" si="2895"/>
        <v>0</v>
      </c>
      <c r="K4840" s="26" t="str">
        <f t="shared" si="2896"/>
        <v>0</v>
      </c>
      <c r="L4840" s="23">
        <f t="shared" si="2897"/>
        <v>0</v>
      </c>
      <c r="M4840" s="43"/>
      <c r="N4840" s="23">
        <f t="shared" si="2898"/>
        <v>0</v>
      </c>
    </row>
    <row r="4841" spans="1:14" x14ac:dyDescent="0.45">
      <c r="A4841" s="16">
        <v>4821</v>
      </c>
      <c r="B4841" s="52"/>
      <c r="C4841" s="53"/>
      <c r="D4841" s="18"/>
      <c r="E4841" s="18"/>
      <c r="F4841" s="17">
        <f>D4841-E4841</f>
        <v>0</v>
      </c>
      <c r="G4841" s="18"/>
      <c r="H4841" s="18"/>
      <c r="I4841" s="17">
        <f>G4841-H4841</f>
        <v>0</v>
      </c>
      <c r="J4841" s="17">
        <f>F4841+I4841</f>
        <v>0</v>
      </c>
      <c r="K4841" s="27" t="str">
        <f>IF(E4841&lt;0,"マイナス請求",IF(J4841=1900,"○",IF(J4841=0,"0",IF(J4841&lt;1900,"値引残","要確認"))))</f>
        <v>0</v>
      </c>
      <c r="L4841" s="17">
        <f>J4841</f>
        <v>0</v>
      </c>
      <c r="M4841" s="41"/>
      <c r="N4841" s="17">
        <f>COUNTIFS($B$21:$B$10020,B4841)</f>
        <v>0</v>
      </c>
    </row>
    <row r="4842" spans="1:14" x14ac:dyDescent="0.45">
      <c r="A4842" s="19">
        <v>4822</v>
      </c>
      <c r="B4842" s="54"/>
      <c r="C4842" s="55"/>
      <c r="D4842" s="21"/>
      <c r="E4842" s="21"/>
      <c r="F4842" s="20">
        <f t="shared" ref="F4842:F4850" si="2899">D4842-E4842</f>
        <v>0</v>
      </c>
      <c r="G4842" s="21"/>
      <c r="H4842" s="21"/>
      <c r="I4842" s="20">
        <f t="shared" ref="I4842:I4850" si="2900">G4842-H4842</f>
        <v>0</v>
      </c>
      <c r="J4842" s="20">
        <f t="shared" ref="J4842:J4850" si="2901">F4842+I4842</f>
        <v>0</v>
      </c>
      <c r="K4842" s="25" t="str">
        <f t="shared" ref="K4842:K4850" si="2902">IF(E4842&lt;0,"マイナス請求",IF(J4842=1900,"○",IF(J4842=0,"0",IF(J4842&lt;1900,"値引残","要確認"))))</f>
        <v>0</v>
      </c>
      <c r="L4842" s="20">
        <f t="shared" ref="L4842:L4850" si="2903">J4842</f>
        <v>0</v>
      </c>
      <c r="M4842" s="42"/>
      <c r="N4842" s="20">
        <f t="shared" ref="N4842:N4850" si="2904">COUNTIFS($B$21:$B$10020,B4842)</f>
        <v>0</v>
      </c>
    </row>
    <row r="4843" spans="1:14" x14ac:dyDescent="0.45">
      <c r="A4843" s="19">
        <v>4823</v>
      </c>
      <c r="B4843" s="54"/>
      <c r="C4843" s="55"/>
      <c r="D4843" s="21"/>
      <c r="E4843" s="21"/>
      <c r="F4843" s="20">
        <f t="shared" si="2899"/>
        <v>0</v>
      </c>
      <c r="G4843" s="21"/>
      <c r="H4843" s="21"/>
      <c r="I4843" s="20">
        <f t="shared" si="2900"/>
        <v>0</v>
      </c>
      <c r="J4843" s="20">
        <f t="shared" si="2901"/>
        <v>0</v>
      </c>
      <c r="K4843" s="25" t="str">
        <f t="shared" si="2902"/>
        <v>0</v>
      </c>
      <c r="L4843" s="20">
        <f t="shared" si="2903"/>
        <v>0</v>
      </c>
      <c r="M4843" s="42"/>
      <c r="N4843" s="20">
        <f t="shared" si="2904"/>
        <v>0</v>
      </c>
    </row>
    <row r="4844" spans="1:14" x14ac:dyDescent="0.45">
      <c r="A4844" s="19">
        <v>4824</v>
      </c>
      <c r="B4844" s="54"/>
      <c r="C4844" s="55"/>
      <c r="D4844" s="21"/>
      <c r="E4844" s="21"/>
      <c r="F4844" s="20">
        <f t="shared" si="2899"/>
        <v>0</v>
      </c>
      <c r="G4844" s="21"/>
      <c r="H4844" s="21"/>
      <c r="I4844" s="20">
        <f t="shared" si="2900"/>
        <v>0</v>
      </c>
      <c r="J4844" s="20">
        <f t="shared" si="2901"/>
        <v>0</v>
      </c>
      <c r="K4844" s="25" t="str">
        <f t="shared" si="2902"/>
        <v>0</v>
      </c>
      <c r="L4844" s="20">
        <f t="shared" si="2903"/>
        <v>0</v>
      </c>
      <c r="M4844" s="42"/>
      <c r="N4844" s="20">
        <f t="shared" si="2904"/>
        <v>0</v>
      </c>
    </row>
    <row r="4845" spans="1:14" x14ac:dyDescent="0.45">
      <c r="A4845" s="19">
        <v>4825</v>
      </c>
      <c r="B4845" s="54"/>
      <c r="C4845" s="55"/>
      <c r="D4845" s="21"/>
      <c r="E4845" s="21"/>
      <c r="F4845" s="20">
        <f t="shared" si="2899"/>
        <v>0</v>
      </c>
      <c r="G4845" s="21"/>
      <c r="H4845" s="21"/>
      <c r="I4845" s="20">
        <f t="shared" si="2900"/>
        <v>0</v>
      </c>
      <c r="J4845" s="20">
        <f t="shared" si="2901"/>
        <v>0</v>
      </c>
      <c r="K4845" s="25" t="str">
        <f t="shared" si="2902"/>
        <v>0</v>
      </c>
      <c r="L4845" s="20">
        <f t="shared" si="2903"/>
        <v>0</v>
      </c>
      <c r="M4845" s="42"/>
      <c r="N4845" s="20">
        <f t="shared" si="2904"/>
        <v>0</v>
      </c>
    </row>
    <row r="4846" spans="1:14" x14ac:dyDescent="0.45">
      <c r="A4846" s="19">
        <v>4826</v>
      </c>
      <c r="B4846" s="54"/>
      <c r="C4846" s="55"/>
      <c r="D4846" s="21"/>
      <c r="E4846" s="21"/>
      <c r="F4846" s="20">
        <f t="shared" si="2899"/>
        <v>0</v>
      </c>
      <c r="G4846" s="21"/>
      <c r="H4846" s="21"/>
      <c r="I4846" s="20">
        <f t="shared" si="2900"/>
        <v>0</v>
      </c>
      <c r="J4846" s="20">
        <f t="shared" si="2901"/>
        <v>0</v>
      </c>
      <c r="K4846" s="25" t="str">
        <f t="shared" si="2902"/>
        <v>0</v>
      </c>
      <c r="L4846" s="20">
        <f t="shared" si="2903"/>
        <v>0</v>
      </c>
      <c r="M4846" s="42"/>
      <c r="N4846" s="20">
        <f t="shared" si="2904"/>
        <v>0</v>
      </c>
    </row>
    <row r="4847" spans="1:14" x14ac:dyDescent="0.45">
      <c r="A4847" s="19">
        <v>4827</v>
      </c>
      <c r="B4847" s="54"/>
      <c r="C4847" s="55"/>
      <c r="D4847" s="21"/>
      <c r="E4847" s="21"/>
      <c r="F4847" s="20">
        <f t="shared" si="2899"/>
        <v>0</v>
      </c>
      <c r="G4847" s="21"/>
      <c r="H4847" s="21"/>
      <c r="I4847" s="20">
        <f t="shared" si="2900"/>
        <v>0</v>
      </c>
      <c r="J4847" s="20">
        <f t="shared" si="2901"/>
        <v>0</v>
      </c>
      <c r="K4847" s="25" t="str">
        <f t="shared" si="2902"/>
        <v>0</v>
      </c>
      <c r="L4847" s="20">
        <f t="shared" si="2903"/>
        <v>0</v>
      </c>
      <c r="M4847" s="42"/>
      <c r="N4847" s="20">
        <f t="shared" si="2904"/>
        <v>0</v>
      </c>
    </row>
    <row r="4848" spans="1:14" x14ac:dyDescent="0.45">
      <c r="A4848" s="19">
        <v>4828</v>
      </c>
      <c r="B4848" s="54"/>
      <c r="C4848" s="55"/>
      <c r="D4848" s="21"/>
      <c r="E4848" s="21"/>
      <c r="F4848" s="20">
        <f t="shared" si="2899"/>
        <v>0</v>
      </c>
      <c r="G4848" s="21"/>
      <c r="H4848" s="21"/>
      <c r="I4848" s="20">
        <f t="shared" si="2900"/>
        <v>0</v>
      </c>
      <c r="J4848" s="20">
        <f t="shared" si="2901"/>
        <v>0</v>
      </c>
      <c r="K4848" s="25" t="str">
        <f t="shared" si="2902"/>
        <v>0</v>
      </c>
      <c r="L4848" s="20">
        <f t="shared" si="2903"/>
        <v>0</v>
      </c>
      <c r="M4848" s="42"/>
      <c r="N4848" s="20">
        <f t="shared" si="2904"/>
        <v>0</v>
      </c>
    </row>
    <row r="4849" spans="1:14" x14ac:dyDescent="0.45">
      <c r="A4849" s="19">
        <v>4829</v>
      </c>
      <c r="B4849" s="54"/>
      <c r="C4849" s="55"/>
      <c r="D4849" s="21"/>
      <c r="E4849" s="21"/>
      <c r="F4849" s="20">
        <f t="shared" si="2899"/>
        <v>0</v>
      </c>
      <c r="G4849" s="21"/>
      <c r="H4849" s="21"/>
      <c r="I4849" s="20">
        <f t="shared" si="2900"/>
        <v>0</v>
      </c>
      <c r="J4849" s="20">
        <f t="shared" si="2901"/>
        <v>0</v>
      </c>
      <c r="K4849" s="25" t="str">
        <f t="shared" si="2902"/>
        <v>0</v>
      </c>
      <c r="L4849" s="20">
        <f t="shared" si="2903"/>
        <v>0</v>
      </c>
      <c r="M4849" s="42"/>
      <c r="N4849" s="20">
        <f t="shared" si="2904"/>
        <v>0</v>
      </c>
    </row>
    <row r="4850" spans="1:14" ht="18.600000000000001" thickBot="1" x14ac:dyDescent="0.5">
      <c r="A4850" s="22">
        <v>4830</v>
      </c>
      <c r="B4850" s="56"/>
      <c r="C4850" s="57"/>
      <c r="D4850" s="24"/>
      <c r="E4850" s="24"/>
      <c r="F4850" s="23">
        <f t="shared" si="2899"/>
        <v>0</v>
      </c>
      <c r="G4850" s="24"/>
      <c r="H4850" s="24"/>
      <c r="I4850" s="23">
        <f t="shared" si="2900"/>
        <v>0</v>
      </c>
      <c r="J4850" s="23">
        <f t="shared" si="2901"/>
        <v>0</v>
      </c>
      <c r="K4850" s="26" t="str">
        <f t="shared" si="2902"/>
        <v>0</v>
      </c>
      <c r="L4850" s="23">
        <f t="shared" si="2903"/>
        <v>0</v>
      </c>
      <c r="M4850" s="43"/>
      <c r="N4850" s="23">
        <f t="shared" si="2904"/>
        <v>0</v>
      </c>
    </row>
    <row r="4851" spans="1:14" x14ac:dyDescent="0.45">
      <c r="A4851" s="16">
        <v>4831</v>
      </c>
      <c r="B4851" s="52"/>
      <c r="C4851" s="53"/>
      <c r="D4851" s="18"/>
      <c r="E4851" s="18"/>
      <c r="F4851" s="17">
        <f>D4851-E4851</f>
        <v>0</v>
      </c>
      <c r="G4851" s="18"/>
      <c r="H4851" s="18"/>
      <c r="I4851" s="17">
        <f>G4851-H4851</f>
        <v>0</v>
      </c>
      <c r="J4851" s="17">
        <f>F4851+I4851</f>
        <v>0</v>
      </c>
      <c r="K4851" s="27" t="str">
        <f>IF(E4851&lt;0,"マイナス請求",IF(J4851=1900,"○",IF(J4851=0,"0",IF(J4851&lt;1900,"値引残","要確認"))))</f>
        <v>0</v>
      </c>
      <c r="L4851" s="17">
        <f>J4851</f>
        <v>0</v>
      </c>
      <c r="M4851" s="41"/>
      <c r="N4851" s="17">
        <f>COUNTIFS($B$21:$B$10020,B4851)</f>
        <v>0</v>
      </c>
    </row>
    <row r="4852" spans="1:14" x14ac:dyDescent="0.45">
      <c r="A4852" s="19">
        <v>4832</v>
      </c>
      <c r="B4852" s="54"/>
      <c r="C4852" s="55"/>
      <c r="D4852" s="21"/>
      <c r="E4852" s="21"/>
      <c r="F4852" s="20">
        <f t="shared" ref="F4852:F4860" si="2905">D4852-E4852</f>
        <v>0</v>
      </c>
      <c r="G4852" s="21"/>
      <c r="H4852" s="21"/>
      <c r="I4852" s="20">
        <f t="shared" ref="I4852:I4860" si="2906">G4852-H4852</f>
        <v>0</v>
      </c>
      <c r="J4852" s="20">
        <f t="shared" ref="J4852:J4860" si="2907">F4852+I4852</f>
        <v>0</v>
      </c>
      <c r="K4852" s="25" t="str">
        <f t="shared" ref="K4852:K4860" si="2908">IF(E4852&lt;0,"マイナス請求",IF(J4852=1900,"○",IF(J4852=0,"0",IF(J4852&lt;1900,"値引残","要確認"))))</f>
        <v>0</v>
      </c>
      <c r="L4852" s="20">
        <f t="shared" ref="L4852:L4860" si="2909">J4852</f>
        <v>0</v>
      </c>
      <c r="M4852" s="42"/>
      <c r="N4852" s="20">
        <f t="shared" ref="N4852:N4860" si="2910">COUNTIFS($B$21:$B$10020,B4852)</f>
        <v>0</v>
      </c>
    </row>
    <row r="4853" spans="1:14" x14ac:dyDescent="0.45">
      <c r="A4853" s="19">
        <v>4833</v>
      </c>
      <c r="B4853" s="54"/>
      <c r="C4853" s="55"/>
      <c r="D4853" s="21"/>
      <c r="E4853" s="21"/>
      <c r="F4853" s="20">
        <f t="shared" si="2905"/>
        <v>0</v>
      </c>
      <c r="G4853" s="21"/>
      <c r="H4853" s="21"/>
      <c r="I4853" s="20">
        <f t="shared" si="2906"/>
        <v>0</v>
      </c>
      <c r="J4853" s="20">
        <f t="shared" si="2907"/>
        <v>0</v>
      </c>
      <c r="K4853" s="25" t="str">
        <f t="shared" si="2908"/>
        <v>0</v>
      </c>
      <c r="L4853" s="20">
        <f t="shared" si="2909"/>
        <v>0</v>
      </c>
      <c r="M4853" s="42"/>
      <c r="N4853" s="20">
        <f t="shared" si="2910"/>
        <v>0</v>
      </c>
    </row>
    <row r="4854" spans="1:14" x14ac:dyDescent="0.45">
      <c r="A4854" s="19">
        <v>4834</v>
      </c>
      <c r="B4854" s="54"/>
      <c r="C4854" s="55"/>
      <c r="D4854" s="21"/>
      <c r="E4854" s="21"/>
      <c r="F4854" s="20">
        <f t="shared" si="2905"/>
        <v>0</v>
      </c>
      <c r="G4854" s="21"/>
      <c r="H4854" s="21"/>
      <c r="I4854" s="20">
        <f t="shared" si="2906"/>
        <v>0</v>
      </c>
      <c r="J4854" s="20">
        <f t="shared" si="2907"/>
        <v>0</v>
      </c>
      <c r="K4854" s="25" t="str">
        <f t="shared" si="2908"/>
        <v>0</v>
      </c>
      <c r="L4854" s="20">
        <f t="shared" si="2909"/>
        <v>0</v>
      </c>
      <c r="M4854" s="42"/>
      <c r="N4854" s="20">
        <f t="shared" si="2910"/>
        <v>0</v>
      </c>
    </row>
    <row r="4855" spans="1:14" x14ac:dyDescent="0.45">
      <c r="A4855" s="19">
        <v>4835</v>
      </c>
      <c r="B4855" s="54"/>
      <c r="C4855" s="55"/>
      <c r="D4855" s="21"/>
      <c r="E4855" s="21"/>
      <c r="F4855" s="20">
        <f t="shared" si="2905"/>
        <v>0</v>
      </c>
      <c r="G4855" s="21"/>
      <c r="H4855" s="21"/>
      <c r="I4855" s="20">
        <f t="shared" si="2906"/>
        <v>0</v>
      </c>
      <c r="J4855" s="20">
        <f t="shared" si="2907"/>
        <v>0</v>
      </c>
      <c r="K4855" s="25" t="str">
        <f t="shared" si="2908"/>
        <v>0</v>
      </c>
      <c r="L4855" s="20">
        <f t="shared" si="2909"/>
        <v>0</v>
      </c>
      <c r="M4855" s="42"/>
      <c r="N4855" s="20">
        <f t="shared" si="2910"/>
        <v>0</v>
      </c>
    </row>
    <row r="4856" spans="1:14" x14ac:dyDescent="0.45">
      <c r="A4856" s="19">
        <v>4836</v>
      </c>
      <c r="B4856" s="54"/>
      <c r="C4856" s="55"/>
      <c r="D4856" s="21"/>
      <c r="E4856" s="21"/>
      <c r="F4856" s="20">
        <f t="shared" si="2905"/>
        <v>0</v>
      </c>
      <c r="G4856" s="21"/>
      <c r="H4856" s="21"/>
      <c r="I4856" s="20">
        <f t="shared" si="2906"/>
        <v>0</v>
      </c>
      <c r="J4856" s="20">
        <f t="shared" si="2907"/>
        <v>0</v>
      </c>
      <c r="K4856" s="25" t="str">
        <f t="shared" si="2908"/>
        <v>0</v>
      </c>
      <c r="L4856" s="20">
        <f t="shared" si="2909"/>
        <v>0</v>
      </c>
      <c r="M4856" s="42"/>
      <c r="N4856" s="20">
        <f t="shared" si="2910"/>
        <v>0</v>
      </c>
    </row>
    <row r="4857" spans="1:14" x14ac:dyDescent="0.45">
      <c r="A4857" s="19">
        <v>4837</v>
      </c>
      <c r="B4857" s="54"/>
      <c r="C4857" s="55"/>
      <c r="D4857" s="21"/>
      <c r="E4857" s="21"/>
      <c r="F4857" s="20">
        <f t="shared" si="2905"/>
        <v>0</v>
      </c>
      <c r="G4857" s="21"/>
      <c r="H4857" s="21"/>
      <c r="I4857" s="20">
        <f t="shared" si="2906"/>
        <v>0</v>
      </c>
      <c r="J4857" s="20">
        <f t="shared" si="2907"/>
        <v>0</v>
      </c>
      <c r="K4857" s="25" t="str">
        <f t="shared" si="2908"/>
        <v>0</v>
      </c>
      <c r="L4857" s="20">
        <f t="shared" si="2909"/>
        <v>0</v>
      </c>
      <c r="M4857" s="42"/>
      <c r="N4857" s="20">
        <f t="shared" si="2910"/>
        <v>0</v>
      </c>
    </row>
    <row r="4858" spans="1:14" x14ac:dyDescent="0.45">
      <c r="A4858" s="19">
        <v>4838</v>
      </c>
      <c r="B4858" s="54"/>
      <c r="C4858" s="55"/>
      <c r="D4858" s="21"/>
      <c r="E4858" s="21"/>
      <c r="F4858" s="20">
        <f t="shared" si="2905"/>
        <v>0</v>
      </c>
      <c r="G4858" s="21"/>
      <c r="H4858" s="21"/>
      <c r="I4858" s="20">
        <f t="shared" si="2906"/>
        <v>0</v>
      </c>
      <c r="J4858" s="20">
        <f t="shared" si="2907"/>
        <v>0</v>
      </c>
      <c r="K4858" s="25" t="str">
        <f t="shared" si="2908"/>
        <v>0</v>
      </c>
      <c r="L4858" s="20">
        <f t="shared" si="2909"/>
        <v>0</v>
      </c>
      <c r="M4858" s="42"/>
      <c r="N4858" s="20">
        <f t="shared" si="2910"/>
        <v>0</v>
      </c>
    </row>
    <row r="4859" spans="1:14" x14ac:dyDescent="0.45">
      <c r="A4859" s="19">
        <v>4839</v>
      </c>
      <c r="B4859" s="54"/>
      <c r="C4859" s="55"/>
      <c r="D4859" s="21"/>
      <c r="E4859" s="21"/>
      <c r="F4859" s="20">
        <f t="shared" si="2905"/>
        <v>0</v>
      </c>
      <c r="G4859" s="21"/>
      <c r="H4859" s="21"/>
      <c r="I4859" s="20">
        <f t="shared" si="2906"/>
        <v>0</v>
      </c>
      <c r="J4859" s="20">
        <f t="shared" si="2907"/>
        <v>0</v>
      </c>
      <c r="K4859" s="25" t="str">
        <f t="shared" si="2908"/>
        <v>0</v>
      </c>
      <c r="L4859" s="20">
        <f t="shared" si="2909"/>
        <v>0</v>
      </c>
      <c r="M4859" s="42"/>
      <c r="N4859" s="20">
        <f t="shared" si="2910"/>
        <v>0</v>
      </c>
    </row>
    <row r="4860" spans="1:14" ht="18.600000000000001" thickBot="1" x14ac:dyDescent="0.5">
      <c r="A4860" s="22">
        <v>4840</v>
      </c>
      <c r="B4860" s="56"/>
      <c r="C4860" s="57"/>
      <c r="D4860" s="24"/>
      <c r="E4860" s="24"/>
      <c r="F4860" s="23">
        <f t="shared" si="2905"/>
        <v>0</v>
      </c>
      <c r="G4860" s="24"/>
      <c r="H4860" s="24"/>
      <c r="I4860" s="23">
        <f t="shared" si="2906"/>
        <v>0</v>
      </c>
      <c r="J4860" s="23">
        <f t="shared" si="2907"/>
        <v>0</v>
      </c>
      <c r="K4860" s="26" t="str">
        <f t="shared" si="2908"/>
        <v>0</v>
      </c>
      <c r="L4860" s="23">
        <f t="shared" si="2909"/>
        <v>0</v>
      </c>
      <c r="M4860" s="43"/>
      <c r="N4860" s="23">
        <f t="shared" si="2910"/>
        <v>0</v>
      </c>
    </row>
    <row r="4861" spans="1:14" x14ac:dyDescent="0.45">
      <c r="A4861" s="16">
        <v>4841</v>
      </c>
      <c r="B4861" s="52"/>
      <c r="C4861" s="53"/>
      <c r="D4861" s="18"/>
      <c r="E4861" s="18"/>
      <c r="F4861" s="17">
        <f>D4861-E4861</f>
        <v>0</v>
      </c>
      <c r="G4861" s="18"/>
      <c r="H4861" s="18"/>
      <c r="I4861" s="17">
        <f>G4861-H4861</f>
        <v>0</v>
      </c>
      <c r="J4861" s="17">
        <f>F4861+I4861</f>
        <v>0</v>
      </c>
      <c r="K4861" s="27" t="str">
        <f>IF(E4861&lt;0,"マイナス請求",IF(J4861=1900,"○",IF(J4861=0,"0",IF(J4861&lt;1900,"値引残","要確認"))))</f>
        <v>0</v>
      </c>
      <c r="L4861" s="17">
        <f>J4861</f>
        <v>0</v>
      </c>
      <c r="M4861" s="41"/>
      <c r="N4861" s="17">
        <f>COUNTIFS($B$21:$B$10020,B4861)</f>
        <v>0</v>
      </c>
    </row>
    <row r="4862" spans="1:14" x14ac:dyDescent="0.45">
      <c r="A4862" s="19">
        <v>4842</v>
      </c>
      <c r="B4862" s="54"/>
      <c r="C4862" s="55"/>
      <c r="D4862" s="21"/>
      <c r="E4862" s="21"/>
      <c r="F4862" s="20">
        <f t="shared" ref="F4862:F4870" si="2911">D4862-E4862</f>
        <v>0</v>
      </c>
      <c r="G4862" s="21"/>
      <c r="H4862" s="21"/>
      <c r="I4862" s="20">
        <f t="shared" ref="I4862:I4870" si="2912">G4862-H4862</f>
        <v>0</v>
      </c>
      <c r="J4862" s="20">
        <f t="shared" ref="J4862:J4870" si="2913">F4862+I4862</f>
        <v>0</v>
      </c>
      <c r="K4862" s="25" t="str">
        <f t="shared" ref="K4862:K4870" si="2914">IF(E4862&lt;0,"マイナス請求",IF(J4862=1900,"○",IF(J4862=0,"0",IF(J4862&lt;1900,"値引残","要確認"))))</f>
        <v>0</v>
      </c>
      <c r="L4862" s="20">
        <f t="shared" ref="L4862:L4870" si="2915">J4862</f>
        <v>0</v>
      </c>
      <c r="M4862" s="42"/>
      <c r="N4862" s="20">
        <f t="shared" ref="N4862:N4870" si="2916">COUNTIFS($B$21:$B$10020,B4862)</f>
        <v>0</v>
      </c>
    </row>
    <row r="4863" spans="1:14" x14ac:dyDescent="0.45">
      <c r="A4863" s="19">
        <v>4843</v>
      </c>
      <c r="B4863" s="54"/>
      <c r="C4863" s="55"/>
      <c r="D4863" s="21"/>
      <c r="E4863" s="21"/>
      <c r="F4863" s="20">
        <f t="shared" si="2911"/>
        <v>0</v>
      </c>
      <c r="G4863" s="21"/>
      <c r="H4863" s="21"/>
      <c r="I4863" s="20">
        <f t="shared" si="2912"/>
        <v>0</v>
      </c>
      <c r="J4863" s="20">
        <f t="shared" si="2913"/>
        <v>0</v>
      </c>
      <c r="K4863" s="25" t="str">
        <f t="shared" si="2914"/>
        <v>0</v>
      </c>
      <c r="L4863" s="20">
        <f t="shared" si="2915"/>
        <v>0</v>
      </c>
      <c r="M4863" s="42"/>
      <c r="N4863" s="20">
        <f t="shared" si="2916"/>
        <v>0</v>
      </c>
    </row>
    <row r="4864" spans="1:14" x14ac:dyDescent="0.45">
      <c r="A4864" s="19">
        <v>4844</v>
      </c>
      <c r="B4864" s="54"/>
      <c r="C4864" s="55"/>
      <c r="D4864" s="21"/>
      <c r="E4864" s="21"/>
      <c r="F4864" s="20">
        <f t="shared" si="2911"/>
        <v>0</v>
      </c>
      <c r="G4864" s="21"/>
      <c r="H4864" s="21"/>
      <c r="I4864" s="20">
        <f t="shared" si="2912"/>
        <v>0</v>
      </c>
      <c r="J4864" s="20">
        <f t="shared" si="2913"/>
        <v>0</v>
      </c>
      <c r="K4864" s="25" t="str">
        <f t="shared" si="2914"/>
        <v>0</v>
      </c>
      <c r="L4864" s="20">
        <f t="shared" si="2915"/>
        <v>0</v>
      </c>
      <c r="M4864" s="42"/>
      <c r="N4864" s="20">
        <f t="shared" si="2916"/>
        <v>0</v>
      </c>
    </row>
    <row r="4865" spans="1:14" x14ac:dyDescent="0.45">
      <c r="A4865" s="19">
        <v>4845</v>
      </c>
      <c r="B4865" s="54"/>
      <c r="C4865" s="55"/>
      <c r="D4865" s="21"/>
      <c r="E4865" s="21"/>
      <c r="F4865" s="20">
        <f t="shared" si="2911"/>
        <v>0</v>
      </c>
      <c r="G4865" s="21"/>
      <c r="H4865" s="21"/>
      <c r="I4865" s="20">
        <f t="shared" si="2912"/>
        <v>0</v>
      </c>
      <c r="J4865" s="20">
        <f t="shared" si="2913"/>
        <v>0</v>
      </c>
      <c r="K4865" s="25" t="str">
        <f t="shared" si="2914"/>
        <v>0</v>
      </c>
      <c r="L4865" s="20">
        <f t="shared" si="2915"/>
        <v>0</v>
      </c>
      <c r="M4865" s="42"/>
      <c r="N4865" s="20">
        <f t="shared" si="2916"/>
        <v>0</v>
      </c>
    </row>
    <row r="4866" spans="1:14" x14ac:dyDescent="0.45">
      <c r="A4866" s="19">
        <v>4846</v>
      </c>
      <c r="B4866" s="54"/>
      <c r="C4866" s="55"/>
      <c r="D4866" s="21"/>
      <c r="E4866" s="21"/>
      <c r="F4866" s="20">
        <f t="shared" si="2911"/>
        <v>0</v>
      </c>
      <c r="G4866" s="21"/>
      <c r="H4866" s="21"/>
      <c r="I4866" s="20">
        <f t="shared" si="2912"/>
        <v>0</v>
      </c>
      <c r="J4866" s="20">
        <f t="shared" si="2913"/>
        <v>0</v>
      </c>
      <c r="K4866" s="25" t="str">
        <f t="shared" si="2914"/>
        <v>0</v>
      </c>
      <c r="L4866" s="20">
        <f t="shared" si="2915"/>
        <v>0</v>
      </c>
      <c r="M4866" s="42"/>
      <c r="N4866" s="20">
        <f t="shared" si="2916"/>
        <v>0</v>
      </c>
    </row>
    <row r="4867" spans="1:14" x14ac:dyDescent="0.45">
      <c r="A4867" s="19">
        <v>4847</v>
      </c>
      <c r="B4867" s="54"/>
      <c r="C4867" s="55"/>
      <c r="D4867" s="21"/>
      <c r="E4867" s="21"/>
      <c r="F4867" s="20">
        <f t="shared" si="2911"/>
        <v>0</v>
      </c>
      <c r="G4867" s="21"/>
      <c r="H4867" s="21"/>
      <c r="I4867" s="20">
        <f t="shared" si="2912"/>
        <v>0</v>
      </c>
      <c r="J4867" s="20">
        <f t="shared" si="2913"/>
        <v>0</v>
      </c>
      <c r="K4867" s="25" t="str">
        <f t="shared" si="2914"/>
        <v>0</v>
      </c>
      <c r="L4867" s="20">
        <f t="shared" si="2915"/>
        <v>0</v>
      </c>
      <c r="M4867" s="42"/>
      <c r="N4867" s="20">
        <f t="shared" si="2916"/>
        <v>0</v>
      </c>
    </row>
    <row r="4868" spans="1:14" x14ac:dyDescent="0.45">
      <c r="A4868" s="19">
        <v>4848</v>
      </c>
      <c r="B4868" s="54"/>
      <c r="C4868" s="55"/>
      <c r="D4868" s="21"/>
      <c r="E4868" s="21"/>
      <c r="F4868" s="20">
        <f t="shared" si="2911"/>
        <v>0</v>
      </c>
      <c r="G4868" s="21"/>
      <c r="H4868" s="21"/>
      <c r="I4868" s="20">
        <f t="shared" si="2912"/>
        <v>0</v>
      </c>
      <c r="J4868" s="20">
        <f t="shared" si="2913"/>
        <v>0</v>
      </c>
      <c r="K4868" s="25" t="str">
        <f t="shared" si="2914"/>
        <v>0</v>
      </c>
      <c r="L4868" s="20">
        <f t="shared" si="2915"/>
        <v>0</v>
      </c>
      <c r="M4868" s="42"/>
      <c r="N4868" s="20">
        <f t="shared" si="2916"/>
        <v>0</v>
      </c>
    </row>
    <row r="4869" spans="1:14" x14ac:dyDescent="0.45">
      <c r="A4869" s="19">
        <v>4849</v>
      </c>
      <c r="B4869" s="54"/>
      <c r="C4869" s="55"/>
      <c r="D4869" s="21"/>
      <c r="E4869" s="21"/>
      <c r="F4869" s="20">
        <f t="shared" si="2911"/>
        <v>0</v>
      </c>
      <c r="G4869" s="21"/>
      <c r="H4869" s="21"/>
      <c r="I4869" s="20">
        <f t="shared" si="2912"/>
        <v>0</v>
      </c>
      <c r="J4869" s="20">
        <f t="shared" si="2913"/>
        <v>0</v>
      </c>
      <c r="K4869" s="25" t="str">
        <f t="shared" si="2914"/>
        <v>0</v>
      </c>
      <c r="L4869" s="20">
        <f t="shared" si="2915"/>
        <v>0</v>
      </c>
      <c r="M4869" s="42"/>
      <c r="N4869" s="20">
        <f t="shared" si="2916"/>
        <v>0</v>
      </c>
    </row>
    <row r="4870" spans="1:14" ht="18.600000000000001" thickBot="1" x14ac:dyDescent="0.5">
      <c r="A4870" s="22">
        <v>4850</v>
      </c>
      <c r="B4870" s="56"/>
      <c r="C4870" s="57"/>
      <c r="D4870" s="24"/>
      <c r="E4870" s="24"/>
      <c r="F4870" s="23">
        <f t="shared" si="2911"/>
        <v>0</v>
      </c>
      <c r="G4870" s="24"/>
      <c r="H4870" s="24"/>
      <c r="I4870" s="23">
        <f t="shared" si="2912"/>
        <v>0</v>
      </c>
      <c r="J4870" s="23">
        <f t="shared" si="2913"/>
        <v>0</v>
      </c>
      <c r="K4870" s="26" t="str">
        <f t="shared" si="2914"/>
        <v>0</v>
      </c>
      <c r="L4870" s="23">
        <f t="shared" si="2915"/>
        <v>0</v>
      </c>
      <c r="M4870" s="43"/>
      <c r="N4870" s="23">
        <f t="shared" si="2916"/>
        <v>0</v>
      </c>
    </row>
    <row r="4871" spans="1:14" x14ac:dyDescent="0.45">
      <c r="A4871" s="16">
        <v>4851</v>
      </c>
      <c r="B4871" s="52"/>
      <c r="C4871" s="53"/>
      <c r="D4871" s="18"/>
      <c r="E4871" s="18"/>
      <c r="F4871" s="17">
        <f>D4871-E4871</f>
        <v>0</v>
      </c>
      <c r="G4871" s="18"/>
      <c r="H4871" s="18"/>
      <c r="I4871" s="17">
        <f>G4871-H4871</f>
        <v>0</v>
      </c>
      <c r="J4871" s="17">
        <f>F4871+I4871</f>
        <v>0</v>
      </c>
      <c r="K4871" s="27" t="str">
        <f>IF(E4871&lt;0,"マイナス請求",IF(J4871=1900,"○",IF(J4871=0,"0",IF(J4871&lt;1900,"値引残","要確認"))))</f>
        <v>0</v>
      </c>
      <c r="L4871" s="17">
        <f>J4871</f>
        <v>0</v>
      </c>
      <c r="M4871" s="41"/>
      <c r="N4871" s="17">
        <f>COUNTIFS($B$21:$B$10020,B4871)</f>
        <v>0</v>
      </c>
    </row>
    <row r="4872" spans="1:14" x14ac:dyDescent="0.45">
      <c r="A4872" s="19">
        <v>4852</v>
      </c>
      <c r="B4872" s="54"/>
      <c r="C4872" s="55"/>
      <c r="D4872" s="21"/>
      <c r="E4872" s="21"/>
      <c r="F4872" s="20">
        <f t="shared" ref="F4872:F4880" si="2917">D4872-E4872</f>
        <v>0</v>
      </c>
      <c r="G4872" s="21"/>
      <c r="H4872" s="21"/>
      <c r="I4872" s="20">
        <f t="shared" ref="I4872:I4880" si="2918">G4872-H4872</f>
        <v>0</v>
      </c>
      <c r="J4872" s="20">
        <f t="shared" ref="J4872:J4880" si="2919">F4872+I4872</f>
        <v>0</v>
      </c>
      <c r="K4872" s="25" t="str">
        <f t="shared" ref="K4872:K4880" si="2920">IF(E4872&lt;0,"マイナス請求",IF(J4872=1900,"○",IF(J4872=0,"0",IF(J4872&lt;1900,"値引残","要確認"))))</f>
        <v>0</v>
      </c>
      <c r="L4872" s="20">
        <f t="shared" ref="L4872:L4880" si="2921">J4872</f>
        <v>0</v>
      </c>
      <c r="M4872" s="42"/>
      <c r="N4872" s="20">
        <f t="shared" ref="N4872:N4880" si="2922">COUNTIFS($B$21:$B$10020,B4872)</f>
        <v>0</v>
      </c>
    </row>
    <row r="4873" spans="1:14" x14ac:dyDescent="0.45">
      <c r="A4873" s="19">
        <v>4853</v>
      </c>
      <c r="B4873" s="54"/>
      <c r="C4873" s="55"/>
      <c r="D4873" s="21"/>
      <c r="E4873" s="21"/>
      <c r="F4873" s="20">
        <f t="shared" si="2917"/>
        <v>0</v>
      </c>
      <c r="G4873" s="21"/>
      <c r="H4873" s="21"/>
      <c r="I4873" s="20">
        <f t="shared" si="2918"/>
        <v>0</v>
      </c>
      <c r="J4873" s="20">
        <f t="shared" si="2919"/>
        <v>0</v>
      </c>
      <c r="K4873" s="25" t="str">
        <f t="shared" si="2920"/>
        <v>0</v>
      </c>
      <c r="L4873" s="20">
        <f t="shared" si="2921"/>
        <v>0</v>
      </c>
      <c r="M4873" s="42"/>
      <c r="N4873" s="20">
        <f t="shared" si="2922"/>
        <v>0</v>
      </c>
    </row>
    <row r="4874" spans="1:14" x14ac:dyDescent="0.45">
      <c r="A4874" s="19">
        <v>4854</v>
      </c>
      <c r="B4874" s="54"/>
      <c r="C4874" s="55"/>
      <c r="D4874" s="21"/>
      <c r="E4874" s="21"/>
      <c r="F4874" s="20">
        <f t="shared" si="2917"/>
        <v>0</v>
      </c>
      <c r="G4874" s="21"/>
      <c r="H4874" s="21"/>
      <c r="I4874" s="20">
        <f t="shared" si="2918"/>
        <v>0</v>
      </c>
      <c r="J4874" s="20">
        <f t="shared" si="2919"/>
        <v>0</v>
      </c>
      <c r="K4874" s="25" t="str">
        <f t="shared" si="2920"/>
        <v>0</v>
      </c>
      <c r="L4874" s="20">
        <f t="shared" si="2921"/>
        <v>0</v>
      </c>
      <c r="M4874" s="42"/>
      <c r="N4874" s="20">
        <f t="shared" si="2922"/>
        <v>0</v>
      </c>
    </row>
    <row r="4875" spans="1:14" x14ac:dyDescent="0.45">
      <c r="A4875" s="19">
        <v>4855</v>
      </c>
      <c r="B4875" s="54"/>
      <c r="C4875" s="55"/>
      <c r="D4875" s="21"/>
      <c r="E4875" s="21"/>
      <c r="F4875" s="20">
        <f t="shared" si="2917"/>
        <v>0</v>
      </c>
      <c r="G4875" s="21"/>
      <c r="H4875" s="21"/>
      <c r="I4875" s="20">
        <f t="shared" si="2918"/>
        <v>0</v>
      </c>
      <c r="J4875" s="20">
        <f t="shared" si="2919"/>
        <v>0</v>
      </c>
      <c r="K4875" s="25" t="str">
        <f t="shared" si="2920"/>
        <v>0</v>
      </c>
      <c r="L4875" s="20">
        <f t="shared" si="2921"/>
        <v>0</v>
      </c>
      <c r="M4875" s="42"/>
      <c r="N4875" s="20">
        <f t="shared" si="2922"/>
        <v>0</v>
      </c>
    </row>
    <row r="4876" spans="1:14" x14ac:dyDescent="0.45">
      <c r="A4876" s="19">
        <v>4856</v>
      </c>
      <c r="B4876" s="54"/>
      <c r="C4876" s="55"/>
      <c r="D4876" s="21"/>
      <c r="E4876" s="21"/>
      <c r="F4876" s="20">
        <f t="shared" si="2917"/>
        <v>0</v>
      </c>
      <c r="G4876" s="21"/>
      <c r="H4876" s="21"/>
      <c r="I4876" s="20">
        <f t="shared" si="2918"/>
        <v>0</v>
      </c>
      <c r="J4876" s="20">
        <f t="shared" si="2919"/>
        <v>0</v>
      </c>
      <c r="K4876" s="25" t="str">
        <f t="shared" si="2920"/>
        <v>0</v>
      </c>
      <c r="L4876" s="20">
        <f t="shared" si="2921"/>
        <v>0</v>
      </c>
      <c r="M4876" s="42"/>
      <c r="N4876" s="20">
        <f t="shared" si="2922"/>
        <v>0</v>
      </c>
    </row>
    <row r="4877" spans="1:14" x14ac:dyDescent="0.45">
      <c r="A4877" s="19">
        <v>4857</v>
      </c>
      <c r="B4877" s="54"/>
      <c r="C4877" s="55"/>
      <c r="D4877" s="21"/>
      <c r="E4877" s="21"/>
      <c r="F4877" s="20">
        <f t="shared" si="2917"/>
        <v>0</v>
      </c>
      <c r="G4877" s="21"/>
      <c r="H4877" s="21"/>
      <c r="I4877" s="20">
        <f t="shared" si="2918"/>
        <v>0</v>
      </c>
      <c r="J4877" s="20">
        <f t="shared" si="2919"/>
        <v>0</v>
      </c>
      <c r="K4877" s="25" t="str">
        <f t="shared" si="2920"/>
        <v>0</v>
      </c>
      <c r="L4877" s="20">
        <f t="shared" si="2921"/>
        <v>0</v>
      </c>
      <c r="M4877" s="42"/>
      <c r="N4877" s="20">
        <f t="shared" si="2922"/>
        <v>0</v>
      </c>
    </row>
    <row r="4878" spans="1:14" x14ac:dyDescent="0.45">
      <c r="A4878" s="19">
        <v>4858</v>
      </c>
      <c r="B4878" s="54"/>
      <c r="C4878" s="55"/>
      <c r="D4878" s="21"/>
      <c r="E4878" s="21"/>
      <c r="F4878" s="20">
        <f t="shared" si="2917"/>
        <v>0</v>
      </c>
      <c r="G4878" s="21"/>
      <c r="H4878" s="21"/>
      <c r="I4878" s="20">
        <f t="shared" si="2918"/>
        <v>0</v>
      </c>
      <c r="J4878" s="20">
        <f t="shared" si="2919"/>
        <v>0</v>
      </c>
      <c r="K4878" s="25" t="str">
        <f t="shared" si="2920"/>
        <v>0</v>
      </c>
      <c r="L4878" s="20">
        <f t="shared" si="2921"/>
        <v>0</v>
      </c>
      <c r="M4878" s="42"/>
      <c r="N4878" s="20">
        <f t="shared" si="2922"/>
        <v>0</v>
      </c>
    </row>
    <row r="4879" spans="1:14" x14ac:dyDescent="0.45">
      <c r="A4879" s="19">
        <v>4859</v>
      </c>
      <c r="B4879" s="54"/>
      <c r="C4879" s="55"/>
      <c r="D4879" s="21"/>
      <c r="E4879" s="21"/>
      <c r="F4879" s="20">
        <f t="shared" si="2917"/>
        <v>0</v>
      </c>
      <c r="G4879" s="21"/>
      <c r="H4879" s="21"/>
      <c r="I4879" s="20">
        <f t="shared" si="2918"/>
        <v>0</v>
      </c>
      <c r="J4879" s="20">
        <f t="shared" si="2919"/>
        <v>0</v>
      </c>
      <c r="K4879" s="25" t="str">
        <f t="shared" si="2920"/>
        <v>0</v>
      </c>
      <c r="L4879" s="20">
        <f t="shared" si="2921"/>
        <v>0</v>
      </c>
      <c r="M4879" s="42"/>
      <c r="N4879" s="20">
        <f t="shared" si="2922"/>
        <v>0</v>
      </c>
    </row>
    <row r="4880" spans="1:14" ht="18.600000000000001" thickBot="1" x14ac:dyDescent="0.5">
      <c r="A4880" s="22">
        <v>4860</v>
      </c>
      <c r="B4880" s="56"/>
      <c r="C4880" s="57"/>
      <c r="D4880" s="24"/>
      <c r="E4880" s="24"/>
      <c r="F4880" s="23">
        <f t="shared" si="2917"/>
        <v>0</v>
      </c>
      <c r="G4880" s="24"/>
      <c r="H4880" s="24"/>
      <c r="I4880" s="23">
        <f t="shared" si="2918"/>
        <v>0</v>
      </c>
      <c r="J4880" s="23">
        <f t="shared" si="2919"/>
        <v>0</v>
      </c>
      <c r="K4880" s="26" t="str">
        <f t="shared" si="2920"/>
        <v>0</v>
      </c>
      <c r="L4880" s="23">
        <f t="shared" si="2921"/>
        <v>0</v>
      </c>
      <c r="M4880" s="43"/>
      <c r="N4880" s="23">
        <f t="shared" si="2922"/>
        <v>0</v>
      </c>
    </row>
    <row r="4881" spans="1:14" x14ac:dyDescent="0.45">
      <c r="A4881" s="16">
        <v>4861</v>
      </c>
      <c r="B4881" s="52"/>
      <c r="C4881" s="53"/>
      <c r="D4881" s="18"/>
      <c r="E4881" s="18"/>
      <c r="F4881" s="17">
        <f>D4881-E4881</f>
        <v>0</v>
      </c>
      <c r="G4881" s="18"/>
      <c r="H4881" s="18"/>
      <c r="I4881" s="17">
        <f>G4881-H4881</f>
        <v>0</v>
      </c>
      <c r="J4881" s="17">
        <f>F4881+I4881</f>
        <v>0</v>
      </c>
      <c r="K4881" s="27" t="str">
        <f>IF(E4881&lt;0,"マイナス請求",IF(J4881=1900,"○",IF(J4881=0,"0",IF(J4881&lt;1900,"値引残","要確認"))))</f>
        <v>0</v>
      </c>
      <c r="L4881" s="17">
        <f>J4881</f>
        <v>0</v>
      </c>
      <c r="M4881" s="41"/>
      <c r="N4881" s="17">
        <f>COUNTIFS($B$21:$B$10020,B4881)</f>
        <v>0</v>
      </c>
    </row>
    <row r="4882" spans="1:14" x14ac:dyDescent="0.45">
      <c r="A4882" s="19">
        <v>4862</v>
      </c>
      <c r="B4882" s="54"/>
      <c r="C4882" s="55"/>
      <c r="D4882" s="21"/>
      <c r="E4882" s="21"/>
      <c r="F4882" s="20">
        <f t="shared" ref="F4882:F4890" si="2923">D4882-E4882</f>
        <v>0</v>
      </c>
      <c r="G4882" s="21"/>
      <c r="H4882" s="21"/>
      <c r="I4882" s="20">
        <f t="shared" ref="I4882:I4890" si="2924">G4882-H4882</f>
        <v>0</v>
      </c>
      <c r="J4882" s="20">
        <f t="shared" ref="J4882:J4890" si="2925">F4882+I4882</f>
        <v>0</v>
      </c>
      <c r="K4882" s="25" t="str">
        <f t="shared" ref="K4882:K4890" si="2926">IF(E4882&lt;0,"マイナス請求",IF(J4882=1900,"○",IF(J4882=0,"0",IF(J4882&lt;1900,"値引残","要確認"))))</f>
        <v>0</v>
      </c>
      <c r="L4882" s="20">
        <f t="shared" ref="L4882:L4890" si="2927">J4882</f>
        <v>0</v>
      </c>
      <c r="M4882" s="42"/>
      <c r="N4882" s="20">
        <f t="shared" ref="N4882:N4890" si="2928">COUNTIFS($B$21:$B$10020,B4882)</f>
        <v>0</v>
      </c>
    </row>
    <row r="4883" spans="1:14" x14ac:dyDescent="0.45">
      <c r="A4883" s="19">
        <v>4863</v>
      </c>
      <c r="B4883" s="54"/>
      <c r="C4883" s="55"/>
      <c r="D4883" s="21"/>
      <c r="E4883" s="21"/>
      <c r="F4883" s="20">
        <f t="shared" si="2923"/>
        <v>0</v>
      </c>
      <c r="G4883" s="21"/>
      <c r="H4883" s="21"/>
      <c r="I4883" s="20">
        <f t="shared" si="2924"/>
        <v>0</v>
      </c>
      <c r="J4883" s="20">
        <f t="shared" si="2925"/>
        <v>0</v>
      </c>
      <c r="K4883" s="25" t="str">
        <f t="shared" si="2926"/>
        <v>0</v>
      </c>
      <c r="L4883" s="20">
        <f t="shared" si="2927"/>
        <v>0</v>
      </c>
      <c r="M4883" s="42"/>
      <c r="N4883" s="20">
        <f t="shared" si="2928"/>
        <v>0</v>
      </c>
    </row>
    <row r="4884" spans="1:14" x14ac:dyDescent="0.45">
      <c r="A4884" s="19">
        <v>4864</v>
      </c>
      <c r="B4884" s="54"/>
      <c r="C4884" s="55"/>
      <c r="D4884" s="21"/>
      <c r="E4884" s="21"/>
      <c r="F4884" s="20">
        <f t="shared" si="2923"/>
        <v>0</v>
      </c>
      <c r="G4884" s="21"/>
      <c r="H4884" s="21"/>
      <c r="I4884" s="20">
        <f t="shared" si="2924"/>
        <v>0</v>
      </c>
      <c r="J4884" s="20">
        <f t="shared" si="2925"/>
        <v>0</v>
      </c>
      <c r="K4884" s="25" t="str">
        <f t="shared" si="2926"/>
        <v>0</v>
      </c>
      <c r="L4884" s="20">
        <f t="shared" si="2927"/>
        <v>0</v>
      </c>
      <c r="M4884" s="42"/>
      <c r="N4884" s="20">
        <f t="shared" si="2928"/>
        <v>0</v>
      </c>
    </row>
    <row r="4885" spans="1:14" x14ac:dyDescent="0.45">
      <c r="A4885" s="19">
        <v>4865</v>
      </c>
      <c r="B4885" s="54"/>
      <c r="C4885" s="55"/>
      <c r="D4885" s="21"/>
      <c r="E4885" s="21"/>
      <c r="F4885" s="20">
        <f t="shared" si="2923"/>
        <v>0</v>
      </c>
      <c r="G4885" s="21"/>
      <c r="H4885" s="21"/>
      <c r="I4885" s="20">
        <f t="shared" si="2924"/>
        <v>0</v>
      </c>
      <c r="J4885" s="20">
        <f t="shared" si="2925"/>
        <v>0</v>
      </c>
      <c r="K4885" s="25" t="str">
        <f t="shared" si="2926"/>
        <v>0</v>
      </c>
      <c r="L4885" s="20">
        <f t="shared" si="2927"/>
        <v>0</v>
      </c>
      <c r="M4885" s="42"/>
      <c r="N4885" s="20">
        <f t="shared" si="2928"/>
        <v>0</v>
      </c>
    </row>
    <row r="4886" spans="1:14" x14ac:dyDescent="0.45">
      <c r="A4886" s="19">
        <v>4866</v>
      </c>
      <c r="B4886" s="54"/>
      <c r="C4886" s="55"/>
      <c r="D4886" s="21"/>
      <c r="E4886" s="21"/>
      <c r="F4886" s="20">
        <f t="shared" si="2923"/>
        <v>0</v>
      </c>
      <c r="G4886" s="21"/>
      <c r="H4886" s="21"/>
      <c r="I4886" s="20">
        <f t="shared" si="2924"/>
        <v>0</v>
      </c>
      <c r="J4886" s="20">
        <f t="shared" si="2925"/>
        <v>0</v>
      </c>
      <c r="K4886" s="25" t="str">
        <f t="shared" si="2926"/>
        <v>0</v>
      </c>
      <c r="L4886" s="20">
        <f t="shared" si="2927"/>
        <v>0</v>
      </c>
      <c r="M4886" s="42"/>
      <c r="N4886" s="20">
        <f t="shared" si="2928"/>
        <v>0</v>
      </c>
    </row>
    <row r="4887" spans="1:14" x14ac:dyDescent="0.45">
      <c r="A4887" s="19">
        <v>4867</v>
      </c>
      <c r="B4887" s="54"/>
      <c r="C4887" s="55"/>
      <c r="D4887" s="21"/>
      <c r="E4887" s="21"/>
      <c r="F4887" s="20">
        <f t="shared" si="2923"/>
        <v>0</v>
      </c>
      <c r="G4887" s="21"/>
      <c r="H4887" s="21"/>
      <c r="I4887" s="20">
        <f t="shared" si="2924"/>
        <v>0</v>
      </c>
      <c r="J4887" s="20">
        <f t="shared" si="2925"/>
        <v>0</v>
      </c>
      <c r="K4887" s="25" t="str">
        <f t="shared" si="2926"/>
        <v>0</v>
      </c>
      <c r="L4887" s="20">
        <f t="shared" si="2927"/>
        <v>0</v>
      </c>
      <c r="M4887" s="42"/>
      <c r="N4887" s="20">
        <f t="shared" si="2928"/>
        <v>0</v>
      </c>
    </row>
    <row r="4888" spans="1:14" x14ac:dyDescent="0.45">
      <c r="A4888" s="19">
        <v>4868</v>
      </c>
      <c r="B4888" s="54"/>
      <c r="C4888" s="55"/>
      <c r="D4888" s="21"/>
      <c r="E4888" s="21"/>
      <c r="F4888" s="20">
        <f t="shared" si="2923"/>
        <v>0</v>
      </c>
      <c r="G4888" s="21"/>
      <c r="H4888" s="21"/>
      <c r="I4888" s="20">
        <f t="shared" si="2924"/>
        <v>0</v>
      </c>
      <c r="J4888" s="20">
        <f t="shared" si="2925"/>
        <v>0</v>
      </c>
      <c r="K4888" s="25" t="str">
        <f t="shared" si="2926"/>
        <v>0</v>
      </c>
      <c r="L4888" s="20">
        <f t="shared" si="2927"/>
        <v>0</v>
      </c>
      <c r="M4888" s="42"/>
      <c r="N4888" s="20">
        <f t="shared" si="2928"/>
        <v>0</v>
      </c>
    </row>
    <row r="4889" spans="1:14" x14ac:dyDescent="0.45">
      <c r="A4889" s="19">
        <v>4869</v>
      </c>
      <c r="B4889" s="54"/>
      <c r="C4889" s="55"/>
      <c r="D4889" s="21"/>
      <c r="E4889" s="21"/>
      <c r="F4889" s="20">
        <f t="shared" si="2923"/>
        <v>0</v>
      </c>
      <c r="G4889" s="21"/>
      <c r="H4889" s="21"/>
      <c r="I4889" s="20">
        <f t="shared" si="2924"/>
        <v>0</v>
      </c>
      <c r="J4889" s="20">
        <f t="shared" si="2925"/>
        <v>0</v>
      </c>
      <c r="K4889" s="25" t="str">
        <f t="shared" si="2926"/>
        <v>0</v>
      </c>
      <c r="L4889" s="20">
        <f t="shared" si="2927"/>
        <v>0</v>
      </c>
      <c r="M4889" s="42"/>
      <c r="N4889" s="20">
        <f t="shared" si="2928"/>
        <v>0</v>
      </c>
    </row>
    <row r="4890" spans="1:14" ht="18.600000000000001" thickBot="1" x14ac:dyDescent="0.5">
      <c r="A4890" s="22">
        <v>4870</v>
      </c>
      <c r="B4890" s="56"/>
      <c r="C4890" s="57"/>
      <c r="D4890" s="24"/>
      <c r="E4890" s="24"/>
      <c r="F4890" s="23">
        <f t="shared" si="2923"/>
        <v>0</v>
      </c>
      <c r="G4890" s="24"/>
      <c r="H4890" s="24"/>
      <c r="I4890" s="23">
        <f t="shared" si="2924"/>
        <v>0</v>
      </c>
      <c r="J4890" s="23">
        <f t="shared" si="2925"/>
        <v>0</v>
      </c>
      <c r="K4890" s="26" t="str">
        <f t="shared" si="2926"/>
        <v>0</v>
      </c>
      <c r="L4890" s="23">
        <f t="shared" si="2927"/>
        <v>0</v>
      </c>
      <c r="M4890" s="43"/>
      <c r="N4890" s="23">
        <f t="shared" si="2928"/>
        <v>0</v>
      </c>
    </row>
    <row r="4891" spans="1:14" x14ac:dyDescent="0.45">
      <c r="A4891" s="16">
        <v>4871</v>
      </c>
      <c r="B4891" s="52"/>
      <c r="C4891" s="53"/>
      <c r="D4891" s="18"/>
      <c r="E4891" s="18"/>
      <c r="F4891" s="17">
        <f>D4891-E4891</f>
        <v>0</v>
      </c>
      <c r="G4891" s="18"/>
      <c r="H4891" s="18"/>
      <c r="I4891" s="17">
        <f>G4891-H4891</f>
        <v>0</v>
      </c>
      <c r="J4891" s="17">
        <f>F4891+I4891</f>
        <v>0</v>
      </c>
      <c r="K4891" s="27" t="str">
        <f>IF(E4891&lt;0,"マイナス請求",IF(J4891=1900,"○",IF(J4891=0,"0",IF(J4891&lt;1900,"値引残","要確認"))))</f>
        <v>0</v>
      </c>
      <c r="L4891" s="17">
        <f>J4891</f>
        <v>0</v>
      </c>
      <c r="M4891" s="41"/>
      <c r="N4891" s="17">
        <f>COUNTIFS($B$21:$B$10020,B4891)</f>
        <v>0</v>
      </c>
    </row>
    <row r="4892" spans="1:14" x14ac:dyDescent="0.45">
      <c r="A4892" s="19">
        <v>4872</v>
      </c>
      <c r="B4892" s="54"/>
      <c r="C4892" s="55"/>
      <c r="D4892" s="21"/>
      <c r="E4892" s="21"/>
      <c r="F4892" s="20">
        <f t="shared" ref="F4892:F4900" si="2929">D4892-E4892</f>
        <v>0</v>
      </c>
      <c r="G4892" s="21"/>
      <c r="H4892" s="21"/>
      <c r="I4892" s="20">
        <f t="shared" ref="I4892:I4900" si="2930">G4892-H4892</f>
        <v>0</v>
      </c>
      <c r="J4892" s="20">
        <f t="shared" ref="J4892:J4900" si="2931">F4892+I4892</f>
        <v>0</v>
      </c>
      <c r="K4892" s="25" t="str">
        <f t="shared" ref="K4892:K4900" si="2932">IF(E4892&lt;0,"マイナス請求",IF(J4892=1900,"○",IF(J4892=0,"0",IF(J4892&lt;1900,"値引残","要確認"))))</f>
        <v>0</v>
      </c>
      <c r="L4892" s="20">
        <f t="shared" ref="L4892:L4900" si="2933">J4892</f>
        <v>0</v>
      </c>
      <c r="M4892" s="42"/>
      <c r="N4892" s="20">
        <f t="shared" ref="N4892:N4900" si="2934">COUNTIFS($B$21:$B$10020,B4892)</f>
        <v>0</v>
      </c>
    </row>
    <row r="4893" spans="1:14" x14ac:dyDescent="0.45">
      <c r="A4893" s="19">
        <v>4873</v>
      </c>
      <c r="B4893" s="54"/>
      <c r="C4893" s="55"/>
      <c r="D4893" s="21"/>
      <c r="E4893" s="21"/>
      <c r="F4893" s="20">
        <f t="shared" si="2929"/>
        <v>0</v>
      </c>
      <c r="G4893" s="21"/>
      <c r="H4893" s="21"/>
      <c r="I4893" s="20">
        <f t="shared" si="2930"/>
        <v>0</v>
      </c>
      <c r="J4893" s="20">
        <f t="shared" si="2931"/>
        <v>0</v>
      </c>
      <c r="K4893" s="25" t="str">
        <f t="shared" si="2932"/>
        <v>0</v>
      </c>
      <c r="L4893" s="20">
        <f t="shared" si="2933"/>
        <v>0</v>
      </c>
      <c r="M4893" s="42"/>
      <c r="N4893" s="20">
        <f t="shared" si="2934"/>
        <v>0</v>
      </c>
    </row>
    <row r="4894" spans="1:14" x14ac:dyDescent="0.45">
      <c r="A4894" s="19">
        <v>4874</v>
      </c>
      <c r="B4894" s="54"/>
      <c r="C4894" s="55"/>
      <c r="D4894" s="21"/>
      <c r="E4894" s="21"/>
      <c r="F4894" s="20">
        <f t="shared" si="2929"/>
        <v>0</v>
      </c>
      <c r="G4894" s="21"/>
      <c r="H4894" s="21"/>
      <c r="I4894" s="20">
        <f t="shared" si="2930"/>
        <v>0</v>
      </c>
      <c r="J4894" s="20">
        <f t="shared" si="2931"/>
        <v>0</v>
      </c>
      <c r="K4894" s="25" t="str">
        <f t="shared" si="2932"/>
        <v>0</v>
      </c>
      <c r="L4894" s="20">
        <f t="shared" si="2933"/>
        <v>0</v>
      </c>
      <c r="M4894" s="42"/>
      <c r="N4894" s="20">
        <f t="shared" si="2934"/>
        <v>0</v>
      </c>
    </row>
    <row r="4895" spans="1:14" x14ac:dyDescent="0.45">
      <c r="A4895" s="19">
        <v>4875</v>
      </c>
      <c r="B4895" s="54"/>
      <c r="C4895" s="55"/>
      <c r="D4895" s="21"/>
      <c r="E4895" s="21"/>
      <c r="F4895" s="20">
        <f t="shared" si="2929"/>
        <v>0</v>
      </c>
      <c r="G4895" s="21"/>
      <c r="H4895" s="21"/>
      <c r="I4895" s="20">
        <f t="shared" si="2930"/>
        <v>0</v>
      </c>
      <c r="J4895" s="20">
        <f t="shared" si="2931"/>
        <v>0</v>
      </c>
      <c r="K4895" s="25" t="str">
        <f t="shared" si="2932"/>
        <v>0</v>
      </c>
      <c r="L4895" s="20">
        <f t="shared" si="2933"/>
        <v>0</v>
      </c>
      <c r="M4895" s="42"/>
      <c r="N4895" s="20">
        <f t="shared" si="2934"/>
        <v>0</v>
      </c>
    </row>
    <row r="4896" spans="1:14" x14ac:dyDescent="0.45">
      <c r="A4896" s="19">
        <v>4876</v>
      </c>
      <c r="B4896" s="54"/>
      <c r="C4896" s="55"/>
      <c r="D4896" s="21"/>
      <c r="E4896" s="21"/>
      <c r="F4896" s="20">
        <f t="shared" si="2929"/>
        <v>0</v>
      </c>
      <c r="G4896" s="21"/>
      <c r="H4896" s="21"/>
      <c r="I4896" s="20">
        <f t="shared" si="2930"/>
        <v>0</v>
      </c>
      <c r="J4896" s="20">
        <f t="shared" si="2931"/>
        <v>0</v>
      </c>
      <c r="K4896" s="25" t="str">
        <f t="shared" si="2932"/>
        <v>0</v>
      </c>
      <c r="L4896" s="20">
        <f t="shared" si="2933"/>
        <v>0</v>
      </c>
      <c r="M4896" s="42"/>
      <c r="N4896" s="20">
        <f t="shared" si="2934"/>
        <v>0</v>
      </c>
    </row>
    <row r="4897" spans="1:14" x14ac:dyDescent="0.45">
      <c r="A4897" s="19">
        <v>4877</v>
      </c>
      <c r="B4897" s="54"/>
      <c r="C4897" s="55"/>
      <c r="D4897" s="21"/>
      <c r="E4897" s="21"/>
      <c r="F4897" s="20">
        <f t="shared" si="2929"/>
        <v>0</v>
      </c>
      <c r="G4897" s="21"/>
      <c r="H4897" s="21"/>
      <c r="I4897" s="20">
        <f t="shared" si="2930"/>
        <v>0</v>
      </c>
      <c r="J4897" s="20">
        <f t="shared" si="2931"/>
        <v>0</v>
      </c>
      <c r="K4897" s="25" t="str">
        <f t="shared" si="2932"/>
        <v>0</v>
      </c>
      <c r="L4897" s="20">
        <f t="shared" si="2933"/>
        <v>0</v>
      </c>
      <c r="M4897" s="42"/>
      <c r="N4897" s="20">
        <f t="shared" si="2934"/>
        <v>0</v>
      </c>
    </row>
    <row r="4898" spans="1:14" x14ac:dyDescent="0.45">
      <c r="A4898" s="19">
        <v>4878</v>
      </c>
      <c r="B4898" s="54"/>
      <c r="C4898" s="55"/>
      <c r="D4898" s="21"/>
      <c r="E4898" s="21"/>
      <c r="F4898" s="20">
        <f t="shared" si="2929"/>
        <v>0</v>
      </c>
      <c r="G4898" s="21"/>
      <c r="H4898" s="21"/>
      <c r="I4898" s="20">
        <f t="shared" si="2930"/>
        <v>0</v>
      </c>
      <c r="J4898" s="20">
        <f t="shared" si="2931"/>
        <v>0</v>
      </c>
      <c r="K4898" s="25" t="str">
        <f t="shared" si="2932"/>
        <v>0</v>
      </c>
      <c r="L4898" s="20">
        <f t="shared" si="2933"/>
        <v>0</v>
      </c>
      <c r="M4898" s="42"/>
      <c r="N4898" s="20">
        <f t="shared" si="2934"/>
        <v>0</v>
      </c>
    </row>
    <row r="4899" spans="1:14" x14ac:dyDescent="0.45">
      <c r="A4899" s="19">
        <v>4879</v>
      </c>
      <c r="B4899" s="54"/>
      <c r="C4899" s="55"/>
      <c r="D4899" s="21"/>
      <c r="E4899" s="21"/>
      <c r="F4899" s="20">
        <f t="shared" si="2929"/>
        <v>0</v>
      </c>
      <c r="G4899" s="21"/>
      <c r="H4899" s="21"/>
      <c r="I4899" s="20">
        <f t="shared" si="2930"/>
        <v>0</v>
      </c>
      <c r="J4899" s="20">
        <f t="shared" si="2931"/>
        <v>0</v>
      </c>
      <c r="K4899" s="25" t="str">
        <f t="shared" si="2932"/>
        <v>0</v>
      </c>
      <c r="L4899" s="20">
        <f t="shared" si="2933"/>
        <v>0</v>
      </c>
      <c r="M4899" s="42"/>
      <c r="N4899" s="20">
        <f t="shared" si="2934"/>
        <v>0</v>
      </c>
    </row>
    <row r="4900" spans="1:14" ht="18.600000000000001" thickBot="1" x14ac:dyDescent="0.5">
      <c r="A4900" s="22">
        <v>4880</v>
      </c>
      <c r="B4900" s="56"/>
      <c r="C4900" s="57"/>
      <c r="D4900" s="24"/>
      <c r="E4900" s="24"/>
      <c r="F4900" s="23">
        <f t="shared" si="2929"/>
        <v>0</v>
      </c>
      <c r="G4900" s="24"/>
      <c r="H4900" s="24"/>
      <c r="I4900" s="23">
        <f t="shared" si="2930"/>
        <v>0</v>
      </c>
      <c r="J4900" s="23">
        <f t="shared" si="2931"/>
        <v>0</v>
      </c>
      <c r="K4900" s="26" t="str">
        <f t="shared" si="2932"/>
        <v>0</v>
      </c>
      <c r="L4900" s="23">
        <f t="shared" si="2933"/>
        <v>0</v>
      </c>
      <c r="M4900" s="43"/>
      <c r="N4900" s="23">
        <f t="shared" si="2934"/>
        <v>0</v>
      </c>
    </row>
    <row r="4901" spans="1:14" x14ac:dyDescent="0.45">
      <c r="A4901" s="16">
        <v>4881</v>
      </c>
      <c r="B4901" s="52"/>
      <c r="C4901" s="53"/>
      <c r="D4901" s="18"/>
      <c r="E4901" s="18"/>
      <c r="F4901" s="17">
        <f>D4901-E4901</f>
        <v>0</v>
      </c>
      <c r="G4901" s="18"/>
      <c r="H4901" s="18"/>
      <c r="I4901" s="17">
        <f>G4901-H4901</f>
        <v>0</v>
      </c>
      <c r="J4901" s="17">
        <f>F4901+I4901</f>
        <v>0</v>
      </c>
      <c r="K4901" s="27" t="str">
        <f>IF(E4901&lt;0,"マイナス請求",IF(J4901=1900,"○",IF(J4901=0,"0",IF(J4901&lt;1900,"値引残","要確認"))))</f>
        <v>0</v>
      </c>
      <c r="L4901" s="17">
        <f>J4901</f>
        <v>0</v>
      </c>
      <c r="M4901" s="41"/>
      <c r="N4901" s="17">
        <f>COUNTIFS($B$21:$B$10020,B4901)</f>
        <v>0</v>
      </c>
    </row>
    <row r="4902" spans="1:14" x14ac:dyDescent="0.45">
      <c r="A4902" s="19">
        <v>4882</v>
      </c>
      <c r="B4902" s="54"/>
      <c r="C4902" s="55"/>
      <c r="D4902" s="21"/>
      <c r="E4902" s="21"/>
      <c r="F4902" s="20">
        <f t="shared" ref="F4902:F4910" si="2935">D4902-E4902</f>
        <v>0</v>
      </c>
      <c r="G4902" s="21"/>
      <c r="H4902" s="21"/>
      <c r="I4902" s="20">
        <f t="shared" ref="I4902:I4910" si="2936">G4902-H4902</f>
        <v>0</v>
      </c>
      <c r="J4902" s="20">
        <f t="shared" ref="J4902:J4910" si="2937">F4902+I4902</f>
        <v>0</v>
      </c>
      <c r="K4902" s="25" t="str">
        <f t="shared" ref="K4902:K4910" si="2938">IF(E4902&lt;0,"マイナス請求",IF(J4902=1900,"○",IF(J4902=0,"0",IF(J4902&lt;1900,"値引残","要確認"))))</f>
        <v>0</v>
      </c>
      <c r="L4902" s="20">
        <f t="shared" ref="L4902:L4910" si="2939">J4902</f>
        <v>0</v>
      </c>
      <c r="M4902" s="42"/>
      <c r="N4902" s="20">
        <f t="shared" ref="N4902:N4910" si="2940">COUNTIFS($B$21:$B$10020,B4902)</f>
        <v>0</v>
      </c>
    </row>
    <row r="4903" spans="1:14" x14ac:dyDescent="0.45">
      <c r="A4903" s="19">
        <v>4883</v>
      </c>
      <c r="B4903" s="54"/>
      <c r="C4903" s="55"/>
      <c r="D4903" s="21"/>
      <c r="E4903" s="21"/>
      <c r="F4903" s="20">
        <f t="shared" si="2935"/>
        <v>0</v>
      </c>
      <c r="G4903" s="21"/>
      <c r="H4903" s="21"/>
      <c r="I4903" s="20">
        <f t="shared" si="2936"/>
        <v>0</v>
      </c>
      <c r="J4903" s="20">
        <f t="shared" si="2937"/>
        <v>0</v>
      </c>
      <c r="K4903" s="25" t="str">
        <f t="shared" si="2938"/>
        <v>0</v>
      </c>
      <c r="L4903" s="20">
        <f t="shared" si="2939"/>
        <v>0</v>
      </c>
      <c r="M4903" s="42"/>
      <c r="N4903" s="20">
        <f t="shared" si="2940"/>
        <v>0</v>
      </c>
    </row>
    <row r="4904" spans="1:14" x14ac:dyDescent="0.45">
      <c r="A4904" s="19">
        <v>4884</v>
      </c>
      <c r="B4904" s="54"/>
      <c r="C4904" s="55"/>
      <c r="D4904" s="21"/>
      <c r="E4904" s="21"/>
      <c r="F4904" s="20">
        <f t="shared" si="2935"/>
        <v>0</v>
      </c>
      <c r="G4904" s="21"/>
      <c r="H4904" s="21"/>
      <c r="I4904" s="20">
        <f t="shared" si="2936"/>
        <v>0</v>
      </c>
      <c r="J4904" s="20">
        <f t="shared" si="2937"/>
        <v>0</v>
      </c>
      <c r="K4904" s="25" t="str">
        <f t="shared" si="2938"/>
        <v>0</v>
      </c>
      <c r="L4904" s="20">
        <f t="shared" si="2939"/>
        <v>0</v>
      </c>
      <c r="M4904" s="42"/>
      <c r="N4904" s="20">
        <f t="shared" si="2940"/>
        <v>0</v>
      </c>
    </row>
    <row r="4905" spans="1:14" x14ac:dyDescent="0.45">
      <c r="A4905" s="19">
        <v>4885</v>
      </c>
      <c r="B4905" s="54"/>
      <c r="C4905" s="55"/>
      <c r="D4905" s="21"/>
      <c r="E4905" s="21"/>
      <c r="F4905" s="20">
        <f t="shared" si="2935"/>
        <v>0</v>
      </c>
      <c r="G4905" s="21"/>
      <c r="H4905" s="21"/>
      <c r="I4905" s="20">
        <f t="shared" si="2936"/>
        <v>0</v>
      </c>
      <c r="J4905" s="20">
        <f t="shared" si="2937"/>
        <v>0</v>
      </c>
      <c r="K4905" s="25" t="str">
        <f t="shared" si="2938"/>
        <v>0</v>
      </c>
      <c r="L4905" s="20">
        <f t="shared" si="2939"/>
        <v>0</v>
      </c>
      <c r="M4905" s="42"/>
      <c r="N4905" s="20">
        <f t="shared" si="2940"/>
        <v>0</v>
      </c>
    </row>
    <row r="4906" spans="1:14" x14ac:dyDescent="0.45">
      <c r="A4906" s="19">
        <v>4886</v>
      </c>
      <c r="B4906" s="54"/>
      <c r="C4906" s="55"/>
      <c r="D4906" s="21"/>
      <c r="E4906" s="21"/>
      <c r="F4906" s="20">
        <f t="shared" si="2935"/>
        <v>0</v>
      </c>
      <c r="G4906" s="21"/>
      <c r="H4906" s="21"/>
      <c r="I4906" s="20">
        <f t="shared" si="2936"/>
        <v>0</v>
      </c>
      <c r="J4906" s="20">
        <f t="shared" si="2937"/>
        <v>0</v>
      </c>
      <c r="K4906" s="25" t="str">
        <f t="shared" si="2938"/>
        <v>0</v>
      </c>
      <c r="L4906" s="20">
        <f t="shared" si="2939"/>
        <v>0</v>
      </c>
      <c r="M4906" s="42"/>
      <c r="N4906" s="20">
        <f t="shared" si="2940"/>
        <v>0</v>
      </c>
    </row>
    <row r="4907" spans="1:14" x14ac:dyDescent="0.45">
      <c r="A4907" s="19">
        <v>4887</v>
      </c>
      <c r="B4907" s="54"/>
      <c r="C4907" s="55"/>
      <c r="D4907" s="21"/>
      <c r="E4907" s="21"/>
      <c r="F4907" s="20">
        <f t="shared" si="2935"/>
        <v>0</v>
      </c>
      <c r="G4907" s="21"/>
      <c r="H4907" s="21"/>
      <c r="I4907" s="20">
        <f t="shared" si="2936"/>
        <v>0</v>
      </c>
      <c r="J4907" s="20">
        <f t="shared" si="2937"/>
        <v>0</v>
      </c>
      <c r="K4907" s="25" t="str">
        <f t="shared" si="2938"/>
        <v>0</v>
      </c>
      <c r="L4907" s="20">
        <f t="shared" si="2939"/>
        <v>0</v>
      </c>
      <c r="M4907" s="42"/>
      <c r="N4907" s="20">
        <f t="shared" si="2940"/>
        <v>0</v>
      </c>
    </row>
    <row r="4908" spans="1:14" x14ac:dyDescent="0.45">
      <c r="A4908" s="19">
        <v>4888</v>
      </c>
      <c r="B4908" s="54"/>
      <c r="C4908" s="55"/>
      <c r="D4908" s="21"/>
      <c r="E4908" s="21"/>
      <c r="F4908" s="20">
        <f t="shared" si="2935"/>
        <v>0</v>
      </c>
      <c r="G4908" s="21"/>
      <c r="H4908" s="21"/>
      <c r="I4908" s="20">
        <f t="shared" si="2936"/>
        <v>0</v>
      </c>
      <c r="J4908" s="20">
        <f t="shared" si="2937"/>
        <v>0</v>
      </c>
      <c r="K4908" s="25" t="str">
        <f t="shared" si="2938"/>
        <v>0</v>
      </c>
      <c r="L4908" s="20">
        <f t="shared" si="2939"/>
        <v>0</v>
      </c>
      <c r="M4908" s="42"/>
      <c r="N4908" s="20">
        <f t="shared" si="2940"/>
        <v>0</v>
      </c>
    </row>
    <row r="4909" spans="1:14" x14ac:dyDescent="0.45">
      <c r="A4909" s="19">
        <v>4889</v>
      </c>
      <c r="B4909" s="54"/>
      <c r="C4909" s="55"/>
      <c r="D4909" s="21"/>
      <c r="E4909" s="21"/>
      <c r="F4909" s="20">
        <f t="shared" si="2935"/>
        <v>0</v>
      </c>
      <c r="G4909" s="21"/>
      <c r="H4909" s="21"/>
      <c r="I4909" s="20">
        <f t="shared" si="2936"/>
        <v>0</v>
      </c>
      <c r="J4909" s="20">
        <f t="shared" si="2937"/>
        <v>0</v>
      </c>
      <c r="K4909" s="25" t="str">
        <f t="shared" si="2938"/>
        <v>0</v>
      </c>
      <c r="L4909" s="20">
        <f t="shared" si="2939"/>
        <v>0</v>
      </c>
      <c r="M4909" s="42"/>
      <c r="N4909" s="20">
        <f t="shared" si="2940"/>
        <v>0</v>
      </c>
    </row>
    <row r="4910" spans="1:14" ht="18.600000000000001" thickBot="1" x14ac:dyDescent="0.5">
      <c r="A4910" s="22">
        <v>4890</v>
      </c>
      <c r="B4910" s="56"/>
      <c r="C4910" s="57"/>
      <c r="D4910" s="24"/>
      <c r="E4910" s="24"/>
      <c r="F4910" s="23">
        <f t="shared" si="2935"/>
        <v>0</v>
      </c>
      <c r="G4910" s="24"/>
      <c r="H4910" s="24"/>
      <c r="I4910" s="23">
        <f t="shared" si="2936"/>
        <v>0</v>
      </c>
      <c r="J4910" s="23">
        <f t="shared" si="2937"/>
        <v>0</v>
      </c>
      <c r="K4910" s="26" t="str">
        <f t="shared" si="2938"/>
        <v>0</v>
      </c>
      <c r="L4910" s="23">
        <f t="shared" si="2939"/>
        <v>0</v>
      </c>
      <c r="M4910" s="43"/>
      <c r="N4910" s="23">
        <f t="shared" si="2940"/>
        <v>0</v>
      </c>
    </row>
    <row r="4911" spans="1:14" x14ac:dyDescent="0.45">
      <c r="A4911" s="16">
        <v>4891</v>
      </c>
      <c r="B4911" s="52"/>
      <c r="C4911" s="53"/>
      <c r="D4911" s="18"/>
      <c r="E4911" s="18"/>
      <c r="F4911" s="17">
        <f>D4911-E4911</f>
        <v>0</v>
      </c>
      <c r="G4911" s="18"/>
      <c r="H4911" s="18"/>
      <c r="I4911" s="17">
        <f>G4911-H4911</f>
        <v>0</v>
      </c>
      <c r="J4911" s="17">
        <f>F4911+I4911</f>
        <v>0</v>
      </c>
      <c r="K4911" s="27" t="str">
        <f>IF(E4911&lt;0,"マイナス請求",IF(J4911=1900,"○",IF(J4911=0,"0",IF(J4911&lt;1900,"値引残","要確認"))))</f>
        <v>0</v>
      </c>
      <c r="L4911" s="17">
        <f>J4911</f>
        <v>0</v>
      </c>
      <c r="M4911" s="41"/>
      <c r="N4911" s="17">
        <f>COUNTIFS($B$21:$B$10020,B4911)</f>
        <v>0</v>
      </c>
    </row>
    <row r="4912" spans="1:14" x14ac:dyDescent="0.45">
      <c r="A4912" s="19">
        <v>4892</v>
      </c>
      <c r="B4912" s="54"/>
      <c r="C4912" s="55"/>
      <c r="D4912" s="21"/>
      <c r="E4912" s="21"/>
      <c r="F4912" s="20">
        <f t="shared" ref="F4912:F4920" si="2941">D4912-E4912</f>
        <v>0</v>
      </c>
      <c r="G4912" s="21"/>
      <c r="H4912" s="21"/>
      <c r="I4912" s="20">
        <f t="shared" ref="I4912:I4920" si="2942">G4912-H4912</f>
        <v>0</v>
      </c>
      <c r="J4912" s="20">
        <f t="shared" ref="J4912:J4920" si="2943">F4912+I4912</f>
        <v>0</v>
      </c>
      <c r="K4912" s="25" t="str">
        <f t="shared" ref="K4912:K4920" si="2944">IF(E4912&lt;0,"マイナス請求",IF(J4912=1900,"○",IF(J4912=0,"0",IF(J4912&lt;1900,"値引残","要確認"))))</f>
        <v>0</v>
      </c>
      <c r="L4912" s="20">
        <f t="shared" ref="L4912:L4920" si="2945">J4912</f>
        <v>0</v>
      </c>
      <c r="M4912" s="42"/>
      <c r="N4912" s="20">
        <f t="shared" ref="N4912:N4920" si="2946">COUNTIFS($B$21:$B$10020,B4912)</f>
        <v>0</v>
      </c>
    </row>
    <row r="4913" spans="1:14" x14ac:dyDescent="0.45">
      <c r="A4913" s="19">
        <v>4893</v>
      </c>
      <c r="B4913" s="54"/>
      <c r="C4913" s="55"/>
      <c r="D4913" s="21"/>
      <c r="E4913" s="21"/>
      <c r="F4913" s="20">
        <f t="shared" si="2941"/>
        <v>0</v>
      </c>
      <c r="G4913" s="21"/>
      <c r="H4913" s="21"/>
      <c r="I4913" s="20">
        <f t="shared" si="2942"/>
        <v>0</v>
      </c>
      <c r="J4913" s="20">
        <f t="shared" si="2943"/>
        <v>0</v>
      </c>
      <c r="K4913" s="25" t="str">
        <f t="shared" si="2944"/>
        <v>0</v>
      </c>
      <c r="L4913" s="20">
        <f t="shared" si="2945"/>
        <v>0</v>
      </c>
      <c r="M4913" s="42"/>
      <c r="N4913" s="20">
        <f t="shared" si="2946"/>
        <v>0</v>
      </c>
    </row>
    <row r="4914" spans="1:14" x14ac:dyDescent="0.45">
      <c r="A4914" s="19">
        <v>4894</v>
      </c>
      <c r="B4914" s="54"/>
      <c r="C4914" s="55"/>
      <c r="D4914" s="21"/>
      <c r="E4914" s="21"/>
      <c r="F4914" s="20">
        <f t="shared" si="2941"/>
        <v>0</v>
      </c>
      <c r="G4914" s="21"/>
      <c r="H4914" s="21"/>
      <c r="I4914" s="20">
        <f t="shared" si="2942"/>
        <v>0</v>
      </c>
      <c r="J4914" s="20">
        <f t="shared" si="2943"/>
        <v>0</v>
      </c>
      <c r="K4914" s="25" t="str">
        <f t="shared" si="2944"/>
        <v>0</v>
      </c>
      <c r="L4914" s="20">
        <f t="shared" si="2945"/>
        <v>0</v>
      </c>
      <c r="M4914" s="42"/>
      <c r="N4914" s="20">
        <f t="shared" si="2946"/>
        <v>0</v>
      </c>
    </row>
    <row r="4915" spans="1:14" x14ac:dyDescent="0.45">
      <c r="A4915" s="19">
        <v>4895</v>
      </c>
      <c r="B4915" s="54"/>
      <c r="C4915" s="55"/>
      <c r="D4915" s="21"/>
      <c r="E4915" s="21"/>
      <c r="F4915" s="20">
        <f t="shared" si="2941"/>
        <v>0</v>
      </c>
      <c r="G4915" s="21"/>
      <c r="H4915" s="21"/>
      <c r="I4915" s="20">
        <f t="shared" si="2942"/>
        <v>0</v>
      </c>
      <c r="J4915" s="20">
        <f t="shared" si="2943"/>
        <v>0</v>
      </c>
      <c r="K4915" s="25" t="str">
        <f t="shared" si="2944"/>
        <v>0</v>
      </c>
      <c r="L4915" s="20">
        <f t="shared" si="2945"/>
        <v>0</v>
      </c>
      <c r="M4915" s="42"/>
      <c r="N4915" s="20">
        <f t="shared" si="2946"/>
        <v>0</v>
      </c>
    </row>
    <row r="4916" spans="1:14" x14ac:dyDescent="0.45">
      <c r="A4916" s="19">
        <v>4896</v>
      </c>
      <c r="B4916" s="54"/>
      <c r="C4916" s="55"/>
      <c r="D4916" s="21"/>
      <c r="E4916" s="21"/>
      <c r="F4916" s="20">
        <f t="shared" si="2941"/>
        <v>0</v>
      </c>
      <c r="G4916" s="21"/>
      <c r="H4916" s="21"/>
      <c r="I4916" s="20">
        <f t="shared" si="2942"/>
        <v>0</v>
      </c>
      <c r="J4916" s="20">
        <f t="shared" si="2943"/>
        <v>0</v>
      </c>
      <c r="K4916" s="25" t="str">
        <f t="shared" si="2944"/>
        <v>0</v>
      </c>
      <c r="L4916" s="20">
        <f t="shared" si="2945"/>
        <v>0</v>
      </c>
      <c r="M4916" s="42"/>
      <c r="N4916" s="20">
        <f t="shared" si="2946"/>
        <v>0</v>
      </c>
    </row>
    <row r="4917" spans="1:14" x14ac:dyDescent="0.45">
      <c r="A4917" s="19">
        <v>4897</v>
      </c>
      <c r="B4917" s="54"/>
      <c r="C4917" s="55"/>
      <c r="D4917" s="21"/>
      <c r="E4917" s="21"/>
      <c r="F4917" s="20">
        <f t="shared" si="2941"/>
        <v>0</v>
      </c>
      <c r="G4917" s="21"/>
      <c r="H4917" s="21"/>
      <c r="I4917" s="20">
        <f t="shared" si="2942"/>
        <v>0</v>
      </c>
      <c r="J4917" s="20">
        <f t="shared" si="2943"/>
        <v>0</v>
      </c>
      <c r="K4917" s="25" t="str">
        <f t="shared" si="2944"/>
        <v>0</v>
      </c>
      <c r="L4917" s="20">
        <f t="shared" si="2945"/>
        <v>0</v>
      </c>
      <c r="M4917" s="42"/>
      <c r="N4917" s="20">
        <f t="shared" si="2946"/>
        <v>0</v>
      </c>
    </row>
    <row r="4918" spans="1:14" x14ac:dyDescent="0.45">
      <c r="A4918" s="19">
        <v>4898</v>
      </c>
      <c r="B4918" s="54"/>
      <c r="C4918" s="55"/>
      <c r="D4918" s="21"/>
      <c r="E4918" s="21"/>
      <c r="F4918" s="20">
        <f t="shared" si="2941"/>
        <v>0</v>
      </c>
      <c r="G4918" s="21"/>
      <c r="H4918" s="21"/>
      <c r="I4918" s="20">
        <f t="shared" si="2942"/>
        <v>0</v>
      </c>
      <c r="J4918" s="20">
        <f t="shared" si="2943"/>
        <v>0</v>
      </c>
      <c r="K4918" s="25" t="str">
        <f t="shared" si="2944"/>
        <v>0</v>
      </c>
      <c r="L4918" s="20">
        <f t="shared" si="2945"/>
        <v>0</v>
      </c>
      <c r="M4918" s="42"/>
      <c r="N4918" s="20">
        <f t="shared" si="2946"/>
        <v>0</v>
      </c>
    </row>
    <row r="4919" spans="1:14" x14ac:dyDescent="0.45">
      <c r="A4919" s="19">
        <v>4899</v>
      </c>
      <c r="B4919" s="54"/>
      <c r="C4919" s="55"/>
      <c r="D4919" s="21"/>
      <c r="E4919" s="21"/>
      <c r="F4919" s="20">
        <f t="shared" si="2941"/>
        <v>0</v>
      </c>
      <c r="G4919" s="21"/>
      <c r="H4919" s="21"/>
      <c r="I4919" s="20">
        <f t="shared" si="2942"/>
        <v>0</v>
      </c>
      <c r="J4919" s="20">
        <f t="shared" si="2943"/>
        <v>0</v>
      </c>
      <c r="K4919" s="25" t="str">
        <f t="shared" si="2944"/>
        <v>0</v>
      </c>
      <c r="L4919" s="20">
        <f t="shared" si="2945"/>
        <v>0</v>
      </c>
      <c r="M4919" s="42"/>
      <c r="N4919" s="20">
        <f t="shared" si="2946"/>
        <v>0</v>
      </c>
    </row>
    <row r="4920" spans="1:14" ht="18.600000000000001" thickBot="1" x14ac:dyDescent="0.5">
      <c r="A4920" s="22">
        <v>4900</v>
      </c>
      <c r="B4920" s="56"/>
      <c r="C4920" s="57"/>
      <c r="D4920" s="24"/>
      <c r="E4920" s="24"/>
      <c r="F4920" s="23">
        <f t="shared" si="2941"/>
        <v>0</v>
      </c>
      <c r="G4920" s="24"/>
      <c r="H4920" s="24"/>
      <c r="I4920" s="23">
        <f t="shared" si="2942"/>
        <v>0</v>
      </c>
      <c r="J4920" s="23">
        <f t="shared" si="2943"/>
        <v>0</v>
      </c>
      <c r="K4920" s="26" t="str">
        <f t="shared" si="2944"/>
        <v>0</v>
      </c>
      <c r="L4920" s="23">
        <f t="shared" si="2945"/>
        <v>0</v>
      </c>
      <c r="M4920" s="43"/>
      <c r="N4920" s="23">
        <f t="shared" si="2946"/>
        <v>0</v>
      </c>
    </row>
    <row r="4921" spans="1:14" x14ac:dyDescent="0.45">
      <c r="A4921" s="16">
        <v>4901</v>
      </c>
      <c r="B4921" s="52"/>
      <c r="C4921" s="53"/>
      <c r="D4921" s="18"/>
      <c r="E4921" s="18"/>
      <c r="F4921" s="17">
        <f>D4921-E4921</f>
        <v>0</v>
      </c>
      <c r="G4921" s="18"/>
      <c r="H4921" s="18"/>
      <c r="I4921" s="17">
        <f>G4921-H4921</f>
        <v>0</v>
      </c>
      <c r="J4921" s="17">
        <f>F4921+I4921</f>
        <v>0</v>
      </c>
      <c r="K4921" s="27" t="str">
        <f>IF(E4921&lt;0,"マイナス請求",IF(J4921=1900,"○",IF(J4921=0,"0",IF(J4921&lt;1900,"値引残","要確認"))))</f>
        <v>0</v>
      </c>
      <c r="L4921" s="17">
        <f>J4921</f>
        <v>0</v>
      </c>
      <c r="M4921" s="41"/>
      <c r="N4921" s="17">
        <f>COUNTIFS($B$21:$B$10020,B4921)</f>
        <v>0</v>
      </c>
    </row>
    <row r="4922" spans="1:14" x14ac:dyDescent="0.45">
      <c r="A4922" s="19">
        <v>4902</v>
      </c>
      <c r="B4922" s="54"/>
      <c r="C4922" s="55"/>
      <c r="D4922" s="21"/>
      <c r="E4922" s="21"/>
      <c r="F4922" s="20">
        <f t="shared" ref="F4922:F4930" si="2947">D4922-E4922</f>
        <v>0</v>
      </c>
      <c r="G4922" s="21"/>
      <c r="H4922" s="21"/>
      <c r="I4922" s="20">
        <f t="shared" ref="I4922:I4930" si="2948">G4922-H4922</f>
        <v>0</v>
      </c>
      <c r="J4922" s="20">
        <f t="shared" ref="J4922:J4930" si="2949">F4922+I4922</f>
        <v>0</v>
      </c>
      <c r="K4922" s="25" t="str">
        <f t="shared" ref="K4922:K4930" si="2950">IF(E4922&lt;0,"マイナス請求",IF(J4922=1900,"○",IF(J4922=0,"0",IF(J4922&lt;1900,"値引残","要確認"))))</f>
        <v>0</v>
      </c>
      <c r="L4922" s="20">
        <f t="shared" ref="L4922:L4930" si="2951">J4922</f>
        <v>0</v>
      </c>
      <c r="M4922" s="42"/>
      <c r="N4922" s="20">
        <f t="shared" ref="N4922:N4930" si="2952">COUNTIFS($B$21:$B$10020,B4922)</f>
        <v>0</v>
      </c>
    </row>
    <row r="4923" spans="1:14" x14ac:dyDescent="0.45">
      <c r="A4923" s="19">
        <v>4903</v>
      </c>
      <c r="B4923" s="54"/>
      <c r="C4923" s="55"/>
      <c r="D4923" s="21"/>
      <c r="E4923" s="21"/>
      <c r="F4923" s="20">
        <f t="shared" si="2947"/>
        <v>0</v>
      </c>
      <c r="G4923" s="21"/>
      <c r="H4923" s="21"/>
      <c r="I4923" s="20">
        <f t="shared" si="2948"/>
        <v>0</v>
      </c>
      <c r="J4923" s="20">
        <f t="shared" si="2949"/>
        <v>0</v>
      </c>
      <c r="K4923" s="25" t="str">
        <f t="shared" si="2950"/>
        <v>0</v>
      </c>
      <c r="L4923" s="20">
        <f t="shared" si="2951"/>
        <v>0</v>
      </c>
      <c r="M4923" s="42"/>
      <c r="N4923" s="20">
        <f t="shared" si="2952"/>
        <v>0</v>
      </c>
    </row>
    <row r="4924" spans="1:14" x14ac:dyDescent="0.45">
      <c r="A4924" s="19">
        <v>4904</v>
      </c>
      <c r="B4924" s="54"/>
      <c r="C4924" s="55"/>
      <c r="D4924" s="21"/>
      <c r="E4924" s="21"/>
      <c r="F4924" s="20">
        <f t="shared" si="2947"/>
        <v>0</v>
      </c>
      <c r="G4924" s="21"/>
      <c r="H4924" s="21"/>
      <c r="I4924" s="20">
        <f t="shared" si="2948"/>
        <v>0</v>
      </c>
      <c r="J4924" s="20">
        <f t="shared" si="2949"/>
        <v>0</v>
      </c>
      <c r="K4924" s="25" t="str">
        <f t="shared" si="2950"/>
        <v>0</v>
      </c>
      <c r="L4924" s="20">
        <f t="shared" si="2951"/>
        <v>0</v>
      </c>
      <c r="M4924" s="42"/>
      <c r="N4924" s="20">
        <f t="shared" si="2952"/>
        <v>0</v>
      </c>
    </row>
    <row r="4925" spans="1:14" x14ac:dyDescent="0.45">
      <c r="A4925" s="19">
        <v>4905</v>
      </c>
      <c r="B4925" s="54"/>
      <c r="C4925" s="55"/>
      <c r="D4925" s="21"/>
      <c r="E4925" s="21"/>
      <c r="F4925" s="20">
        <f t="shared" si="2947"/>
        <v>0</v>
      </c>
      <c r="G4925" s="21"/>
      <c r="H4925" s="21"/>
      <c r="I4925" s="20">
        <f t="shared" si="2948"/>
        <v>0</v>
      </c>
      <c r="J4925" s="20">
        <f t="shared" si="2949"/>
        <v>0</v>
      </c>
      <c r="K4925" s="25" t="str">
        <f t="shared" si="2950"/>
        <v>0</v>
      </c>
      <c r="L4925" s="20">
        <f t="shared" si="2951"/>
        <v>0</v>
      </c>
      <c r="M4925" s="42"/>
      <c r="N4925" s="20">
        <f t="shared" si="2952"/>
        <v>0</v>
      </c>
    </row>
    <row r="4926" spans="1:14" x14ac:dyDescent="0.45">
      <c r="A4926" s="19">
        <v>4906</v>
      </c>
      <c r="B4926" s="54"/>
      <c r="C4926" s="55"/>
      <c r="D4926" s="21"/>
      <c r="E4926" s="21"/>
      <c r="F4926" s="20">
        <f t="shared" si="2947"/>
        <v>0</v>
      </c>
      <c r="G4926" s="21"/>
      <c r="H4926" s="21"/>
      <c r="I4926" s="20">
        <f t="shared" si="2948"/>
        <v>0</v>
      </c>
      <c r="J4926" s="20">
        <f t="shared" si="2949"/>
        <v>0</v>
      </c>
      <c r="K4926" s="25" t="str">
        <f t="shared" si="2950"/>
        <v>0</v>
      </c>
      <c r="L4926" s="20">
        <f t="shared" si="2951"/>
        <v>0</v>
      </c>
      <c r="M4926" s="42"/>
      <c r="N4926" s="20">
        <f t="shared" si="2952"/>
        <v>0</v>
      </c>
    </row>
    <row r="4927" spans="1:14" x14ac:dyDescent="0.45">
      <c r="A4927" s="19">
        <v>4907</v>
      </c>
      <c r="B4927" s="54"/>
      <c r="C4927" s="55"/>
      <c r="D4927" s="21"/>
      <c r="E4927" s="21"/>
      <c r="F4927" s="20">
        <f t="shared" si="2947"/>
        <v>0</v>
      </c>
      <c r="G4927" s="21"/>
      <c r="H4927" s="21"/>
      <c r="I4927" s="20">
        <f t="shared" si="2948"/>
        <v>0</v>
      </c>
      <c r="J4927" s="20">
        <f t="shared" si="2949"/>
        <v>0</v>
      </c>
      <c r="K4927" s="25" t="str">
        <f t="shared" si="2950"/>
        <v>0</v>
      </c>
      <c r="L4927" s="20">
        <f t="shared" si="2951"/>
        <v>0</v>
      </c>
      <c r="M4927" s="42"/>
      <c r="N4927" s="20">
        <f t="shared" si="2952"/>
        <v>0</v>
      </c>
    </row>
    <row r="4928" spans="1:14" x14ac:dyDescent="0.45">
      <c r="A4928" s="19">
        <v>4908</v>
      </c>
      <c r="B4928" s="54"/>
      <c r="C4928" s="55"/>
      <c r="D4928" s="21"/>
      <c r="E4928" s="21"/>
      <c r="F4928" s="20">
        <f t="shared" si="2947"/>
        <v>0</v>
      </c>
      <c r="G4928" s="21"/>
      <c r="H4928" s="21"/>
      <c r="I4928" s="20">
        <f t="shared" si="2948"/>
        <v>0</v>
      </c>
      <c r="J4928" s="20">
        <f t="shared" si="2949"/>
        <v>0</v>
      </c>
      <c r="K4928" s="25" t="str">
        <f t="shared" si="2950"/>
        <v>0</v>
      </c>
      <c r="L4928" s="20">
        <f t="shared" si="2951"/>
        <v>0</v>
      </c>
      <c r="M4928" s="42"/>
      <c r="N4928" s="20">
        <f t="shared" si="2952"/>
        <v>0</v>
      </c>
    </row>
    <row r="4929" spans="1:14" x14ac:dyDescent="0.45">
      <c r="A4929" s="19">
        <v>4909</v>
      </c>
      <c r="B4929" s="54"/>
      <c r="C4929" s="55"/>
      <c r="D4929" s="21"/>
      <c r="E4929" s="21"/>
      <c r="F4929" s="20">
        <f t="shared" si="2947"/>
        <v>0</v>
      </c>
      <c r="G4929" s="21"/>
      <c r="H4929" s="21"/>
      <c r="I4929" s="20">
        <f t="shared" si="2948"/>
        <v>0</v>
      </c>
      <c r="J4929" s="20">
        <f t="shared" si="2949"/>
        <v>0</v>
      </c>
      <c r="K4929" s="25" t="str">
        <f t="shared" si="2950"/>
        <v>0</v>
      </c>
      <c r="L4929" s="20">
        <f t="shared" si="2951"/>
        <v>0</v>
      </c>
      <c r="M4929" s="42"/>
      <c r="N4929" s="20">
        <f t="shared" si="2952"/>
        <v>0</v>
      </c>
    </row>
    <row r="4930" spans="1:14" ht="18.600000000000001" thickBot="1" x14ac:dyDescent="0.5">
      <c r="A4930" s="22">
        <v>4910</v>
      </c>
      <c r="B4930" s="56"/>
      <c r="C4930" s="57"/>
      <c r="D4930" s="24"/>
      <c r="E4930" s="24"/>
      <c r="F4930" s="23">
        <f t="shared" si="2947"/>
        <v>0</v>
      </c>
      <c r="G4930" s="24"/>
      <c r="H4930" s="24"/>
      <c r="I4930" s="23">
        <f t="shared" si="2948"/>
        <v>0</v>
      </c>
      <c r="J4930" s="23">
        <f t="shared" si="2949"/>
        <v>0</v>
      </c>
      <c r="K4930" s="26" t="str">
        <f t="shared" si="2950"/>
        <v>0</v>
      </c>
      <c r="L4930" s="23">
        <f t="shared" si="2951"/>
        <v>0</v>
      </c>
      <c r="M4930" s="43"/>
      <c r="N4930" s="23">
        <f t="shared" si="2952"/>
        <v>0</v>
      </c>
    </row>
    <row r="4931" spans="1:14" x14ac:dyDescent="0.45">
      <c r="A4931" s="16">
        <v>4911</v>
      </c>
      <c r="B4931" s="52"/>
      <c r="C4931" s="53"/>
      <c r="D4931" s="18"/>
      <c r="E4931" s="18"/>
      <c r="F4931" s="17">
        <f>D4931-E4931</f>
        <v>0</v>
      </c>
      <c r="G4931" s="18"/>
      <c r="H4931" s="18"/>
      <c r="I4931" s="17">
        <f>G4931-H4931</f>
        <v>0</v>
      </c>
      <c r="J4931" s="17">
        <f>F4931+I4931</f>
        <v>0</v>
      </c>
      <c r="K4931" s="27" t="str">
        <f>IF(E4931&lt;0,"マイナス請求",IF(J4931=1900,"○",IF(J4931=0,"0",IF(J4931&lt;1900,"値引残","要確認"))))</f>
        <v>0</v>
      </c>
      <c r="L4931" s="17">
        <f>J4931</f>
        <v>0</v>
      </c>
      <c r="M4931" s="41"/>
      <c r="N4931" s="17">
        <f>COUNTIFS($B$21:$B$10020,B4931)</f>
        <v>0</v>
      </c>
    </row>
    <row r="4932" spans="1:14" x14ac:dyDescent="0.45">
      <c r="A4932" s="19">
        <v>4912</v>
      </c>
      <c r="B4932" s="54"/>
      <c r="C4932" s="55"/>
      <c r="D4932" s="21"/>
      <c r="E4932" s="21"/>
      <c r="F4932" s="20">
        <f t="shared" ref="F4932:F4940" si="2953">D4932-E4932</f>
        <v>0</v>
      </c>
      <c r="G4932" s="21"/>
      <c r="H4932" s="21"/>
      <c r="I4932" s="20">
        <f t="shared" ref="I4932:I4940" si="2954">G4932-H4932</f>
        <v>0</v>
      </c>
      <c r="J4932" s="20">
        <f t="shared" ref="J4932:J4940" si="2955">F4932+I4932</f>
        <v>0</v>
      </c>
      <c r="K4932" s="25" t="str">
        <f t="shared" ref="K4932:K4940" si="2956">IF(E4932&lt;0,"マイナス請求",IF(J4932=1900,"○",IF(J4932=0,"0",IF(J4932&lt;1900,"値引残","要確認"))))</f>
        <v>0</v>
      </c>
      <c r="L4932" s="20">
        <f t="shared" ref="L4932:L4940" si="2957">J4932</f>
        <v>0</v>
      </c>
      <c r="M4932" s="42"/>
      <c r="N4932" s="20">
        <f t="shared" ref="N4932:N4940" si="2958">COUNTIFS($B$21:$B$10020,B4932)</f>
        <v>0</v>
      </c>
    </row>
    <row r="4933" spans="1:14" x14ac:dyDescent="0.45">
      <c r="A4933" s="19">
        <v>4913</v>
      </c>
      <c r="B4933" s="54"/>
      <c r="C4933" s="55"/>
      <c r="D4933" s="21"/>
      <c r="E4933" s="21"/>
      <c r="F4933" s="20">
        <f t="shared" si="2953"/>
        <v>0</v>
      </c>
      <c r="G4933" s="21"/>
      <c r="H4933" s="21"/>
      <c r="I4933" s="20">
        <f t="shared" si="2954"/>
        <v>0</v>
      </c>
      <c r="J4933" s="20">
        <f t="shared" si="2955"/>
        <v>0</v>
      </c>
      <c r="K4933" s="25" t="str">
        <f t="shared" si="2956"/>
        <v>0</v>
      </c>
      <c r="L4933" s="20">
        <f t="shared" si="2957"/>
        <v>0</v>
      </c>
      <c r="M4933" s="42"/>
      <c r="N4933" s="20">
        <f t="shared" si="2958"/>
        <v>0</v>
      </c>
    </row>
    <row r="4934" spans="1:14" x14ac:dyDescent="0.45">
      <c r="A4934" s="19">
        <v>4914</v>
      </c>
      <c r="B4934" s="54"/>
      <c r="C4934" s="55"/>
      <c r="D4934" s="21"/>
      <c r="E4934" s="21"/>
      <c r="F4934" s="20">
        <f t="shared" si="2953"/>
        <v>0</v>
      </c>
      <c r="G4934" s="21"/>
      <c r="H4934" s="21"/>
      <c r="I4934" s="20">
        <f t="shared" si="2954"/>
        <v>0</v>
      </c>
      <c r="J4934" s="20">
        <f t="shared" si="2955"/>
        <v>0</v>
      </c>
      <c r="K4934" s="25" t="str">
        <f t="shared" si="2956"/>
        <v>0</v>
      </c>
      <c r="L4934" s="20">
        <f t="shared" si="2957"/>
        <v>0</v>
      </c>
      <c r="M4934" s="42"/>
      <c r="N4934" s="20">
        <f t="shared" si="2958"/>
        <v>0</v>
      </c>
    </row>
    <row r="4935" spans="1:14" x14ac:dyDescent="0.45">
      <c r="A4935" s="19">
        <v>4915</v>
      </c>
      <c r="B4935" s="54"/>
      <c r="C4935" s="55"/>
      <c r="D4935" s="21"/>
      <c r="E4935" s="21"/>
      <c r="F4935" s="20">
        <f t="shared" si="2953"/>
        <v>0</v>
      </c>
      <c r="G4935" s="21"/>
      <c r="H4935" s="21"/>
      <c r="I4935" s="20">
        <f t="shared" si="2954"/>
        <v>0</v>
      </c>
      <c r="J4935" s="20">
        <f t="shared" si="2955"/>
        <v>0</v>
      </c>
      <c r="K4935" s="25" t="str">
        <f t="shared" si="2956"/>
        <v>0</v>
      </c>
      <c r="L4935" s="20">
        <f t="shared" si="2957"/>
        <v>0</v>
      </c>
      <c r="M4935" s="42"/>
      <c r="N4935" s="20">
        <f t="shared" si="2958"/>
        <v>0</v>
      </c>
    </row>
    <row r="4936" spans="1:14" x14ac:dyDescent="0.45">
      <c r="A4936" s="19">
        <v>4916</v>
      </c>
      <c r="B4936" s="54"/>
      <c r="C4936" s="55"/>
      <c r="D4936" s="21"/>
      <c r="E4936" s="21"/>
      <c r="F4936" s="20">
        <f t="shared" si="2953"/>
        <v>0</v>
      </c>
      <c r="G4936" s="21"/>
      <c r="H4936" s="21"/>
      <c r="I4936" s="20">
        <f t="shared" si="2954"/>
        <v>0</v>
      </c>
      <c r="J4936" s="20">
        <f t="shared" si="2955"/>
        <v>0</v>
      </c>
      <c r="K4936" s="25" t="str">
        <f t="shared" si="2956"/>
        <v>0</v>
      </c>
      <c r="L4936" s="20">
        <f t="shared" si="2957"/>
        <v>0</v>
      </c>
      <c r="M4936" s="42"/>
      <c r="N4936" s="20">
        <f t="shared" si="2958"/>
        <v>0</v>
      </c>
    </row>
    <row r="4937" spans="1:14" x14ac:dyDescent="0.45">
      <c r="A4937" s="19">
        <v>4917</v>
      </c>
      <c r="B4937" s="54"/>
      <c r="C4937" s="55"/>
      <c r="D4937" s="21"/>
      <c r="E4937" s="21"/>
      <c r="F4937" s="20">
        <f t="shared" si="2953"/>
        <v>0</v>
      </c>
      <c r="G4937" s="21"/>
      <c r="H4937" s="21"/>
      <c r="I4937" s="20">
        <f t="shared" si="2954"/>
        <v>0</v>
      </c>
      <c r="J4937" s="20">
        <f t="shared" si="2955"/>
        <v>0</v>
      </c>
      <c r="K4937" s="25" t="str">
        <f t="shared" si="2956"/>
        <v>0</v>
      </c>
      <c r="L4937" s="20">
        <f t="shared" si="2957"/>
        <v>0</v>
      </c>
      <c r="M4937" s="42"/>
      <c r="N4937" s="20">
        <f t="shared" si="2958"/>
        <v>0</v>
      </c>
    </row>
    <row r="4938" spans="1:14" x14ac:dyDescent="0.45">
      <c r="A4938" s="19">
        <v>4918</v>
      </c>
      <c r="B4938" s="54"/>
      <c r="C4938" s="55"/>
      <c r="D4938" s="21"/>
      <c r="E4938" s="21"/>
      <c r="F4938" s="20">
        <f t="shared" si="2953"/>
        <v>0</v>
      </c>
      <c r="G4938" s="21"/>
      <c r="H4938" s="21"/>
      <c r="I4938" s="20">
        <f t="shared" si="2954"/>
        <v>0</v>
      </c>
      <c r="J4938" s="20">
        <f t="shared" si="2955"/>
        <v>0</v>
      </c>
      <c r="K4938" s="25" t="str">
        <f t="shared" si="2956"/>
        <v>0</v>
      </c>
      <c r="L4938" s="20">
        <f t="shared" si="2957"/>
        <v>0</v>
      </c>
      <c r="M4938" s="42"/>
      <c r="N4938" s="20">
        <f t="shared" si="2958"/>
        <v>0</v>
      </c>
    </row>
    <row r="4939" spans="1:14" x14ac:dyDescent="0.45">
      <c r="A4939" s="19">
        <v>4919</v>
      </c>
      <c r="B4939" s="54"/>
      <c r="C4939" s="55"/>
      <c r="D4939" s="21"/>
      <c r="E4939" s="21"/>
      <c r="F4939" s="20">
        <f t="shared" si="2953"/>
        <v>0</v>
      </c>
      <c r="G4939" s="21"/>
      <c r="H4939" s="21"/>
      <c r="I4939" s="20">
        <f t="shared" si="2954"/>
        <v>0</v>
      </c>
      <c r="J4939" s="20">
        <f t="shared" si="2955"/>
        <v>0</v>
      </c>
      <c r="K4939" s="25" t="str">
        <f t="shared" si="2956"/>
        <v>0</v>
      </c>
      <c r="L4939" s="20">
        <f t="shared" si="2957"/>
        <v>0</v>
      </c>
      <c r="M4939" s="42"/>
      <c r="N4939" s="20">
        <f t="shared" si="2958"/>
        <v>0</v>
      </c>
    </row>
    <row r="4940" spans="1:14" ht="18.600000000000001" thickBot="1" x14ac:dyDescent="0.5">
      <c r="A4940" s="22">
        <v>4920</v>
      </c>
      <c r="B4940" s="56"/>
      <c r="C4940" s="57"/>
      <c r="D4940" s="24"/>
      <c r="E4940" s="24"/>
      <c r="F4940" s="23">
        <f t="shared" si="2953"/>
        <v>0</v>
      </c>
      <c r="G4940" s="24"/>
      <c r="H4940" s="24"/>
      <c r="I4940" s="23">
        <f t="shared" si="2954"/>
        <v>0</v>
      </c>
      <c r="J4940" s="23">
        <f t="shared" si="2955"/>
        <v>0</v>
      </c>
      <c r="K4940" s="26" t="str">
        <f t="shared" si="2956"/>
        <v>0</v>
      </c>
      <c r="L4940" s="23">
        <f t="shared" si="2957"/>
        <v>0</v>
      </c>
      <c r="M4940" s="43"/>
      <c r="N4940" s="23">
        <f t="shared" si="2958"/>
        <v>0</v>
      </c>
    </row>
    <row r="4941" spans="1:14" x14ac:dyDescent="0.45">
      <c r="A4941" s="16">
        <v>4921</v>
      </c>
      <c r="B4941" s="52"/>
      <c r="C4941" s="53"/>
      <c r="D4941" s="18"/>
      <c r="E4941" s="18"/>
      <c r="F4941" s="17">
        <f>D4941-E4941</f>
        <v>0</v>
      </c>
      <c r="G4941" s="18"/>
      <c r="H4941" s="18"/>
      <c r="I4941" s="17">
        <f>G4941-H4941</f>
        <v>0</v>
      </c>
      <c r="J4941" s="17">
        <f>F4941+I4941</f>
        <v>0</v>
      </c>
      <c r="K4941" s="27" t="str">
        <f>IF(E4941&lt;0,"マイナス請求",IF(J4941=1900,"○",IF(J4941=0,"0",IF(J4941&lt;1900,"値引残","要確認"))))</f>
        <v>0</v>
      </c>
      <c r="L4941" s="17">
        <f>J4941</f>
        <v>0</v>
      </c>
      <c r="M4941" s="41"/>
      <c r="N4941" s="17">
        <f>COUNTIFS($B$21:$B$10020,B4941)</f>
        <v>0</v>
      </c>
    </row>
    <row r="4942" spans="1:14" x14ac:dyDescent="0.45">
      <c r="A4942" s="19">
        <v>4922</v>
      </c>
      <c r="B4942" s="54"/>
      <c r="C4942" s="55"/>
      <c r="D4942" s="21"/>
      <c r="E4942" s="21"/>
      <c r="F4942" s="20">
        <f t="shared" ref="F4942:F4950" si="2959">D4942-E4942</f>
        <v>0</v>
      </c>
      <c r="G4942" s="21"/>
      <c r="H4942" s="21"/>
      <c r="I4942" s="20">
        <f t="shared" ref="I4942:I4950" si="2960">G4942-H4942</f>
        <v>0</v>
      </c>
      <c r="J4942" s="20">
        <f t="shared" ref="J4942:J4950" si="2961">F4942+I4942</f>
        <v>0</v>
      </c>
      <c r="K4942" s="25" t="str">
        <f t="shared" ref="K4942:K4950" si="2962">IF(E4942&lt;0,"マイナス請求",IF(J4942=1900,"○",IF(J4942=0,"0",IF(J4942&lt;1900,"値引残","要確認"))))</f>
        <v>0</v>
      </c>
      <c r="L4942" s="20">
        <f t="shared" ref="L4942:L4950" si="2963">J4942</f>
        <v>0</v>
      </c>
      <c r="M4942" s="42"/>
      <c r="N4942" s="20">
        <f t="shared" ref="N4942:N4950" si="2964">COUNTIFS($B$21:$B$10020,B4942)</f>
        <v>0</v>
      </c>
    </row>
    <row r="4943" spans="1:14" x14ac:dyDescent="0.45">
      <c r="A4943" s="19">
        <v>4923</v>
      </c>
      <c r="B4943" s="54"/>
      <c r="C4943" s="55"/>
      <c r="D4943" s="21"/>
      <c r="E4943" s="21"/>
      <c r="F4943" s="20">
        <f t="shared" si="2959"/>
        <v>0</v>
      </c>
      <c r="G4943" s="21"/>
      <c r="H4943" s="21"/>
      <c r="I4943" s="20">
        <f t="shared" si="2960"/>
        <v>0</v>
      </c>
      <c r="J4943" s="20">
        <f t="shared" si="2961"/>
        <v>0</v>
      </c>
      <c r="K4943" s="25" t="str">
        <f t="shared" si="2962"/>
        <v>0</v>
      </c>
      <c r="L4943" s="20">
        <f t="shared" si="2963"/>
        <v>0</v>
      </c>
      <c r="M4943" s="42"/>
      <c r="N4943" s="20">
        <f t="shared" si="2964"/>
        <v>0</v>
      </c>
    </row>
    <row r="4944" spans="1:14" x14ac:dyDescent="0.45">
      <c r="A4944" s="19">
        <v>4924</v>
      </c>
      <c r="B4944" s="54"/>
      <c r="C4944" s="55"/>
      <c r="D4944" s="21"/>
      <c r="E4944" s="21"/>
      <c r="F4944" s="20">
        <f t="shared" si="2959"/>
        <v>0</v>
      </c>
      <c r="G4944" s="21"/>
      <c r="H4944" s="21"/>
      <c r="I4944" s="20">
        <f t="shared" si="2960"/>
        <v>0</v>
      </c>
      <c r="J4944" s="20">
        <f t="shared" si="2961"/>
        <v>0</v>
      </c>
      <c r="K4944" s="25" t="str">
        <f t="shared" si="2962"/>
        <v>0</v>
      </c>
      <c r="L4944" s="20">
        <f t="shared" si="2963"/>
        <v>0</v>
      </c>
      <c r="M4944" s="42"/>
      <c r="N4944" s="20">
        <f t="shared" si="2964"/>
        <v>0</v>
      </c>
    </row>
    <row r="4945" spans="1:14" x14ac:dyDescent="0.45">
      <c r="A4945" s="19">
        <v>4925</v>
      </c>
      <c r="B4945" s="54"/>
      <c r="C4945" s="55"/>
      <c r="D4945" s="21"/>
      <c r="E4945" s="21"/>
      <c r="F4945" s="20">
        <f t="shared" si="2959"/>
        <v>0</v>
      </c>
      <c r="G4945" s="21"/>
      <c r="H4945" s="21"/>
      <c r="I4945" s="20">
        <f t="shared" si="2960"/>
        <v>0</v>
      </c>
      <c r="J4945" s="20">
        <f t="shared" si="2961"/>
        <v>0</v>
      </c>
      <c r="K4945" s="25" t="str">
        <f t="shared" si="2962"/>
        <v>0</v>
      </c>
      <c r="L4945" s="20">
        <f t="shared" si="2963"/>
        <v>0</v>
      </c>
      <c r="M4945" s="42"/>
      <c r="N4945" s="20">
        <f t="shared" si="2964"/>
        <v>0</v>
      </c>
    </row>
    <row r="4946" spans="1:14" x14ac:dyDescent="0.45">
      <c r="A4946" s="19">
        <v>4926</v>
      </c>
      <c r="B4946" s="54"/>
      <c r="C4946" s="55"/>
      <c r="D4946" s="21"/>
      <c r="E4946" s="21"/>
      <c r="F4946" s="20">
        <f t="shared" si="2959"/>
        <v>0</v>
      </c>
      <c r="G4946" s="21"/>
      <c r="H4946" s="21"/>
      <c r="I4946" s="20">
        <f t="shared" si="2960"/>
        <v>0</v>
      </c>
      <c r="J4946" s="20">
        <f t="shared" si="2961"/>
        <v>0</v>
      </c>
      <c r="K4946" s="25" t="str">
        <f t="shared" si="2962"/>
        <v>0</v>
      </c>
      <c r="L4946" s="20">
        <f t="shared" si="2963"/>
        <v>0</v>
      </c>
      <c r="M4946" s="42"/>
      <c r="N4946" s="20">
        <f t="shared" si="2964"/>
        <v>0</v>
      </c>
    </row>
    <row r="4947" spans="1:14" x14ac:dyDescent="0.45">
      <c r="A4947" s="19">
        <v>4927</v>
      </c>
      <c r="B4947" s="54"/>
      <c r="C4947" s="55"/>
      <c r="D4947" s="21"/>
      <c r="E4947" s="21"/>
      <c r="F4947" s="20">
        <f t="shared" si="2959"/>
        <v>0</v>
      </c>
      <c r="G4947" s="21"/>
      <c r="H4947" s="21"/>
      <c r="I4947" s="20">
        <f t="shared" si="2960"/>
        <v>0</v>
      </c>
      <c r="J4947" s="20">
        <f t="shared" si="2961"/>
        <v>0</v>
      </c>
      <c r="K4947" s="25" t="str">
        <f t="shared" si="2962"/>
        <v>0</v>
      </c>
      <c r="L4947" s="20">
        <f t="shared" si="2963"/>
        <v>0</v>
      </c>
      <c r="M4947" s="42"/>
      <c r="N4947" s="20">
        <f t="shared" si="2964"/>
        <v>0</v>
      </c>
    </row>
    <row r="4948" spans="1:14" x14ac:dyDescent="0.45">
      <c r="A4948" s="19">
        <v>4928</v>
      </c>
      <c r="B4948" s="54"/>
      <c r="C4948" s="55"/>
      <c r="D4948" s="21"/>
      <c r="E4948" s="21"/>
      <c r="F4948" s="20">
        <f t="shared" si="2959"/>
        <v>0</v>
      </c>
      <c r="G4948" s="21"/>
      <c r="H4948" s="21"/>
      <c r="I4948" s="20">
        <f t="shared" si="2960"/>
        <v>0</v>
      </c>
      <c r="J4948" s="20">
        <f t="shared" si="2961"/>
        <v>0</v>
      </c>
      <c r="K4948" s="25" t="str">
        <f t="shared" si="2962"/>
        <v>0</v>
      </c>
      <c r="L4948" s="20">
        <f t="shared" si="2963"/>
        <v>0</v>
      </c>
      <c r="M4948" s="42"/>
      <c r="N4948" s="20">
        <f t="shared" si="2964"/>
        <v>0</v>
      </c>
    </row>
    <row r="4949" spans="1:14" x14ac:dyDescent="0.45">
      <c r="A4949" s="19">
        <v>4929</v>
      </c>
      <c r="B4949" s="54"/>
      <c r="C4949" s="55"/>
      <c r="D4949" s="21"/>
      <c r="E4949" s="21"/>
      <c r="F4949" s="20">
        <f t="shared" si="2959"/>
        <v>0</v>
      </c>
      <c r="G4949" s="21"/>
      <c r="H4949" s="21"/>
      <c r="I4949" s="20">
        <f t="shared" si="2960"/>
        <v>0</v>
      </c>
      <c r="J4949" s="20">
        <f t="shared" si="2961"/>
        <v>0</v>
      </c>
      <c r="K4949" s="25" t="str">
        <f t="shared" si="2962"/>
        <v>0</v>
      </c>
      <c r="L4949" s="20">
        <f t="shared" si="2963"/>
        <v>0</v>
      </c>
      <c r="M4949" s="42"/>
      <c r="N4949" s="20">
        <f t="shared" si="2964"/>
        <v>0</v>
      </c>
    </row>
    <row r="4950" spans="1:14" ht="18.600000000000001" thickBot="1" x14ac:dyDescent="0.5">
      <c r="A4950" s="22">
        <v>4930</v>
      </c>
      <c r="B4950" s="56"/>
      <c r="C4950" s="57"/>
      <c r="D4950" s="24"/>
      <c r="E4950" s="24"/>
      <c r="F4950" s="23">
        <f t="shared" si="2959"/>
        <v>0</v>
      </c>
      <c r="G4950" s="24"/>
      <c r="H4950" s="24"/>
      <c r="I4950" s="23">
        <f t="shared" si="2960"/>
        <v>0</v>
      </c>
      <c r="J4950" s="23">
        <f t="shared" si="2961"/>
        <v>0</v>
      </c>
      <c r="K4950" s="26" t="str">
        <f t="shared" si="2962"/>
        <v>0</v>
      </c>
      <c r="L4950" s="23">
        <f t="shared" si="2963"/>
        <v>0</v>
      </c>
      <c r="M4950" s="43"/>
      <c r="N4950" s="23">
        <f t="shared" si="2964"/>
        <v>0</v>
      </c>
    </row>
    <row r="4951" spans="1:14" x14ac:dyDescent="0.45">
      <c r="A4951" s="16">
        <v>4931</v>
      </c>
      <c r="B4951" s="52"/>
      <c r="C4951" s="53"/>
      <c r="D4951" s="18"/>
      <c r="E4951" s="18"/>
      <c r="F4951" s="17">
        <f>D4951-E4951</f>
        <v>0</v>
      </c>
      <c r="G4951" s="18"/>
      <c r="H4951" s="18"/>
      <c r="I4951" s="17">
        <f>G4951-H4951</f>
        <v>0</v>
      </c>
      <c r="J4951" s="17">
        <f>F4951+I4951</f>
        <v>0</v>
      </c>
      <c r="K4951" s="27" t="str">
        <f>IF(E4951&lt;0,"マイナス請求",IF(J4951=1900,"○",IF(J4951=0,"0",IF(J4951&lt;1900,"値引残","要確認"))))</f>
        <v>0</v>
      </c>
      <c r="L4951" s="17">
        <f>J4951</f>
        <v>0</v>
      </c>
      <c r="M4951" s="41"/>
      <c r="N4951" s="17">
        <f>COUNTIFS($B$21:$B$10020,B4951)</f>
        <v>0</v>
      </c>
    </row>
    <row r="4952" spans="1:14" x14ac:dyDescent="0.45">
      <c r="A4952" s="19">
        <v>4932</v>
      </c>
      <c r="B4952" s="54"/>
      <c r="C4952" s="55"/>
      <c r="D4952" s="21"/>
      <c r="E4952" s="21"/>
      <c r="F4952" s="20">
        <f t="shared" ref="F4952:F4960" si="2965">D4952-E4952</f>
        <v>0</v>
      </c>
      <c r="G4952" s="21"/>
      <c r="H4952" s="21"/>
      <c r="I4952" s="20">
        <f t="shared" ref="I4952:I4960" si="2966">G4952-H4952</f>
        <v>0</v>
      </c>
      <c r="J4952" s="20">
        <f t="shared" ref="J4952:J4960" si="2967">F4952+I4952</f>
        <v>0</v>
      </c>
      <c r="K4952" s="25" t="str">
        <f t="shared" ref="K4952:K4960" si="2968">IF(E4952&lt;0,"マイナス請求",IF(J4952=1900,"○",IF(J4952=0,"0",IF(J4952&lt;1900,"値引残","要確認"))))</f>
        <v>0</v>
      </c>
      <c r="L4952" s="20">
        <f t="shared" ref="L4952:L4960" si="2969">J4952</f>
        <v>0</v>
      </c>
      <c r="M4952" s="42"/>
      <c r="N4952" s="20">
        <f t="shared" ref="N4952:N4960" si="2970">COUNTIFS($B$21:$B$10020,B4952)</f>
        <v>0</v>
      </c>
    </row>
    <row r="4953" spans="1:14" x14ac:dyDescent="0.45">
      <c r="A4953" s="19">
        <v>4933</v>
      </c>
      <c r="B4953" s="54"/>
      <c r="C4953" s="55"/>
      <c r="D4953" s="21"/>
      <c r="E4953" s="21"/>
      <c r="F4953" s="20">
        <f t="shared" si="2965"/>
        <v>0</v>
      </c>
      <c r="G4953" s="21"/>
      <c r="H4953" s="21"/>
      <c r="I4953" s="20">
        <f t="shared" si="2966"/>
        <v>0</v>
      </c>
      <c r="J4953" s="20">
        <f t="shared" si="2967"/>
        <v>0</v>
      </c>
      <c r="K4953" s="25" t="str">
        <f t="shared" si="2968"/>
        <v>0</v>
      </c>
      <c r="L4953" s="20">
        <f t="shared" si="2969"/>
        <v>0</v>
      </c>
      <c r="M4953" s="42"/>
      <c r="N4953" s="20">
        <f t="shared" si="2970"/>
        <v>0</v>
      </c>
    </row>
    <row r="4954" spans="1:14" x14ac:dyDescent="0.45">
      <c r="A4954" s="19">
        <v>4934</v>
      </c>
      <c r="B4954" s="54"/>
      <c r="C4954" s="55"/>
      <c r="D4954" s="21"/>
      <c r="E4954" s="21"/>
      <c r="F4954" s="20">
        <f t="shared" si="2965"/>
        <v>0</v>
      </c>
      <c r="G4954" s="21"/>
      <c r="H4954" s="21"/>
      <c r="I4954" s="20">
        <f t="shared" si="2966"/>
        <v>0</v>
      </c>
      <c r="J4954" s="20">
        <f t="shared" si="2967"/>
        <v>0</v>
      </c>
      <c r="K4954" s="25" t="str">
        <f t="shared" si="2968"/>
        <v>0</v>
      </c>
      <c r="L4954" s="20">
        <f t="shared" si="2969"/>
        <v>0</v>
      </c>
      <c r="M4954" s="42"/>
      <c r="N4954" s="20">
        <f t="shared" si="2970"/>
        <v>0</v>
      </c>
    </row>
    <row r="4955" spans="1:14" x14ac:dyDescent="0.45">
      <c r="A4955" s="19">
        <v>4935</v>
      </c>
      <c r="B4955" s="54"/>
      <c r="C4955" s="55"/>
      <c r="D4955" s="21"/>
      <c r="E4955" s="21"/>
      <c r="F4955" s="20">
        <f t="shared" si="2965"/>
        <v>0</v>
      </c>
      <c r="G4955" s="21"/>
      <c r="H4955" s="21"/>
      <c r="I4955" s="20">
        <f t="shared" si="2966"/>
        <v>0</v>
      </c>
      <c r="J4955" s="20">
        <f t="shared" si="2967"/>
        <v>0</v>
      </c>
      <c r="K4955" s="25" t="str">
        <f t="shared" si="2968"/>
        <v>0</v>
      </c>
      <c r="L4955" s="20">
        <f t="shared" si="2969"/>
        <v>0</v>
      </c>
      <c r="M4955" s="42"/>
      <c r="N4955" s="20">
        <f t="shared" si="2970"/>
        <v>0</v>
      </c>
    </row>
    <row r="4956" spans="1:14" x14ac:dyDescent="0.45">
      <c r="A4956" s="19">
        <v>4936</v>
      </c>
      <c r="B4956" s="54"/>
      <c r="C4956" s="55"/>
      <c r="D4956" s="21"/>
      <c r="E4956" s="21"/>
      <c r="F4956" s="20">
        <f t="shared" si="2965"/>
        <v>0</v>
      </c>
      <c r="G4956" s="21"/>
      <c r="H4956" s="21"/>
      <c r="I4956" s="20">
        <f t="shared" si="2966"/>
        <v>0</v>
      </c>
      <c r="J4956" s="20">
        <f t="shared" si="2967"/>
        <v>0</v>
      </c>
      <c r="K4956" s="25" t="str">
        <f t="shared" si="2968"/>
        <v>0</v>
      </c>
      <c r="L4956" s="20">
        <f t="shared" si="2969"/>
        <v>0</v>
      </c>
      <c r="M4956" s="42"/>
      <c r="N4956" s="20">
        <f t="shared" si="2970"/>
        <v>0</v>
      </c>
    </row>
    <row r="4957" spans="1:14" x14ac:dyDescent="0.45">
      <c r="A4957" s="19">
        <v>4937</v>
      </c>
      <c r="B4957" s="54"/>
      <c r="C4957" s="55"/>
      <c r="D4957" s="21"/>
      <c r="E4957" s="21"/>
      <c r="F4957" s="20">
        <f t="shared" si="2965"/>
        <v>0</v>
      </c>
      <c r="G4957" s="21"/>
      <c r="H4957" s="21"/>
      <c r="I4957" s="20">
        <f t="shared" si="2966"/>
        <v>0</v>
      </c>
      <c r="J4957" s="20">
        <f t="shared" si="2967"/>
        <v>0</v>
      </c>
      <c r="K4957" s="25" t="str">
        <f t="shared" si="2968"/>
        <v>0</v>
      </c>
      <c r="L4957" s="20">
        <f t="shared" si="2969"/>
        <v>0</v>
      </c>
      <c r="M4957" s="42"/>
      <c r="N4957" s="20">
        <f t="shared" si="2970"/>
        <v>0</v>
      </c>
    </row>
    <row r="4958" spans="1:14" x14ac:dyDescent="0.45">
      <c r="A4958" s="19">
        <v>4938</v>
      </c>
      <c r="B4958" s="54"/>
      <c r="C4958" s="55"/>
      <c r="D4958" s="21"/>
      <c r="E4958" s="21"/>
      <c r="F4958" s="20">
        <f t="shared" si="2965"/>
        <v>0</v>
      </c>
      <c r="G4958" s="21"/>
      <c r="H4958" s="21"/>
      <c r="I4958" s="20">
        <f t="shared" si="2966"/>
        <v>0</v>
      </c>
      <c r="J4958" s="20">
        <f t="shared" si="2967"/>
        <v>0</v>
      </c>
      <c r="K4958" s="25" t="str">
        <f t="shared" si="2968"/>
        <v>0</v>
      </c>
      <c r="L4958" s="20">
        <f t="shared" si="2969"/>
        <v>0</v>
      </c>
      <c r="M4958" s="42"/>
      <c r="N4958" s="20">
        <f t="shared" si="2970"/>
        <v>0</v>
      </c>
    </row>
    <row r="4959" spans="1:14" x14ac:dyDescent="0.45">
      <c r="A4959" s="19">
        <v>4939</v>
      </c>
      <c r="B4959" s="54"/>
      <c r="C4959" s="55"/>
      <c r="D4959" s="21"/>
      <c r="E4959" s="21"/>
      <c r="F4959" s="20">
        <f t="shared" si="2965"/>
        <v>0</v>
      </c>
      <c r="G4959" s="21"/>
      <c r="H4959" s="21"/>
      <c r="I4959" s="20">
        <f t="shared" si="2966"/>
        <v>0</v>
      </c>
      <c r="J4959" s="20">
        <f t="shared" si="2967"/>
        <v>0</v>
      </c>
      <c r="K4959" s="25" t="str">
        <f t="shared" si="2968"/>
        <v>0</v>
      </c>
      <c r="L4959" s="20">
        <f t="shared" si="2969"/>
        <v>0</v>
      </c>
      <c r="M4959" s="42"/>
      <c r="N4959" s="20">
        <f t="shared" si="2970"/>
        <v>0</v>
      </c>
    </row>
    <row r="4960" spans="1:14" ht="18.600000000000001" thickBot="1" x14ac:dyDescent="0.5">
      <c r="A4960" s="22">
        <v>4940</v>
      </c>
      <c r="B4960" s="56"/>
      <c r="C4960" s="57"/>
      <c r="D4960" s="24"/>
      <c r="E4960" s="24"/>
      <c r="F4960" s="23">
        <f t="shared" si="2965"/>
        <v>0</v>
      </c>
      <c r="G4960" s="24"/>
      <c r="H4960" s="24"/>
      <c r="I4960" s="23">
        <f t="shared" si="2966"/>
        <v>0</v>
      </c>
      <c r="J4960" s="23">
        <f t="shared" si="2967"/>
        <v>0</v>
      </c>
      <c r="K4960" s="26" t="str">
        <f t="shared" si="2968"/>
        <v>0</v>
      </c>
      <c r="L4960" s="23">
        <f t="shared" si="2969"/>
        <v>0</v>
      </c>
      <c r="M4960" s="43"/>
      <c r="N4960" s="23">
        <f t="shared" si="2970"/>
        <v>0</v>
      </c>
    </row>
    <row r="4961" spans="1:14" x14ac:dyDescent="0.45">
      <c r="A4961" s="16">
        <v>4941</v>
      </c>
      <c r="B4961" s="52"/>
      <c r="C4961" s="53"/>
      <c r="D4961" s="18"/>
      <c r="E4961" s="18"/>
      <c r="F4961" s="17">
        <f>D4961-E4961</f>
        <v>0</v>
      </c>
      <c r="G4961" s="18"/>
      <c r="H4961" s="18"/>
      <c r="I4961" s="17">
        <f>G4961-H4961</f>
        <v>0</v>
      </c>
      <c r="J4961" s="17">
        <f>F4961+I4961</f>
        <v>0</v>
      </c>
      <c r="K4961" s="27" t="str">
        <f>IF(E4961&lt;0,"マイナス請求",IF(J4961=1900,"○",IF(J4961=0,"0",IF(J4961&lt;1900,"値引残","要確認"))))</f>
        <v>0</v>
      </c>
      <c r="L4961" s="17">
        <f>J4961</f>
        <v>0</v>
      </c>
      <c r="M4961" s="41"/>
      <c r="N4961" s="17">
        <f>COUNTIFS($B$21:$B$10020,B4961)</f>
        <v>0</v>
      </c>
    </row>
    <row r="4962" spans="1:14" x14ac:dyDescent="0.45">
      <c r="A4962" s="19">
        <v>4942</v>
      </c>
      <c r="B4962" s="54"/>
      <c r="C4962" s="55"/>
      <c r="D4962" s="21"/>
      <c r="E4962" s="21"/>
      <c r="F4962" s="20">
        <f t="shared" ref="F4962:F4970" si="2971">D4962-E4962</f>
        <v>0</v>
      </c>
      <c r="G4962" s="21"/>
      <c r="H4962" s="21"/>
      <c r="I4962" s="20">
        <f t="shared" ref="I4962:I4970" si="2972">G4962-H4962</f>
        <v>0</v>
      </c>
      <c r="J4962" s="20">
        <f t="shared" ref="J4962:J4970" si="2973">F4962+I4962</f>
        <v>0</v>
      </c>
      <c r="K4962" s="25" t="str">
        <f t="shared" ref="K4962:K4970" si="2974">IF(E4962&lt;0,"マイナス請求",IF(J4962=1900,"○",IF(J4962=0,"0",IF(J4962&lt;1900,"値引残","要確認"))))</f>
        <v>0</v>
      </c>
      <c r="L4962" s="20">
        <f t="shared" ref="L4962:L4970" si="2975">J4962</f>
        <v>0</v>
      </c>
      <c r="M4962" s="42"/>
      <c r="N4962" s="20">
        <f t="shared" ref="N4962:N4970" si="2976">COUNTIFS($B$21:$B$10020,B4962)</f>
        <v>0</v>
      </c>
    </row>
    <row r="4963" spans="1:14" x14ac:dyDescent="0.45">
      <c r="A4963" s="19">
        <v>4943</v>
      </c>
      <c r="B4963" s="54"/>
      <c r="C4963" s="55"/>
      <c r="D4963" s="21"/>
      <c r="E4963" s="21"/>
      <c r="F4963" s="20">
        <f t="shared" si="2971"/>
        <v>0</v>
      </c>
      <c r="G4963" s="21"/>
      <c r="H4963" s="21"/>
      <c r="I4963" s="20">
        <f t="shared" si="2972"/>
        <v>0</v>
      </c>
      <c r="J4963" s="20">
        <f t="shared" si="2973"/>
        <v>0</v>
      </c>
      <c r="K4963" s="25" t="str">
        <f t="shared" si="2974"/>
        <v>0</v>
      </c>
      <c r="L4963" s="20">
        <f t="shared" si="2975"/>
        <v>0</v>
      </c>
      <c r="M4963" s="42"/>
      <c r="N4963" s="20">
        <f t="shared" si="2976"/>
        <v>0</v>
      </c>
    </row>
    <row r="4964" spans="1:14" x14ac:dyDescent="0.45">
      <c r="A4964" s="19">
        <v>4944</v>
      </c>
      <c r="B4964" s="54"/>
      <c r="C4964" s="55"/>
      <c r="D4964" s="21"/>
      <c r="E4964" s="21"/>
      <c r="F4964" s="20">
        <f t="shared" si="2971"/>
        <v>0</v>
      </c>
      <c r="G4964" s="21"/>
      <c r="H4964" s="21"/>
      <c r="I4964" s="20">
        <f t="shared" si="2972"/>
        <v>0</v>
      </c>
      <c r="J4964" s="20">
        <f t="shared" si="2973"/>
        <v>0</v>
      </c>
      <c r="K4964" s="25" t="str">
        <f t="shared" si="2974"/>
        <v>0</v>
      </c>
      <c r="L4964" s="20">
        <f t="shared" si="2975"/>
        <v>0</v>
      </c>
      <c r="M4964" s="42"/>
      <c r="N4964" s="20">
        <f t="shared" si="2976"/>
        <v>0</v>
      </c>
    </row>
    <row r="4965" spans="1:14" x14ac:dyDescent="0.45">
      <c r="A4965" s="19">
        <v>4945</v>
      </c>
      <c r="B4965" s="54"/>
      <c r="C4965" s="55"/>
      <c r="D4965" s="21"/>
      <c r="E4965" s="21"/>
      <c r="F4965" s="20">
        <f t="shared" si="2971"/>
        <v>0</v>
      </c>
      <c r="G4965" s="21"/>
      <c r="H4965" s="21"/>
      <c r="I4965" s="20">
        <f t="shared" si="2972"/>
        <v>0</v>
      </c>
      <c r="J4965" s="20">
        <f t="shared" si="2973"/>
        <v>0</v>
      </c>
      <c r="K4965" s="25" t="str">
        <f t="shared" si="2974"/>
        <v>0</v>
      </c>
      <c r="L4965" s="20">
        <f t="shared" si="2975"/>
        <v>0</v>
      </c>
      <c r="M4965" s="42"/>
      <c r="N4965" s="20">
        <f t="shared" si="2976"/>
        <v>0</v>
      </c>
    </row>
    <row r="4966" spans="1:14" x14ac:dyDescent="0.45">
      <c r="A4966" s="19">
        <v>4946</v>
      </c>
      <c r="B4966" s="54"/>
      <c r="C4966" s="55"/>
      <c r="D4966" s="21"/>
      <c r="E4966" s="21"/>
      <c r="F4966" s="20">
        <f t="shared" si="2971"/>
        <v>0</v>
      </c>
      <c r="G4966" s="21"/>
      <c r="H4966" s="21"/>
      <c r="I4966" s="20">
        <f t="shared" si="2972"/>
        <v>0</v>
      </c>
      <c r="J4966" s="20">
        <f t="shared" si="2973"/>
        <v>0</v>
      </c>
      <c r="K4966" s="25" t="str">
        <f t="shared" si="2974"/>
        <v>0</v>
      </c>
      <c r="L4966" s="20">
        <f t="shared" si="2975"/>
        <v>0</v>
      </c>
      <c r="M4966" s="42"/>
      <c r="N4966" s="20">
        <f t="shared" si="2976"/>
        <v>0</v>
      </c>
    </row>
    <row r="4967" spans="1:14" x14ac:dyDescent="0.45">
      <c r="A4967" s="19">
        <v>4947</v>
      </c>
      <c r="B4967" s="54"/>
      <c r="C4967" s="55"/>
      <c r="D4967" s="21"/>
      <c r="E4967" s="21"/>
      <c r="F4967" s="20">
        <f t="shared" si="2971"/>
        <v>0</v>
      </c>
      <c r="G4967" s="21"/>
      <c r="H4967" s="21"/>
      <c r="I4967" s="20">
        <f t="shared" si="2972"/>
        <v>0</v>
      </c>
      <c r="J4967" s="20">
        <f t="shared" si="2973"/>
        <v>0</v>
      </c>
      <c r="K4967" s="25" t="str">
        <f t="shared" si="2974"/>
        <v>0</v>
      </c>
      <c r="L4967" s="20">
        <f t="shared" si="2975"/>
        <v>0</v>
      </c>
      <c r="M4967" s="42"/>
      <c r="N4967" s="20">
        <f t="shared" si="2976"/>
        <v>0</v>
      </c>
    </row>
    <row r="4968" spans="1:14" x14ac:dyDescent="0.45">
      <c r="A4968" s="19">
        <v>4948</v>
      </c>
      <c r="B4968" s="54"/>
      <c r="C4968" s="55"/>
      <c r="D4968" s="21"/>
      <c r="E4968" s="21"/>
      <c r="F4968" s="20">
        <f t="shared" si="2971"/>
        <v>0</v>
      </c>
      <c r="G4968" s="21"/>
      <c r="H4968" s="21"/>
      <c r="I4968" s="20">
        <f t="shared" si="2972"/>
        <v>0</v>
      </c>
      <c r="J4968" s="20">
        <f t="shared" si="2973"/>
        <v>0</v>
      </c>
      <c r="K4968" s="25" t="str">
        <f t="shared" si="2974"/>
        <v>0</v>
      </c>
      <c r="L4968" s="20">
        <f t="shared" si="2975"/>
        <v>0</v>
      </c>
      <c r="M4968" s="42"/>
      <c r="N4968" s="20">
        <f t="shared" si="2976"/>
        <v>0</v>
      </c>
    </row>
    <row r="4969" spans="1:14" x14ac:dyDescent="0.45">
      <c r="A4969" s="19">
        <v>4949</v>
      </c>
      <c r="B4969" s="54"/>
      <c r="C4969" s="55"/>
      <c r="D4969" s="21"/>
      <c r="E4969" s="21"/>
      <c r="F4969" s="20">
        <f t="shared" si="2971"/>
        <v>0</v>
      </c>
      <c r="G4969" s="21"/>
      <c r="H4969" s="21"/>
      <c r="I4969" s="20">
        <f t="shared" si="2972"/>
        <v>0</v>
      </c>
      <c r="J4969" s="20">
        <f t="shared" si="2973"/>
        <v>0</v>
      </c>
      <c r="K4969" s="25" t="str">
        <f t="shared" si="2974"/>
        <v>0</v>
      </c>
      <c r="L4969" s="20">
        <f t="shared" si="2975"/>
        <v>0</v>
      </c>
      <c r="M4969" s="42"/>
      <c r="N4969" s="20">
        <f t="shared" si="2976"/>
        <v>0</v>
      </c>
    </row>
    <row r="4970" spans="1:14" ht="18.600000000000001" thickBot="1" x14ac:dyDescent="0.5">
      <c r="A4970" s="22">
        <v>4950</v>
      </c>
      <c r="B4970" s="56"/>
      <c r="C4970" s="57"/>
      <c r="D4970" s="24"/>
      <c r="E4970" s="24"/>
      <c r="F4970" s="23">
        <f t="shared" si="2971"/>
        <v>0</v>
      </c>
      <c r="G4970" s="24"/>
      <c r="H4970" s="24"/>
      <c r="I4970" s="23">
        <f t="shared" si="2972"/>
        <v>0</v>
      </c>
      <c r="J4970" s="23">
        <f t="shared" si="2973"/>
        <v>0</v>
      </c>
      <c r="K4970" s="26" t="str">
        <f t="shared" si="2974"/>
        <v>0</v>
      </c>
      <c r="L4970" s="23">
        <f t="shared" si="2975"/>
        <v>0</v>
      </c>
      <c r="M4970" s="43"/>
      <c r="N4970" s="23">
        <f t="shared" si="2976"/>
        <v>0</v>
      </c>
    </row>
    <row r="4971" spans="1:14" x14ac:dyDescent="0.45">
      <c r="A4971" s="16">
        <v>4951</v>
      </c>
      <c r="B4971" s="52"/>
      <c r="C4971" s="53"/>
      <c r="D4971" s="18"/>
      <c r="E4971" s="18"/>
      <c r="F4971" s="17">
        <f>D4971-E4971</f>
        <v>0</v>
      </c>
      <c r="G4971" s="18"/>
      <c r="H4971" s="18"/>
      <c r="I4971" s="17">
        <f>G4971-H4971</f>
        <v>0</v>
      </c>
      <c r="J4971" s="17">
        <f>F4971+I4971</f>
        <v>0</v>
      </c>
      <c r="K4971" s="27" t="str">
        <f>IF(E4971&lt;0,"マイナス請求",IF(J4971=1900,"○",IF(J4971=0,"0",IF(J4971&lt;1900,"値引残","要確認"))))</f>
        <v>0</v>
      </c>
      <c r="L4971" s="17">
        <f>J4971</f>
        <v>0</v>
      </c>
      <c r="M4971" s="41"/>
      <c r="N4971" s="17">
        <f>COUNTIFS($B$21:$B$10020,B4971)</f>
        <v>0</v>
      </c>
    </row>
    <row r="4972" spans="1:14" x14ac:dyDescent="0.45">
      <c r="A4972" s="19">
        <v>4952</v>
      </c>
      <c r="B4972" s="54"/>
      <c r="C4972" s="55"/>
      <c r="D4972" s="21"/>
      <c r="E4972" s="21"/>
      <c r="F4972" s="20">
        <f t="shared" ref="F4972:F4980" si="2977">D4972-E4972</f>
        <v>0</v>
      </c>
      <c r="G4972" s="21"/>
      <c r="H4972" s="21"/>
      <c r="I4972" s="20">
        <f t="shared" ref="I4972:I4980" si="2978">G4972-H4972</f>
        <v>0</v>
      </c>
      <c r="J4972" s="20">
        <f t="shared" ref="J4972:J4980" si="2979">F4972+I4972</f>
        <v>0</v>
      </c>
      <c r="K4972" s="25" t="str">
        <f t="shared" ref="K4972:K4980" si="2980">IF(E4972&lt;0,"マイナス請求",IF(J4972=1900,"○",IF(J4972=0,"0",IF(J4972&lt;1900,"値引残","要確認"))))</f>
        <v>0</v>
      </c>
      <c r="L4972" s="20">
        <f t="shared" ref="L4972:L4980" si="2981">J4972</f>
        <v>0</v>
      </c>
      <c r="M4972" s="42"/>
      <c r="N4972" s="20">
        <f t="shared" ref="N4972:N4980" si="2982">COUNTIFS($B$21:$B$10020,B4972)</f>
        <v>0</v>
      </c>
    </row>
    <row r="4973" spans="1:14" x14ac:dyDescent="0.45">
      <c r="A4973" s="19">
        <v>4953</v>
      </c>
      <c r="B4973" s="54"/>
      <c r="C4973" s="55"/>
      <c r="D4973" s="21"/>
      <c r="E4973" s="21"/>
      <c r="F4973" s="20">
        <f t="shared" si="2977"/>
        <v>0</v>
      </c>
      <c r="G4973" s="21"/>
      <c r="H4973" s="21"/>
      <c r="I4973" s="20">
        <f t="shared" si="2978"/>
        <v>0</v>
      </c>
      <c r="J4973" s="20">
        <f t="shared" si="2979"/>
        <v>0</v>
      </c>
      <c r="K4973" s="25" t="str">
        <f t="shared" si="2980"/>
        <v>0</v>
      </c>
      <c r="L4973" s="20">
        <f t="shared" si="2981"/>
        <v>0</v>
      </c>
      <c r="M4973" s="42"/>
      <c r="N4973" s="20">
        <f t="shared" si="2982"/>
        <v>0</v>
      </c>
    </row>
    <row r="4974" spans="1:14" x14ac:dyDescent="0.45">
      <c r="A4974" s="19">
        <v>4954</v>
      </c>
      <c r="B4974" s="54"/>
      <c r="C4974" s="55"/>
      <c r="D4974" s="21"/>
      <c r="E4974" s="21"/>
      <c r="F4974" s="20">
        <f t="shared" si="2977"/>
        <v>0</v>
      </c>
      <c r="G4974" s="21"/>
      <c r="H4974" s="21"/>
      <c r="I4974" s="20">
        <f t="shared" si="2978"/>
        <v>0</v>
      </c>
      <c r="J4974" s="20">
        <f t="shared" si="2979"/>
        <v>0</v>
      </c>
      <c r="K4974" s="25" t="str">
        <f t="shared" si="2980"/>
        <v>0</v>
      </c>
      <c r="L4974" s="20">
        <f t="shared" si="2981"/>
        <v>0</v>
      </c>
      <c r="M4974" s="42"/>
      <c r="N4974" s="20">
        <f t="shared" si="2982"/>
        <v>0</v>
      </c>
    </row>
    <row r="4975" spans="1:14" x14ac:dyDescent="0.45">
      <c r="A4975" s="19">
        <v>4955</v>
      </c>
      <c r="B4975" s="54"/>
      <c r="C4975" s="55"/>
      <c r="D4975" s="21"/>
      <c r="E4975" s="21"/>
      <c r="F4975" s="20">
        <f t="shared" si="2977"/>
        <v>0</v>
      </c>
      <c r="G4975" s="21"/>
      <c r="H4975" s="21"/>
      <c r="I4975" s="20">
        <f t="shared" si="2978"/>
        <v>0</v>
      </c>
      <c r="J4975" s="20">
        <f t="shared" si="2979"/>
        <v>0</v>
      </c>
      <c r="K4975" s="25" t="str">
        <f t="shared" si="2980"/>
        <v>0</v>
      </c>
      <c r="L4975" s="20">
        <f t="shared" si="2981"/>
        <v>0</v>
      </c>
      <c r="M4975" s="42"/>
      <c r="N4975" s="20">
        <f t="shared" si="2982"/>
        <v>0</v>
      </c>
    </row>
    <row r="4976" spans="1:14" x14ac:dyDescent="0.45">
      <c r="A4976" s="19">
        <v>4956</v>
      </c>
      <c r="B4976" s="54"/>
      <c r="C4976" s="55"/>
      <c r="D4976" s="21"/>
      <c r="E4976" s="21"/>
      <c r="F4976" s="20">
        <f t="shared" si="2977"/>
        <v>0</v>
      </c>
      <c r="G4976" s="21"/>
      <c r="H4976" s="21"/>
      <c r="I4976" s="20">
        <f t="shared" si="2978"/>
        <v>0</v>
      </c>
      <c r="J4976" s="20">
        <f t="shared" si="2979"/>
        <v>0</v>
      </c>
      <c r="K4976" s="25" t="str">
        <f t="shared" si="2980"/>
        <v>0</v>
      </c>
      <c r="L4976" s="20">
        <f t="shared" si="2981"/>
        <v>0</v>
      </c>
      <c r="M4976" s="42"/>
      <c r="N4976" s="20">
        <f t="shared" si="2982"/>
        <v>0</v>
      </c>
    </row>
    <row r="4977" spans="1:14" x14ac:dyDescent="0.45">
      <c r="A4977" s="19">
        <v>4957</v>
      </c>
      <c r="B4977" s="54"/>
      <c r="C4977" s="55"/>
      <c r="D4977" s="21"/>
      <c r="E4977" s="21"/>
      <c r="F4977" s="20">
        <f t="shared" si="2977"/>
        <v>0</v>
      </c>
      <c r="G4977" s="21"/>
      <c r="H4977" s="21"/>
      <c r="I4977" s="20">
        <f t="shared" si="2978"/>
        <v>0</v>
      </c>
      <c r="J4977" s="20">
        <f t="shared" si="2979"/>
        <v>0</v>
      </c>
      <c r="K4977" s="25" t="str">
        <f t="shared" si="2980"/>
        <v>0</v>
      </c>
      <c r="L4977" s="20">
        <f t="shared" si="2981"/>
        <v>0</v>
      </c>
      <c r="M4977" s="42"/>
      <c r="N4977" s="20">
        <f t="shared" si="2982"/>
        <v>0</v>
      </c>
    </row>
    <row r="4978" spans="1:14" x14ac:dyDescent="0.45">
      <c r="A4978" s="19">
        <v>4958</v>
      </c>
      <c r="B4978" s="54"/>
      <c r="C4978" s="55"/>
      <c r="D4978" s="21"/>
      <c r="E4978" s="21"/>
      <c r="F4978" s="20">
        <f t="shared" si="2977"/>
        <v>0</v>
      </c>
      <c r="G4978" s="21"/>
      <c r="H4978" s="21"/>
      <c r="I4978" s="20">
        <f t="shared" si="2978"/>
        <v>0</v>
      </c>
      <c r="J4978" s="20">
        <f t="shared" si="2979"/>
        <v>0</v>
      </c>
      <c r="K4978" s="25" t="str">
        <f t="shared" si="2980"/>
        <v>0</v>
      </c>
      <c r="L4978" s="20">
        <f t="shared" si="2981"/>
        <v>0</v>
      </c>
      <c r="M4978" s="42"/>
      <c r="N4978" s="20">
        <f t="shared" si="2982"/>
        <v>0</v>
      </c>
    </row>
    <row r="4979" spans="1:14" x14ac:dyDescent="0.45">
      <c r="A4979" s="19">
        <v>4959</v>
      </c>
      <c r="B4979" s="54"/>
      <c r="C4979" s="55"/>
      <c r="D4979" s="21"/>
      <c r="E4979" s="21"/>
      <c r="F4979" s="20">
        <f t="shared" si="2977"/>
        <v>0</v>
      </c>
      <c r="G4979" s="21"/>
      <c r="H4979" s="21"/>
      <c r="I4979" s="20">
        <f t="shared" si="2978"/>
        <v>0</v>
      </c>
      <c r="J4979" s="20">
        <f t="shared" si="2979"/>
        <v>0</v>
      </c>
      <c r="K4979" s="25" t="str">
        <f t="shared" si="2980"/>
        <v>0</v>
      </c>
      <c r="L4979" s="20">
        <f t="shared" si="2981"/>
        <v>0</v>
      </c>
      <c r="M4979" s="42"/>
      <c r="N4979" s="20">
        <f t="shared" si="2982"/>
        <v>0</v>
      </c>
    </row>
    <row r="4980" spans="1:14" ht="18.600000000000001" thickBot="1" x14ac:dyDescent="0.5">
      <c r="A4980" s="22">
        <v>4960</v>
      </c>
      <c r="B4980" s="56"/>
      <c r="C4980" s="57"/>
      <c r="D4980" s="24"/>
      <c r="E4980" s="24"/>
      <c r="F4980" s="23">
        <f t="shared" si="2977"/>
        <v>0</v>
      </c>
      <c r="G4980" s="24"/>
      <c r="H4980" s="24"/>
      <c r="I4980" s="23">
        <f t="shared" si="2978"/>
        <v>0</v>
      </c>
      <c r="J4980" s="23">
        <f t="shared" si="2979"/>
        <v>0</v>
      </c>
      <c r="K4980" s="26" t="str">
        <f t="shared" si="2980"/>
        <v>0</v>
      </c>
      <c r="L4980" s="23">
        <f t="shared" si="2981"/>
        <v>0</v>
      </c>
      <c r="M4980" s="43"/>
      <c r="N4980" s="23">
        <f t="shared" si="2982"/>
        <v>0</v>
      </c>
    </row>
    <row r="4981" spans="1:14" x14ac:dyDescent="0.45">
      <c r="A4981" s="16">
        <v>4961</v>
      </c>
      <c r="B4981" s="52"/>
      <c r="C4981" s="53"/>
      <c r="D4981" s="18"/>
      <c r="E4981" s="18"/>
      <c r="F4981" s="17">
        <f>D4981-E4981</f>
        <v>0</v>
      </c>
      <c r="G4981" s="18"/>
      <c r="H4981" s="18"/>
      <c r="I4981" s="17">
        <f>G4981-H4981</f>
        <v>0</v>
      </c>
      <c r="J4981" s="17">
        <f>F4981+I4981</f>
        <v>0</v>
      </c>
      <c r="K4981" s="27" t="str">
        <f>IF(E4981&lt;0,"マイナス請求",IF(J4981=1900,"○",IF(J4981=0,"0",IF(J4981&lt;1900,"値引残","要確認"))))</f>
        <v>0</v>
      </c>
      <c r="L4981" s="17">
        <f>J4981</f>
        <v>0</v>
      </c>
      <c r="M4981" s="41"/>
      <c r="N4981" s="17">
        <f>COUNTIFS($B$21:$B$10020,B4981)</f>
        <v>0</v>
      </c>
    </row>
    <row r="4982" spans="1:14" x14ac:dyDescent="0.45">
      <c r="A4982" s="19">
        <v>4962</v>
      </c>
      <c r="B4982" s="54"/>
      <c r="C4982" s="55"/>
      <c r="D4982" s="21"/>
      <c r="E4982" s="21"/>
      <c r="F4982" s="20">
        <f t="shared" ref="F4982:F4990" si="2983">D4982-E4982</f>
        <v>0</v>
      </c>
      <c r="G4982" s="21"/>
      <c r="H4982" s="21"/>
      <c r="I4982" s="20">
        <f t="shared" ref="I4982:I4990" si="2984">G4982-H4982</f>
        <v>0</v>
      </c>
      <c r="J4982" s="20">
        <f t="shared" ref="J4982:J4990" si="2985">F4982+I4982</f>
        <v>0</v>
      </c>
      <c r="K4982" s="25" t="str">
        <f t="shared" ref="K4982:K4990" si="2986">IF(E4982&lt;0,"マイナス請求",IF(J4982=1900,"○",IF(J4982=0,"0",IF(J4982&lt;1900,"値引残","要確認"))))</f>
        <v>0</v>
      </c>
      <c r="L4982" s="20">
        <f t="shared" ref="L4982:L4990" si="2987">J4982</f>
        <v>0</v>
      </c>
      <c r="M4982" s="42"/>
      <c r="N4982" s="20">
        <f t="shared" ref="N4982:N4990" si="2988">COUNTIFS($B$21:$B$10020,B4982)</f>
        <v>0</v>
      </c>
    </row>
    <row r="4983" spans="1:14" x14ac:dyDescent="0.45">
      <c r="A4983" s="19">
        <v>4963</v>
      </c>
      <c r="B4983" s="54"/>
      <c r="C4983" s="55"/>
      <c r="D4983" s="21"/>
      <c r="E4983" s="21"/>
      <c r="F4983" s="20">
        <f t="shared" si="2983"/>
        <v>0</v>
      </c>
      <c r="G4983" s="21"/>
      <c r="H4983" s="21"/>
      <c r="I4983" s="20">
        <f t="shared" si="2984"/>
        <v>0</v>
      </c>
      <c r="J4983" s="20">
        <f t="shared" si="2985"/>
        <v>0</v>
      </c>
      <c r="K4983" s="25" t="str">
        <f t="shared" si="2986"/>
        <v>0</v>
      </c>
      <c r="L4983" s="20">
        <f t="shared" si="2987"/>
        <v>0</v>
      </c>
      <c r="M4983" s="42"/>
      <c r="N4983" s="20">
        <f t="shared" si="2988"/>
        <v>0</v>
      </c>
    </row>
    <row r="4984" spans="1:14" x14ac:dyDescent="0.45">
      <c r="A4984" s="19">
        <v>4964</v>
      </c>
      <c r="B4984" s="54"/>
      <c r="C4984" s="55"/>
      <c r="D4984" s="21"/>
      <c r="E4984" s="21"/>
      <c r="F4984" s="20">
        <f t="shared" si="2983"/>
        <v>0</v>
      </c>
      <c r="G4984" s="21"/>
      <c r="H4984" s="21"/>
      <c r="I4984" s="20">
        <f t="shared" si="2984"/>
        <v>0</v>
      </c>
      <c r="J4984" s="20">
        <f t="shared" si="2985"/>
        <v>0</v>
      </c>
      <c r="K4984" s="25" t="str">
        <f t="shared" si="2986"/>
        <v>0</v>
      </c>
      <c r="L4984" s="20">
        <f t="shared" si="2987"/>
        <v>0</v>
      </c>
      <c r="M4984" s="42"/>
      <c r="N4984" s="20">
        <f t="shared" si="2988"/>
        <v>0</v>
      </c>
    </row>
    <row r="4985" spans="1:14" x14ac:dyDescent="0.45">
      <c r="A4985" s="19">
        <v>4965</v>
      </c>
      <c r="B4985" s="54"/>
      <c r="C4985" s="55"/>
      <c r="D4985" s="21"/>
      <c r="E4985" s="21"/>
      <c r="F4985" s="20">
        <f t="shared" si="2983"/>
        <v>0</v>
      </c>
      <c r="G4985" s="21"/>
      <c r="H4985" s="21"/>
      <c r="I4985" s="20">
        <f t="shared" si="2984"/>
        <v>0</v>
      </c>
      <c r="J4985" s="20">
        <f t="shared" si="2985"/>
        <v>0</v>
      </c>
      <c r="K4985" s="25" t="str">
        <f t="shared" si="2986"/>
        <v>0</v>
      </c>
      <c r="L4985" s="20">
        <f t="shared" si="2987"/>
        <v>0</v>
      </c>
      <c r="M4985" s="42"/>
      <c r="N4985" s="20">
        <f t="shared" si="2988"/>
        <v>0</v>
      </c>
    </row>
    <row r="4986" spans="1:14" x14ac:dyDescent="0.45">
      <c r="A4986" s="19">
        <v>4966</v>
      </c>
      <c r="B4986" s="54"/>
      <c r="C4986" s="55"/>
      <c r="D4986" s="21"/>
      <c r="E4986" s="21"/>
      <c r="F4986" s="20">
        <f t="shared" si="2983"/>
        <v>0</v>
      </c>
      <c r="G4986" s="21"/>
      <c r="H4986" s="21"/>
      <c r="I4986" s="20">
        <f t="shared" si="2984"/>
        <v>0</v>
      </c>
      <c r="J4986" s="20">
        <f t="shared" si="2985"/>
        <v>0</v>
      </c>
      <c r="K4986" s="25" t="str">
        <f t="shared" si="2986"/>
        <v>0</v>
      </c>
      <c r="L4986" s="20">
        <f t="shared" si="2987"/>
        <v>0</v>
      </c>
      <c r="M4986" s="42"/>
      <c r="N4986" s="20">
        <f t="shared" si="2988"/>
        <v>0</v>
      </c>
    </row>
    <row r="4987" spans="1:14" x14ac:dyDescent="0.45">
      <c r="A4987" s="19">
        <v>4967</v>
      </c>
      <c r="B4987" s="54"/>
      <c r="C4987" s="55"/>
      <c r="D4987" s="21"/>
      <c r="E4987" s="21"/>
      <c r="F4987" s="20">
        <f t="shared" si="2983"/>
        <v>0</v>
      </c>
      <c r="G4987" s="21"/>
      <c r="H4987" s="21"/>
      <c r="I4987" s="20">
        <f t="shared" si="2984"/>
        <v>0</v>
      </c>
      <c r="J4987" s="20">
        <f t="shared" si="2985"/>
        <v>0</v>
      </c>
      <c r="K4987" s="25" t="str">
        <f t="shared" si="2986"/>
        <v>0</v>
      </c>
      <c r="L4987" s="20">
        <f t="shared" si="2987"/>
        <v>0</v>
      </c>
      <c r="M4987" s="42"/>
      <c r="N4987" s="20">
        <f t="shared" si="2988"/>
        <v>0</v>
      </c>
    </row>
    <row r="4988" spans="1:14" x14ac:dyDescent="0.45">
      <c r="A4988" s="19">
        <v>4968</v>
      </c>
      <c r="B4988" s="54"/>
      <c r="C4988" s="55"/>
      <c r="D4988" s="21"/>
      <c r="E4988" s="21"/>
      <c r="F4988" s="20">
        <f t="shared" si="2983"/>
        <v>0</v>
      </c>
      <c r="G4988" s="21"/>
      <c r="H4988" s="21"/>
      <c r="I4988" s="20">
        <f t="shared" si="2984"/>
        <v>0</v>
      </c>
      <c r="J4988" s="20">
        <f t="shared" si="2985"/>
        <v>0</v>
      </c>
      <c r="K4988" s="25" t="str">
        <f t="shared" si="2986"/>
        <v>0</v>
      </c>
      <c r="L4988" s="20">
        <f t="shared" si="2987"/>
        <v>0</v>
      </c>
      <c r="M4988" s="42"/>
      <c r="N4988" s="20">
        <f t="shared" si="2988"/>
        <v>0</v>
      </c>
    </row>
    <row r="4989" spans="1:14" x14ac:dyDescent="0.45">
      <c r="A4989" s="19">
        <v>4969</v>
      </c>
      <c r="B4989" s="54"/>
      <c r="C4989" s="55"/>
      <c r="D4989" s="21"/>
      <c r="E4989" s="21"/>
      <c r="F4989" s="20">
        <f t="shared" si="2983"/>
        <v>0</v>
      </c>
      <c r="G4989" s="21"/>
      <c r="H4989" s="21"/>
      <c r="I4989" s="20">
        <f t="shared" si="2984"/>
        <v>0</v>
      </c>
      <c r="J4989" s="20">
        <f t="shared" si="2985"/>
        <v>0</v>
      </c>
      <c r="K4989" s="25" t="str">
        <f t="shared" si="2986"/>
        <v>0</v>
      </c>
      <c r="L4989" s="20">
        <f t="shared" si="2987"/>
        <v>0</v>
      </c>
      <c r="M4989" s="42"/>
      <c r="N4989" s="20">
        <f t="shared" si="2988"/>
        <v>0</v>
      </c>
    </row>
    <row r="4990" spans="1:14" ht="18.600000000000001" thickBot="1" x14ac:dyDescent="0.5">
      <c r="A4990" s="22">
        <v>4970</v>
      </c>
      <c r="B4990" s="56"/>
      <c r="C4990" s="57"/>
      <c r="D4990" s="24"/>
      <c r="E4990" s="24"/>
      <c r="F4990" s="23">
        <f t="shared" si="2983"/>
        <v>0</v>
      </c>
      <c r="G4990" s="24"/>
      <c r="H4990" s="24"/>
      <c r="I4990" s="23">
        <f t="shared" si="2984"/>
        <v>0</v>
      </c>
      <c r="J4990" s="23">
        <f t="shared" si="2985"/>
        <v>0</v>
      </c>
      <c r="K4990" s="26" t="str">
        <f t="shared" si="2986"/>
        <v>0</v>
      </c>
      <c r="L4990" s="23">
        <f t="shared" si="2987"/>
        <v>0</v>
      </c>
      <c r="M4990" s="43"/>
      <c r="N4990" s="23">
        <f t="shared" si="2988"/>
        <v>0</v>
      </c>
    </row>
    <row r="4991" spans="1:14" x14ac:dyDescent="0.45">
      <c r="A4991" s="16">
        <v>4971</v>
      </c>
      <c r="B4991" s="52"/>
      <c r="C4991" s="53"/>
      <c r="D4991" s="18"/>
      <c r="E4991" s="18"/>
      <c r="F4991" s="17">
        <f>D4991-E4991</f>
        <v>0</v>
      </c>
      <c r="G4991" s="18"/>
      <c r="H4991" s="18"/>
      <c r="I4991" s="17">
        <f>G4991-H4991</f>
        <v>0</v>
      </c>
      <c r="J4991" s="17">
        <f>F4991+I4991</f>
        <v>0</v>
      </c>
      <c r="K4991" s="27" t="str">
        <f>IF(E4991&lt;0,"マイナス請求",IF(J4991=1900,"○",IF(J4991=0,"0",IF(J4991&lt;1900,"値引残","要確認"))))</f>
        <v>0</v>
      </c>
      <c r="L4991" s="17">
        <f>J4991</f>
        <v>0</v>
      </c>
      <c r="M4991" s="41"/>
      <c r="N4991" s="17">
        <f>COUNTIFS($B$21:$B$10020,B4991)</f>
        <v>0</v>
      </c>
    </row>
    <row r="4992" spans="1:14" x14ac:dyDescent="0.45">
      <c r="A4992" s="19">
        <v>4972</v>
      </c>
      <c r="B4992" s="54"/>
      <c r="C4992" s="55"/>
      <c r="D4992" s="21"/>
      <c r="E4992" s="21"/>
      <c r="F4992" s="20">
        <f t="shared" ref="F4992:F5000" si="2989">D4992-E4992</f>
        <v>0</v>
      </c>
      <c r="G4992" s="21"/>
      <c r="H4992" s="21"/>
      <c r="I4992" s="20">
        <f t="shared" ref="I4992:I5000" si="2990">G4992-H4992</f>
        <v>0</v>
      </c>
      <c r="J4992" s="20">
        <f t="shared" ref="J4992:J5000" si="2991">F4992+I4992</f>
        <v>0</v>
      </c>
      <c r="K4992" s="25" t="str">
        <f t="shared" ref="K4992:K5000" si="2992">IF(E4992&lt;0,"マイナス請求",IF(J4992=1900,"○",IF(J4992=0,"0",IF(J4992&lt;1900,"値引残","要確認"))))</f>
        <v>0</v>
      </c>
      <c r="L4992" s="20">
        <f t="shared" ref="L4992:L5000" si="2993">J4992</f>
        <v>0</v>
      </c>
      <c r="M4992" s="42"/>
      <c r="N4992" s="20">
        <f t="shared" ref="N4992:N5000" si="2994">COUNTIFS($B$21:$B$10020,B4992)</f>
        <v>0</v>
      </c>
    </row>
    <row r="4993" spans="1:14" x14ac:dyDescent="0.45">
      <c r="A4993" s="19">
        <v>4973</v>
      </c>
      <c r="B4993" s="54"/>
      <c r="C4993" s="55"/>
      <c r="D4993" s="21"/>
      <c r="E4993" s="21"/>
      <c r="F4993" s="20">
        <f t="shared" si="2989"/>
        <v>0</v>
      </c>
      <c r="G4993" s="21"/>
      <c r="H4993" s="21"/>
      <c r="I4993" s="20">
        <f t="shared" si="2990"/>
        <v>0</v>
      </c>
      <c r="J4993" s="20">
        <f t="shared" si="2991"/>
        <v>0</v>
      </c>
      <c r="K4993" s="25" t="str">
        <f t="shared" si="2992"/>
        <v>0</v>
      </c>
      <c r="L4993" s="20">
        <f t="shared" si="2993"/>
        <v>0</v>
      </c>
      <c r="M4993" s="42"/>
      <c r="N4993" s="20">
        <f t="shared" si="2994"/>
        <v>0</v>
      </c>
    </row>
    <row r="4994" spans="1:14" x14ac:dyDescent="0.45">
      <c r="A4994" s="19">
        <v>4974</v>
      </c>
      <c r="B4994" s="54"/>
      <c r="C4994" s="55"/>
      <c r="D4994" s="21"/>
      <c r="E4994" s="21"/>
      <c r="F4994" s="20">
        <f t="shared" si="2989"/>
        <v>0</v>
      </c>
      <c r="G4994" s="21"/>
      <c r="H4994" s="21"/>
      <c r="I4994" s="20">
        <f t="shared" si="2990"/>
        <v>0</v>
      </c>
      <c r="J4994" s="20">
        <f t="shared" si="2991"/>
        <v>0</v>
      </c>
      <c r="K4994" s="25" t="str">
        <f t="shared" si="2992"/>
        <v>0</v>
      </c>
      <c r="L4994" s="20">
        <f t="shared" si="2993"/>
        <v>0</v>
      </c>
      <c r="M4994" s="42"/>
      <c r="N4994" s="20">
        <f t="shared" si="2994"/>
        <v>0</v>
      </c>
    </row>
    <row r="4995" spans="1:14" x14ac:dyDescent="0.45">
      <c r="A4995" s="19">
        <v>4975</v>
      </c>
      <c r="B4995" s="54"/>
      <c r="C4995" s="55"/>
      <c r="D4995" s="21"/>
      <c r="E4995" s="21"/>
      <c r="F4995" s="20">
        <f t="shared" si="2989"/>
        <v>0</v>
      </c>
      <c r="G4995" s="21"/>
      <c r="H4995" s="21"/>
      <c r="I4995" s="20">
        <f t="shared" si="2990"/>
        <v>0</v>
      </c>
      <c r="J4995" s="20">
        <f t="shared" si="2991"/>
        <v>0</v>
      </c>
      <c r="K4995" s="25" t="str">
        <f t="shared" si="2992"/>
        <v>0</v>
      </c>
      <c r="L4995" s="20">
        <f t="shared" si="2993"/>
        <v>0</v>
      </c>
      <c r="M4995" s="42"/>
      <c r="N4995" s="20">
        <f t="shared" si="2994"/>
        <v>0</v>
      </c>
    </row>
    <row r="4996" spans="1:14" x14ac:dyDescent="0.45">
      <c r="A4996" s="19">
        <v>4976</v>
      </c>
      <c r="B4996" s="54"/>
      <c r="C4996" s="55"/>
      <c r="D4996" s="21"/>
      <c r="E4996" s="21"/>
      <c r="F4996" s="20">
        <f t="shared" si="2989"/>
        <v>0</v>
      </c>
      <c r="G4996" s="21"/>
      <c r="H4996" s="21"/>
      <c r="I4996" s="20">
        <f t="shared" si="2990"/>
        <v>0</v>
      </c>
      <c r="J4996" s="20">
        <f t="shared" si="2991"/>
        <v>0</v>
      </c>
      <c r="K4996" s="25" t="str">
        <f t="shared" si="2992"/>
        <v>0</v>
      </c>
      <c r="L4996" s="20">
        <f t="shared" si="2993"/>
        <v>0</v>
      </c>
      <c r="M4996" s="42"/>
      <c r="N4996" s="20">
        <f t="shared" si="2994"/>
        <v>0</v>
      </c>
    </row>
    <row r="4997" spans="1:14" x14ac:dyDescent="0.45">
      <c r="A4997" s="19">
        <v>4977</v>
      </c>
      <c r="B4997" s="54"/>
      <c r="C4997" s="55"/>
      <c r="D4997" s="21"/>
      <c r="E4997" s="21"/>
      <c r="F4997" s="20">
        <f t="shared" si="2989"/>
        <v>0</v>
      </c>
      <c r="G4997" s="21"/>
      <c r="H4997" s="21"/>
      <c r="I4997" s="20">
        <f t="shared" si="2990"/>
        <v>0</v>
      </c>
      <c r="J4997" s="20">
        <f t="shared" si="2991"/>
        <v>0</v>
      </c>
      <c r="K4997" s="25" t="str">
        <f t="shared" si="2992"/>
        <v>0</v>
      </c>
      <c r="L4997" s="20">
        <f t="shared" si="2993"/>
        <v>0</v>
      </c>
      <c r="M4997" s="42"/>
      <c r="N4997" s="20">
        <f t="shared" si="2994"/>
        <v>0</v>
      </c>
    </row>
    <row r="4998" spans="1:14" x14ac:dyDescent="0.45">
      <c r="A4998" s="19">
        <v>4978</v>
      </c>
      <c r="B4998" s="54"/>
      <c r="C4998" s="55"/>
      <c r="D4998" s="21"/>
      <c r="E4998" s="21"/>
      <c r="F4998" s="20">
        <f t="shared" si="2989"/>
        <v>0</v>
      </c>
      <c r="G4998" s="21"/>
      <c r="H4998" s="21"/>
      <c r="I4998" s="20">
        <f t="shared" si="2990"/>
        <v>0</v>
      </c>
      <c r="J4998" s="20">
        <f t="shared" si="2991"/>
        <v>0</v>
      </c>
      <c r="K4998" s="25" t="str">
        <f t="shared" si="2992"/>
        <v>0</v>
      </c>
      <c r="L4998" s="20">
        <f t="shared" si="2993"/>
        <v>0</v>
      </c>
      <c r="M4998" s="42"/>
      <c r="N4998" s="20">
        <f t="shared" si="2994"/>
        <v>0</v>
      </c>
    </row>
    <row r="4999" spans="1:14" x14ac:dyDescent="0.45">
      <c r="A4999" s="19">
        <v>4979</v>
      </c>
      <c r="B4999" s="54"/>
      <c r="C4999" s="55"/>
      <c r="D4999" s="21"/>
      <c r="E4999" s="21"/>
      <c r="F4999" s="20">
        <f t="shared" si="2989"/>
        <v>0</v>
      </c>
      <c r="G4999" s="21"/>
      <c r="H4999" s="21"/>
      <c r="I4999" s="20">
        <f t="shared" si="2990"/>
        <v>0</v>
      </c>
      <c r="J4999" s="20">
        <f t="shared" si="2991"/>
        <v>0</v>
      </c>
      <c r="K4999" s="25" t="str">
        <f t="shared" si="2992"/>
        <v>0</v>
      </c>
      <c r="L4999" s="20">
        <f t="shared" si="2993"/>
        <v>0</v>
      </c>
      <c r="M4999" s="42"/>
      <c r="N4999" s="20">
        <f t="shared" si="2994"/>
        <v>0</v>
      </c>
    </row>
    <row r="5000" spans="1:14" ht="18.600000000000001" thickBot="1" x14ac:dyDescent="0.5">
      <c r="A5000" s="22">
        <v>4980</v>
      </c>
      <c r="B5000" s="56"/>
      <c r="C5000" s="57"/>
      <c r="D5000" s="24"/>
      <c r="E5000" s="24"/>
      <c r="F5000" s="23">
        <f t="shared" si="2989"/>
        <v>0</v>
      </c>
      <c r="G5000" s="24"/>
      <c r="H5000" s="24"/>
      <c r="I5000" s="23">
        <f t="shared" si="2990"/>
        <v>0</v>
      </c>
      <c r="J5000" s="23">
        <f t="shared" si="2991"/>
        <v>0</v>
      </c>
      <c r="K5000" s="26" t="str">
        <f t="shared" si="2992"/>
        <v>0</v>
      </c>
      <c r="L5000" s="23">
        <f t="shared" si="2993"/>
        <v>0</v>
      </c>
      <c r="M5000" s="43"/>
      <c r="N5000" s="23">
        <f t="shared" si="2994"/>
        <v>0</v>
      </c>
    </row>
    <row r="5001" spans="1:14" x14ac:dyDescent="0.45">
      <c r="A5001" s="16">
        <v>4981</v>
      </c>
      <c r="B5001" s="52"/>
      <c r="C5001" s="53"/>
      <c r="D5001" s="18"/>
      <c r="E5001" s="18"/>
      <c r="F5001" s="17">
        <f>D5001-E5001</f>
        <v>0</v>
      </c>
      <c r="G5001" s="18"/>
      <c r="H5001" s="18"/>
      <c r="I5001" s="17">
        <f>G5001-H5001</f>
        <v>0</v>
      </c>
      <c r="J5001" s="17">
        <f>F5001+I5001</f>
        <v>0</v>
      </c>
      <c r="K5001" s="27" t="str">
        <f>IF(E5001&lt;0,"マイナス請求",IF(J5001=1900,"○",IF(J5001=0,"0",IF(J5001&lt;1900,"値引残","要確認"))))</f>
        <v>0</v>
      </c>
      <c r="L5001" s="17">
        <f>J5001</f>
        <v>0</v>
      </c>
      <c r="M5001" s="41"/>
      <c r="N5001" s="17">
        <f>COUNTIFS($B$21:$B$10020,B5001)</f>
        <v>0</v>
      </c>
    </row>
    <row r="5002" spans="1:14" x14ac:dyDescent="0.45">
      <c r="A5002" s="19">
        <v>4982</v>
      </c>
      <c r="B5002" s="54"/>
      <c r="C5002" s="55"/>
      <c r="D5002" s="21"/>
      <c r="E5002" s="21"/>
      <c r="F5002" s="20">
        <f t="shared" ref="F5002:F5010" si="2995">D5002-E5002</f>
        <v>0</v>
      </c>
      <c r="G5002" s="21"/>
      <c r="H5002" s="21"/>
      <c r="I5002" s="20">
        <f t="shared" ref="I5002:I5010" si="2996">G5002-H5002</f>
        <v>0</v>
      </c>
      <c r="J5002" s="20">
        <f t="shared" ref="J5002:J5010" si="2997">F5002+I5002</f>
        <v>0</v>
      </c>
      <c r="K5002" s="25" t="str">
        <f t="shared" ref="K5002:K5010" si="2998">IF(E5002&lt;0,"マイナス請求",IF(J5002=1900,"○",IF(J5002=0,"0",IF(J5002&lt;1900,"値引残","要確認"))))</f>
        <v>0</v>
      </c>
      <c r="L5002" s="20">
        <f t="shared" ref="L5002:L5010" si="2999">J5002</f>
        <v>0</v>
      </c>
      <c r="M5002" s="42"/>
      <c r="N5002" s="20">
        <f t="shared" ref="N5002:N5010" si="3000">COUNTIFS($B$21:$B$10020,B5002)</f>
        <v>0</v>
      </c>
    </row>
    <row r="5003" spans="1:14" x14ac:dyDescent="0.45">
      <c r="A5003" s="19">
        <v>4983</v>
      </c>
      <c r="B5003" s="54"/>
      <c r="C5003" s="55"/>
      <c r="D5003" s="21"/>
      <c r="E5003" s="21"/>
      <c r="F5003" s="20">
        <f t="shared" si="2995"/>
        <v>0</v>
      </c>
      <c r="G5003" s="21"/>
      <c r="H5003" s="21"/>
      <c r="I5003" s="20">
        <f t="shared" si="2996"/>
        <v>0</v>
      </c>
      <c r="J5003" s="20">
        <f t="shared" si="2997"/>
        <v>0</v>
      </c>
      <c r="K5003" s="25" t="str">
        <f t="shared" si="2998"/>
        <v>0</v>
      </c>
      <c r="L5003" s="20">
        <f t="shared" si="2999"/>
        <v>0</v>
      </c>
      <c r="M5003" s="42"/>
      <c r="N5003" s="20">
        <f t="shared" si="3000"/>
        <v>0</v>
      </c>
    </row>
    <row r="5004" spans="1:14" x14ac:dyDescent="0.45">
      <c r="A5004" s="19">
        <v>4984</v>
      </c>
      <c r="B5004" s="54"/>
      <c r="C5004" s="55"/>
      <c r="D5004" s="21"/>
      <c r="E5004" s="21"/>
      <c r="F5004" s="20">
        <f t="shared" si="2995"/>
        <v>0</v>
      </c>
      <c r="G5004" s="21"/>
      <c r="H5004" s="21"/>
      <c r="I5004" s="20">
        <f t="shared" si="2996"/>
        <v>0</v>
      </c>
      <c r="J5004" s="20">
        <f t="shared" si="2997"/>
        <v>0</v>
      </c>
      <c r="K5004" s="25" t="str">
        <f t="shared" si="2998"/>
        <v>0</v>
      </c>
      <c r="L5004" s="20">
        <f t="shared" si="2999"/>
        <v>0</v>
      </c>
      <c r="M5004" s="42"/>
      <c r="N5004" s="20">
        <f t="shared" si="3000"/>
        <v>0</v>
      </c>
    </row>
    <row r="5005" spans="1:14" x14ac:dyDescent="0.45">
      <c r="A5005" s="19">
        <v>4985</v>
      </c>
      <c r="B5005" s="54"/>
      <c r="C5005" s="55"/>
      <c r="D5005" s="21"/>
      <c r="E5005" s="21"/>
      <c r="F5005" s="20">
        <f t="shared" si="2995"/>
        <v>0</v>
      </c>
      <c r="G5005" s="21"/>
      <c r="H5005" s="21"/>
      <c r="I5005" s="20">
        <f t="shared" si="2996"/>
        <v>0</v>
      </c>
      <c r="J5005" s="20">
        <f t="shared" si="2997"/>
        <v>0</v>
      </c>
      <c r="K5005" s="25" t="str">
        <f t="shared" si="2998"/>
        <v>0</v>
      </c>
      <c r="L5005" s="20">
        <f t="shared" si="2999"/>
        <v>0</v>
      </c>
      <c r="M5005" s="42"/>
      <c r="N5005" s="20">
        <f t="shared" si="3000"/>
        <v>0</v>
      </c>
    </row>
    <row r="5006" spans="1:14" x14ac:dyDescent="0.45">
      <c r="A5006" s="19">
        <v>4986</v>
      </c>
      <c r="B5006" s="54"/>
      <c r="C5006" s="55"/>
      <c r="D5006" s="21"/>
      <c r="E5006" s="21"/>
      <c r="F5006" s="20">
        <f t="shared" si="2995"/>
        <v>0</v>
      </c>
      <c r="G5006" s="21"/>
      <c r="H5006" s="21"/>
      <c r="I5006" s="20">
        <f t="shared" si="2996"/>
        <v>0</v>
      </c>
      <c r="J5006" s="20">
        <f t="shared" si="2997"/>
        <v>0</v>
      </c>
      <c r="K5006" s="25" t="str">
        <f t="shared" si="2998"/>
        <v>0</v>
      </c>
      <c r="L5006" s="20">
        <f t="shared" si="2999"/>
        <v>0</v>
      </c>
      <c r="M5006" s="42"/>
      <c r="N5006" s="20">
        <f t="shared" si="3000"/>
        <v>0</v>
      </c>
    </row>
    <row r="5007" spans="1:14" x14ac:dyDescent="0.45">
      <c r="A5007" s="19">
        <v>4987</v>
      </c>
      <c r="B5007" s="54"/>
      <c r="C5007" s="55"/>
      <c r="D5007" s="21"/>
      <c r="E5007" s="21"/>
      <c r="F5007" s="20">
        <f t="shared" si="2995"/>
        <v>0</v>
      </c>
      <c r="G5007" s="21"/>
      <c r="H5007" s="21"/>
      <c r="I5007" s="20">
        <f t="shared" si="2996"/>
        <v>0</v>
      </c>
      <c r="J5007" s="20">
        <f t="shared" si="2997"/>
        <v>0</v>
      </c>
      <c r="K5007" s="25" t="str">
        <f t="shared" si="2998"/>
        <v>0</v>
      </c>
      <c r="L5007" s="20">
        <f t="shared" si="2999"/>
        <v>0</v>
      </c>
      <c r="M5007" s="42"/>
      <c r="N5007" s="20">
        <f t="shared" si="3000"/>
        <v>0</v>
      </c>
    </row>
    <row r="5008" spans="1:14" x14ac:dyDescent="0.45">
      <c r="A5008" s="19">
        <v>4988</v>
      </c>
      <c r="B5008" s="54"/>
      <c r="C5008" s="55"/>
      <c r="D5008" s="21"/>
      <c r="E5008" s="21"/>
      <c r="F5008" s="20">
        <f t="shared" si="2995"/>
        <v>0</v>
      </c>
      <c r="G5008" s="21"/>
      <c r="H5008" s="21"/>
      <c r="I5008" s="20">
        <f t="shared" si="2996"/>
        <v>0</v>
      </c>
      <c r="J5008" s="20">
        <f t="shared" si="2997"/>
        <v>0</v>
      </c>
      <c r="K5008" s="25" t="str">
        <f t="shared" si="2998"/>
        <v>0</v>
      </c>
      <c r="L5008" s="20">
        <f t="shared" si="2999"/>
        <v>0</v>
      </c>
      <c r="M5008" s="42"/>
      <c r="N5008" s="20">
        <f t="shared" si="3000"/>
        <v>0</v>
      </c>
    </row>
    <row r="5009" spans="1:14" x14ac:dyDescent="0.45">
      <c r="A5009" s="19">
        <v>4989</v>
      </c>
      <c r="B5009" s="54"/>
      <c r="C5009" s="55"/>
      <c r="D5009" s="21"/>
      <c r="E5009" s="21"/>
      <c r="F5009" s="20">
        <f t="shared" si="2995"/>
        <v>0</v>
      </c>
      <c r="G5009" s="21"/>
      <c r="H5009" s="21"/>
      <c r="I5009" s="20">
        <f t="shared" si="2996"/>
        <v>0</v>
      </c>
      <c r="J5009" s="20">
        <f t="shared" si="2997"/>
        <v>0</v>
      </c>
      <c r="K5009" s="25" t="str">
        <f t="shared" si="2998"/>
        <v>0</v>
      </c>
      <c r="L5009" s="20">
        <f t="shared" si="2999"/>
        <v>0</v>
      </c>
      <c r="M5009" s="42"/>
      <c r="N5009" s="20">
        <f t="shared" si="3000"/>
        <v>0</v>
      </c>
    </row>
    <row r="5010" spans="1:14" ht="18.600000000000001" thickBot="1" x14ac:dyDescent="0.5">
      <c r="A5010" s="22">
        <v>4990</v>
      </c>
      <c r="B5010" s="56"/>
      <c r="C5010" s="57"/>
      <c r="D5010" s="24"/>
      <c r="E5010" s="24"/>
      <c r="F5010" s="23">
        <f t="shared" si="2995"/>
        <v>0</v>
      </c>
      <c r="G5010" s="24"/>
      <c r="H5010" s="24"/>
      <c r="I5010" s="23">
        <f t="shared" si="2996"/>
        <v>0</v>
      </c>
      <c r="J5010" s="23">
        <f t="shared" si="2997"/>
        <v>0</v>
      </c>
      <c r="K5010" s="26" t="str">
        <f t="shared" si="2998"/>
        <v>0</v>
      </c>
      <c r="L5010" s="23">
        <f t="shared" si="2999"/>
        <v>0</v>
      </c>
      <c r="M5010" s="43"/>
      <c r="N5010" s="23">
        <f t="shared" si="3000"/>
        <v>0</v>
      </c>
    </row>
    <row r="5011" spans="1:14" x14ac:dyDescent="0.45">
      <c r="A5011" s="16">
        <v>4991</v>
      </c>
      <c r="B5011" s="52"/>
      <c r="C5011" s="53"/>
      <c r="D5011" s="18"/>
      <c r="E5011" s="18"/>
      <c r="F5011" s="17">
        <f>D5011-E5011</f>
        <v>0</v>
      </c>
      <c r="G5011" s="18"/>
      <c r="H5011" s="18"/>
      <c r="I5011" s="17">
        <f>G5011-H5011</f>
        <v>0</v>
      </c>
      <c r="J5011" s="17">
        <f>F5011+I5011</f>
        <v>0</v>
      </c>
      <c r="K5011" s="27" t="str">
        <f>IF(E5011&lt;0,"マイナス請求",IF(J5011=1900,"○",IF(J5011=0,"0",IF(J5011&lt;1900,"値引残","要確認"))))</f>
        <v>0</v>
      </c>
      <c r="L5011" s="17">
        <f>J5011</f>
        <v>0</v>
      </c>
      <c r="M5011" s="41"/>
      <c r="N5011" s="17">
        <f>COUNTIFS($B$21:$B$10020,B5011)</f>
        <v>0</v>
      </c>
    </row>
    <row r="5012" spans="1:14" x14ac:dyDescent="0.45">
      <c r="A5012" s="19">
        <v>4992</v>
      </c>
      <c r="B5012" s="54"/>
      <c r="C5012" s="55"/>
      <c r="D5012" s="21"/>
      <c r="E5012" s="21"/>
      <c r="F5012" s="20">
        <f t="shared" ref="F5012:F5020" si="3001">D5012-E5012</f>
        <v>0</v>
      </c>
      <c r="G5012" s="21"/>
      <c r="H5012" s="21"/>
      <c r="I5012" s="20">
        <f t="shared" ref="I5012:I5020" si="3002">G5012-H5012</f>
        <v>0</v>
      </c>
      <c r="J5012" s="20">
        <f t="shared" ref="J5012:J5020" si="3003">F5012+I5012</f>
        <v>0</v>
      </c>
      <c r="K5012" s="25" t="str">
        <f t="shared" ref="K5012:K5020" si="3004">IF(E5012&lt;0,"マイナス請求",IF(J5012=1900,"○",IF(J5012=0,"0",IF(J5012&lt;1900,"値引残","要確認"))))</f>
        <v>0</v>
      </c>
      <c r="L5012" s="20">
        <f t="shared" ref="L5012:L5020" si="3005">J5012</f>
        <v>0</v>
      </c>
      <c r="M5012" s="42"/>
      <c r="N5012" s="20">
        <f t="shared" ref="N5012:N5020" si="3006">COUNTIFS($B$21:$B$10020,B5012)</f>
        <v>0</v>
      </c>
    </row>
    <row r="5013" spans="1:14" x14ac:dyDescent="0.45">
      <c r="A5013" s="19">
        <v>4993</v>
      </c>
      <c r="B5013" s="54"/>
      <c r="C5013" s="55"/>
      <c r="D5013" s="21"/>
      <c r="E5013" s="21"/>
      <c r="F5013" s="20">
        <f t="shared" si="3001"/>
        <v>0</v>
      </c>
      <c r="G5013" s="21"/>
      <c r="H5013" s="21"/>
      <c r="I5013" s="20">
        <f t="shared" si="3002"/>
        <v>0</v>
      </c>
      <c r="J5013" s="20">
        <f t="shared" si="3003"/>
        <v>0</v>
      </c>
      <c r="K5013" s="25" t="str">
        <f t="shared" si="3004"/>
        <v>0</v>
      </c>
      <c r="L5013" s="20">
        <f t="shared" si="3005"/>
        <v>0</v>
      </c>
      <c r="M5013" s="42"/>
      <c r="N5013" s="20">
        <f t="shared" si="3006"/>
        <v>0</v>
      </c>
    </row>
    <row r="5014" spans="1:14" x14ac:dyDescent="0.45">
      <c r="A5014" s="19">
        <v>4994</v>
      </c>
      <c r="B5014" s="54"/>
      <c r="C5014" s="55"/>
      <c r="D5014" s="21"/>
      <c r="E5014" s="21"/>
      <c r="F5014" s="20">
        <f t="shared" si="3001"/>
        <v>0</v>
      </c>
      <c r="G5014" s="21"/>
      <c r="H5014" s="21"/>
      <c r="I5014" s="20">
        <f t="shared" si="3002"/>
        <v>0</v>
      </c>
      <c r="J5014" s="20">
        <f t="shared" si="3003"/>
        <v>0</v>
      </c>
      <c r="K5014" s="25" t="str">
        <f t="shared" si="3004"/>
        <v>0</v>
      </c>
      <c r="L5014" s="20">
        <f t="shared" si="3005"/>
        <v>0</v>
      </c>
      <c r="M5014" s="42"/>
      <c r="N5014" s="20">
        <f t="shared" si="3006"/>
        <v>0</v>
      </c>
    </row>
    <row r="5015" spans="1:14" x14ac:dyDescent="0.45">
      <c r="A5015" s="19">
        <v>4995</v>
      </c>
      <c r="B5015" s="54"/>
      <c r="C5015" s="55"/>
      <c r="D5015" s="21"/>
      <c r="E5015" s="21"/>
      <c r="F5015" s="20">
        <f t="shared" si="3001"/>
        <v>0</v>
      </c>
      <c r="G5015" s="21"/>
      <c r="H5015" s="21"/>
      <c r="I5015" s="20">
        <f t="shared" si="3002"/>
        <v>0</v>
      </c>
      <c r="J5015" s="20">
        <f t="shared" si="3003"/>
        <v>0</v>
      </c>
      <c r="K5015" s="25" t="str">
        <f t="shared" si="3004"/>
        <v>0</v>
      </c>
      <c r="L5015" s="20">
        <f t="shared" si="3005"/>
        <v>0</v>
      </c>
      <c r="M5015" s="42"/>
      <c r="N5015" s="20">
        <f t="shared" si="3006"/>
        <v>0</v>
      </c>
    </row>
    <row r="5016" spans="1:14" x14ac:dyDescent="0.45">
      <c r="A5016" s="19">
        <v>4996</v>
      </c>
      <c r="B5016" s="54"/>
      <c r="C5016" s="55"/>
      <c r="D5016" s="21"/>
      <c r="E5016" s="21"/>
      <c r="F5016" s="20">
        <f t="shared" si="3001"/>
        <v>0</v>
      </c>
      <c r="G5016" s="21"/>
      <c r="H5016" s="21"/>
      <c r="I5016" s="20">
        <f t="shared" si="3002"/>
        <v>0</v>
      </c>
      <c r="J5016" s="20">
        <f t="shared" si="3003"/>
        <v>0</v>
      </c>
      <c r="K5016" s="25" t="str">
        <f t="shared" si="3004"/>
        <v>0</v>
      </c>
      <c r="L5016" s="20">
        <f t="shared" si="3005"/>
        <v>0</v>
      </c>
      <c r="M5016" s="42"/>
      <c r="N5016" s="20">
        <f t="shared" si="3006"/>
        <v>0</v>
      </c>
    </row>
    <row r="5017" spans="1:14" x14ac:dyDescent="0.45">
      <c r="A5017" s="19">
        <v>4997</v>
      </c>
      <c r="B5017" s="54"/>
      <c r="C5017" s="55"/>
      <c r="D5017" s="21"/>
      <c r="E5017" s="21"/>
      <c r="F5017" s="20">
        <f t="shared" si="3001"/>
        <v>0</v>
      </c>
      <c r="G5017" s="21"/>
      <c r="H5017" s="21"/>
      <c r="I5017" s="20">
        <f t="shared" si="3002"/>
        <v>0</v>
      </c>
      <c r="J5017" s="20">
        <f t="shared" si="3003"/>
        <v>0</v>
      </c>
      <c r="K5017" s="25" t="str">
        <f t="shared" si="3004"/>
        <v>0</v>
      </c>
      <c r="L5017" s="20">
        <f t="shared" si="3005"/>
        <v>0</v>
      </c>
      <c r="M5017" s="42"/>
      <c r="N5017" s="20">
        <f t="shared" si="3006"/>
        <v>0</v>
      </c>
    </row>
    <row r="5018" spans="1:14" x14ac:dyDescent="0.45">
      <c r="A5018" s="19">
        <v>4998</v>
      </c>
      <c r="B5018" s="54"/>
      <c r="C5018" s="55"/>
      <c r="D5018" s="21"/>
      <c r="E5018" s="21"/>
      <c r="F5018" s="20">
        <f t="shared" si="3001"/>
        <v>0</v>
      </c>
      <c r="G5018" s="21"/>
      <c r="H5018" s="21"/>
      <c r="I5018" s="20">
        <f t="shared" si="3002"/>
        <v>0</v>
      </c>
      <c r="J5018" s="20">
        <f t="shared" si="3003"/>
        <v>0</v>
      </c>
      <c r="K5018" s="25" t="str">
        <f t="shared" si="3004"/>
        <v>0</v>
      </c>
      <c r="L5018" s="20">
        <f t="shared" si="3005"/>
        <v>0</v>
      </c>
      <c r="M5018" s="42"/>
      <c r="N5018" s="20">
        <f t="shared" si="3006"/>
        <v>0</v>
      </c>
    </row>
    <row r="5019" spans="1:14" x14ac:dyDescent="0.45">
      <c r="A5019" s="19">
        <v>4999</v>
      </c>
      <c r="B5019" s="54"/>
      <c r="C5019" s="55"/>
      <c r="D5019" s="21"/>
      <c r="E5019" s="21"/>
      <c r="F5019" s="20">
        <f t="shared" si="3001"/>
        <v>0</v>
      </c>
      <c r="G5019" s="21"/>
      <c r="H5019" s="21"/>
      <c r="I5019" s="20">
        <f t="shared" si="3002"/>
        <v>0</v>
      </c>
      <c r="J5019" s="20">
        <f t="shared" si="3003"/>
        <v>0</v>
      </c>
      <c r="K5019" s="25" t="str">
        <f t="shared" si="3004"/>
        <v>0</v>
      </c>
      <c r="L5019" s="20">
        <f t="shared" si="3005"/>
        <v>0</v>
      </c>
      <c r="M5019" s="42"/>
      <c r="N5019" s="20">
        <f t="shared" si="3006"/>
        <v>0</v>
      </c>
    </row>
    <row r="5020" spans="1:14" ht="18.600000000000001" thickBot="1" x14ac:dyDescent="0.5">
      <c r="A5020" s="22">
        <v>5000</v>
      </c>
      <c r="B5020" s="56"/>
      <c r="C5020" s="57"/>
      <c r="D5020" s="24"/>
      <c r="E5020" s="24"/>
      <c r="F5020" s="23">
        <f t="shared" si="3001"/>
        <v>0</v>
      </c>
      <c r="G5020" s="24"/>
      <c r="H5020" s="24"/>
      <c r="I5020" s="23">
        <f t="shared" si="3002"/>
        <v>0</v>
      </c>
      <c r="J5020" s="23">
        <f t="shared" si="3003"/>
        <v>0</v>
      </c>
      <c r="K5020" s="26" t="str">
        <f t="shared" si="3004"/>
        <v>0</v>
      </c>
      <c r="L5020" s="23">
        <f t="shared" si="3005"/>
        <v>0</v>
      </c>
      <c r="M5020" s="43"/>
      <c r="N5020" s="23">
        <f t="shared" si="3006"/>
        <v>0</v>
      </c>
    </row>
    <row r="5021" spans="1:14" x14ac:dyDescent="0.45">
      <c r="A5021" s="16">
        <v>5001</v>
      </c>
      <c r="B5021" s="52"/>
      <c r="C5021" s="53"/>
      <c r="D5021" s="18"/>
      <c r="E5021" s="18"/>
      <c r="F5021" s="17">
        <f>D5021-E5021</f>
        <v>0</v>
      </c>
      <c r="G5021" s="18"/>
      <c r="H5021" s="18"/>
      <c r="I5021" s="17">
        <f>G5021-H5021</f>
        <v>0</v>
      </c>
      <c r="J5021" s="17">
        <f>F5021+I5021</f>
        <v>0</v>
      </c>
      <c r="K5021" s="27" t="str">
        <f>IF(E5021&lt;0,"マイナス請求",IF(J5021=1900,"○",IF(J5021=0,"0",IF(J5021&lt;1900,"値引残","要確認"))))</f>
        <v>0</v>
      </c>
      <c r="L5021" s="17">
        <f>J5021</f>
        <v>0</v>
      </c>
      <c r="M5021" s="41"/>
      <c r="N5021" s="17">
        <f>COUNTIFS($B$21:$B$10020,B5021)</f>
        <v>0</v>
      </c>
    </row>
    <row r="5022" spans="1:14" x14ac:dyDescent="0.45">
      <c r="A5022" s="19">
        <v>5002</v>
      </c>
      <c r="B5022" s="54"/>
      <c r="C5022" s="55"/>
      <c r="D5022" s="21"/>
      <c r="E5022" s="21"/>
      <c r="F5022" s="20">
        <f t="shared" ref="F5022:F5030" si="3007">D5022-E5022</f>
        <v>0</v>
      </c>
      <c r="G5022" s="21"/>
      <c r="H5022" s="21"/>
      <c r="I5022" s="20">
        <f t="shared" ref="I5022:I5030" si="3008">G5022-H5022</f>
        <v>0</v>
      </c>
      <c r="J5022" s="20">
        <f t="shared" ref="J5022:J5030" si="3009">F5022+I5022</f>
        <v>0</v>
      </c>
      <c r="K5022" s="25" t="str">
        <f t="shared" ref="K5022:K5030" si="3010">IF(E5022&lt;0,"マイナス請求",IF(J5022=1900,"○",IF(J5022=0,"0",IF(J5022&lt;1900,"値引残","要確認"))))</f>
        <v>0</v>
      </c>
      <c r="L5022" s="20">
        <f t="shared" ref="L5022:L5030" si="3011">J5022</f>
        <v>0</v>
      </c>
      <c r="M5022" s="42"/>
      <c r="N5022" s="20">
        <f t="shared" ref="N5022:N5030" si="3012">COUNTIFS($B$21:$B$10020,B5022)</f>
        <v>0</v>
      </c>
    </row>
    <row r="5023" spans="1:14" x14ac:dyDescent="0.45">
      <c r="A5023" s="19">
        <v>5003</v>
      </c>
      <c r="B5023" s="54"/>
      <c r="C5023" s="55"/>
      <c r="D5023" s="21"/>
      <c r="E5023" s="21"/>
      <c r="F5023" s="20">
        <f t="shared" si="3007"/>
        <v>0</v>
      </c>
      <c r="G5023" s="21"/>
      <c r="H5023" s="21"/>
      <c r="I5023" s="20">
        <f t="shared" si="3008"/>
        <v>0</v>
      </c>
      <c r="J5023" s="20">
        <f t="shared" si="3009"/>
        <v>0</v>
      </c>
      <c r="K5023" s="25" t="str">
        <f t="shared" si="3010"/>
        <v>0</v>
      </c>
      <c r="L5023" s="20">
        <f t="shared" si="3011"/>
        <v>0</v>
      </c>
      <c r="M5023" s="42"/>
      <c r="N5023" s="20">
        <f t="shared" si="3012"/>
        <v>0</v>
      </c>
    </row>
    <row r="5024" spans="1:14" x14ac:dyDescent="0.45">
      <c r="A5024" s="19">
        <v>5004</v>
      </c>
      <c r="B5024" s="54"/>
      <c r="C5024" s="55"/>
      <c r="D5024" s="21"/>
      <c r="E5024" s="21"/>
      <c r="F5024" s="20">
        <f t="shared" si="3007"/>
        <v>0</v>
      </c>
      <c r="G5024" s="21"/>
      <c r="H5024" s="21"/>
      <c r="I5024" s="20">
        <f t="shared" si="3008"/>
        <v>0</v>
      </c>
      <c r="J5024" s="20">
        <f t="shared" si="3009"/>
        <v>0</v>
      </c>
      <c r="K5024" s="25" t="str">
        <f t="shared" si="3010"/>
        <v>0</v>
      </c>
      <c r="L5024" s="20">
        <f t="shared" si="3011"/>
        <v>0</v>
      </c>
      <c r="M5024" s="42"/>
      <c r="N5024" s="20">
        <f t="shared" si="3012"/>
        <v>0</v>
      </c>
    </row>
    <row r="5025" spans="1:14" x14ac:dyDescent="0.45">
      <c r="A5025" s="19">
        <v>5005</v>
      </c>
      <c r="B5025" s="54"/>
      <c r="C5025" s="55"/>
      <c r="D5025" s="21"/>
      <c r="E5025" s="21"/>
      <c r="F5025" s="20">
        <f t="shared" si="3007"/>
        <v>0</v>
      </c>
      <c r="G5025" s="21"/>
      <c r="H5025" s="21"/>
      <c r="I5025" s="20">
        <f t="shared" si="3008"/>
        <v>0</v>
      </c>
      <c r="J5025" s="20">
        <f t="shared" si="3009"/>
        <v>0</v>
      </c>
      <c r="K5025" s="25" t="str">
        <f t="shared" si="3010"/>
        <v>0</v>
      </c>
      <c r="L5025" s="20">
        <f t="shared" si="3011"/>
        <v>0</v>
      </c>
      <c r="M5025" s="42"/>
      <c r="N5025" s="20">
        <f t="shared" si="3012"/>
        <v>0</v>
      </c>
    </row>
    <row r="5026" spans="1:14" ht="19.95" customHeight="1" x14ac:dyDescent="0.45">
      <c r="A5026" s="19">
        <v>5006</v>
      </c>
      <c r="B5026" s="54"/>
      <c r="C5026" s="55"/>
      <c r="D5026" s="21"/>
      <c r="E5026" s="21"/>
      <c r="F5026" s="20">
        <f t="shared" si="3007"/>
        <v>0</v>
      </c>
      <c r="G5026" s="21"/>
      <c r="H5026" s="21"/>
      <c r="I5026" s="20">
        <f t="shared" si="3008"/>
        <v>0</v>
      </c>
      <c r="J5026" s="20">
        <f t="shared" si="3009"/>
        <v>0</v>
      </c>
      <c r="K5026" s="25" t="str">
        <f t="shared" si="3010"/>
        <v>0</v>
      </c>
      <c r="L5026" s="20">
        <f t="shared" si="3011"/>
        <v>0</v>
      </c>
      <c r="M5026" s="42"/>
      <c r="N5026" s="20">
        <f t="shared" si="3012"/>
        <v>0</v>
      </c>
    </row>
    <row r="5027" spans="1:14" x14ac:dyDescent="0.45">
      <c r="A5027" s="19">
        <v>5007</v>
      </c>
      <c r="B5027" s="54"/>
      <c r="C5027" s="55"/>
      <c r="D5027" s="21"/>
      <c r="E5027" s="21"/>
      <c r="F5027" s="20">
        <f t="shared" si="3007"/>
        <v>0</v>
      </c>
      <c r="G5027" s="21"/>
      <c r="H5027" s="21"/>
      <c r="I5027" s="20">
        <f t="shared" si="3008"/>
        <v>0</v>
      </c>
      <c r="J5027" s="20">
        <f t="shared" si="3009"/>
        <v>0</v>
      </c>
      <c r="K5027" s="25" t="str">
        <f t="shared" si="3010"/>
        <v>0</v>
      </c>
      <c r="L5027" s="20">
        <f t="shared" si="3011"/>
        <v>0</v>
      </c>
      <c r="M5027" s="42"/>
      <c r="N5027" s="20">
        <f t="shared" si="3012"/>
        <v>0</v>
      </c>
    </row>
    <row r="5028" spans="1:14" x14ac:dyDescent="0.45">
      <c r="A5028" s="19">
        <v>5008</v>
      </c>
      <c r="B5028" s="54"/>
      <c r="C5028" s="55"/>
      <c r="D5028" s="21"/>
      <c r="E5028" s="21"/>
      <c r="F5028" s="20">
        <f t="shared" si="3007"/>
        <v>0</v>
      </c>
      <c r="G5028" s="21"/>
      <c r="H5028" s="21"/>
      <c r="I5028" s="20">
        <f t="shared" si="3008"/>
        <v>0</v>
      </c>
      <c r="J5028" s="20">
        <f t="shared" si="3009"/>
        <v>0</v>
      </c>
      <c r="K5028" s="25" t="str">
        <f t="shared" si="3010"/>
        <v>0</v>
      </c>
      <c r="L5028" s="20">
        <f t="shared" si="3011"/>
        <v>0</v>
      </c>
      <c r="M5028" s="42"/>
      <c r="N5028" s="20">
        <f t="shared" si="3012"/>
        <v>0</v>
      </c>
    </row>
    <row r="5029" spans="1:14" x14ac:dyDescent="0.45">
      <c r="A5029" s="19">
        <v>5009</v>
      </c>
      <c r="B5029" s="54"/>
      <c r="C5029" s="55"/>
      <c r="D5029" s="21"/>
      <c r="E5029" s="21"/>
      <c r="F5029" s="20">
        <f t="shared" si="3007"/>
        <v>0</v>
      </c>
      <c r="G5029" s="21"/>
      <c r="H5029" s="21"/>
      <c r="I5029" s="20">
        <f t="shared" si="3008"/>
        <v>0</v>
      </c>
      <c r="J5029" s="20">
        <f t="shared" si="3009"/>
        <v>0</v>
      </c>
      <c r="K5029" s="25" t="str">
        <f t="shared" si="3010"/>
        <v>0</v>
      </c>
      <c r="L5029" s="20">
        <f t="shared" si="3011"/>
        <v>0</v>
      </c>
      <c r="M5029" s="42"/>
      <c r="N5029" s="20">
        <f t="shared" si="3012"/>
        <v>0</v>
      </c>
    </row>
    <row r="5030" spans="1:14" ht="18.600000000000001" thickBot="1" x14ac:dyDescent="0.5">
      <c r="A5030" s="22">
        <v>5010</v>
      </c>
      <c r="B5030" s="56"/>
      <c r="C5030" s="57"/>
      <c r="D5030" s="24"/>
      <c r="E5030" s="24"/>
      <c r="F5030" s="23">
        <f t="shared" si="3007"/>
        <v>0</v>
      </c>
      <c r="G5030" s="24"/>
      <c r="H5030" s="24"/>
      <c r="I5030" s="23">
        <f t="shared" si="3008"/>
        <v>0</v>
      </c>
      <c r="J5030" s="23">
        <f t="shared" si="3009"/>
        <v>0</v>
      </c>
      <c r="K5030" s="26" t="str">
        <f t="shared" si="3010"/>
        <v>0</v>
      </c>
      <c r="L5030" s="23">
        <f t="shared" si="3011"/>
        <v>0</v>
      </c>
      <c r="M5030" s="43"/>
      <c r="N5030" s="23">
        <f t="shared" si="3012"/>
        <v>0</v>
      </c>
    </row>
    <row r="5031" spans="1:14" x14ac:dyDescent="0.45">
      <c r="A5031" s="16">
        <v>5011</v>
      </c>
      <c r="B5031" s="52"/>
      <c r="C5031" s="53"/>
      <c r="D5031" s="18"/>
      <c r="E5031" s="18"/>
      <c r="F5031" s="17">
        <f>D5031-E5031</f>
        <v>0</v>
      </c>
      <c r="G5031" s="18"/>
      <c r="H5031" s="18"/>
      <c r="I5031" s="17">
        <f>G5031-H5031</f>
        <v>0</v>
      </c>
      <c r="J5031" s="17">
        <f>F5031+I5031</f>
        <v>0</v>
      </c>
      <c r="K5031" s="27" t="str">
        <f>IF(E5031&lt;0,"マイナス請求",IF(J5031=1900,"○",IF(J5031=0,"0",IF(J5031&lt;1900,"値引残","要確認"))))</f>
        <v>0</v>
      </c>
      <c r="L5031" s="17">
        <f>J5031</f>
        <v>0</v>
      </c>
      <c r="M5031" s="41"/>
      <c r="N5031" s="17">
        <f>COUNTIFS($B$21:$B$10020,B5031)</f>
        <v>0</v>
      </c>
    </row>
    <row r="5032" spans="1:14" x14ac:dyDescent="0.45">
      <c r="A5032" s="19">
        <v>5012</v>
      </c>
      <c r="B5032" s="54"/>
      <c r="C5032" s="55"/>
      <c r="D5032" s="21"/>
      <c r="E5032" s="21"/>
      <c r="F5032" s="20">
        <f t="shared" ref="F5032:F5040" si="3013">D5032-E5032</f>
        <v>0</v>
      </c>
      <c r="G5032" s="21"/>
      <c r="H5032" s="21"/>
      <c r="I5032" s="20">
        <f t="shared" ref="I5032:I5040" si="3014">G5032-H5032</f>
        <v>0</v>
      </c>
      <c r="J5032" s="20">
        <f t="shared" ref="J5032:J5040" si="3015">F5032+I5032</f>
        <v>0</v>
      </c>
      <c r="K5032" s="25" t="str">
        <f t="shared" ref="K5032:K5040" si="3016">IF(E5032&lt;0,"マイナス請求",IF(J5032=1900,"○",IF(J5032=0,"0",IF(J5032&lt;1900,"値引残","要確認"))))</f>
        <v>0</v>
      </c>
      <c r="L5032" s="20">
        <f t="shared" ref="L5032:L5040" si="3017">J5032</f>
        <v>0</v>
      </c>
      <c r="M5032" s="42"/>
      <c r="N5032" s="20">
        <f t="shared" ref="N5032:N5040" si="3018">COUNTIFS($B$21:$B$10020,B5032)</f>
        <v>0</v>
      </c>
    </row>
    <row r="5033" spans="1:14" x14ac:dyDescent="0.45">
      <c r="A5033" s="19">
        <v>5013</v>
      </c>
      <c r="B5033" s="54"/>
      <c r="C5033" s="55"/>
      <c r="D5033" s="21"/>
      <c r="E5033" s="21"/>
      <c r="F5033" s="20">
        <f t="shared" si="3013"/>
        <v>0</v>
      </c>
      <c r="G5033" s="21"/>
      <c r="H5033" s="21"/>
      <c r="I5033" s="20">
        <f t="shared" si="3014"/>
        <v>0</v>
      </c>
      <c r="J5033" s="20">
        <f t="shared" si="3015"/>
        <v>0</v>
      </c>
      <c r="K5033" s="25" t="str">
        <f t="shared" si="3016"/>
        <v>0</v>
      </c>
      <c r="L5033" s="20">
        <f t="shared" si="3017"/>
        <v>0</v>
      </c>
      <c r="M5033" s="42"/>
      <c r="N5033" s="20">
        <f t="shared" si="3018"/>
        <v>0</v>
      </c>
    </row>
    <row r="5034" spans="1:14" x14ac:dyDescent="0.45">
      <c r="A5034" s="19">
        <v>5014</v>
      </c>
      <c r="B5034" s="54"/>
      <c r="C5034" s="55"/>
      <c r="D5034" s="21"/>
      <c r="E5034" s="21"/>
      <c r="F5034" s="20">
        <f t="shared" si="3013"/>
        <v>0</v>
      </c>
      <c r="G5034" s="21"/>
      <c r="H5034" s="21"/>
      <c r="I5034" s="20">
        <f t="shared" si="3014"/>
        <v>0</v>
      </c>
      <c r="J5034" s="20">
        <f t="shared" si="3015"/>
        <v>0</v>
      </c>
      <c r="K5034" s="25" t="str">
        <f t="shared" si="3016"/>
        <v>0</v>
      </c>
      <c r="L5034" s="20">
        <f t="shared" si="3017"/>
        <v>0</v>
      </c>
      <c r="M5034" s="42"/>
      <c r="N5034" s="20">
        <f t="shared" si="3018"/>
        <v>0</v>
      </c>
    </row>
    <row r="5035" spans="1:14" x14ac:dyDescent="0.45">
      <c r="A5035" s="19">
        <v>5015</v>
      </c>
      <c r="B5035" s="54"/>
      <c r="C5035" s="55"/>
      <c r="D5035" s="21"/>
      <c r="E5035" s="21"/>
      <c r="F5035" s="20">
        <f t="shared" si="3013"/>
        <v>0</v>
      </c>
      <c r="G5035" s="21"/>
      <c r="H5035" s="21"/>
      <c r="I5035" s="20">
        <f t="shared" si="3014"/>
        <v>0</v>
      </c>
      <c r="J5035" s="20">
        <f t="shared" si="3015"/>
        <v>0</v>
      </c>
      <c r="K5035" s="25" t="str">
        <f t="shared" si="3016"/>
        <v>0</v>
      </c>
      <c r="L5035" s="20">
        <f t="shared" si="3017"/>
        <v>0</v>
      </c>
      <c r="M5035" s="42"/>
      <c r="N5035" s="20">
        <f t="shared" si="3018"/>
        <v>0</v>
      </c>
    </row>
    <row r="5036" spans="1:14" x14ac:dyDescent="0.45">
      <c r="A5036" s="19">
        <v>5016</v>
      </c>
      <c r="B5036" s="54"/>
      <c r="C5036" s="55"/>
      <c r="D5036" s="21"/>
      <c r="E5036" s="21"/>
      <c r="F5036" s="20">
        <f t="shared" si="3013"/>
        <v>0</v>
      </c>
      <c r="G5036" s="21"/>
      <c r="H5036" s="21"/>
      <c r="I5036" s="20">
        <f t="shared" si="3014"/>
        <v>0</v>
      </c>
      <c r="J5036" s="20">
        <f t="shared" si="3015"/>
        <v>0</v>
      </c>
      <c r="K5036" s="25" t="str">
        <f t="shared" si="3016"/>
        <v>0</v>
      </c>
      <c r="L5036" s="20">
        <f t="shared" si="3017"/>
        <v>0</v>
      </c>
      <c r="M5036" s="42"/>
      <c r="N5036" s="20">
        <f t="shared" si="3018"/>
        <v>0</v>
      </c>
    </row>
    <row r="5037" spans="1:14" x14ac:dyDescent="0.45">
      <c r="A5037" s="19">
        <v>5017</v>
      </c>
      <c r="B5037" s="54"/>
      <c r="C5037" s="55"/>
      <c r="D5037" s="21"/>
      <c r="E5037" s="21"/>
      <c r="F5037" s="20">
        <f t="shared" si="3013"/>
        <v>0</v>
      </c>
      <c r="G5037" s="21"/>
      <c r="H5037" s="21"/>
      <c r="I5037" s="20">
        <f t="shared" si="3014"/>
        <v>0</v>
      </c>
      <c r="J5037" s="20">
        <f t="shared" si="3015"/>
        <v>0</v>
      </c>
      <c r="K5037" s="25" t="str">
        <f t="shared" si="3016"/>
        <v>0</v>
      </c>
      <c r="L5037" s="20">
        <f t="shared" si="3017"/>
        <v>0</v>
      </c>
      <c r="M5037" s="42"/>
      <c r="N5037" s="20">
        <f t="shared" si="3018"/>
        <v>0</v>
      </c>
    </row>
    <row r="5038" spans="1:14" x14ac:dyDescent="0.45">
      <c r="A5038" s="19">
        <v>5018</v>
      </c>
      <c r="B5038" s="54"/>
      <c r="C5038" s="55"/>
      <c r="D5038" s="21"/>
      <c r="E5038" s="21"/>
      <c r="F5038" s="20">
        <f t="shared" si="3013"/>
        <v>0</v>
      </c>
      <c r="G5038" s="21"/>
      <c r="H5038" s="21"/>
      <c r="I5038" s="20">
        <f t="shared" si="3014"/>
        <v>0</v>
      </c>
      <c r="J5038" s="20">
        <f t="shared" si="3015"/>
        <v>0</v>
      </c>
      <c r="K5038" s="25" t="str">
        <f t="shared" si="3016"/>
        <v>0</v>
      </c>
      <c r="L5038" s="20">
        <f t="shared" si="3017"/>
        <v>0</v>
      </c>
      <c r="M5038" s="42"/>
      <c r="N5038" s="20">
        <f t="shared" si="3018"/>
        <v>0</v>
      </c>
    </row>
    <row r="5039" spans="1:14" x14ac:dyDescent="0.45">
      <c r="A5039" s="19">
        <v>5019</v>
      </c>
      <c r="B5039" s="54"/>
      <c r="C5039" s="55"/>
      <c r="D5039" s="21"/>
      <c r="E5039" s="21"/>
      <c r="F5039" s="20">
        <f t="shared" si="3013"/>
        <v>0</v>
      </c>
      <c r="G5039" s="21"/>
      <c r="H5039" s="21"/>
      <c r="I5039" s="20">
        <f t="shared" si="3014"/>
        <v>0</v>
      </c>
      <c r="J5039" s="20">
        <f t="shared" si="3015"/>
        <v>0</v>
      </c>
      <c r="K5039" s="25" t="str">
        <f t="shared" si="3016"/>
        <v>0</v>
      </c>
      <c r="L5039" s="20">
        <f t="shared" si="3017"/>
        <v>0</v>
      </c>
      <c r="M5039" s="42"/>
      <c r="N5039" s="20">
        <f t="shared" si="3018"/>
        <v>0</v>
      </c>
    </row>
    <row r="5040" spans="1:14" ht="18.600000000000001" thickBot="1" x14ac:dyDescent="0.5">
      <c r="A5040" s="22">
        <v>5020</v>
      </c>
      <c r="B5040" s="56"/>
      <c r="C5040" s="57"/>
      <c r="D5040" s="24"/>
      <c r="E5040" s="24"/>
      <c r="F5040" s="23">
        <f t="shared" si="3013"/>
        <v>0</v>
      </c>
      <c r="G5040" s="24"/>
      <c r="H5040" s="24"/>
      <c r="I5040" s="23">
        <f t="shared" si="3014"/>
        <v>0</v>
      </c>
      <c r="J5040" s="23">
        <f t="shared" si="3015"/>
        <v>0</v>
      </c>
      <c r="K5040" s="26" t="str">
        <f t="shared" si="3016"/>
        <v>0</v>
      </c>
      <c r="L5040" s="23">
        <f t="shared" si="3017"/>
        <v>0</v>
      </c>
      <c r="M5040" s="43"/>
      <c r="N5040" s="23">
        <f t="shared" si="3018"/>
        <v>0</v>
      </c>
    </row>
    <row r="5041" spans="1:14" x14ac:dyDescent="0.45">
      <c r="A5041" s="16">
        <v>5021</v>
      </c>
      <c r="B5041" s="52"/>
      <c r="C5041" s="53"/>
      <c r="D5041" s="18"/>
      <c r="E5041" s="18"/>
      <c r="F5041" s="17">
        <f>D5041-E5041</f>
        <v>0</v>
      </c>
      <c r="G5041" s="18"/>
      <c r="H5041" s="18"/>
      <c r="I5041" s="17">
        <f>G5041-H5041</f>
        <v>0</v>
      </c>
      <c r="J5041" s="17">
        <f>F5041+I5041</f>
        <v>0</v>
      </c>
      <c r="K5041" s="27" t="str">
        <f>IF(E5041&lt;0,"マイナス請求",IF(J5041=1900,"○",IF(J5041=0,"0",IF(J5041&lt;1900,"値引残","要確認"))))</f>
        <v>0</v>
      </c>
      <c r="L5041" s="17">
        <f>J5041</f>
        <v>0</v>
      </c>
      <c r="M5041" s="41"/>
      <c r="N5041" s="17">
        <f>COUNTIFS($B$21:$B$10020,B5041)</f>
        <v>0</v>
      </c>
    </row>
    <row r="5042" spans="1:14" x14ac:dyDescent="0.45">
      <c r="A5042" s="19">
        <v>5022</v>
      </c>
      <c r="B5042" s="54"/>
      <c r="C5042" s="55"/>
      <c r="D5042" s="21"/>
      <c r="E5042" s="21"/>
      <c r="F5042" s="20">
        <f t="shared" ref="F5042:F5050" si="3019">D5042-E5042</f>
        <v>0</v>
      </c>
      <c r="G5042" s="21"/>
      <c r="H5042" s="21"/>
      <c r="I5042" s="20">
        <f t="shared" ref="I5042:I5050" si="3020">G5042-H5042</f>
        <v>0</v>
      </c>
      <c r="J5042" s="20">
        <f t="shared" ref="J5042:J5050" si="3021">F5042+I5042</f>
        <v>0</v>
      </c>
      <c r="K5042" s="25" t="str">
        <f t="shared" ref="K5042:K5050" si="3022">IF(E5042&lt;0,"マイナス請求",IF(J5042=1900,"○",IF(J5042=0,"0",IF(J5042&lt;1900,"値引残","要確認"))))</f>
        <v>0</v>
      </c>
      <c r="L5042" s="20">
        <f t="shared" ref="L5042:L5050" si="3023">J5042</f>
        <v>0</v>
      </c>
      <c r="M5042" s="42"/>
      <c r="N5042" s="20">
        <f t="shared" ref="N5042:N5050" si="3024">COUNTIFS($B$21:$B$10020,B5042)</f>
        <v>0</v>
      </c>
    </row>
    <row r="5043" spans="1:14" x14ac:dyDescent="0.45">
      <c r="A5043" s="19">
        <v>5023</v>
      </c>
      <c r="B5043" s="54"/>
      <c r="C5043" s="55"/>
      <c r="D5043" s="21"/>
      <c r="E5043" s="21"/>
      <c r="F5043" s="20">
        <f t="shared" si="3019"/>
        <v>0</v>
      </c>
      <c r="G5043" s="21"/>
      <c r="H5043" s="21"/>
      <c r="I5043" s="20">
        <f t="shared" si="3020"/>
        <v>0</v>
      </c>
      <c r="J5043" s="20">
        <f t="shared" si="3021"/>
        <v>0</v>
      </c>
      <c r="K5043" s="25" t="str">
        <f t="shared" si="3022"/>
        <v>0</v>
      </c>
      <c r="L5043" s="20">
        <f t="shared" si="3023"/>
        <v>0</v>
      </c>
      <c r="M5043" s="42"/>
      <c r="N5043" s="20">
        <f t="shared" si="3024"/>
        <v>0</v>
      </c>
    </row>
    <row r="5044" spans="1:14" x14ac:dyDescent="0.45">
      <c r="A5044" s="19">
        <v>5024</v>
      </c>
      <c r="B5044" s="54"/>
      <c r="C5044" s="55"/>
      <c r="D5044" s="21"/>
      <c r="E5044" s="21"/>
      <c r="F5044" s="20">
        <f t="shared" si="3019"/>
        <v>0</v>
      </c>
      <c r="G5044" s="21"/>
      <c r="H5044" s="21"/>
      <c r="I5044" s="20">
        <f t="shared" si="3020"/>
        <v>0</v>
      </c>
      <c r="J5044" s="20">
        <f t="shared" si="3021"/>
        <v>0</v>
      </c>
      <c r="K5044" s="25" t="str">
        <f t="shared" si="3022"/>
        <v>0</v>
      </c>
      <c r="L5044" s="20">
        <f t="shared" si="3023"/>
        <v>0</v>
      </c>
      <c r="M5044" s="42"/>
      <c r="N5044" s="20">
        <f t="shared" si="3024"/>
        <v>0</v>
      </c>
    </row>
    <row r="5045" spans="1:14" x14ac:dyDescent="0.45">
      <c r="A5045" s="19">
        <v>5025</v>
      </c>
      <c r="B5045" s="54"/>
      <c r="C5045" s="55"/>
      <c r="D5045" s="21"/>
      <c r="E5045" s="21"/>
      <c r="F5045" s="20">
        <f t="shared" si="3019"/>
        <v>0</v>
      </c>
      <c r="G5045" s="21"/>
      <c r="H5045" s="21"/>
      <c r="I5045" s="20">
        <f t="shared" si="3020"/>
        <v>0</v>
      </c>
      <c r="J5045" s="20">
        <f t="shared" si="3021"/>
        <v>0</v>
      </c>
      <c r="K5045" s="25" t="str">
        <f t="shared" si="3022"/>
        <v>0</v>
      </c>
      <c r="L5045" s="20">
        <f t="shared" si="3023"/>
        <v>0</v>
      </c>
      <c r="M5045" s="42"/>
      <c r="N5045" s="20">
        <f t="shared" si="3024"/>
        <v>0</v>
      </c>
    </row>
    <row r="5046" spans="1:14" x14ac:dyDescent="0.45">
      <c r="A5046" s="19">
        <v>5026</v>
      </c>
      <c r="B5046" s="54"/>
      <c r="C5046" s="55"/>
      <c r="D5046" s="21"/>
      <c r="E5046" s="21"/>
      <c r="F5046" s="20">
        <f t="shared" si="3019"/>
        <v>0</v>
      </c>
      <c r="G5046" s="21"/>
      <c r="H5046" s="21"/>
      <c r="I5046" s="20">
        <f t="shared" si="3020"/>
        <v>0</v>
      </c>
      <c r="J5046" s="20">
        <f t="shared" si="3021"/>
        <v>0</v>
      </c>
      <c r="K5046" s="25" t="str">
        <f t="shared" si="3022"/>
        <v>0</v>
      </c>
      <c r="L5046" s="20">
        <f t="shared" si="3023"/>
        <v>0</v>
      </c>
      <c r="M5046" s="42"/>
      <c r="N5046" s="20">
        <f t="shared" si="3024"/>
        <v>0</v>
      </c>
    </row>
    <row r="5047" spans="1:14" x14ac:dyDescent="0.45">
      <c r="A5047" s="19">
        <v>5027</v>
      </c>
      <c r="B5047" s="54"/>
      <c r="C5047" s="55"/>
      <c r="D5047" s="21"/>
      <c r="E5047" s="21"/>
      <c r="F5047" s="20">
        <f t="shared" si="3019"/>
        <v>0</v>
      </c>
      <c r="G5047" s="21"/>
      <c r="H5047" s="21"/>
      <c r="I5047" s="20">
        <f t="shared" si="3020"/>
        <v>0</v>
      </c>
      <c r="J5047" s="20">
        <f t="shared" si="3021"/>
        <v>0</v>
      </c>
      <c r="K5047" s="25" t="str">
        <f t="shared" si="3022"/>
        <v>0</v>
      </c>
      <c r="L5047" s="20">
        <f t="shared" si="3023"/>
        <v>0</v>
      </c>
      <c r="M5047" s="42"/>
      <c r="N5047" s="20">
        <f t="shared" si="3024"/>
        <v>0</v>
      </c>
    </row>
    <row r="5048" spans="1:14" x14ac:dyDescent="0.45">
      <c r="A5048" s="19">
        <v>5028</v>
      </c>
      <c r="B5048" s="54"/>
      <c r="C5048" s="55"/>
      <c r="D5048" s="21"/>
      <c r="E5048" s="21"/>
      <c r="F5048" s="20">
        <f t="shared" si="3019"/>
        <v>0</v>
      </c>
      <c r="G5048" s="21"/>
      <c r="H5048" s="21"/>
      <c r="I5048" s="20">
        <f t="shared" si="3020"/>
        <v>0</v>
      </c>
      <c r="J5048" s="20">
        <f t="shared" si="3021"/>
        <v>0</v>
      </c>
      <c r="K5048" s="25" t="str">
        <f t="shared" si="3022"/>
        <v>0</v>
      </c>
      <c r="L5048" s="20">
        <f t="shared" si="3023"/>
        <v>0</v>
      </c>
      <c r="M5048" s="42"/>
      <c r="N5048" s="20">
        <f t="shared" si="3024"/>
        <v>0</v>
      </c>
    </row>
    <row r="5049" spans="1:14" x14ac:dyDescent="0.45">
      <c r="A5049" s="19">
        <v>5029</v>
      </c>
      <c r="B5049" s="54"/>
      <c r="C5049" s="55"/>
      <c r="D5049" s="21"/>
      <c r="E5049" s="21"/>
      <c r="F5049" s="20">
        <f t="shared" si="3019"/>
        <v>0</v>
      </c>
      <c r="G5049" s="21"/>
      <c r="H5049" s="21"/>
      <c r="I5049" s="20">
        <f t="shared" si="3020"/>
        <v>0</v>
      </c>
      <c r="J5049" s="20">
        <f t="shared" si="3021"/>
        <v>0</v>
      </c>
      <c r="K5049" s="25" t="str">
        <f t="shared" si="3022"/>
        <v>0</v>
      </c>
      <c r="L5049" s="20">
        <f t="shared" si="3023"/>
        <v>0</v>
      </c>
      <c r="M5049" s="42"/>
      <c r="N5049" s="20">
        <f t="shared" si="3024"/>
        <v>0</v>
      </c>
    </row>
    <row r="5050" spans="1:14" ht="18.600000000000001" thickBot="1" x14ac:dyDescent="0.5">
      <c r="A5050" s="22">
        <v>5030</v>
      </c>
      <c r="B5050" s="56"/>
      <c r="C5050" s="57"/>
      <c r="D5050" s="24"/>
      <c r="E5050" s="24"/>
      <c r="F5050" s="23">
        <f t="shared" si="3019"/>
        <v>0</v>
      </c>
      <c r="G5050" s="24"/>
      <c r="H5050" s="24"/>
      <c r="I5050" s="23">
        <f t="shared" si="3020"/>
        <v>0</v>
      </c>
      <c r="J5050" s="23">
        <f t="shared" si="3021"/>
        <v>0</v>
      </c>
      <c r="K5050" s="26" t="str">
        <f t="shared" si="3022"/>
        <v>0</v>
      </c>
      <c r="L5050" s="23">
        <f t="shared" si="3023"/>
        <v>0</v>
      </c>
      <c r="M5050" s="43"/>
      <c r="N5050" s="23">
        <f t="shared" si="3024"/>
        <v>0</v>
      </c>
    </row>
    <row r="5051" spans="1:14" x14ac:dyDescent="0.45">
      <c r="A5051" s="16">
        <v>5031</v>
      </c>
      <c r="B5051" s="52"/>
      <c r="C5051" s="53"/>
      <c r="D5051" s="18"/>
      <c r="E5051" s="18"/>
      <c r="F5051" s="17">
        <f>D5051-E5051</f>
        <v>0</v>
      </c>
      <c r="G5051" s="18"/>
      <c r="H5051" s="18"/>
      <c r="I5051" s="17">
        <f>G5051-H5051</f>
        <v>0</v>
      </c>
      <c r="J5051" s="17">
        <f>F5051+I5051</f>
        <v>0</v>
      </c>
      <c r="K5051" s="27" t="str">
        <f>IF(E5051&lt;0,"マイナス請求",IF(J5051=1900,"○",IF(J5051=0,"0",IF(J5051&lt;1900,"値引残","要確認"))))</f>
        <v>0</v>
      </c>
      <c r="L5051" s="17">
        <f>J5051</f>
        <v>0</v>
      </c>
      <c r="M5051" s="41"/>
      <c r="N5051" s="17">
        <f>COUNTIFS($B$21:$B$10020,B5051)</f>
        <v>0</v>
      </c>
    </row>
    <row r="5052" spans="1:14" x14ac:dyDescent="0.45">
      <c r="A5052" s="19">
        <v>5032</v>
      </c>
      <c r="B5052" s="54"/>
      <c r="C5052" s="55"/>
      <c r="D5052" s="21"/>
      <c r="E5052" s="21"/>
      <c r="F5052" s="20">
        <f t="shared" ref="F5052:F5060" si="3025">D5052-E5052</f>
        <v>0</v>
      </c>
      <c r="G5052" s="21"/>
      <c r="H5052" s="21"/>
      <c r="I5052" s="20">
        <f t="shared" ref="I5052:I5060" si="3026">G5052-H5052</f>
        <v>0</v>
      </c>
      <c r="J5052" s="20">
        <f t="shared" ref="J5052:J5060" si="3027">F5052+I5052</f>
        <v>0</v>
      </c>
      <c r="K5052" s="25" t="str">
        <f t="shared" ref="K5052:K5060" si="3028">IF(E5052&lt;0,"マイナス請求",IF(J5052=1900,"○",IF(J5052=0,"0",IF(J5052&lt;1900,"値引残","要確認"))))</f>
        <v>0</v>
      </c>
      <c r="L5052" s="20">
        <f t="shared" ref="L5052:L5060" si="3029">J5052</f>
        <v>0</v>
      </c>
      <c r="M5052" s="42"/>
      <c r="N5052" s="20">
        <f t="shared" ref="N5052:N5060" si="3030">COUNTIFS($B$21:$B$10020,B5052)</f>
        <v>0</v>
      </c>
    </row>
    <row r="5053" spans="1:14" x14ac:dyDescent="0.45">
      <c r="A5053" s="19">
        <v>5033</v>
      </c>
      <c r="B5053" s="54"/>
      <c r="C5053" s="55"/>
      <c r="D5053" s="21"/>
      <c r="E5053" s="21"/>
      <c r="F5053" s="20">
        <f t="shared" si="3025"/>
        <v>0</v>
      </c>
      <c r="G5053" s="21"/>
      <c r="H5053" s="21"/>
      <c r="I5053" s="20">
        <f t="shared" si="3026"/>
        <v>0</v>
      </c>
      <c r="J5053" s="20">
        <f t="shared" si="3027"/>
        <v>0</v>
      </c>
      <c r="K5053" s="25" t="str">
        <f t="shared" si="3028"/>
        <v>0</v>
      </c>
      <c r="L5053" s="20">
        <f t="shared" si="3029"/>
        <v>0</v>
      </c>
      <c r="M5053" s="42"/>
      <c r="N5053" s="20">
        <f t="shared" si="3030"/>
        <v>0</v>
      </c>
    </row>
    <row r="5054" spans="1:14" x14ac:dyDescent="0.45">
      <c r="A5054" s="19">
        <v>5034</v>
      </c>
      <c r="B5054" s="54"/>
      <c r="C5054" s="55"/>
      <c r="D5054" s="21"/>
      <c r="E5054" s="21"/>
      <c r="F5054" s="20">
        <f t="shared" si="3025"/>
        <v>0</v>
      </c>
      <c r="G5054" s="21"/>
      <c r="H5054" s="21"/>
      <c r="I5054" s="20">
        <f t="shared" si="3026"/>
        <v>0</v>
      </c>
      <c r="J5054" s="20">
        <f t="shared" si="3027"/>
        <v>0</v>
      </c>
      <c r="K5054" s="25" t="str">
        <f t="shared" si="3028"/>
        <v>0</v>
      </c>
      <c r="L5054" s="20">
        <f t="shared" si="3029"/>
        <v>0</v>
      </c>
      <c r="M5054" s="42"/>
      <c r="N5054" s="20">
        <f t="shared" si="3030"/>
        <v>0</v>
      </c>
    </row>
    <row r="5055" spans="1:14" x14ac:dyDescent="0.45">
      <c r="A5055" s="19">
        <v>5035</v>
      </c>
      <c r="B5055" s="54"/>
      <c r="C5055" s="55"/>
      <c r="D5055" s="21"/>
      <c r="E5055" s="21"/>
      <c r="F5055" s="20">
        <f t="shared" si="3025"/>
        <v>0</v>
      </c>
      <c r="G5055" s="21"/>
      <c r="H5055" s="21"/>
      <c r="I5055" s="20">
        <f t="shared" si="3026"/>
        <v>0</v>
      </c>
      <c r="J5055" s="20">
        <f t="shared" si="3027"/>
        <v>0</v>
      </c>
      <c r="K5055" s="25" t="str">
        <f t="shared" si="3028"/>
        <v>0</v>
      </c>
      <c r="L5055" s="20">
        <f t="shared" si="3029"/>
        <v>0</v>
      </c>
      <c r="M5055" s="42"/>
      <c r="N5055" s="20">
        <f t="shared" si="3030"/>
        <v>0</v>
      </c>
    </row>
    <row r="5056" spans="1:14" x14ac:dyDescent="0.45">
      <c r="A5056" s="19">
        <v>5036</v>
      </c>
      <c r="B5056" s="54"/>
      <c r="C5056" s="55"/>
      <c r="D5056" s="21"/>
      <c r="E5056" s="21"/>
      <c r="F5056" s="20">
        <f t="shared" si="3025"/>
        <v>0</v>
      </c>
      <c r="G5056" s="21"/>
      <c r="H5056" s="21"/>
      <c r="I5056" s="20">
        <f t="shared" si="3026"/>
        <v>0</v>
      </c>
      <c r="J5056" s="20">
        <f t="shared" si="3027"/>
        <v>0</v>
      </c>
      <c r="K5056" s="25" t="str">
        <f t="shared" si="3028"/>
        <v>0</v>
      </c>
      <c r="L5056" s="20">
        <f t="shared" si="3029"/>
        <v>0</v>
      </c>
      <c r="M5056" s="42"/>
      <c r="N5056" s="20">
        <f t="shared" si="3030"/>
        <v>0</v>
      </c>
    </row>
    <row r="5057" spans="1:14" x14ac:dyDescent="0.45">
      <c r="A5057" s="19">
        <v>5037</v>
      </c>
      <c r="B5057" s="54"/>
      <c r="C5057" s="55"/>
      <c r="D5057" s="21"/>
      <c r="E5057" s="21"/>
      <c r="F5057" s="20">
        <f t="shared" si="3025"/>
        <v>0</v>
      </c>
      <c r="G5057" s="21"/>
      <c r="H5057" s="21"/>
      <c r="I5057" s="20">
        <f t="shared" si="3026"/>
        <v>0</v>
      </c>
      <c r="J5057" s="20">
        <f t="shared" si="3027"/>
        <v>0</v>
      </c>
      <c r="K5057" s="25" t="str">
        <f t="shared" si="3028"/>
        <v>0</v>
      </c>
      <c r="L5057" s="20">
        <f t="shared" si="3029"/>
        <v>0</v>
      </c>
      <c r="M5057" s="42"/>
      <c r="N5057" s="20">
        <f t="shared" si="3030"/>
        <v>0</v>
      </c>
    </row>
    <row r="5058" spans="1:14" x14ac:dyDescent="0.45">
      <c r="A5058" s="19">
        <v>5038</v>
      </c>
      <c r="B5058" s="54"/>
      <c r="C5058" s="55"/>
      <c r="D5058" s="21"/>
      <c r="E5058" s="21"/>
      <c r="F5058" s="20">
        <f t="shared" si="3025"/>
        <v>0</v>
      </c>
      <c r="G5058" s="21"/>
      <c r="H5058" s="21"/>
      <c r="I5058" s="20">
        <f t="shared" si="3026"/>
        <v>0</v>
      </c>
      <c r="J5058" s="20">
        <f t="shared" si="3027"/>
        <v>0</v>
      </c>
      <c r="K5058" s="25" t="str">
        <f t="shared" si="3028"/>
        <v>0</v>
      </c>
      <c r="L5058" s="20">
        <f t="shared" si="3029"/>
        <v>0</v>
      </c>
      <c r="M5058" s="42"/>
      <c r="N5058" s="20">
        <f t="shared" si="3030"/>
        <v>0</v>
      </c>
    </row>
    <row r="5059" spans="1:14" x14ac:dyDescent="0.45">
      <c r="A5059" s="19">
        <v>5039</v>
      </c>
      <c r="B5059" s="54"/>
      <c r="C5059" s="55"/>
      <c r="D5059" s="21"/>
      <c r="E5059" s="21"/>
      <c r="F5059" s="20">
        <f t="shared" si="3025"/>
        <v>0</v>
      </c>
      <c r="G5059" s="21"/>
      <c r="H5059" s="21"/>
      <c r="I5059" s="20">
        <f t="shared" si="3026"/>
        <v>0</v>
      </c>
      <c r="J5059" s="20">
        <f t="shared" si="3027"/>
        <v>0</v>
      </c>
      <c r="K5059" s="25" t="str">
        <f t="shared" si="3028"/>
        <v>0</v>
      </c>
      <c r="L5059" s="20">
        <f t="shared" si="3029"/>
        <v>0</v>
      </c>
      <c r="M5059" s="42"/>
      <c r="N5059" s="20">
        <f t="shared" si="3030"/>
        <v>0</v>
      </c>
    </row>
    <row r="5060" spans="1:14" ht="18.600000000000001" thickBot="1" x14ac:dyDescent="0.5">
      <c r="A5060" s="22">
        <v>5040</v>
      </c>
      <c r="B5060" s="56"/>
      <c r="C5060" s="57"/>
      <c r="D5060" s="24"/>
      <c r="E5060" s="24"/>
      <c r="F5060" s="23">
        <f t="shared" si="3025"/>
        <v>0</v>
      </c>
      <c r="G5060" s="24"/>
      <c r="H5060" s="24"/>
      <c r="I5060" s="23">
        <f t="shared" si="3026"/>
        <v>0</v>
      </c>
      <c r="J5060" s="23">
        <f t="shared" si="3027"/>
        <v>0</v>
      </c>
      <c r="K5060" s="26" t="str">
        <f t="shared" si="3028"/>
        <v>0</v>
      </c>
      <c r="L5060" s="23">
        <f t="shared" si="3029"/>
        <v>0</v>
      </c>
      <c r="M5060" s="43"/>
      <c r="N5060" s="23">
        <f t="shared" si="3030"/>
        <v>0</v>
      </c>
    </row>
    <row r="5061" spans="1:14" x14ac:dyDescent="0.45">
      <c r="A5061" s="16">
        <v>5041</v>
      </c>
      <c r="B5061" s="52"/>
      <c r="C5061" s="53"/>
      <c r="D5061" s="18"/>
      <c r="E5061" s="18"/>
      <c r="F5061" s="17">
        <f>D5061-E5061</f>
        <v>0</v>
      </c>
      <c r="G5061" s="18"/>
      <c r="H5061" s="18"/>
      <c r="I5061" s="17">
        <f>G5061-H5061</f>
        <v>0</v>
      </c>
      <c r="J5061" s="17">
        <f>F5061+I5061</f>
        <v>0</v>
      </c>
      <c r="K5061" s="27" t="str">
        <f>IF(E5061&lt;0,"マイナス請求",IF(J5061=1900,"○",IF(J5061=0,"0",IF(J5061&lt;1900,"値引残","要確認"))))</f>
        <v>0</v>
      </c>
      <c r="L5061" s="17">
        <f>J5061</f>
        <v>0</v>
      </c>
      <c r="M5061" s="41"/>
      <c r="N5061" s="17">
        <f>COUNTIFS($B$21:$B$10020,B5061)</f>
        <v>0</v>
      </c>
    </row>
    <row r="5062" spans="1:14" x14ac:dyDescent="0.45">
      <c r="A5062" s="19">
        <v>5042</v>
      </c>
      <c r="B5062" s="54"/>
      <c r="C5062" s="55"/>
      <c r="D5062" s="21"/>
      <c r="E5062" s="21"/>
      <c r="F5062" s="20">
        <f t="shared" ref="F5062:F5070" si="3031">D5062-E5062</f>
        <v>0</v>
      </c>
      <c r="G5062" s="21"/>
      <c r="H5062" s="21"/>
      <c r="I5062" s="20">
        <f t="shared" ref="I5062:I5070" si="3032">G5062-H5062</f>
        <v>0</v>
      </c>
      <c r="J5062" s="20">
        <f t="shared" ref="J5062:J5070" si="3033">F5062+I5062</f>
        <v>0</v>
      </c>
      <c r="K5062" s="25" t="str">
        <f t="shared" ref="K5062:K5070" si="3034">IF(E5062&lt;0,"マイナス請求",IF(J5062=1900,"○",IF(J5062=0,"0",IF(J5062&lt;1900,"値引残","要確認"))))</f>
        <v>0</v>
      </c>
      <c r="L5062" s="20">
        <f t="shared" ref="L5062:L5070" si="3035">J5062</f>
        <v>0</v>
      </c>
      <c r="M5062" s="42"/>
      <c r="N5062" s="20">
        <f t="shared" ref="N5062:N5070" si="3036">COUNTIFS($B$21:$B$10020,B5062)</f>
        <v>0</v>
      </c>
    </row>
    <row r="5063" spans="1:14" x14ac:dyDescent="0.45">
      <c r="A5063" s="19">
        <v>5043</v>
      </c>
      <c r="B5063" s="54"/>
      <c r="C5063" s="55"/>
      <c r="D5063" s="21"/>
      <c r="E5063" s="21"/>
      <c r="F5063" s="20">
        <f t="shared" si="3031"/>
        <v>0</v>
      </c>
      <c r="G5063" s="21"/>
      <c r="H5063" s="21"/>
      <c r="I5063" s="20">
        <f t="shared" si="3032"/>
        <v>0</v>
      </c>
      <c r="J5063" s="20">
        <f t="shared" si="3033"/>
        <v>0</v>
      </c>
      <c r="K5063" s="25" t="str">
        <f t="shared" si="3034"/>
        <v>0</v>
      </c>
      <c r="L5063" s="20">
        <f t="shared" si="3035"/>
        <v>0</v>
      </c>
      <c r="M5063" s="42"/>
      <c r="N5063" s="20">
        <f t="shared" si="3036"/>
        <v>0</v>
      </c>
    </row>
    <row r="5064" spans="1:14" x14ac:dyDescent="0.45">
      <c r="A5064" s="19">
        <v>5044</v>
      </c>
      <c r="B5064" s="54"/>
      <c r="C5064" s="55"/>
      <c r="D5064" s="21"/>
      <c r="E5064" s="21"/>
      <c r="F5064" s="20">
        <f t="shared" si="3031"/>
        <v>0</v>
      </c>
      <c r="G5064" s="21"/>
      <c r="H5064" s="21"/>
      <c r="I5064" s="20">
        <f t="shared" si="3032"/>
        <v>0</v>
      </c>
      <c r="J5064" s="20">
        <f t="shared" si="3033"/>
        <v>0</v>
      </c>
      <c r="K5064" s="25" t="str">
        <f t="shared" si="3034"/>
        <v>0</v>
      </c>
      <c r="L5064" s="20">
        <f t="shared" si="3035"/>
        <v>0</v>
      </c>
      <c r="M5064" s="42"/>
      <c r="N5064" s="20">
        <f t="shared" si="3036"/>
        <v>0</v>
      </c>
    </row>
    <row r="5065" spans="1:14" x14ac:dyDescent="0.45">
      <c r="A5065" s="19">
        <v>5045</v>
      </c>
      <c r="B5065" s="54"/>
      <c r="C5065" s="55"/>
      <c r="D5065" s="21"/>
      <c r="E5065" s="21"/>
      <c r="F5065" s="20">
        <f t="shared" si="3031"/>
        <v>0</v>
      </c>
      <c r="G5065" s="21"/>
      <c r="H5065" s="21"/>
      <c r="I5065" s="20">
        <f t="shared" si="3032"/>
        <v>0</v>
      </c>
      <c r="J5065" s="20">
        <f t="shared" si="3033"/>
        <v>0</v>
      </c>
      <c r="K5065" s="25" t="str">
        <f t="shared" si="3034"/>
        <v>0</v>
      </c>
      <c r="L5065" s="20">
        <f t="shared" si="3035"/>
        <v>0</v>
      </c>
      <c r="M5065" s="42"/>
      <c r="N5065" s="20">
        <f t="shared" si="3036"/>
        <v>0</v>
      </c>
    </row>
    <row r="5066" spans="1:14" x14ac:dyDescent="0.45">
      <c r="A5066" s="19">
        <v>5046</v>
      </c>
      <c r="B5066" s="54"/>
      <c r="C5066" s="55"/>
      <c r="D5066" s="21"/>
      <c r="E5066" s="21"/>
      <c r="F5066" s="20">
        <f t="shared" si="3031"/>
        <v>0</v>
      </c>
      <c r="G5066" s="21"/>
      <c r="H5066" s="21"/>
      <c r="I5066" s="20">
        <f t="shared" si="3032"/>
        <v>0</v>
      </c>
      <c r="J5066" s="20">
        <f t="shared" si="3033"/>
        <v>0</v>
      </c>
      <c r="K5066" s="25" t="str">
        <f t="shared" si="3034"/>
        <v>0</v>
      </c>
      <c r="L5066" s="20">
        <f t="shared" si="3035"/>
        <v>0</v>
      </c>
      <c r="M5066" s="42"/>
      <c r="N5066" s="20">
        <f t="shared" si="3036"/>
        <v>0</v>
      </c>
    </row>
    <row r="5067" spans="1:14" x14ac:dyDescent="0.45">
      <c r="A5067" s="19">
        <v>5047</v>
      </c>
      <c r="B5067" s="54"/>
      <c r="C5067" s="55"/>
      <c r="D5067" s="21"/>
      <c r="E5067" s="21"/>
      <c r="F5067" s="20">
        <f t="shared" si="3031"/>
        <v>0</v>
      </c>
      <c r="G5067" s="21"/>
      <c r="H5067" s="21"/>
      <c r="I5067" s="20">
        <f t="shared" si="3032"/>
        <v>0</v>
      </c>
      <c r="J5067" s="20">
        <f t="shared" si="3033"/>
        <v>0</v>
      </c>
      <c r="K5067" s="25" t="str">
        <f t="shared" si="3034"/>
        <v>0</v>
      </c>
      <c r="L5067" s="20">
        <f t="shared" si="3035"/>
        <v>0</v>
      </c>
      <c r="M5067" s="42"/>
      <c r="N5067" s="20">
        <f t="shared" si="3036"/>
        <v>0</v>
      </c>
    </row>
    <row r="5068" spans="1:14" x14ac:dyDescent="0.45">
      <c r="A5068" s="19">
        <v>5048</v>
      </c>
      <c r="B5068" s="54"/>
      <c r="C5068" s="55"/>
      <c r="D5068" s="21"/>
      <c r="E5068" s="21"/>
      <c r="F5068" s="20">
        <f t="shared" si="3031"/>
        <v>0</v>
      </c>
      <c r="G5068" s="21"/>
      <c r="H5068" s="21"/>
      <c r="I5068" s="20">
        <f t="shared" si="3032"/>
        <v>0</v>
      </c>
      <c r="J5068" s="20">
        <f t="shared" si="3033"/>
        <v>0</v>
      </c>
      <c r="K5068" s="25" t="str">
        <f t="shared" si="3034"/>
        <v>0</v>
      </c>
      <c r="L5068" s="20">
        <f t="shared" si="3035"/>
        <v>0</v>
      </c>
      <c r="M5068" s="42"/>
      <c r="N5068" s="20">
        <f t="shared" si="3036"/>
        <v>0</v>
      </c>
    </row>
    <row r="5069" spans="1:14" x14ac:dyDescent="0.45">
      <c r="A5069" s="19">
        <v>5049</v>
      </c>
      <c r="B5069" s="54"/>
      <c r="C5069" s="55"/>
      <c r="D5069" s="21"/>
      <c r="E5069" s="21"/>
      <c r="F5069" s="20">
        <f t="shared" si="3031"/>
        <v>0</v>
      </c>
      <c r="G5069" s="21"/>
      <c r="H5069" s="21"/>
      <c r="I5069" s="20">
        <f t="shared" si="3032"/>
        <v>0</v>
      </c>
      <c r="J5069" s="20">
        <f t="shared" si="3033"/>
        <v>0</v>
      </c>
      <c r="K5069" s="25" t="str">
        <f t="shared" si="3034"/>
        <v>0</v>
      </c>
      <c r="L5069" s="20">
        <f t="shared" si="3035"/>
        <v>0</v>
      </c>
      <c r="M5069" s="42"/>
      <c r="N5069" s="20">
        <f t="shared" si="3036"/>
        <v>0</v>
      </c>
    </row>
    <row r="5070" spans="1:14" ht="18.600000000000001" thickBot="1" x14ac:dyDescent="0.5">
      <c r="A5070" s="22">
        <v>5050</v>
      </c>
      <c r="B5070" s="56"/>
      <c r="C5070" s="57"/>
      <c r="D5070" s="24"/>
      <c r="E5070" s="24"/>
      <c r="F5070" s="23">
        <f t="shared" si="3031"/>
        <v>0</v>
      </c>
      <c r="G5070" s="24"/>
      <c r="H5070" s="24"/>
      <c r="I5070" s="23">
        <f t="shared" si="3032"/>
        <v>0</v>
      </c>
      <c r="J5070" s="23">
        <f t="shared" si="3033"/>
        <v>0</v>
      </c>
      <c r="K5070" s="26" t="str">
        <f t="shared" si="3034"/>
        <v>0</v>
      </c>
      <c r="L5070" s="23">
        <f t="shared" si="3035"/>
        <v>0</v>
      </c>
      <c r="M5070" s="43"/>
      <c r="N5070" s="23">
        <f t="shared" si="3036"/>
        <v>0</v>
      </c>
    </row>
    <row r="5071" spans="1:14" x14ac:dyDescent="0.45">
      <c r="A5071" s="16">
        <v>5051</v>
      </c>
      <c r="B5071" s="52"/>
      <c r="C5071" s="53"/>
      <c r="D5071" s="18"/>
      <c r="E5071" s="18"/>
      <c r="F5071" s="17">
        <f>D5071-E5071</f>
        <v>0</v>
      </c>
      <c r="G5071" s="18"/>
      <c r="H5071" s="18"/>
      <c r="I5071" s="17">
        <f>G5071-H5071</f>
        <v>0</v>
      </c>
      <c r="J5071" s="17">
        <f>F5071+I5071</f>
        <v>0</v>
      </c>
      <c r="K5071" s="27" t="str">
        <f>IF(E5071&lt;0,"マイナス請求",IF(J5071=1900,"○",IF(J5071=0,"0",IF(J5071&lt;1900,"値引残","要確認"))))</f>
        <v>0</v>
      </c>
      <c r="L5071" s="17">
        <f>J5071</f>
        <v>0</v>
      </c>
      <c r="M5071" s="41"/>
      <c r="N5071" s="17">
        <f>COUNTIFS($B$21:$B$10020,B5071)</f>
        <v>0</v>
      </c>
    </row>
    <row r="5072" spans="1:14" x14ac:dyDescent="0.45">
      <c r="A5072" s="19">
        <v>5052</v>
      </c>
      <c r="B5072" s="54"/>
      <c r="C5072" s="55"/>
      <c r="D5072" s="21"/>
      <c r="E5072" s="21"/>
      <c r="F5072" s="20">
        <f t="shared" ref="F5072:F5080" si="3037">D5072-E5072</f>
        <v>0</v>
      </c>
      <c r="G5072" s="21"/>
      <c r="H5072" s="21"/>
      <c r="I5072" s="20">
        <f t="shared" ref="I5072:I5080" si="3038">G5072-H5072</f>
        <v>0</v>
      </c>
      <c r="J5072" s="20">
        <f t="shared" ref="J5072:J5080" si="3039">F5072+I5072</f>
        <v>0</v>
      </c>
      <c r="K5072" s="25" t="str">
        <f t="shared" ref="K5072:K5080" si="3040">IF(E5072&lt;0,"マイナス請求",IF(J5072=1900,"○",IF(J5072=0,"0",IF(J5072&lt;1900,"値引残","要確認"))))</f>
        <v>0</v>
      </c>
      <c r="L5072" s="20">
        <f t="shared" ref="L5072:L5080" si="3041">J5072</f>
        <v>0</v>
      </c>
      <c r="M5072" s="42"/>
      <c r="N5072" s="20">
        <f t="shared" ref="N5072:N5080" si="3042">COUNTIFS($B$21:$B$10020,B5072)</f>
        <v>0</v>
      </c>
    </row>
    <row r="5073" spans="1:14" x14ac:dyDescent="0.45">
      <c r="A5073" s="19">
        <v>5053</v>
      </c>
      <c r="B5073" s="54"/>
      <c r="C5073" s="55"/>
      <c r="D5073" s="21"/>
      <c r="E5073" s="21"/>
      <c r="F5073" s="20">
        <f t="shared" si="3037"/>
        <v>0</v>
      </c>
      <c r="G5073" s="21"/>
      <c r="H5073" s="21"/>
      <c r="I5073" s="20">
        <f t="shared" si="3038"/>
        <v>0</v>
      </c>
      <c r="J5073" s="20">
        <f t="shared" si="3039"/>
        <v>0</v>
      </c>
      <c r="K5073" s="25" t="str">
        <f t="shared" si="3040"/>
        <v>0</v>
      </c>
      <c r="L5073" s="20">
        <f t="shared" si="3041"/>
        <v>0</v>
      </c>
      <c r="M5073" s="42"/>
      <c r="N5073" s="20">
        <f t="shared" si="3042"/>
        <v>0</v>
      </c>
    </row>
    <row r="5074" spans="1:14" x14ac:dyDescent="0.45">
      <c r="A5074" s="19">
        <v>5054</v>
      </c>
      <c r="B5074" s="54"/>
      <c r="C5074" s="55"/>
      <c r="D5074" s="21"/>
      <c r="E5074" s="21"/>
      <c r="F5074" s="20">
        <f t="shared" si="3037"/>
        <v>0</v>
      </c>
      <c r="G5074" s="21"/>
      <c r="H5074" s="21"/>
      <c r="I5074" s="20">
        <f t="shared" si="3038"/>
        <v>0</v>
      </c>
      <c r="J5074" s="20">
        <f t="shared" si="3039"/>
        <v>0</v>
      </c>
      <c r="K5074" s="25" t="str">
        <f t="shared" si="3040"/>
        <v>0</v>
      </c>
      <c r="L5074" s="20">
        <f t="shared" si="3041"/>
        <v>0</v>
      </c>
      <c r="M5074" s="42"/>
      <c r="N5074" s="20">
        <f t="shared" si="3042"/>
        <v>0</v>
      </c>
    </row>
    <row r="5075" spans="1:14" x14ac:dyDescent="0.45">
      <c r="A5075" s="19">
        <v>5055</v>
      </c>
      <c r="B5075" s="54"/>
      <c r="C5075" s="55"/>
      <c r="D5075" s="21"/>
      <c r="E5075" s="21"/>
      <c r="F5075" s="20">
        <f t="shared" si="3037"/>
        <v>0</v>
      </c>
      <c r="G5075" s="21"/>
      <c r="H5075" s="21"/>
      <c r="I5075" s="20">
        <f t="shared" si="3038"/>
        <v>0</v>
      </c>
      <c r="J5075" s="20">
        <f t="shared" si="3039"/>
        <v>0</v>
      </c>
      <c r="K5075" s="25" t="str">
        <f t="shared" si="3040"/>
        <v>0</v>
      </c>
      <c r="L5075" s="20">
        <f t="shared" si="3041"/>
        <v>0</v>
      </c>
      <c r="M5075" s="42"/>
      <c r="N5075" s="20">
        <f t="shared" si="3042"/>
        <v>0</v>
      </c>
    </row>
    <row r="5076" spans="1:14" x14ac:dyDescent="0.45">
      <c r="A5076" s="19">
        <v>5056</v>
      </c>
      <c r="B5076" s="54"/>
      <c r="C5076" s="55"/>
      <c r="D5076" s="21"/>
      <c r="E5076" s="21"/>
      <c r="F5076" s="20">
        <f t="shared" si="3037"/>
        <v>0</v>
      </c>
      <c r="G5076" s="21"/>
      <c r="H5076" s="21"/>
      <c r="I5076" s="20">
        <f t="shared" si="3038"/>
        <v>0</v>
      </c>
      <c r="J5076" s="20">
        <f t="shared" si="3039"/>
        <v>0</v>
      </c>
      <c r="K5076" s="25" t="str">
        <f t="shared" si="3040"/>
        <v>0</v>
      </c>
      <c r="L5076" s="20">
        <f t="shared" si="3041"/>
        <v>0</v>
      </c>
      <c r="M5076" s="42"/>
      <c r="N5076" s="20">
        <f t="shared" si="3042"/>
        <v>0</v>
      </c>
    </row>
    <row r="5077" spans="1:14" x14ac:dyDescent="0.45">
      <c r="A5077" s="19">
        <v>5057</v>
      </c>
      <c r="B5077" s="54"/>
      <c r="C5077" s="55"/>
      <c r="D5077" s="21"/>
      <c r="E5077" s="21"/>
      <c r="F5077" s="20">
        <f t="shared" si="3037"/>
        <v>0</v>
      </c>
      <c r="G5077" s="21"/>
      <c r="H5077" s="21"/>
      <c r="I5077" s="20">
        <f t="shared" si="3038"/>
        <v>0</v>
      </c>
      <c r="J5077" s="20">
        <f t="shared" si="3039"/>
        <v>0</v>
      </c>
      <c r="K5077" s="25" t="str">
        <f t="shared" si="3040"/>
        <v>0</v>
      </c>
      <c r="L5077" s="20">
        <f t="shared" si="3041"/>
        <v>0</v>
      </c>
      <c r="M5077" s="42"/>
      <c r="N5077" s="20">
        <f t="shared" si="3042"/>
        <v>0</v>
      </c>
    </row>
    <row r="5078" spans="1:14" x14ac:dyDescent="0.45">
      <c r="A5078" s="19">
        <v>5058</v>
      </c>
      <c r="B5078" s="54"/>
      <c r="C5078" s="55"/>
      <c r="D5078" s="21"/>
      <c r="E5078" s="21"/>
      <c r="F5078" s="20">
        <f t="shared" si="3037"/>
        <v>0</v>
      </c>
      <c r="G5078" s="21"/>
      <c r="H5078" s="21"/>
      <c r="I5078" s="20">
        <f t="shared" si="3038"/>
        <v>0</v>
      </c>
      <c r="J5078" s="20">
        <f t="shared" si="3039"/>
        <v>0</v>
      </c>
      <c r="K5078" s="25" t="str">
        <f t="shared" si="3040"/>
        <v>0</v>
      </c>
      <c r="L5078" s="20">
        <f t="shared" si="3041"/>
        <v>0</v>
      </c>
      <c r="M5078" s="42"/>
      <c r="N5078" s="20">
        <f t="shared" si="3042"/>
        <v>0</v>
      </c>
    </row>
    <row r="5079" spans="1:14" x14ac:dyDescent="0.45">
      <c r="A5079" s="19">
        <v>5059</v>
      </c>
      <c r="B5079" s="54"/>
      <c r="C5079" s="55"/>
      <c r="D5079" s="21"/>
      <c r="E5079" s="21"/>
      <c r="F5079" s="20">
        <f t="shared" si="3037"/>
        <v>0</v>
      </c>
      <c r="G5079" s="21"/>
      <c r="H5079" s="21"/>
      <c r="I5079" s="20">
        <f t="shared" si="3038"/>
        <v>0</v>
      </c>
      <c r="J5079" s="20">
        <f t="shared" si="3039"/>
        <v>0</v>
      </c>
      <c r="K5079" s="25" t="str">
        <f t="shared" si="3040"/>
        <v>0</v>
      </c>
      <c r="L5079" s="20">
        <f t="shared" si="3041"/>
        <v>0</v>
      </c>
      <c r="M5079" s="42"/>
      <c r="N5079" s="20">
        <f t="shared" si="3042"/>
        <v>0</v>
      </c>
    </row>
    <row r="5080" spans="1:14" ht="18.600000000000001" thickBot="1" x14ac:dyDescent="0.5">
      <c r="A5080" s="22">
        <v>5060</v>
      </c>
      <c r="B5080" s="56"/>
      <c r="C5080" s="57"/>
      <c r="D5080" s="24"/>
      <c r="E5080" s="24"/>
      <c r="F5080" s="23">
        <f t="shared" si="3037"/>
        <v>0</v>
      </c>
      <c r="G5080" s="24"/>
      <c r="H5080" s="24"/>
      <c r="I5080" s="23">
        <f t="shared" si="3038"/>
        <v>0</v>
      </c>
      <c r="J5080" s="23">
        <f t="shared" si="3039"/>
        <v>0</v>
      </c>
      <c r="K5080" s="26" t="str">
        <f t="shared" si="3040"/>
        <v>0</v>
      </c>
      <c r="L5080" s="23">
        <f t="shared" si="3041"/>
        <v>0</v>
      </c>
      <c r="M5080" s="43"/>
      <c r="N5080" s="23">
        <f t="shared" si="3042"/>
        <v>0</v>
      </c>
    </row>
    <row r="5081" spans="1:14" x14ac:dyDescent="0.45">
      <c r="A5081" s="16">
        <v>5061</v>
      </c>
      <c r="B5081" s="52"/>
      <c r="C5081" s="53"/>
      <c r="D5081" s="18"/>
      <c r="E5081" s="18"/>
      <c r="F5081" s="17">
        <f>D5081-E5081</f>
        <v>0</v>
      </c>
      <c r="G5081" s="18"/>
      <c r="H5081" s="18"/>
      <c r="I5081" s="17">
        <f>G5081-H5081</f>
        <v>0</v>
      </c>
      <c r="J5081" s="17">
        <f>F5081+I5081</f>
        <v>0</v>
      </c>
      <c r="K5081" s="27" t="str">
        <f>IF(E5081&lt;0,"マイナス請求",IF(J5081=1900,"○",IF(J5081=0,"0",IF(J5081&lt;1900,"値引残","要確認"))))</f>
        <v>0</v>
      </c>
      <c r="L5081" s="17">
        <f>J5081</f>
        <v>0</v>
      </c>
      <c r="M5081" s="41"/>
      <c r="N5081" s="17">
        <f>COUNTIFS($B$21:$B$10020,B5081)</f>
        <v>0</v>
      </c>
    </row>
    <row r="5082" spans="1:14" x14ac:dyDescent="0.45">
      <c r="A5082" s="19">
        <v>5062</v>
      </c>
      <c r="B5082" s="54"/>
      <c r="C5082" s="55"/>
      <c r="D5082" s="21"/>
      <c r="E5082" s="21"/>
      <c r="F5082" s="20">
        <f t="shared" ref="F5082:F5090" si="3043">D5082-E5082</f>
        <v>0</v>
      </c>
      <c r="G5082" s="21"/>
      <c r="H5082" s="21"/>
      <c r="I5082" s="20">
        <f t="shared" ref="I5082:I5090" si="3044">G5082-H5082</f>
        <v>0</v>
      </c>
      <c r="J5082" s="20">
        <f t="shared" ref="J5082:J5090" si="3045">F5082+I5082</f>
        <v>0</v>
      </c>
      <c r="K5082" s="25" t="str">
        <f t="shared" ref="K5082:K5090" si="3046">IF(E5082&lt;0,"マイナス請求",IF(J5082=1900,"○",IF(J5082=0,"0",IF(J5082&lt;1900,"値引残","要確認"))))</f>
        <v>0</v>
      </c>
      <c r="L5082" s="20">
        <f t="shared" ref="L5082:L5090" si="3047">J5082</f>
        <v>0</v>
      </c>
      <c r="M5082" s="42"/>
      <c r="N5082" s="20">
        <f t="shared" ref="N5082:N5090" si="3048">COUNTIFS($B$21:$B$10020,B5082)</f>
        <v>0</v>
      </c>
    </row>
    <row r="5083" spans="1:14" x14ac:dyDescent="0.45">
      <c r="A5083" s="19">
        <v>5063</v>
      </c>
      <c r="B5083" s="54"/>
      <c r="C5083" s="55"/>
      <c r="D5083" s="21"/>
      <c r="E5083" s="21"/>
      <c r="F5083" s="20">
        <f t="shared" si="3043"/>
        <v>0</v>
      </c>
      <c r="G5083" s="21"/>
      <c r="H5083" s="21"/>
      <c r="I5083" s="20">
        <f t="shared" si="3044"/>
        <v>0</v>
      </c>
      <c r="J5083" s="20">
        <f t="shared" si="3045"/>
        <v>0</v>
      </c>
      <c r="K5083" s="25" t="str">
        <f t="shared" si="3046"/>
        <v>0</v>
      </c>
      <c r="L5083" s="20">
        <f t="shared" si="3047"/>
        <v>0</v>
      </c>
      <c r="M5083" s="42"/>
      <c r="N5083" s="20">
        <f t="shared" si="3048"/>
        <v>0</v>
      </c>
    </row>
    <row r="5084" spans="1:14" x14ac:dyDescent="0.45">
      <c r="A5084" s="19">
        <v>5064</v>
      </c>
      <c r="B5084" s="54"/>
      <c r="C5084" s="55"/>
      <c r="D5084" s="21"/>
      <c r="E5084" s="21"/>
      <c r="F5084" s="20">
        <f t="shared" si="3043"/>
        <v>0</v>
      </c>
      <c r="G5084" s="21"/>
      <c r="H5084" s="21"/>
      <c r="I5084" s="20">
        <f t="shared" si="3044"/>
        <v>0</v>
      </c>
      <c r="J5084" s="20">
        <f t="shared" si="3045"/>
        <v>0</v>
      </c>
      <c r="K5084" s="25" t="str">
        <f t="shared" si="3046"/>
        <v>0</v>
      </c>
      <c r="L5084" s="20">
        <f t="shared" si="3047"/>
        <v>0</v>
      </c>
      <c r="M5084" s="42"/>
      <c r="N5084" s="20">
        <f t="shared" si="3048"/>
        <v>0</v>
      </c>
    </row>
    <row r="5085" spans="1:14" x14ac:dyDescent="0.45">
      <c r="A5085" s="19">
        <v>5065</v>
      </c>
      <c r="B5085" s="54"/>
      <c r="C5085" s="55"/>
      <c r="D5085" s="21"/>
      <c r="E5085" s="21"/>
      <c r="F5085" s="20">
        <f t="shared" si="3043"/>
        <v>0</v>
      </c>
      <c r="G5085" s="21"/>
      <c r="H5085" s="21"/>
      <c r="I5085" s="20">
        <f t="shared" si="3044"/>
        <v>0</v>
      </c>
      <c r="J5085" s="20">
        <f t="shared" si="3045"/>
        <v>0</v>
      </c>
      <c r="K5085" s="25" t="str">
        <f t="shared" si="3046"/>
        <v>0</v>
      </c>
      <c r="L5085" s="20">
        <f t="shared" si="3047"/>
        <v>0</v>
      </c>
      <c r="M5085" s="42"/>
      <c r="N5085" s="20">
        <f t="shared" si="3048"/>
        <v>0</v>
      </c>
    </row>
    <row r="5086" spans="1:14" x14ac:dyDescent="0.45">
      <c r="A5086" s="19">
        <v>5066</v>
      </c>
      <c r="B5086" s="54"/>
      <c r="C5086" s="55"/>
      <c r="D5086" s="21"/>
      <c r="E5086" s="21"/>
      <c r="F5086" s="20">
        <f t="shared" si="3043"/>
        <v>0</v>
      </c>
      <c r="G5086" s="21"/>
      <c r="H5086" s="21"/>
      <c r="I5086" s="20">
        <f t="shared" si="3044"/>
        <v>0</v>
      </c>
      <c r="J5086" s="20">
        <f t="shared" si="3045"/>
        <v>0</v>
      </c>
      <c r="K5086" s="25" t="str">
        <f t="shared" si="3046"/>
        <v>0</v>
      </c>
      <c r="L5086" s="20">
        <f t="shared" si="3047"/>
        <v>0</v>
      </c>
      <c r="M5086" s="42"/>
      <c r="N5086" s="20">
        <f t="shared" si="3048"/>
        <v>0</v>
      </c>
    </row>
    <row r="5087" spans="1:14" x14ac:dyDescent="0.45">
      <c r="A5087" s="19">
        <v>5067</v>
      </c>
      <c r="B5087" s="54"/>
      <c r="C5087" s="55"/>
      <c r="D5087" s="21"/>
      <c r="E5087" s="21"/>
      <c r="F5087" s="20">
        <f t="shared" si="3043"/>
        <v>0</v>
      </c>
      <c r="G5087" s="21"/>
      <c r="H5087" s="21"/>
      <c r="I5087" s="20">
        <f t="shared" si="3044"/>
        <v>0</v>
      </c>
      <c r="J5087" s="20">
        <f t="shared" si="3045"/>
        <v>0</v>
      </c>
      <c r="K5087" s="25" t="str">
        <f t="shared" si="3046"/>
        <v>0</v>
      </c>
      <c r="L5087" s="20">
        <f t="shared" si="3047"/>
        <v>0</v>
      </c>
      <c r="M5087" s="42"/>
      <c r="N5087" s="20">
        <f t="shared" si="3048"/>
        <v>0</v>
      </c>
    </row>
    <row r="5088" spans="1:14" x14ac:dyDescent="0.45">
      <c r="A5088" s="19">
        <v>5068</v>
      </c>
      <c r="B5088" s="54"/>
      <c r="C5088" s="55"/>
      <c r="D5088" s="21"/>
      <c r="E5088" s="21"/>
      <c r="F5088" s="20">
        <f t="shared" si="3043"/>
        <v>0</v>
      </c>
      <c r="G5088" s="21"/>
      <c r="H5088" s="21"/>
      <c r="I5088" s="20">
        <f t="shared" si="3044"/>
        <v>0</v>
      </c>
      <c r="J5088" s="20">
        <f t="shared" si="3045"/>
        <v>0</v>
      </c>
      <c r="K5088" s="25" t="str">
        <f t="shared" si="3046"/>
        <v>0</v>
      </c>
      <c r="L5088" s="20">
        <f t="shared" si="3047"/>
        <v>0</v>
      </c>
      <c r="M5088" s="42"/>
      <c r="N5088" s="20">
        <f t="shared" si="3048"/>
        <v>0</v>
      </c>
    </row>
    <row r="5089" spans="1:14" x14ac:dyDescent="0.45">
      <c r="A5089" s="19">
        <v>5069</v>
      </c>
      <c r="B5089" s="54"/>
      <c r="C5089" s="55"/>
      <c r="D5089" s="21"/>
      <c r="E5089" s="21"/>
      <c r="F5089" s="20">
        <f t="shared" si="3043"/>
        <v>0</v>
      </c>
      <c r="G5089" s="21"/>
      <c r="H5089" s="21"/>
      <c r="I5089" s="20">
        <f t="shared" si="3044"/>
        <v>0</v>
      </c>
      <c r="J5089" s="20">
        <f t="shared" si="3045"/>
        <v>0</v>
      </c>
      <c r="K5089" s="25" t="str">
        <f t="shared" si="3046"/>
        <v>0</v>
      </c>
      <c r="L5089" s="20">
        <f t="shared" si="3047"/>
        <v>0</v>
      </c>
      <c r="M5089" s="42"/>
      <c r="N5089" s="20">
        <f t="shared" si="3048"/>
        <v>0</v>
      </c>
    </row>
    <row r="5090" spans="1:14" ht="18.600000000000001" thickBot="1" x14ac:dyDescent="0.5">
      <c r="A5090" s="22">
        <v>5070</v>
      </c>
      <c r="B5090" s="56"/>
      <c r="C5090" s="57"/>
      <c r="D5090" s="24"/>
      <c r="E5090" s="24"/>
      <c r="F5090" s="23">
        <f t="shared" si="3043"/>
        <v>0</v>
      </c>
      <c r="G5090" s="24"/>
      <c r="H5090" s="24"/>
      <c r="I5090" s="23">
        <f t="shared" si="3044"/>
        <v>0</v>
      </c>
      <c r="J5090" s="23">
        <f t="shared" si="3045"/>
        <v>0</v>
      </c>
      <c r="K5090" s="26" t="str">
        <f t="shared" si="3046"/>
        <v>0</v>
      </c>
      <c r="L5090" s="23">
        <f t="shared" si="3047"/>
        <v>0</v>
      </c>
      <c r="M5090" s="43"/>
      <c r="N5090" s="23">
        <f t="shared" si="3048"/>
        <v>0</v>
      </c>
    </row>
    <row r="5091" spans="1:14" x14ac:dyDescent="0.45">
      <c r="A5091" s="16">
        <v>5071</v>
      </c>
      <c r="B5091" s="52"/>
      <c r="C5091" s="53"/>
      <c r="D5091" s="18"/>
      <c r="E5091" s="18"/>
      <c r="F5091" s="17">
        <f>D5091-E5091</f>
        <v>0</v>
      </c>
      <c r="G5091" s="18"/>
      <c r="H5091" s="18"/>
      <c r="I5091" s="17">
        <f>G5091-H5091</f>
        <v>0</v>
      </c>
      <c r="J5091" s="17">
        <f>F5091+I5091</f>
        <v>0</v>
      </c>
      <c r="K5091" s="27" t="str">
        <f>IF(E5091&lt;0,"マイナス請求",IF(J5091=1900,"○",IF(J5091=0,"0",IF(J5091&lt;1900,"値引残","要確認"))))</f>
        <v>0</v>
      </c>
      <c r="L5091" s="17">
        <f>J5091</f>
        <v>0</v>
      </c>
      <c r="M5091" s="41"/>
      <c r="N5091" s="17">
        <f>COUNTIFS($B$21:$B$10020,B5091)</f>
        <v>0</v>
      </c>
    </row>
    <row r="5092" spans="1:14" x14ac:dyDescent="0.45">
      <c r="A5092" s="19">
        <v>5072</v>
      </c>
      <c r="B5092" s="54"/>
      <c r="C5092" s="55"/>
      <c r="D5092" s="21"/>
      <c r="E5092" s="21"/>
      <c r="F5092" s="20">
        <f t="shared" ref="F5092:F5100" si="3049">D5092-E5092</f>
        <v>0</v>
      </c>
      <c r="G5092" s="21"/>
      <c r="H5092" s="21"/>
      <c r="I5092" s="20">
        <f t="shared" ref="I5092:I5100" si="3050">G5092-H5092</f>
        <v>0</v>
      </c>
      <c r="J5092" s="20">
        <f t="shared" ref="J5092:J5100" si="3051">F5092+I5092</f>
        <v>0</v>
      </c>
      <c r="K5092" s="25" t="str">
        <f t="shared" ref="K5092:K5100" si="3052">IF(E5092&lt;0,"マイナス請求",IF(J5092=1900,"○",IF(J5092=0,"0",IF(J5092&lt;1900,"値引残","要確認"))))</f>
        <v>0</v>
      </c>
      <c r="L5092" s="20">
        <f t="shared" ref="L5092:L5100" si="3053">J5092</f>
        <v>0</v>
      </c>
      <c r="M5092" s="42"/>
      <c r="N5092" s="20">
        <f t="shared" ref="N5092:N5100" si="3054">COUNTIFS($B$21:$B$10020,B5092)</f>
        <v>0</v>
      </c>
    </row>
    <row r="5093" spans="1:14" x14ac:dyDescent="0.45">
      <c r="A5093" s="19">
        <v>5073</v>
      </c>
      <c r="B5093" s="54"/>
      <c r="C5093" s="55"/>
      <c r="D5093" s="21"/>
      <c r="E5093" s="21"/>
      <c r="F5093" s="20">
        <f t="shared" si="3049"/>
        <v>0</v>
      </c>
      <c r="G5093" s="21"/>
      <c r="H5093" s="21"/>
      <c r="I5093" s="20">
        <f t="shared" si="3050"/>
        <v>0</v>
      </c>
      <c r="J5093" s="20">
        <f t="shared" si="3051"/>
        <v>0</v>
      </c>
      <c r="K5093" s="25" t="str">
        <f t="shared" si="3052"/>
        <v>0</v>
      </c>
      <c r="L5093" s="20">
        <f t="shared" si="3053"/>
        <v>0</v>
      </c>
      <c r="M5093" s="42"/>
      <c r="N5093" s="20">
        <f t="shared" si="3054"/>
        <v>0</v>
      </c>
    </row>
    <row r="5094" spans="1:14" x14ac:dyDescent="0.45">
      <c r="A5094" s="19">
        <v>5074</v>
      </c>
      <c r="B5094" s="54"/>
      <c r="C5094" s="55"/>
      <c r="D5094" s="21"/>
      <c r="E5094" s="21"/>
      <c r="F5094" s="20">
        <f t="shared" si="3049"/>
        <v>0</v>
      </c>
      <c r="G5094" s="21"/>
      <c r="H5094" s="21"/>
      <c r="I5094" s="20">
        <f t="shared" si="3050"/>
        <v>0</v>
      </c>
      <c r="J5094" s="20">
        <f t="shared" si="3051"/>
        <v>0</v>
      </c>
      <c r="K5094" s="25" t="str">
        <f t="shared" si="3052"/>
        <v>0</v>
      </c>
      <c r="L5094" s="20">
        <f t="shared" si="3053"/>
        <v>0</v>
      </c>
      <c r="M5094" s="42"/>
      <c r="N5094" s="20">
        <f t="shared" si="3054"/>
        <v>0</v>
      </c>
    </row>
    <row r="5095" spans="1:14" x14ac:dyDescent="0.45">
      <c r="A5095" s="19">
        <v>5075</v>
      </c>
      <c r="B5095" s="54"/>
      <c r="C5095" s="55"/>
      <c r="D5095" s="21"/>
      <c r="E5095" s="21"/>
      <c r="F5095" s="20">
        <f t="shared" si="3049"/>
        <v>0</v>
      </c>
      <c r="G5095" s="21"/>
      <c r="H5095" s="21"/>
      <c r="I5095" s="20">
        <f t="shared" si="3050"/>
        <v>0</v>
      </c>
      <c r="J5095" s="20">
        <f t="shared" si="3051"/>
        <v>0</v>
      </c>
      <c r="K5095" s="25" t="str">
        <f t="shared" si="3052"/>
        <v>0</v>
      </c>
      <c r="L5095" s="20">
        <f t="shared" si="3053"/>
        <v>0</v>
      </c>
      <c r="M5095" s="42"/>
      <c r="N5095" s="20">
        <f t="shared" si="3054"/>
        <v>0</v>
      </c>
    </row>
    <row r="5096" spans="1:14" x14ac:dyDescent="0.45">
      <c r="A5096" s="19">
        <v>5076</v>
      </c>
      <c r="B5096" s="54"/>
      <c r="C5096" s="55"/>
      <c r="D5096" s="21"/>
      <c r="E5096" s="21"/>
      <c r="F5096" s="20">
        <f t="shared" si="3049"/>
        <v>0</v>
      </c>
      <c r="G5096" s="21"/>
      <c r="H5096" s="21"/>
      <c r="I5096" s="20">
        <f t="shared" si="3050"/>
        <v>0</v>
      </c>
      <c r="J5096" s="20">
        <f t="shared" si="3051"/>
        <v>0</v>
      </c>
      <c r="K5096" s="25" t="str">
        <f t="shared" si="3052"/>
        <v>0</v>
      </c>
      <c r="L5096" s="20">
        <f t="shared" si="3053"/>
        <v>0</v>
      </c>
      <c r="M5096" s="42"/>
      <c r="N5096" s="20">
        <f t="shared" si="3054"/>
        <v>0</v>
      </c>
    </row>
    <row r="5097" spans="1:14" x14ac:dyDescent="0.45">
      <c r="A5097" s="19">
        <v>5077</v>
      </c>
      <c r="B5097" s="54"/>
      <c r="C5097" s="55"/>
      <c r="D5097" s="21"/>
      <c r="E5097" s="21"/>
      <c r="F5097" s="20">
        <f t="shared" si="3049"/>
        <v>0</v>
      </c>
      <c r="G5097" s="21"/>
      <c r="H5097" s="21"/>
      <c r="I5097" s="20">
        <f t="shared" si="3050"/>
        <v>0</v>
      </c>
      <c r="J5097" s="20">
        <f t="shared" si="3051"/>
        <v>0</v>
      </c>
      <c r="K5097" s="25" t="str">
        <f t="shared" si="3052"/>
        <v>0</v>
      </c>
      <c r="L5097" s="20">
        <f t="shared" si="3053"/>
        <v>0</v>
      </c>
      <c r="M5097" s="42"/>
      <c r="N5097" s="20">
        <f t="shared" si="3054"/>
        <v>0</v>
      </c>
    </row>
    <row r="5098" spans="1:14" x14ac:dyDescent="0.45">
      <c r="A5098" s="19">
        <v>5078</v>
      </c>
      <c r="B5098" s="54"/>
      <c r="C5098" s="55"/>
      <c r="D5098" s="21"/>
      <c r="E5098" s="21"/>
      <c r="F5098" s="20">
        <f t="shared" si="3049"/>
        <v>0</v>
      </c>
      <c r="G5098" s="21"/>
      <c r="H5098" s="21"/>
      <c r="I5098" s="20">
        <f t="shared" si="3050"/>
        <v>0</v>
      </c>
      <c r="J5098" s="20">
        <f t="shared" si="3051"/>
        <v>0</v>
      </c>
      <c r="K5098" s="25" t="str">
        <f t="shared" si="3052"/>
        <v>0</v>
      </c>
      <c r="L5098" s="20">
        <f t="shared" si="3053"/>
        <v>0</v>
      </c>
      <c r="M5098" s="42"/>
      <c r="N5098" s="20">
        <f t="shared" si="3054"/>
        <v>0</v>
      </c>
    </row>
    <row r="5099" spans="1:14" x14ac:dyDescent="0.45">
      <c r="A5099" s="19">
        <v>5079</v>
      </c>
      <c r="B5099" s="54"/>
      <c r="C5099" s="55"/>
      <c r="D5099" s="21"/>
      <c r="E5099" s="21"/>
      <c r="F5099" s="20">
        <f t="shared" si="3049"/>
        <v>0</v>
      </c>
      <c r="G5099" s="21"/>
      <c r="H5099" s="21"/>
      <c r="I5099" s="20">
        <f t="shared" si="3050"/>
        <v>0</v>
      </c>
      <c r="J5099" s="20">
        <f t="shared" si="3051"/>
        <v>0</v>
      </c>
      <c r="K5099" s="25" t="str">
        <f t="shared" si="3052"/>
        <v>0</v>
      </c>
      <c r="L5099" s="20">
        <f t="shared" si="3053"/>
        <v>0</v>
      </c>
      <c r="M5099" s="42"/>
      <c r="N5099" s="20">
        <f t="shared" si="3054"/>
        <v>0</v>
      </c>
    </row>
    <row r="5100" spans="1:14" ht="18.600000000000001" thickBot="1" x14ac:dyDescent="0.5">
      <c r="A5100" s="22">
        <v>5080</v>
      </c>
      <c r="B5100" s="56"/>
      <c r="C5100" s="57"/>
      <c r="D5100" s="24"/>
      <c r="E5100" s="24"/>
      <c r="F5100" s="23">
        <f t="shared" si="3049"/>
        <v>0</v>
      </c>
      <c r="G5100" s="24"/>
      <c r="H5100" s="24"/>
      <c r="I5100" s="23">
        <f t="shared" si="3050"/>
        <v>0</v>
      </c>
      <c r="J5100" s="23">
        <f t="shared" si="3051"/>
        <v>0</v>
      </c>
      <c r="K5100" s="26" t="str">
        <f t="shared" si="3052"/>
        <v>0</v>
      </c>
      <c r="L5100" s="23">
        <f t="shared" si="3053"/>
        <v>0</v>
      </c>
      <c r="M5100" s="43"/>
      <c r="N5100" s="23">
        <f t="shared" si="3054"/>
        <v>0</v>
      </c>
    </row>
    <row r="5101" spans="1:14" x14ac:dyDescent="0.45">
      <c r="A5101" s="16">
        <v>5081</v>
      </c>
      <c r="B5101" s="52"/>
      <c r="C5101" s="53"/>
      <c r="D5101" s="18"/>
      <c r="E5101" s="18"/>
      <c r="F5101" s="17">
        <f>D5101-E5101</f>
        <v>0</v>
      </c>
      <c r="G5101" s="18"/>
      <c r="H5101" s="18"/>
      <c r="I5101" s="17">
        <f>G5101-H5101</f>
        <v>0</v>
      </c>
      <c r="J5101" s="17">
        <f>F5101+I5101</f>
        <v>0</v>
      </c>
      <c r="K5101" s="27" t="str">
        <f>IF(E5101&lt;0,"マイナス請求",IF(J5101=1900,"○",IF(J5101=0,"0",IF(J5101&lt;1900,"値引残","要確認"))))</f>
        <v>0</v>
      </c>
      <c r="L5101" s="17">
        <f>J5101</f>
        <v>0</v>
      </c>
      <c r="M5101" s="41"/>
      <c r="N5101" s="17">
        <f>COUNTIFS($B$21:$B$10020,B5101)</f>
        <v>0</v>
      </c>
    </row>
    <row r="5102" spans="1:14" x14ac:dyDescent="0.45">
      <c r="A5102" s="19">
        <v>5082</v>
      </c>
      <c r="B5102" s="54"/>
      <c r="C5102" s="55"/>
      <c r="D5102" s="21"/>
      <c r="E5102" s="21"/>
      <c r="F5102" s="20">
        <f t="shared" ref="F5102:F5110" si="3055">D5102-E5102</f>
        <v>0</v>
      </c>
      <c r="G5102" s="21"/>
      <c r="H5102" s="21"/>
      <c r="I5102" s="20">
        <f t="shared" ref="I5102:I5110" si="3056">G5102-H5102</f>
        <v>0</v>
      </c>
      <c r="J5102" s="20">
        <f t="shared" ref="J5102:J5110" si="3057">F5102+I5102</f>
        <v>0</v>
      </c>
      <c r="K5102" s="25" t="str">
        <f t="shared" ref="K5102:K5110" si="3058">IF(E5102&lt;0,"マイナス請求",IF(J5102=1900,"○",IF(J5102=0,"0",IF(J5102&lt;1900,"値引残","要確認"))))</f>
        <v>0</v>
      </c>
      <c r="L5102" s="20">
        <f t="shared" ref="L5102:L5110" si="3059">J5102</f>
        <v>0</v>
      </c>
      <c r="M5102" s="42"/>
      <c r="N5102" s="20">
        <f t="shared" ref="N5102:N5110" si="3060">COUNTIFS($B$21:$B$10020,B5102)</f>
        <v>0</v>
      </c>
    </row>
    <row r="5103" spans="1:14" x14ac:dyDescent="0.45">
      <c r="A5103" s="19">
        <v>5083</v>
      </c>
      <c r="B5103" s="54"/>
      <c r="C5103" s="55"/>
      <c r="D5103" s="21"/>
      <c r="E5103" s="21"/>
      <c r="F5103" s="20">
        <f t="shared" si="3055"/>
        <v>0</v>
      </c>
      <c r="G5103" s="21"/>
      <c r="H5103" s="21"/>
      <c r="I5103" s="20">
        <f t="shared" si="3056"/>
        <v>0</v>
      </c>
      <c r="J5103" s="20">
        <f t="shared" si="3057"/>
        <v>0</v>
      </c>
      <c r="K5103" s="25" t="str">
        <f t="shared" si="3058"/>
        <v>0</v>
      </c>
      <c r="L5103" s="20">
        <f t="shared" si="3059"/>
        <v>0</v>
      </c>
      <c r="M5103" s="42"/>
      <c r="N5103" s="20">
        <f t="shared" si="3060"/>
        <v>0</v>
      </c>
    </row>
    <row r="5104" spans="1:14" x14ac:dyDescent="0.45">
      <c r="A5104" s="19">
        <v>5084</v>
      </c>
      <c r="B5104" s="54"/>
      <c r="C5104" s="55"/>
      <c r="D5104" s="21"/>
      <c r="E5104" s="21"/>
      <c r="F5104" s="20">
        <f t="shared" si="3055"/>
        <v>0</v>
      </c>
      <c r="G5104" s="21"/>
      <c r="H5104" s="21"/>
      <c r="I5104" s="20">
        <f t="shared" si="3056"/>
        <v>0</v>
      </c>
      <c r="J5104" s="20">
        <f t="shared" si="3057"/>
        <v>0</v>
      </c>
      <c r="K5104" s="25" t="str">
        <f t="shared" si="3058"/>
        <v>0</v>
      </c>
      <c r="L5104" s="20">
        <f t="shared" si="3059"/>
        <v>0</v>
      </c>
      <c r="M5104" s="42"/>
      <c r="N5104" s="20">
        <f t="shared" si="3060"/>
        <v>0</v>
      </c>
    </row>
    <row r="5105" spans="1:14" x14ac:dyDescent="0.45">
      <c r="A5105" s="19">
        <v>5085</v>
      </c>
      <c r="B5105" s="54"/>
      <c r="C5105" s="55"/>
      <c r="D5105" s="21"/>
      <c r="E5105" s="21"/>
      <c r="F5105" s="20">
        <f t="shared" si="3055"/>
        <v>0</v>
      </c>
      <c r="G5105" s="21"/>
      <c r="H5105" s="21"/>
      <c r="I5105" s="20">
        <f t="shared" si="3056"/>
        <v>0</v>
      </c>
      <c r="J5105" s="20">
        <f t="shared" si="3057"/>
        <v>0</v>
      </c>
      <c r="K5105" s="25" t="str">
        <f t="shared" si="3058"/>
        <v>0</v>
      </c>
      <c r="L5105" s="20">
        <f t="shared" si="3059"/>
        <v>0</v>
      </c>
      <c r="M5105" s="42"/>
      <c r="N5105" s="20">
        <f t="shared" si="3060"/>
        <v>0</v>
      </c>
    </row>
    <row r="5106" spans="1:14" x14ac:dyDescent="0.45">
      <c r="A5106" s="19">
        <v>5086</v>
      </c>
      <c r="B5106" s="54"/>
      <c r="C5106" s="55"/>
      <c r="D5106" s="21"/>
      <c r="E5106" s="21"/>
      <c r="F5106" s="20">
        <f t="shared" si="3055"/>
        <v>0</v>
      </c>
      <c r="G5106" s="21"/>
      <c r="H5106" s="21"/>
      <c r="I5106" s="20">
        <f t="shared" si="3056"/>
        <v>0</v>
      </c>
      <c r="J5106" s="20">
        <f t="shared" si="3057"/>
        <v>0</v>
      </c>
      <c r="K5106" s="25" t="str">
        <f t="shared" si="3058"/>
        <v>0</v>
      </c>
      <c r="L5106" s="20">
        <f t="shared" si="3059"/>
        <v>0</v>
      </c>
      <c r="M5106" s="42"/>
      <c r="N5106" s="20">
        <f t="shared" si="3060"/>
        <v>0</v>
      </c>
    </row>
    <row r="5107" spans="1:14" x14ac:dyDescent="0.45">
      <c r="A5107" s="19">
        <v>5087</v>
      </c>
      <c r="B5107" s="54"/>
      <c r="C5107" s="55"/>
      <c r="D5107" s="21"/>
      <c r="E5107" s="21"/>
      <c r="F5107" s="20">
        <f t="shared" si="3055"/>
        <v>0</v>
      </c>
      <c r="G5107" s="21"/>
      <c r="H5107" s="21"/>
      <c r="I5107" s="20">
        <f t="shared" si="3056"/>
        <v>0</v>
      </c>
      <c r="J5107" s="20">
        <f t="shared" si="3057"/>
        <v>0</v>
      </c>
      <c r="K5107" s="25" t="str">
        <f t="shared" si="3058"/>
        <v>0</v>
      </c>
      <c r="L5107" s="20">
        <f t="shared" si="3059"/>
        <v>0</v>
      </c>
      <c r="M5107" s="42"/>
      <c r="N5107" s="20">
        <f t="shared" si="3060"/>
        <v>0</v>
      </c>
    </row>
    <row r="5108" spans="1:14" x14ac:dyDescent="0.45">
      <c r="A5108" s="19">
        <v>5088</v>
      </c>
      <c r="B5108" s="54"/>
      <c r="C5108" s="55"/>
      <c r="D5108" s="21"/>
      <c r="E5108" s="21"/>
      <c r="F5108" s="20">
        <f t="shared" si="3055"/>
        <v>0</v>
      </c>
      <c r="G5108" s="21"/>
      <c r="H5108" s="21"/>
      <c r="I5108" s="20">
        <f t="shared" si="3056"/>
        <v>0</v>
      </c>
      <c r="J5108" s="20">
        <f t="shared" si="3057"/>
        <v>0</v>
      </c>
      <c r="K5108" s="25" t="str">
        <f t="shared" si="3058"/>
        <v>0</v>
      </c>
      <c r="L5108" s="20">
        <f t="shared" si="3059"/>
        <v>0</v>
      </c>
      <c r="M5108" s="42"/>
      <c r="N5108" s="20">
        <f t="shared" si="3060"/>
        <v>0</v>
      </c>
    </row>
    <row r="5109" spans="1:14" x14ac:dyDescent="0.45">
      <c r="A5109" s="19">
        <v>5089</v>
      </c>
      <c r="B5109" s="54"/>
      <c r="C5109" s="55"/>
      <c r="D5109" s="21"/>
      <c r="E5109" s="21"/>
      <c r="F5109" s="20">
        <f t="shared" si="3055"/>
        <v>0</v>
      </c>
      <c r="G5109" s="21"/>
      <c r="H5109" s="21"/>
      <c r="I5109" s="20">
        <f t="shared" si="3056"/>
        <v>0</v>
      </c>
      <c r="J5109" s="20">
        <f t="shared" si="3057"/>
        <v>0</v>
      </c>
      <c r="K5109" s="25" t="str">
        <f t="shared" si="3058"/>
        <v>0</v>
      </c>
      <c r="L5109" s="20">
        <f t="shared" si="3059"/>
        <v>0</v>
      </c>
      <c r="M5109" s="42"/>
      <c r="N5109" s="20">
        <f t="shared" si="3060"/>
        <v>0</v>
      </c>
    </row>
    <row r="5110" spans="1:14" ht="18.600000000000001" thickBot="1" x14ac:dyDescent="0.5">
      <c r="A5110" s="22">
        <v>5090</v>
      </c>
      <c r="B5110" s="56"/>
      <c r="C5110" s="57"/>
      <c r="D5110" s="24"/>
      <c r="E5110" s="24"/>
      <c r="F5110" s="23">
        <f t="shared" si="3055"/>
        <v>0</v>
      </c>
      <c r="G5110" s="24"/>
      <c r="H5110" s="24"/>
      <c r="I5110" s="23">
        <f t="shared" si="3056"/>
        <v>0</v>
      </c>
      <c r="J5110" s="23">
        <f t="shared" si="3057"/>
        <v>0</v>
      </c>
      <c r="K5110" s="26" t="str">
        <f t="shared" si="3058"/>
        <v>0</v>
      </c>
      <c r="L5110" s="23">
        <f t="shared" si="3059"/>
        <v>0</v>
      </c>
      <c r="M5110" s="43"/>
      <c r="N5110" s="23">
        <f t="shared" si="3060"/>
        <v>0</v>
      </c>
    </row>
    <row r="5111" spans="1:14" x14ac:dyDescent="0.45">
      <c r="A5111" s="16">
        <v>5091</v>
      </c>
      <c r="B5111" s="52"/>
      <c r="C5111" s="53"/>
      <c r="D5111" s="18"/>
      <c r="E5111" s="18"/>
      <c r="F5111" s="17">
        <f>D5111-E5111</f>
        <v>0</v>
      </c>
      <c r="G5111" s="18"/>
      <c r="H5111" s="18"/>
      <c r="I5111" s="17">
        <f>G5111-H5111</f>
        <v>0</v>
      </c>
      <c r="J5111" s="17">
        <f>F5111+I5111</f>
        <v>0</v>
      </c>
      <c r="K5111" s="27" t="str">
        <f>IF(E5111&lt;0,"マイナス請求",IF(J5111=1900,"○",IF(J5111=0,"0",IF(J5111&lt;1900,"値引残","要確認"))))</f>
        <v>0</v>
      </c>
      <c r="L5111" s="17">
        <f>J5111</f>
        <v>0</v>
      </c>
      <c r="M5111" s="41"/>
      <c r="N5111" s="17">
        <f>COUNTIFS($B$21:$B$10020,B5111)</f>
        <v>0</v>
      </c>
    </row>
    <row r="5112" spans="1:14" x14ac:dyDescent="0.45">
      <c r="A5112" s="19">
        <v>5092</v>
      </c>
      <c r="B5112" s="54"/>
      <c r="C5112" s="55"/>
      <c r="D5112" s="21"/>
      <c r="E5112" s="21"/>
      <c r="F5112" s="20">
        <f t="shared" ref="F5112:F5120" si="3061">D5112-E5112</f>
        <v>0</v>
      </c>
      <c r="G5112" s="21"/>
      <c r="H5112" s="21"/>
      <c r="I5112" s="20">
        <f t="shared" ref="I5112:I5120" si="3062">G5112-H5112</f>
        <v>0</v>
      </c>
      <c r="J5112" s="20">
        <f t="shared" ref="J5112:J5120" si="3063">F5112+I5112</f>
        <v>0</v>
      </c>
      <c r="K5112" s="25" t="str">
        <f t="shared" ref="K5112:K5120" si="3064">IF(E5112&lt;0,"マイナス請求",IF(J5112=1900,"○",IF(J5112=0,"0",IF(J5112&lt;1900,"値引残","要確認"))))</f>
        <v>0</v>
      </c>
      <c r="L5112" s="20">
        <f t="shared" ref="L5112:L5120" si="3065">J5112</f>
        <v>0</v>
      </c>
      <c r="M5112" s="42"/>
      <c r="N5112" s="20">
        <f t="shared" ref="N5112:N5120" si="3066">COUNTIFS($B$21:$B$10020,B5112)</f>
        <v>0</v>
      </c>
    </row>
    <row r="5113" spans="1:14" x14ac:dyDescent="0.45">
      <c r="A5113" s="19">
        <v>5093</v>
      </c>
      <c r="B5113" s="54"/>
      <c r="C5113" s="55"/>
      <c r="D5113" s="21"/>
      <c r="E5113" s="21"/>
      <c r="F5113" s="20">
        <f t="shared" si="3061"/>
        <v>0</v>
      </c>
      <c r="G5113" s="21"/>
      <c r="H5113" s="21"/>
      <c r="I5113" s="20">
        <f t="shared" si="3062"/>
        <v>0</v>
      </c>
      <c r="J5113" s="20">
        <f t="shared" si="3063"/>
        <v>0</v>
      </c>
      <c r="K5113" s="25" t="str">
        <f t="shared" si="3064"/>
        <v>0</v>
      </c>
      <c r="L5113" s="20">
        <f t="shared" si="3065"/>
        <v>0</v>
      </c>
      <c r="M5113" s="42"/>
      <c r="N5113" s="20">
        <f t="shared" si="3066"/>
        <v>0</v>
      </c>
    </row>
    <row r="5114" spans="1:14" x14ac:dyDescent="0.45">
      <c r="A5114" s="19">
        <v>5094</v>
      </c>
      <c r="B5114" s="54"/>
      <c r="C5114" s="55"/>
      <c r="D5114" s="21"/>
      <c r="E5114" s="21"/>
      <c r="F5114" s="20">
        <f t="shared" si="3061"/>
        <v>0</v>
      </c>
      <c r="G5114" s="21"/>
      <c r="H5114" s="21"/>
      <c r="I5114" s="20">
        <f t="shared" si="3062"/>
        <v>0</v>
      </c>
      <c r="J5114" s="20">
        <f t="shared" si="3063"/>
        <v>0</v>
      </c>
      <c r="K5114" s="25" t="str">
        <f t="shared" si="3064"/>
        <v>0</v>
      </c>
      <c r="L5114" s="20">
        <f t="shared" si="3065"/>
        <v>0</v>
      </c>
      <c r="M5114" s="42"/>
      <c r="N5114" s="20">
        <f t="shared" si="3066"/>
        <v>0</v>
      </c>
    </row>
    <row r="5115" spans="1:14" x14ac:dyDescent="0.45">
      <c r="A5115" s="19">
        <v>5095</v>
      </c>
      <c r="B5115" s="54"/>
      <c r="C5115" s="55"/>
      <c r="D5115" s="21"/>
      <c r="E5115" s="21"/>
      <c r="F5115" s="20">
        <f t="shared" si="3061"/>
        <v>0</v>
      </c>
      <c r="G5115" s="21"/>
      <c r="H5115" s="21"/>
      <c r="I5115" s="20">
        <f t="shared" si="3062"/>
        <v>0</v>
      </c>
      <c r="J5115" s="20">
        <f t="shared" si="3063"/>
        <v>0</v>
      </c>
      <c r="K5115" s="25" t="str">
        <f t="shared" si="3064"/>
        <v>0</v>
      </c>
      <c r="L5115" s="20">
        <f t="shared" si="3065"/>
        <v>0</v>
      </c>
      <c r="M5115" s="42"/>
      <c r="N5115" s="20">
        <f t="shared" si="3066"/>
        <v>0</v>
      </c>
    </row>
    <row r="5116" spans="1:14" x14ac:dyDescent="0.45">
      <c r="A5116" s="19">
        <v>5096</v>
      </c>
      <c r="B5116" s="54"/>
      <c r="C5116" s="55"/>
      <c r="D5116" s="21"/>
      <c r="E5116" s="21"/>
      <c r="F5116" s="20">
        <f t="shared" si="3061"/>
        <v>0</v>
      </c>
      <c r="G5116" s="21"/>
      <c r="H5116" s="21"/>
      <c r="I5116" s="20">
        <f t="shared" si="3062"/>
        <v>0</v>
      </c>
      <c r="J5116" s="20">
        <f t="shared" si="3063"/>
        <v>0</v>
      </c>
      <c r="K5116" s="25" t="str">
        <f t="shared" si="3064"/>
        <v>0</v>
      </c>
      <c r="L5116" s="20">
        <f t="shared" si="3065"/>
        <v>0</v>
      </c>
      <c r="M5116" s="42"/>
      <c r="N5116" s="20">
        <f t="shared" si="3066"/>
        <v>0</v>
      </c>
    </row>
    <row r="5117" spans="1:14" x14ac:dyDescent="0.45">
      <c r="A5117" s="19">
        <v>5097</v>
      </c>
      <c r="B5117" s="54"/>
      <c r="C5117" s="55"/>
      <c r="D5117" s="21"/>
      <c r="E5117" s="21"/>
      <c r="F5117" s="20">
        <f t="shared" si="3061"/>
        <v>0</v>
      </c>
      <c r="G5117" s="21"/>
      <c r="H5117" s="21"/>
      <c r="I5117" s="20">
        <f t="shared" si="3062"/>
        <v>0</v>
      </c>
      <c r="J5117" s="20">
        <f t="shared" si="3063"/>
        <v>0</v>
      </c>
      <c r="K5117" s="25" t="str">
        <f t="shared" si="3064"/>
        <v>0</v>
      </c>
      <c r="L5117" s="20">
        <f t="shared" si="3065"/>
        <v>0</v>
      </c>
      <c r="M5117" s="42"/>
      <c r="N5117" s="20">
        <f t="shared" si="3066"/>
        <v>0</v>
      </c>
    </row>
    <row r="5118" spans="1:14" x14ac:dyDescent="0.45">
      <c r="A5118" s="19">
        <v>5098</v>
      </c>
      <c r="B5118" s="54"/>
      <c r="C5118" s="55"/>
      <c r="D5118" s="21"/>
      <c r="E5118" s="21"/>
      <c r="F5118" s="20">
        <f t="shared" si="3061"/>
        <v>0</v>
      </c>
      <c r="G5118" s="21"/>
      <c r="H5118" s="21"/>
      <c r="I5118" s="20">
        <f t="shared" si="3062"/>
        <v>0</v>
      </c>
      <c r="J5118" s="20">
        <f t="shared" si="3063"/>
        <v>0</v>
      </c>
      <c r="K5118" s="25" t="str">
        <f t="shared" si="3064"/>
        <v>0</v>
      </c>
      <c r="L5118" s="20">
        <f t="shared" si="3065"/>
        <v>0</v>
      </c>
      <c r="M5118" s="42"/>
      <c r="N5118" s="20">
        <f t="shared" si="3066"/>
        <v>0</v>
      </c>
    </row>
    <row r="5119" spans="1:14" x14ac:dyDescent="0.45">
      <c r="A5119" s="19">
        <v>5099</v>
      </c>
      <c r="B5119" s="54"/>
      <c r="C5119" s="55"/>
      <c r="D5119" s="21"/>
      <c r="E5119" s="21"/>
      <c r="F5119" s="20">
        <f t="shared" si="3061"/>
        <v>0</v>
      </c>
      <c r="G5119" s="21"/>
      <c r="H5119" s="21"/>
      <c r="I5119" s="20">
        <f t="shared" si="3062"/>
        <v>0</v>
      </c>
      <c r="J5119" s="20">
        <f t="shared" si="3063"/>
        <v>0</v>
      </c>
      <c r="K5119" s="25" t="str">
        <f t="shared" si="3064"/>
        <v>0</v>
      </c>
      <c r="L5119" s="20">
        <f t="shared" si="3065"/>
        <v>0</v>
      </c>
      <c r="M5119" s="42"/>
      <c r="N5119" s="20">
        <f t="shared" si="3066"/>
        <v>0</v>
      </c>
    </row>
    <row r="5120" spans="1:14" ht="18.600000000000001" thickBot="1" x14ac:dyDescent="0.5">
      <c r="A5120" s="22">
        <v>5100</v>
      </c>
      <c r="B5120" s="56"/>
      <c r="C5120" s="57"/>
      <c r="D5120" s="24"/>
      <c r="E5120" s="24"/>
      <c r="F5120" s="23">
        <f t="shared" si="3061"/>
        <v>0</v>
      </c>
      <c r="G5120" s="24"/>
      <c r="H5120" s="24"/>
      <c r="I5120" s="23">
        <f t="shared" si="3062"/>
        <v>0</v>
      </c>
      <c r="J5120" s="23">
        <f t="shared" si="3063"/>
        <v>0</v>
      </c>
      <c r="K5120" s="26" t="str">
        <f t="shared" si="3064"/>
        <v>0</v>
      </c>
      <c r="L5120" s="23">
        <f t="shared" si="3065"/>
        <v>0</v>
      </c>
      <c r="M5120" s="43"/>
      <c r="N5120" s="23">
        <f t="shared" si="3066"/>
        <v>0</v>
      </c>
    </row>
    <row r="5121" spans="1:14" x14ac:dyDescent="0.45">
      <c r="A5121" s="16">
        <v>5101</v>
      </c>
      <c r="B5121" s="52"/>
      <c r="C5121" s="53"/>
      <c r="D5121" s="18"/>
      <c r="E5121" s="18"/>
      <c r="F5121" s="17">
        <f>D5121-E5121</f>
        <v>0</v>
      </c>
      <c r="G5121" s="18"/>
      <c r="H5121" s="18"/>
      <c r="I5121" s="17">
        <f>G5121-H5121</f>
        <v>0</v>
      </c>
      <c r="J5121" s="17">
        <f>F5121+I5121</f>
        <v>0</v>
      </c>
      <c r="K5121" s="27" t="str">
        <f>IF(E5121&lt;0,"マイナス請求",IF(J5121=1900,"○",IF(J5121=0,"0",IF(J5121&lt;1900,"値引残","要確認"))))</f>
        <v>0</v>
      </c>
      <c r="L5121" s="17">
        <f>J5121</f>
        <v>0</v>
      </c>
      <c r="M5121" s="41"/>
      <c r="N5121" s="17">
        <f>COUNTIFS($B$21:$B$10020,B5121)</f>
        <v>0</v>
      </c>
    </row>
    <row r="5122" spans="1:14" x14ac:dyDescent="0.45">
      <c r="A5122" s="19">
        <v>5102</v>
      </c>
      <c r="B5122" s="54"/>
      <c r="C5122" s="55"/>
      <c r="D5122" s="21"/>
      <c r="E5122" s="21"/>
      <c r="F5122" s="20">
        <f t="shared" ref="F5122:F5130" si="3067">D5122-E5122</f>
        <v>0</v>
      </c>
      <c r="G5122" s="21"/>
      <c r="H5122" s="21"/>
      <c r="I5122" s="20">
        <f t="shared" ref="I5122:I5130" si="3068">G5122-H5122</f>
        <v>0</v>
      </c>
      <c r="J5122" s="20">
        <f t="shared" ref="J5122:J5130" si="3069">F5122+I5122</f>
        <v>0</v>
      </c>
      <c r="K5122" s="25" t="str">
        <f t="shared" ref="K5122:K5130" si="3070">IF(E5122&lt;0,"マイナス請求",IF(J5122=1900,"○",IF(J5122=0,"0",IF(J5122&lt;1900,"値引残","要確認"))))</f>
        <v>0</v>
      </c>
      <c r="L5122" s="20">
        <f t="shared" ref="L5122:L5130" si="3071">J5122</f>
        <v>0</v>
      </c>
      <c r="M5122" s="42"/>
      <c r="N5122" s="20">
        <f t="shared" ref="N5122:N5130" si="3072">COUNTIFS($B$21:$B$10020,B5122)</f>
        <v>0</v>
      </c>
    </row>
    <row r="5123" spans="1:14" x14ac:dyDescent="0.45">
      <c r="A5123" s="19">
        <v>5103</v>
      </c>
      <c r="B5123" s="54"/>
      <c r="C5123" s="55"/>
      <c r="D5123" s="21"/>
      <c r="E5123" s="21"/>
      <c r="F5123" s="20">
        <f t="shared" si="3067"/>
        <v>0</v>
      </c>
      <c r="G5123" s="21"/>
      <c r="H5123" s="21"/>
      <c r="I5123" s="20">
        <f t="shared" si="3068"/>
        <v>0</v>
      </c>
      <c r="J5123" s="20">
        <f t="shared" si="3069"/>
        <v>0</v>
      </c>
      <c r="K5123" s="25" t="str">
        <f t="shared" si="3070"/>
        <v>0</v>
      </c>
      <c r="L5123" s="20">
        <f t="shared" si="3071"/>
        <v>0</v>
      </c>
      <c r="M5123" s="42"/>
      <c r="N5123" s="20">
        <f t="shared" si="3072"/>
        <v>0</v>
      </c>
    </row>
    <row r="5124" spans="1:14" x14ac:dyDescent="0.45">
      <c r="A5124" s="19">
        <v>5104</v>
      </c>
      <c r="B5124" s="54"/>
      <c r="C5124" s="55"/>
      <c r="D5124" s="21"/>
      <c r="E5124" s="21"/>
      <c r="F5124" s="20">
        <f t="shared" si="3067"/>
        <v>0</v>
      </c>
      <c r="G5124" s="21"/>
      <c r="H5124" s="21"/>
      <c r="I5124" s="20">
        <f t="shared" si="3068"/>
        <v>0</v>
      </c>
      <c r="J5124" s="20">
        <f t="shared" si="3069"/>
        <v>0</v>
      </c>
      <c r="K5124" s="25" t="str">
        <f t="shared" si="3070"/>
        <v>0</v>
      </c>
      <c r="L5124" s="20">
        <f t="shared" si="3071"/>
        <v>0</v>
      </c>
      <c r="M5124" s="42"/>
      <c r="N5124" s="20">
        <f t="shared" si="3072"/>
        <v>0</v>
      </c>
    </row>
    <row r="5125" spans="1:14" x14ac:dyDescent="0.45">
      <c r="A5125" s="19">
        <v>5105</v>
      </c>
      <c r="B5125" s="54"/>
      <c r="C5125" s="55"/>
      <c r="D5125" s="21"/>
      <c r="E5125" s="21"/>
      <c r="F5125" s="20">
        <f t="shared" si="3067"/>
        <v>0</v>
      </c>
      <c r="G5125" s="21"/>
      <c r="H5125" s="21"/>
      <c r="I5125" s="20">
        <f t="shared" si="3068"/>
        <v>0</v>
      </c>
      <c r="J5125" s="20">
        <f t="shared" si="3069"/>
        <v>0</v>
      </c>
      <c r="K5125" s="25" t="str">
        <f t="shared" si="3070"/>
        <v>0</v>
      </c>
      <c r="L5125" s="20">
        <f t="shared" si="3071"/>
        <v>0</v>
      </c>
      <c r="M5125" s="42"/>
      <c r="N5125" s="20">
        <f t="shared" si="3072"/>
        <v>0</v>
      </c>
    </row>
    <row r="5126" spans="1:14" x14ac:dyDescent="0.45">
      <c r="A5126" s="19">
        <v>5106</v>
      </c>
      <c r="B5126" s="54"/>
      <c r="C5126" s="55"/>
      <c r="D5126" s="21"/>
      <c r="E5126" s="21"/>
      <c r="F5126" s="20">
        <f t="shared" si="3067"/>
        <v>0</v>
      </c>
      <c r="G5126" s="21"/>
      <c r="H5126" s="21"/>
      <c r="I5126" s="20">
        <f t="shared" si="3068"/>
        <v>0</v>
      </c>
      <c r="J5126" s="20">
        <f t="shared" si="3069"/>
        <v>0</v>
      </c>
      <c r="K5126" s="25" t="str">
        <f t="shared" si="3070"/>
        <v>0</v>
      </c>
      <c r="L5126" s="20">
        <f t="shared" si="3071"/>
        <v>0</v>
      </c>
      <c r="M5126" s="42"/>
      <c r="N5126" s="20">
        <f t="shared" si="3072"/>
        <v>0</v>
      </c>
    </row>
    <row r="5127" spans="1:14" x14ac:dyDescent="0.45">
      <c r="A5127" s="19">
        <v>5107</v>
      </c>
      <c r="B5127" s="54"/>
      <c r="C5127" s="55"/>
      <c r="D5127" s="21"/>
      <c r="E5127" s="21"/>
      <c r="F5127" s="20">
        <f t="shared" si="3067"/>
        <v>0</v>
      </c>
      <c r="G5127" s="21"/>
      <c r="H5127" s="21"/>
      <c r="I5127" s="20">
        <f t="shared" si="3068"/>
        <v>0</v>
      </c>
      <c r="J5127" s="20">
        <f t="shared" si="3069"/>
        <v>0</v>
      </c>
      <c r="K5127" s="25" t="str">
        <f t="shared" si="3070"/>
        <v>0</v>
      </c>
      <c r="L5127" s="20">
        <f t="shared" si="3071"/>
        <v>0</v>
      </c>
      <c r="M5127" s="42"/>
      <c r="N5127" s="20">
        <f t="shared" si="3072"/>
        <v>0</v>
      </c>
    </row>
    <row r="5128" spans="1:14" x14ac:dyDescent="0.45">
      <c r="A5128" s="19">
        <v>5108</v>
      </c>
      <c r="B5128" s="54"/>
      <c r="C5128" s="55"/>
      <c r="D5128" s="21"/>
      <c r="E5128" s="21"/>
      <c r="F5128" s="20">
        <f t="shared" si="3067"/>
        <v>0</v>
      </c>
      <c r="G5128" s="21"/>
      <c r="H5128" s="21"/>
      <c r="I5128" s="20">
        <f t="shared" si="3068"/>
        <v>0</v>
      </c>
      <c r="J5128" s="20">
        <f t="shared" si="3069"/>
        <v>0</v>
      </c>
      <c r="K5128" s="25" t="str">
        <f t="shared" si="3070"/>
        <v>0</v>
      </c>
      <c r="L5128" s="20">
        <f t="shared" si="3071"/>
        <v>0</v>
      </c>
      <c r="M5128" s="42"/>
      <c r="N5128" s="20">
        <f t="shared" si="3072"/>
        <v>0</v>
      </c>
    </row>
    <row r="5129" spans="1:14" x14ac:dyDescent="0.45">
      <c r="A5129" s="19">
        <v>5109</v>
      </c>
      <c r="B5129" s="54"/>
      <c r="C5129" s="55"/>
      <c r="D5129" s="21"/>
      <c r="E5129" s="21"/>
      <c r="F5129" s="20">
        <f t="shared" si="3067"/>
        <v>0</v>
      </c>
      <c r="G5129" s="21"/>
      <c r="H5129" s="21"/>
      <c r="I5129" s="20">
        <f t="shared" si="3068"/>
        <v>0</v>
      </c>
      <c r="J5129" s="20">
        <f t="shared" si="3069"/>
        <v>0</v>
      </c>
      <c r="K5129" s="25" t="str">
        <f t="shared" si="3070"/>
        <v>0</v>
      </c>
      <c r="L5129" s="20">
        <f t="shared" si="3071"/>
        <v>0</v>
      </c>
      <c r="M5129" s="42"/>
      <c r="N5129" s="20">
        <f t="shared" si="3072"/>
        <v>0</v>
      </c>
    </row>
    <row r="5130" spans="1:14" ht="18.600000000000001" thickBot="1" x14ac:dyDescent="0.5">
      <c r="A5130" s="22">
        <v>5110</v>
      </c>
      <c r="B5130" s="56"/>
      <c r="C5130" s="57"/>
      <c r="D5130" s="24"/>
      <c r="E5130" s="24"/>
      <c r="F5130" s="23">
        <f t="shared" si="3067"/>
        <v>0</v>
      </c>
      <c r="G5130" s="24"/>
      <c r="H5130" s="24"/>
      <c r="I5130" s="23">
        <f t="shared" si="3068"/>
        <v>0</v>
      </c>
      <c r="J5130" s="23">
        <f t="shared" si="3069"/>
        <v>0</v>
      </c>
      <c r="K5130" s="26" t="str">
        <f t="shared" si="3070"/>
        <v>0</v>
      </c>
      <c r="L5130" s="23">
        <f t="shared" si="3071"/>
        <v>0</v>
      </c>
      <c r="M5130" s="43"/>
      <c r="N5130" s="23">
        <f t="shared" si="3072"/>
        <v>0</v>
      </c>
    </row>
    <row r="5131" spans="1:14" x14ac:dyDescent="0.45">
      <c r="A5131" s="16">
        <v>5111</v>
      </c>
      <c r="B5131" s="52"/>
      <c r="C5131" s="53"/>
      <c r="D5131" s="18"/>
      <c r="E5131" s="18"/>
      <c r="F5131" s="17">
        <f>D5131-E5131</f>
        <v>0</v>
      </c>
      <c r="G5131" s="18"/>
      <c r="H5131" s="18"/>
      <c r="I5131" s="17">
        <f>G5131-H5131</f>
        <v>0</v>
      </c>
      <c r="J5131" s="17">
        <f>F5131+I5131</f>
        <v>0</v>
      </c>
      <c r="K5131" s="27" t="str">
        <f>IF(E5131&lt;0,"マイナス請求",IF(J5131=1900,"○",IF(J5131=0,"0",IF(J5131&lt;1900,"値引残","要確認"))))</f>
        <v>0</v>
      </c>
      <c r="L5131" s="17">
        <f>J5131</f>
        <v>0</v>
      </c>
      <c r="M5131" s="41"/>
      <c r="N5131" s="17">
        <f>COUNTIFS($B$21:$B$10020,B5131)</f>
        <v>0</v>
      </c>
    </row>
    <row r="5132" spans="1:14" x14ac:dyDescent="0.45">
      <c r="A5132" s="19">
        <v>5112</v>
      </c>
      <c r="B5132" s="54"/>
      <c r="C5132" s="55"/>
      <c r="D5132" s="21"/>
      <c r="E5132" s="21"/>
      <c r="F5132" s="20">
        <f t="shared" ref="F5132:F5140" si="3073">D5132-E5132</f>
        <v>0</v>
      </c>
      <c r="G5132" s="21"/>
      <c r="H5132" s="21"/>
      <c r="I5132" s="20">
        <f t="shared" ref="I5132:I5140" si="3074">G5132-H5132</f>
        <v>0</v>
      </c>
      <c r="J5132" s="20">
        <f t="shared" ref="J5132:J5140" si="3075">F5132+I5132</f>
        <v>0</v>
      </c>
      <c r="K5132" s="25" t="str">
        <f t="shared" ref="K5132:K5140" si="3076">IF(E5132&lt;0,"マイナス請求",IF(J5132=1900,"○",IF(J5132=0,"0",IF(J5132&lt;1900,"値引残","要確認"))))</f>
        <v>0</v>
      </c>
      <c r="L5132" s="20">
        <f t="shared" ref="L5132:L5140" si="3077">J5132</f>
        <v>0</v>
      </c>
      <c r="M5132" s="42"/>
      <c r="N5132" s="20">
        <f t="shared" ref="N5132:N5140" si="3078">COUNTIFS($B$21:$B$10020,B5132)</f>
        <v>0</v>
      </c>
    </row>
    <row r="5133" spans="1:14" x14ac:dyDescent="0.45">
      <c r="A5133" s="19">
        <v>5113</v>
      </c>
      <c r="B5133" s="54"/>
      <c r="C5133" s="55"/>
      <c r="D5133" s="21"/>
      <c r="E5133" s="21"/>
      <c r="F5133" s="20">
        <f t="shared" si="3073"/>
        <v>0</v>
      </c>
      <c r="G5133" s="21"/>
      <c r="H5133" s="21"/>
      <c r="I5133" s="20">
        <f t="shared" si="3074"/>
        <v>0</v>
      </c>
      <c r="J5133" s="20">
        <f t="shared" si="3075"/>
        <v>0</v>
      </c>
      <c r="K5133" s="25" t="str">
        <f t="shared" si="3076"/>
        <v>0</v>
      </c>
      <c r="L5133" s="20">
        <f t="shared" si="3077"/>
        <v>0</v>
      </c>
      <c r="M5133" s="42"/>
      <c r="N5133" s="20">
        <f t="shared" si="3078"/>
        <v>0</v>
      </c>
    </row>
    <row r="5134" spans="1:14" x14ac:dyDescent="0.45">
      <c r="A5134" s="19">
        <v>5114</v>
      </c>
      <c r="B5134" s="54"/>
      <c r="C5134" s="55"/>
      <c r="D5134" s="21"/>
      <c r="E5134" s="21"/>
      <c r="F5134" s="20">
        <f t="shared" si="3073"/>
        <v>0</v>
      </c>
      <c r="G5134" s="21"/>
      <c r="H5134" s="21"/>
      <c r="I5134" s="20">
        <f t="shared" si="3074"/>
        <v>0</v>
      </c>
      <c r="J5134" s="20">
        <f t="shared" si="3075"/>
        <v>0</v>
      </c>
      <c r="K5134" s="25" t="str">
        <f t="shared" si="3076"/>
        <v>0</v>
      </c>
      <c r="L5134" s="20">
        <f t="shared" si="3077"/>
        <v>0</v>
      </c>
      <c r="M5134" s="42"/>
      <c r="N5134" s="20">
        <f t="shared" si="3078"/>
        <v>0</v>
      </c>
    </row>
    <row r="5135" spans="1:14" x14ac:dyDescent="0.45">
      <c r="A5135" s="19">
        <v>5115</v>
      </c>
      <c r="B5135" s="54"/>
      <c r="C5135" s="55"/>
      <c r="D5135" s="21"/>
      <c r="E5135" s="21"/>
      <c r="F5135" s="20">
        <f t="shared" si="3073"/>
        <v>0</v>
      </c>
      <c r="G5135" s="21"/>
      <c r="H5135" s="21"/>
      <c r="I5135" s="20">
        <f t="shared" si="3074"/>
        <v>0</v>
      </c>
      <c r="J5135" s="20">
        <f t="shared" si="3075"/>
        <v>0</v>
      </c>
      <c r="K5135" s="25" t="str">
        <f t="shared" si="3076"/>
        <v>0</v>
      </c>
      <c r="L5135" s="20">
        <f t="shared" si="3077"/>
        <v>0</v>
      </c>
      <c r="M5135" s="42"/>
      <c r="N5135" s="20">
        <f t="shared" si="3078"/>
        <v>0</v>
      </c>
    </row>
    <row r="5136" spans="1:14" x14ac:dyDescent="0.45">
      <c r="A5136" s="19">
        <v>5116</v>
      </c>
      <c r="B5136" s="54"/>
      <c r="C5136" s="55"/>
      <c r="D5136" s="21"/>
      <c r="E5136" s="21"/>
      <c r="F5136" s="20">
        <f t="shared" si="3073"/>
        <v>0</v>
      </c>
      <c r="G5136" s="21"/>
      <c r="H5136" s="21"/>
      <c r="I5136" s="20">
        <f t="shared" si="3074"/>
        <v>0</v>
      </c>
      <c r="J5136" s="20">
        <f t="shared" si="3075"/>
        <v>0</v>
      </c>
      <c r="K5136" s="25" t="str">
        <f t="shared" si="3076"/>
        <v>0</v>
      </c>
      <c r="L5136" s="20">
        <f t="shared" si="3077"/>
        <v>0</v>
      </c>
      <c r="M5136" s="42"/>
      <c r="N5136" s="20">
        <f t="shared" si="3078"/>
        <v>0</v>
      </c>
    </row>
    <row r="5137" spans="1:14" x14ac:dyDescent="0.45">
      <c r="A5137" s="19">
        <v>5117</v>
      </c>
      <c r="B5137" s="54"/>
      <c r="C5137" s="55"/>
      <c r="D5137" s="21"/>
      <c r="E5137" s="21"/>
      <c r="F5137" s="20">
        <f t="shared" si="3073"/>
        <v>0</v>
      </c>
      <c r="G5137" s="21"/>
      <c r="H5137" s="21"/>
      <c r="I5137" s="20">
        <f t="shared" si="3074"/>
        <v>0</v>
      </c>
      <c r="J5137" s="20">
        <f t="shared" si="3075"/>
        <v>0</v>
      </c>
      <c r="K5137" s="25" t="str">
        <f t="shared" si="3076"/>
        <v>0</v>
      </c>
      <c r="L5137" s="20">
        <f t="shared" si="3077"/>
        <v>0</v>
      </c>
      <c r="M5137" s="42"/>
      <c r="N5137" s="20">
        <f t="shared" si="3078"/>
        <v>0</v>
      </c>
    </row>
    <row r="5138" spans="1:14" x14ac:dyDescent="0.45">
      <c r="A5138" s="19">
        <v>5118</v>
      </c>
      <c r="B5138" s="54"/>
      <c r="C5138" s="55"/>
      <c r="D5138" s="21"/>
      <c r="E5138" s="21"/>
      <c r="F5138" s="20">
        <f t="shared" si="3073"/>
        <v>0</v>
      </c>
      <c r="G5138" s="21"/>
      <c r="H5138" s="21"/>
      <c r="I5138" s="20">
        <f t="shared" si="3074"/>
        <v>0</v>
      </c>
      <c r="J5138" s="20">
        <f t="shared" si="3075"/>
        <v>0</v>
      </c>
      <c r="K5138" s="25" t="str">
        <f t="shared" si="3076"/>
        <v>0</v>
      </c>
      <c r="L5138" s="20">
        <f t="shared" si="3077"/>
        <v>0</v>
      </c>
      <c r="M5138" s="42"/>
      <c r="N5138" s="20">
        <f t="shared" si="3078"/>
        <v>0</v>
      </c>
    </row>
    <row r="5139" spans="1:14" x14ac:dyDescent="0.45">
      <c r="A5139" s="19">
        <v>5119</v>
      </c>
      <c r="B5139" s="54"/>
      <c r="C5139" s="55"/>
      <c r="D5139" s="21"/>
      <c r="E5139" s="21"/>
      <c r="F5139" s="20">
        <f t="shared" si="3073"/>
        <v>0</v>
      </c>
      <c r="G5139" s="21"/>
      <c r="H5139" s="21"/>
      <c r="I5139" s="20">
        <f t="shared" si="3074"/>
        <v>0</v>
      </c>
      <c r="J5139" s="20">
        <f t="shared" si="3075"/>
        <v>0</v>
      </c>
      <c r="K5139" s="25" t="str">
        <f t="shared" si="3076"/>
        <v>0</v>
      </c>
      <c r="L5139" s="20">
        <f t="shared" si="3077"/>
        <v>0</v>
      </c>
      <c r="M5139" s="42"/>
      <c r="N5139" s="20">
        <f t="shared" si="3078"/>
        <v>0</v>
      </c>
    </row>
    <row r="5140" spans="1:14" ht="18.600000000000001" thickBot="1" x14ac:dyDescent="0.5">
      <c r="A5140" s="22">
        <v>5120</v>
      </c>
      <c r="B5140" s="56"/>
      <c r="C5140" s="57"/>
      <c r="D5140" s="24"/>
      <c r="E5140" s="24"/>
      <c r="F5140" s="23">
        <f t="shared" si="3073"/>
        <v>0</v>
      </c>
      <c r="G5140" s="24"/>
      <c r="H5140" s="24"/>
      <c r="I5140" s="23">
        <f t="shared" si="3074"/>
        <v>0</v>
      </c>
      <c r="J5140" s="23">
        <f t="shared" si="3075"/>
        <v>0</v>
      </c>
      <c r="K5140" s="26" t="str">
        <f t="shared" si="3076"/>
        <v>0</v>
      </c>
      <c r="L5140" s="23">
        <f t="shared" si="3077"/>
        <v>0</v>
      </c>
      <c r="M5140" s="43"/>
      <c r="N5140" s="23">
        <f t="shared" si="3078"/>
        <v>0</v>
      </c>
    </row>
    <row r="5141" spans="1:14" x14ac:dyDescent="0.45">
      <c r="A5141" s="16">
        <v>5121</v>
      </c>
      <c r="B5141" s="52"/>
      <c r="C5141" s="53"/>
      <c r="D5141" s="18"/>
      <c r="E5141" s="18"/>
      <c r="F5141" s="17">
        <f>D5141-E5141</f>
        <v>0</v>
      </c>
      <c r="G5141" s="18"/>
      <c r="H5141" s="18"/>
      <c r="I5141" s="17">
        <f>G5141-H5141</f>
        <v>0</v>
      </c>
      <c r="J5141" s="17">
        <f>F5141+I5141</f>
        <v>0</v>
      </c>
      <c r="K5141" s="27" t="str">
        <f>IF(E5141&lt;0,"マイナス請求",IF(J5141=1900,"○",IF(J5141=0,"0",IF(J5141&lt;1900,"値引残","要確認"))))</f>
        <v>0</v>
      </c>
      <c r="L5141" s="17">
        <f>J5141</f>
        <v>0</v>
      </c>
      <c r="M5141" s="41"/>
      <c r="N5141" s="17">
        <f>COUNTIFS($B$21:$B$10020,B5141)</f>
        <v>0</v>
      </c>
    </row>
    <row r="5142" spans="1:14" x14ac:dyDescent="0.45">
      <c r="A5142" s="19">
        <v>5122</v>
      </c>
      <c r="B5142" s="54"/>
      <c r="C5142" s="55"/>
      <c r="D5142" s="21"/>
      <c r="E5142" s="21"/>
      <c r="F5142" s="20">
        <f t="shared" ref="F5142:F5150" si="3079">D5142-E5142</f>
        <v>0</v>
      </c>
      <c r="G5142" s="21"/>
      <c r="H5142" s="21"/>
      <c r="I5142" s="20">
        <f t="shared" ref="I5142:I5150" si="3080">G5142-H5142</f>
        <v>0</v>
      </c>
      <c r="J5142" s="20">
        <f t="shared" ref="J5142:J5150" si="3081">F5142+I5142</f>
        <v>0</v>
      </c>
      <c r="K5142" s="25" t="str">
        <f t="shared" ref="K5142:K5150" si="3082">IF(E5142&lt;0,"マイナス請求",IF(J5142=1900,"○",IF(J5142=0,"0",IF(J5142&lt;1900,"値引残","要確認"))))</f>
        <v>0</v>
      </c>
      <c r="L5142" s="20">
        <f t="shared" ref="L5142:L5150" si="3083">J5142</f>
        <v>0</v>
      </c>
      <c r="M5142" s="42"/>
      <c r="N5142" s="20">
        <f t="shared" ref="N5142:N5150" si="3084">COUNTIFS($B$21:$B$10020,B5142)</f>
        <v>0</v>
      </c>
    </row>
    <row r="5143" spans="1:14" x14ac:dyDescent="0.45">
      <c r="A5143" s="19">
        <v>5123</v>
      </c>
      <c r="B5143" s="54"/>
      <c r="C5143" s="55"/>
      <c r="D5143" s="21"/>
      <c r="E5143" s="21"/>
      <c r="F5143" s="20">
        <f t="shared" si="3079"/>
        <v>0</v>
      </c>
      <c r="G5143" s="21"/>
      <c r="H5143" s="21"/>
      <c r="I5143" s="20">
        <f t="shared" si="3080"/>
        <v>0</v>
      </c>
      <c r="J5143" s="20">
        <f t="shared" si="3081"/>
        <v>0</v>
      </c>
      <c r="K5143" s="25" t="str">
        <f t="shared" si="3082"/>
        <v>0</v>
      </c>
      <c r="L5143" s="20">
        <f t="shared" si="3083"/>
        <v>0</v>
      </c>
      <c r="M5143" s="42"/>
      <c r="N5143" s="20">
        <f t="shared" si="3084"/>
        <v>0</v>
      </c>
    </row>
    <row r="5144" spans="1:14" x14ac:dyDescent="0.45">
      <c r="A5144" s="19">
        <v>5124</v>
      </c>
      <c r="B5144" s="54"/>
      <c r="C5144" s="55"/>
      <c r="D5144" s="21"/>
      <c r="E5144" s="21"/>
      <c r="F5144" s="20">
        <f t="shared" si="3079"/>
        <v>0</v>
      </c>
      <c r="G5144" s="21"/>
      <c r="H5144" s="21"/>
      <c r="I5144" s="20">
        <f t="shared" si="3080"/>
        <v>0</v>
      </c>
      <c r="J5144" s="20">
        <f t="shared" si="3081"/>
        <v>0</v>
      </c>
      <c r="K5144" s="25" t="str">
        <f t="shared" si="3082"/>
        <v>0</v>
      </c>
      <c r="L5144" s="20">
        <f t="shared" si="3083"/>
        <v>0</v>
      </c>
      <c r="M5144" s="42"/>
      <c r="N5144" s="20">
        <f t="shared" si="3084"/>
        <v>0</v>
      </c>
    </row>
    <row r="5145" spans="1:14" x14ac:dyDescent="0.45">
      <c r="A5145" s="19">
        <v>5125</v>
      </c>
      <c r="B5145" s="54"/>
      <c r="C5145" s="55"/>
      <c r="D5145" s="21"/>
      <c r="E5145" s="21"/>
      <c r="F5145" s="20">
        <f t="shared" si="3079"/>
        <v>0</v>
      </c>
      <c r="G5145" s="21"/>
      <c r="H5145" s="21"/>
      <c r="I5145" s="20">
        <f t="shared" si="3080"/>
        <v>0</v>
      </c>
      <c r="J5145" s="20">
        <f t="shared" si="3081"/>
        <v>0</v>
      </c>
      <c r="K5145" s="25" t="str">
        <f t="shared" si="3082"/>
        <v>0</v>
      </c>
      <c r="L5145" s="20">
        <f t="shared" si="3083"/>
        <v>0</v>
      </c>
      <c r="M5145" s="42"/>
      <c r="N5145" s="20">
        <f t="shared" si="3084"/>
        <v>0</v>
      </c>
    </row>
    <row r="5146" spans="1:14" x14ac:dyDescent="0.45">
      <c r="A5146" s="19">
        <v>5126</v>
      </c>
      <c r="B5146" s="54"/>
      <c r="C5146" s="55"/>
      <c r="D5146" s="21"/>
      <c r="E5146" s="21"/>
      <c r="F5146" s="20">
        <f t="shared" si="3079"/>
        <v>0</v>
      </c>
      <c r="G5146" s="21"/>
      <c r="H5146" s="21"/>
      <c r="I5146" s="20">
        <f t="shared" si="3080"/>
        <v>0</v>
      </c>
      <c r="J5146" s="20">
        <f t="shared" si="3081"/>
        <v>0</v>
      </c>
      <c r="K5146" s="25" t="str">
        <f t="shared" si="3082"/>
        <v>0</v>
      </c>
      <c r="L5146" s="20">
        <f t="shared" si="3083"/>
        <v>0</v>
      </c>
      <c r="M5146" s="42"/>
      <c r="N5146" s="20">
        <f t="shared" si="3084"/>
        <v>0</v>
      </c>
    </row>
    <row r="5147" spans="1:14" x14ac:dyDescent="0.45">
      <c r="A5147" s="19">
        <v>5127</v>
      </c>
      <c r="B5147" s="54"/>
      <c r="C5147" s="55"/>
      <c r="D5147" s="21"/>
      <c r="E5147" s="21"/>
      <c r="F5147" s="20">
        <f t="shared" si="3079"/>
        <v>0</v>
      </c>
      <c r="G5147" s="21"/>
      <c r="H5147" s="21"/>
      <c r="I5147" s="20">
        <f t="shared" si="3080"/>
        <v>0</v>
      </c>
      <c r="J5147" s="20">
        <f t="shared" si="3081"/>
        <v>0</v>
      </c>
      <c r="K5147" s="25" t="str">
        <f t="shared" si="3082"/>
        <v>0</v>
      </c>
      <c r="L5147" s="20">
        <f t="shared" si="3083"/>
        <v>0</v>
      </c>
      <c r="M5147" s="42"/>
      <c r="N5147" s="20">
        <f t="shared" si="3084"/>
        <v>0</v>
      </c>
    </row>
    <row r="5148" spans="1:14" x14ac:dyDescent="0.45">
      <c r="A5148" s="19">
        <v>5128</v>
      </c>
      <c r="B5148" s="54"/>
      <c r="C5148" s="55"/>
      <c r="D5148" s="21"/>
      <c r="E5148" s="21"/>
      <c r="F5148" s="20">
        <f t="shared" si="3079"/>
        <v>0</v>
      </c>
      <c r="G5148" s="21"/>
      <c r="H5148" s="21"/>
      <c r="I5148" s="20">
        <f t="shared" si="3080"/>
        <v>0</v>
      </c>
      <c r="J5148" s="20">
        <f t="shared" si="3081"/>
        <v>0</v>
      </c>
      <c r="K5148" s="25" t="str">
        <f t="shared" si="3082"/>
        <v>0</v>
      </c>
      <c r="L5148" s="20">
        <f t="shared" si="3083"/>
        <v>0</v>
      </c>
      <c r="M5148" s="42"/>
      <c r="N5148" s="20">
        <f t="shared" si="3084"/>
        <v>0</v>
      </c>
    </row>
    <row r="5149" spans="1:14" x14ac:dyDescent="0.45">
      <c r="A5149" s="19">
        <v>5129</v>
      </c>
      <c r="B5149" s="54"/>
      <c r="C5149" s="55"/>
      <c r="D5149" s="21"/>
      <c r="E5149" s="21"/>
      <c r="F5149" s="20">
        <f t="shared" si="3079"/>
        <v>0</v>
      </c>
      <c r="G5149" s="21"/>
      <c r="H5149" s="21"/>
      <c r="I5149" s="20">
        <f t="shared" si="3080"/>
        <v>0</v>
      </c>
      <c r="J5149" s="20">
        <f t="shared" si="3081"/>
        <v>0</v>
      </c>
      <c r="K5149" s="25" t="str">
        <f t="shared" si="3082"/>
        <v>0</v>
      </c>
      <c r="L5149" s="20">
        <f t="shared" si="3083"/>
        <v>0</v>
      </c>
      <c r="M5149" s="42"/>
      <c r="N5149" s="20">
        <f t="shared" si="3084"/>
        <v>0</v>
      </c>
    </row>
    <row r="5150" spans="1:14" ht="18.600000000000001" thickBot="1" x14ac:dyDescent="0.5">
      <c r="A5150" s="22">
        <v>5130</v>
      </c>
      <c r="B5150" s="56"/>
      <c r="C5150" s="57"/>
      <c r="D5150" s="24"/>
      <c r="E5150" s="24"/>
      <c r="F5150" s="23">
        <f t="shared" si="3079"/>
        <v>0</v>
      </c>
      <c r="G5150" s="24"/>
      <c r="H5150" s="24"/>
      <c r="I5150" s="23">
        <f t="shared" si="3080"/>
        <v>0</v>
      </c>
      <c r="J5150" s="23">
        <f t="shared" si="3081"/>
        <v>0</v>
      </c>
      <c r="K5150" s="26" t="str">
        <f t="shared" si="3082"/>
        <v>0</v>
      </c>
      <c r="L5150" s="23">
        <f t="shared" si="3083"/>
        <v>0</v>
      </c>
      <c r="M5150" s="43"/>
      <c r="N5150" s="23">
        <f t="shared" si="3084"/>
        <v>0</v>
      </c>
    </row>
    <row r="5151" spans="1:14" x14ac:dyDescent="0.45">
      <c r="A5151" s="16">
        <v>5131</v>
      </c>
      <c r="B5151" s="52"/>
      <c r="C5151" s="53"/>
      <c r="D5151" s="18"/>
      <c r="E5151" s="18"/>
      <c r="F5151" s="17">
        <f>D5151-E5151</f>
        <v>0</v>
      </c>
      <c r="G5151" s="18"/>
      <c r="H5151" s="18"/>
      <c r="I5151" s="17">
        <f>G5151-H5151</f>
        <v>0</v>
      </c>
      <c r="J5151" s="17">
        <f>F5151+I5151</f>
        <v>0</v>
      </c>
      <c r="K5151" s="27" t="str">
        <f>IF(E5151&lt;0,"マイナス請求",IF(J5151=1900,"○",IF(J5151=0,"0",IF(J5151&lt;1900,"値引残","要確認"))))</f>
        <v>0</v>
      </c>
      <c r="L5151" s="17">
        <f>J5151</f>
        <v>0</v>
      </c>
      <c r="M5151" s="41"/>
      <c r="N5151" s="17">
        <f>COUNTIFS($B$21:$B$10020,B5151)</f>
        <v>0</v>
      </c>
    </row>
    <row r="5152" spans="1:14" x14ac:dyDescent="0.45">
      <c r="A5152" s="19">
        <v>5132</v>
      </c>
      <c r="B5152" s="54"/>
      <c r="C5152" s="55"/>
      <c r="D5152" s="21"/>
      <c r="E5152" s="21"/>
      <c r="F5152" s="20">
        <f t="shared" ref="F5152:F5160" si="3085">D5152-E5152</f>
        <v>0</v>
      </c>
      <c r="G5152" s="21"/>
      <c r="H5152" s="21"/>
      <c r="I5152" s="20">
        <f t="shared" ref="I5152:I5160" si="3086">G5152-H5152</f>
        <v>0</v>
      </c>
      <c r="J5152" s="20">
        <f t="shared" ref="J5152:J5160" si="3087">F5152+I5152</f>
        <v>0</v>
      </c>
      <c r="K5152" s="25" t="str">
        <f t="shared" ref="K5152:K5160" si="3088">IF(E5152&lt;0,"マイナス請求",IF(J5152=1900,"○",IF(J5152=0,"0",IF(J5152&lt;1900,"値引残","要確認"))))</f>
        <v>0</v>
      </c>
      <c r="L5152" s="20">
        <f t="shared" ref="L5152:L5160" si="3089">J5152</f>
        <v>0</v>
      </c>
      <c r="M5152" s="42"/>
      <c r="N5152" s="20">
        <f t="shared" ref="N5152:N5160" si="3090">COUNTIFS($B$21:$B$10020,B5152)</f>
        <v>0</v>
      </c>
    </row>
    <row r="5153" spans="1:14" x14ac:dyDescent="0.45">
      <c r="A5153" s="19">
        <v>5133</v>
      </c>
      <c r="B5153" s="54"/>
      <c r="C5153" s="55"/>
      <c r="D5153" s="21"/>
      <c r="E5153" s="21"/>
      <c r="F5153" s="20">
        <f t="shared" si="3085"/>
        <v>0</v>
      </c>
      <c r="G5153" s="21"/>
      <c r="H5153" s="21"/>
      <c r="I5153" s="20">
        <f t="shared" si="3086"/>
        <v>0</v>
      </c>
      <c r="J5153" s="20">
        <f t="shared" si="3087"/>
        <v>0</v>
      </c>
      <c r="K5153" s="25" t="str">
        <f t="shared" si="3088"/>
        <v>0</v>
      </c>
      <c r="L5153" s="20">
        <f t="shared" si="3089"/>
        <v>0</v>
      </c>
      <c r="M5153" s="42"/>
      <c r="N5153" s="20">
        <f t="shared" si="3090"/>
        <v>0</v>
      </c>
    </row>
    <row r="5154" spans="1:14" x14ac:dyDescent="0.45">
      <c r="A5154" s="19">
        <v>5134</v>
      </c>
      <c r="B5154" s="54"/>
      <c r="C5154" s="55"/>
      <c r="D5154" s="21"/>
      <c r="E5154" s="21"/>
      <c r="F5154" s="20">
        <f t="shared" si="3085"/>
        <v>0</v>
      </c>
      <c r="G5154" s="21"/>
      <c r="H5154" s="21"/>
      <c r="I5154" s="20">
        <f t="shared" si="3086"/>
        <v>0</v>
      </c>
      <c r="J5154" s="20">
        <f t="shared" si="3087"/>
        <v>0</v>
      </c>
      <c r="K5154" s="25" t="str">
        <f t="shared" si="3088"/>
        <v>0</v>
      </c>
      <c r="L5154" s="20">
        <f t="shared" si="3089"/>
        <v>0</v>
      </c>
      <c r="M5154" s="42"/>
      <c r="N5154" s="20">
        <f t="shared" si="3090"/>
        <v>0</v>
      </c>
    </row>
    <row r="5155" spans="1:14" x14ac:dyDescent="0.45">
      <c r="A5155" s="19">
        <v>5135</v>
      </c>
      <c r="B5155" s="54"/>
      <c r="C5155" s="55"/>
      <c r="D5155" s="21"/>
      <c r="E5155" s="21"/>
      <c r="F5155" s="20">
        <f t="shared" si="3085"/>
        <v>0</v>
      </c>
      <c r="G5155" s="21"/>
      <c r="H5155" s="21"/>
      <c r="I5155" s="20">
        <f t="shared" si="3086"/>
        <v>0</v>
      </c>
      <c r="J5155" s="20">
        <f t="shared" si="3087"/>
        <v>0</v>
      </c>
      <c r="K5155" s="25" t="str">
        <f t="shared" si="3088"/>
        <v>0</v>
      </c>
      <c r="L5155" s="20">
        <f t="shared" si="3089"/>
        <v>0</v>
      </c>
      <c r="M5155" s="42"/>
      <c r="N5155" s="20">
        <f t="shared" si="3090"/>
        <v>0</v>
      </c>
    </row>
    <row r="5156" spans="1:14" x14ac:dyDescent="0.45">
      <c r="A5156" s="19">
        <v>5136</v>
      </c>
      <c r="B5156" s="54"/>
      <c r="C5156" s="55"/>
      <c r="D5156" s="21"/>
      <c r="E5156" s="21"/>
      <c r="F5156" s="20">
        <f t="shared" si="3085"/>
        <v>0</v>
      </c>
      <c r="G5156" s="21"/>
      <c r="H5156" s="21"/>
      <c r="I5156" s="20">
        <f t="shared" si="3086"/>
        <v>0</v>
      </c>
      <c r="J5156" s="20">
        <f t="shared" si="3087"/>
        <v>0</v>
      </c>
      <c r="K5156" s="25" t="str">
        <f t="shared" si="3088"/>
        <v>0</v>
      </c>
      <c r="L5156" s="20">
        <f t="shared" si="3089"/>
        <v>0</v>
      </c>
      <c r="M5156" s="42"/>
      <c r="N5156" s="20">
        <f t="shared" si="3090"/>
        <v>0</v>
      </c>
    </row>
    <row r="5157" spans="1:14" x14ac:dyDescent="0.45">
      <c r="A5157" s="19">
        <v>5137</v>
      </c>
      <c r="B5157" s="54"/>
      <c r="C5157" s="55"/>
      <c r="D5157" s="21"/>
      <c r="E5157" s="21"/>
      <c r="F5157" s="20">
        <f t="shared" si="3085"/>
        <v>0</v>
      </c>
      <c r="G5157" s="21"/>
      <c r="H5157" s="21"/>
      <c r="I5157" s="20">
        <f t="shared" si="3086"/>
        <v>0</v>
      </c>
      <c r="J5157" s="20">
        <f t="shared" si="3087"/>
        <v>0</v>
      </c>
      <c r="K5157" s="25" t="str">
        <f t="shared" si="3088"/>
        <v>0</v>
      </c>
      <c r="L5157" s="20">
        <f t="shared" si="3089"/>
        <v>0</v>
      </c>
      <c r="M5157" s="42"/>
      <c r="N5157" s="20">
        <f t="shared" si="3090"/>
        <v>0</v>
      </c>
    </row>
    <row r="5158" spans="1:14" x14ac:dyDescent="0.45">
      <c r="A5158" s="19">
        <v>5138</v>
      </c>
      <c r="B5158" s="54"/>
      <c r="C5158" s="55"/>
      <c r="D5158" s="21"/>
      <c r="E5158" s="21"/>
      <c r="F5158" s="20">
        <f t="shared" si="3085"/>
        <v>0</v>
      </c>
      <c r="G5158" s="21"/>
      <c r="H5158" s="21"/>
      <c r="I5158" s="20">
        <f t="shared" si="3086"/>
        <v>0</v>
      </c>
      <c r="J5158" s="20">
        <f t="shared" si="3087"/>
        <v>0</v>
      </c>
      <c r="K5158" s="25" t="str">
        <f t="shared" si="3088"/>
        <v>0</v>
      </c>
      <c r="L5158" s="20">
        <f t="shared" si="3089"/>
        <v>0</v>
      </c>
      <c r="M5158" s="42"/>
      <c r="N5158" s="20">
        <f t="shared" si="3090"/>
        <v>0</v>
      </c>
    </row>
    <row r="5159" spans="1:14" x14ac:dyDescent="0.45">
      <c r="A5159" s="19">
        <v>5139</v>
      </c>
      <c r="B5159" s="54"/>
      <c r="C5159" s="55"/>
      <c r="D5159" s="21"/>
      <c r="E5159" s="21"/>
      <c r="F5159" s="20">
        <f t="shared" si="3085"/>
        <v>0</v>
      </c>
      <c r="G5159" s="21"/>
      <c r="H5159" s="21"/>
      <c r="I5159" s="20">
        <f t="shared" si="3086"/>
        <v>0</v>
      </c>
      <c r="J5159" s="20">
        <f t="shared" si="3087"/>
        <v>0</v>
      </c>
      <c r="K5159" s="25" t="str">
        <f t="shared" si="3088"/>
        <v>0</v>
      </c>
      <c r="L5159" s="20">
        <f t="shared" si="3089"/>
        <v>0</v>
      </c>
      <c r="M5159" s="42"/>
      <c r="N5159" s="20">
        <f t="shared" si="3090"/>
        <v>0</v>
      </c>
    </row>
    <row r="5160" spans="1:14" ht="18.600000000000001" thickBot="1" x14ac:dyDescent="0.5">
      <c r="A5160" s="22">
        <v>5140</v>
      </c>
      <c r="B5160" s="56"/>
      <c r="C5160" s="57"/>
      <c r="D5160" s="24"/>
      <c r="E5160" s="24"/>
      <c r="F5160" s="23">
        <f t="shared" si="3085"/>
        <v>0</v>
      </c>
      <c r="G5160" s="24"/>
      <c r="H5160" s="24"/>
      <c r="I5160" s="23">
        <f t="shared" si="3086"/>
        <v>0</v>
      </c>
      <c r="J5160" s="23">
        <f t="shared" si="3087"/>
        <v>0</v>
      </c>
      <c r="K5160" s="26" t="str">
        <f t="shared" si="3088"/>
        <v>0</v>
      </c>
      <c r="L5160" s="23">
        <f t="shared" si="3089"/>
        <v>0</v>
      </c>
      <c r="M5160" s="43"/>
      <c r="N5160" s="23">
        <f t="shared" si="3090"/>
        <v>0</v>
      </c>
    </row>
    <row r="5161" spans="1:14" x14ac:dyDescent="0.45">
      <c r="A5161" s="16">
        <v>5141</v>
      </c>
      <c r="B5161" s="52"/>
      <c r="C5161" s="53"/>
      <c r="D5161" s="18"/>
      <c r="E5161" s="18"/>
      <c r="F5161" s="17">
        <f>D5161-E5161</f>
        <v>0</v>
      </c>
      <c r="G5161" s="18"/>
      <c r="H5161" s="18"/>
      <c r="I5161" s="17">
        <f>G5161-H5161</f>
        <v>0</v>
      </c>
      <c r="J5161" s="17">
        <f>F5161+I5161</f>
        <v>0</v>
      </c>
      <c r="K5161" s="27" t="str">
        <f>IF(E5161&lt;0,"マイナス請求",IF(J5161=1900,"○",IF(J5161=0,"0",IF(J5161&lt;1900,"値引残","要確認"))))</f>
        <v>0</v>
      </c>
      <c r="L5161" s="17">
        <f>J5161</f>
        <v>0</v>
      </c>
      <c r="M5161" s="41"/>
      <c r="N5161" s="17">
        <f>COUNTIFS($B$21:$B$10020,B5161)</f>
        <v>0</v>
      </c>
    </row>
    <row r="5162" spans="1:14" x14ac:dyDescent="0.45">
      <c r="A5162" s="19">
        <v>5142</v>
      </c>
      <c r="B5162" s="54"/>
      <c r="C5162" s="55"/>
      <c r="D5162" s="21"/>
      <c r="E5162" s="21"/>
      <c r="F5162" s="20">
        <f t="shared" ref="F5162:F5170" si="3091">D5162-E5162</f>
        <v>0</v>
      </c>
      <c r="G5162" s="21"/>
      <c r="H5162" s="21"/>
      <c r="I5162" s="20">
        <f t="shared" ref="I5162:I5170" si="3092">G5162-H5162</f>
        <v>0</v>
      </c>
      <c r="J5162" s="20">
        <f t="shared" ref="J5162:J5170" si="3093">F5162+I5162</f>
        <v>0</v>
      </c>
      <c r="K5162" s="25" t="str">
        <f t="shared" ref="K5162:K5170" si="3094">IF(E5162&lt;0,"マイナス請求",IF(J5162=1900,"○",IF(J5162=0,"0",IF(J5162&lt;1900,"値引残","要確認"))))</f>
        <v>0</v>
      </c>
      <c r="L5162" s="20">
        <f t="shared" ref="L5162:L5170" si="3095">J5162</f>
        <v>0</v>
      </c>
      <c r="M5162" s="42"/>
      <c r="N5162" s="20">
        <f t="shared" ref="N5162:N5170" si="3096">COUNTIFS($B$21:$B$10020,B5162)</f>
        <v>0</v>
      </c>
    </row>
    <row r="5163" spans="1:14" x14ac:dyDescent="0.45">
      <c r="A5163" s="19">
        <v>5143</v>
      </c>
      <c r="B5163" s="54"/>
      <c r="C5163" s="55"/>
      <c r="D5163" s="21"/>
      <c r="E5163" s="21"/>
      <c r="F5163" s="20">
        <f t="shared" si="3091"/>
        <v>0</v>
      </c>
      <c r="G5163" s="21"/>
      <c r="H5163" s="21"/>
      <c r="I5163" s="20">
        <f t="shared" si="3092"/>
        <v>0</v>
      </c>
      <c r="J5163" s="20">
        <f t="shared" si="3093"/>
        <v>0</v>
      </c>
      <c r="K5163" s="25" t="str">
        <f t="shared" si="3094"/>
        <v>0</v>
      </c>
      <c r="L5163" s="20">
        <f t="shared" si="3095"/>
        <v>0</v>
      </c>
      <c r="M5163" s="42"/>
      <c r="N5163" s="20">
        <f t="shared" si="3096"/>
        <v>0</v>
      </c>
    </row>
    <row r="5164" spans="1:14" x14ac:dyDescent="0.45">
      <c r="A5164" s="19">
        <v>5144</v>
      </c>
      <c r="B5164" s="54"/>
      <c r="C5164" s="55"/>
      <c r="D5164" s="21"/>
      <c r="E5164" s="21"/>
      <c r="F5164" s="20">
        <f t="shared" si="3091"/>
        <v>0</v>
      </c>
      <c r="G5164" s="21"/>
      <c r="H5164" s="21"/>
      <c r="I5164" s="20">
        <f t="shared" si="3092"/>
        <v>0</v>
      </c>
      <c r="J5164" s="20">
        <f t="shared" si="3093"/>
        <v>0</v>
      </c>
      <c r="K5164" s="25" t="str">
        <f t="shared" si="3094"/>
        <v>0</v>
      </c>
      <c r="L5164" s="20">
        <f t="shared" si="3095"/>
        <v>0</v>
      </c>
      <c r="M5164" s="42"/>
      <c r="N5164" s="20">
        <f t="shared" si="3096"/>
        <v>0</v>
      </c>
    </row>
    <row r="5165" spans="1:14" x14ac:dyDescent="0.45">
      <c r="A5165" s="19">
        <v>5145</v>
      </c>
      <c r="B5165" s="54"/>
      <c r="C5165" s="55"/>
      <c r="D5165" s="21"/>
      <c r="E5165" s="21"/>
      <c r="F5165" s="20">
        <f t="shared" si="3091"/>
        <v>0</v>
      </c>
      <c r="G5165" s="21"/>
      <c r="H5165" s="21"/>
      <c r="I5165" s="20">
        <f t="shared" si="3092"/>
        <v>0</v>
      </c>
      <c r="J5165" s="20">
        <f t="shared" si="3093"/>
        <v>0</v>
      </c>
      <c r="K5165" s="25" t="str">
        <f t="shared" si="3094"/>
        <v>0</v>
      </c>
      <c r="L5165" s="20">
        <f t="shared" si="3095"/>
        <v>0</v>
      </c>
      <c r="M5165" s="42"/>
      <c r="N5165" s="20">
        <f t="shared" si="3096"/>
        <v>0</v>
      </c>
    </row>
    <row r="5166" spans="1:14" x14ac:dyDescent="0.45">
      <c r="A5166" s="19">
        <v>5146</v>
      </c>
      <c r="B5166" s="54"/>
      <c r="C5166" s="55"/>
      <c r="D5166" s="21"/>
      <c r="E5166" s="21"/>
      <c r="F5166" s="20">
        <f t="shared" si="3091"/>
        <v>0</v>
      </c>
      <c r="G5166" s="21"/>
      <c r="H5166" s="21"/>
      <c r="I5166" s="20">
        <f t="shared" si="3092"/>
        <v>0</v>
      </c>
      <c r="J5166" s="20">
        <f t="shared" si="3093"/>
        <v>0</v>
      </c>
      <c r="K5166" s="25" t="str">
        <f t="shared" si="3094"/>
        <v>0</v>
      </c>
      <c r="L5166" s="20">
        <f t="shared" si="3095"/>
        <v>0</v>
      </c>
      <c r="M5166" s="42"/>
      <c r="N5166" s="20">
        <f t="shared" si="3096"/>
        <v>0</v>
      </c>
    </row>
    <row r="5167" spans="1:14" x14ac:dyDescent="0.45">
      <c r="A5167" s="19">
        <v>5147</v>
      </c>
      <c r="B5167" s="54"/>
      <c r="C5167" s="55"/>
      <c r="D5167" s="21"/>
      <c r="E5167" s="21"/>
      <c r="F5167" s="20">
        <f t="shared" si="3091"/>
        <v>0</v>
      </c>
      <c r="G5167" s="21"/>
      <c r="H5167" s="21"/>
      <c r="I5167" s="20">
        <f t="shared" si="3092"/>
        <v>0</v>
      </c>
      <c r="J5167" s="20">
        <f t="shared" si="3093"/>
        <v>0</v>
      </c>
      <c r="K5167" s="25" t="str">
        <f t="shared" si="3094"/>
        <v>0</v>
      </c>
      <c r="L5167" s="20">
        <f t="shared" si="3095"/>
        <v>0</v>
      </c>
      <c r="M5167" s="42"/>
      <c r="N5167" s="20">
        <f t="shared" si="3096"/>
        <v>0</v>
      </c>
    </row>
    <row r="5168" spans="1:14" x14ac:dyDescent="0.45">
      <c r="A5168" s="19">
        <v>5148</v>
      </c>
      <c r="B5168" s="54"/>
      <c r="C5168" s="55"/>
      <c r="D5168" s="21"/>
      <c r="E5168" s="21"/>
      <c r="F5168" s="20">
        <f t="shared" si="3091"/>
        <v>0</v>
      </c>
      <c r="G5168" s="21"/>
      <c r="H5168" s="21"/>
      <c r="I5168" s="20">
        <f t="shared" si="3092"/>
        <v>0</v>
      </c>
      <c r="J5168" s="20">
        <f t="shared" si="3093"/>
        <v>0</v>
      </c>
      <c r="K5168" s="25" t="str">
        <f t="shared" si="3094"/>
        <v>0</v>
      </c>
      <c r="L5168" s="20">
        <f t="shared" si="3095"/>
        <v>0</v>
      </c>
      <c r="M5168" s="42"/>
      <c r="N5168" s="20">
        <f t="shared" si="3096"/>
        <v>0</v>
      </c>
    </row>
    <row r="5169" spans="1:14" x14ac:dyDescent="0.45">
      <c r="A5169" s="19">
        <v>5149</v>
      </c>
      <c r="B5169" s="54"/>
      <c r="C5169" s="55"/>
      <c r="D5169" s="21"/>
      <c r="E5169" s="21"/>
      <c r="F5169" s="20">
        <f t="shared" si="3091"/>
        <v>0</v>
      </c>
      <c r="G5169" s="21"/>
      <c r="H5169" s="21"/>
      <c r="I5169" s="20">
        <f t="shared" si="3092"/>
        <v>0</v>
      </c>
      <c r="J5169" s="20">
        <f t="shared" si="3093"/>
        <v>0</v>
      </c>
      <c r="K5169" s="25" t="str">
        <f t="shared" si="3094"/>
        <v>0</v>
      </c>
      <c r="L5169" s="20">
        <f t="shared" si="3095"/>
        <v>0</v>
      </c>
      <c r="M5169" s="42"/>
      <c r="N5169" s="20">
        <f t="shared" si="3096"/>
        <v>0</v>
      </c>
    </row>
    <row r="5170" spans="1:14" ht="18.600000000000001" thickBot="1" x14ac:dyDescent="0.5">
      <c r="A5170" s="22">
        <v>5150</v>
      </c>
      <c r="B5170" s="56"/>
      <c r="C5170" s="57"/>
      <c r="D5170" s="24"/>
      <c r="E5170" s="24"/>
      <c r="F5170" s="23">
        <f t="shared" si="3091"/>
        <v>0</v>
      </c>
      <c r="G5170" s="24"/>
      <c r="H5170" s="24"/>
      <c r="I5170" s="23">
        <f t="shared" si="3092"/>
        <v>0</v>
      </c>
      <c r="J5170" s="23">
        <f t="shared" si="3093"/>
        <v>0</v>
      </c>
      <c r="K5170" s="26" t="str">
        <f t="shared" si="3094"/>
        <v>0</v>
      </c>
      <c r="L5170" s="23">
        <f t="shared" si="3095"/>
        <v>0</v>
      </c>
      <c r="M5170" s="43"/>
      <c r="N5170" s="23">
        <f t="shared" si="3096"/>
        <v>0</v>
      </c>
    </row>
    <row r="5171" spans="1:14" x14ac:dyDescent="0.45">
      <c r="A5171" s="16">
        <v>5151</v>
      </c>
      <c r="B5171" s="52"/>
      <c r="C5171" s="53"/>
      <c r="D5171" s="18"/>
      <c r="E5171" s="18"/>
      <c r="F5171" s="17">
        <f>D5171-E5171</f>
        <v>0</v>
      </c>
      <c r="G5171" s="18"/>
      <c r="H5171" s="18"/>
      <c r="I5171" s="17">
        <f>G5171-H5171</f>
        <v>0</v>
      </c>
      <c r="J5171" s="17">
        <f>F5171+I5171</f>
        <v>0</v>
      </c>
      <c r="K5171" s="27" t="str">
        <f>IF(E5171&lt;0,"マイナス請求",IF(J5171=1900,"○",IF(J5171=0,"0",IF(J5171&lt;1900,"値引残","要確認"))))</f>
        <v>0</v>
      </c>
      <c r="L5171" s="17">
        <f>J5171</f>
        <v>0</v>
      </c>
      <c r="M5171" s="41"/>
      <c r="N5171" s="17">
        <f>COUNTIFS($B$21:$B$10020,B5171)</f>
        <v>0</v>
      </c>
    </row>
    <row r="5172" spans="1:14" x14ac:dyDescent="0.45">
      <c r="A5172" s="19">
        <v>5152</v>
      </c>
      <c r="B5172" s="54"/>
      <c r="C5172" s="55"/>
      <c r="D5172" s="21"/>
      <c r="E5172" s="21"/>
      <c r="F5172" s="20">
        <f t="shared" ref="F5172:F5180" si="3097">D5172-E5172</f>
        <v>0</v>
      </c>
      <c r="G5172" s="21"/>
      <c r="H5172" s="21"/>
      <c r="I5172" s="20">
        <f t="shared" ref="I5172:I5180" si="3098">G5172-H5172</f>
        <v>0</v>
      </c>
      <c r="J5172" s="20">
        <f t="shared" ref="J5172:J5180" si="3099">F5172+I5172</f>
        <v>0</v>
      </c>
      <c r="K5172" s="25" t="str">
        <f t="shared" ref="K5172:K5180" si="3100">IF(E5172&lt;0,"マイナス請求",IF(J5172=1900,"○",IF(J5172=0,"0",IF(J5172&lt;1900,"値引残","要確認"))))</f>
        <v>0</v>
      </c>
      <c r="L5172" s="20">
        <f t="shared" ref="L5172:L5180" si="3101">J5172</f>
        <v>0</v>
      </c>
      <c r="M5172" s="42"/>
      <c r="N5172" s="20">
        <f t="shared" ref="N5172:N5180" si="3102">COUNTIFS($B$21:$B$10020,B5172)</f>
        <v>0</v>
      </c>
    </row>
    <row r="5173" spans="1:14" x14ac:dyDescent="0.45">
      <c r="A5173" s="19">
        <v>5153</v>
      </c>
      <c r="B5173" s="54"/>
      <c r="C5173" s="55"/>
      <c r="D5173" s="21"/>
      <c r="E5173" s="21"/>
      <c r="F5173" s="20">
        <f t="shared" si="3097"/>
        <v>0</v>
      </c>
      <c r="G5173" s="21"/>
      <c r="H5173" s="21"/>
      <c r="I5173" s="20">
        <f t="shared" si="3098"/>
        <v>0</v>
      </c>
      <c r="J5173" s="20">
        <f t="shared" si="3099"/>
        <v>0</v>
      </c>
      <c r="K5173" s="25" t="str">
        <f t="shared" si="3100"/>
        <v>0</v>
      </c>
      <c r="L5173" s="20">
        <f t="shared" si="3101"/>
        <v>0</v>
      </c>
      <c r="M5173" s="42"/>
      <c r="N5173" s="20">
        <f t="shared" si="3102"/>
        <v>0</v>
      </c>
    </row>
    <row r="5174" spans="1:14" x14ac:dyDescent="0.45">
      <c r="A5174" s="19">
        <v>5154</v>
      </c>
      <c r="B5174" s="54"/>
      <c r="C5174" s="55"/>
      <c r="D5174" s="21"/>
      <c r="E5174" s="21"/>
      <c r="F5174" s="20">
        <f t="shared" si="3097"/>
        <v>0</v>
      </c>
      <c r="G5174" s="21"/>
      <c r="H5174" s="21"/>
      <c r="I5174" s="20">
        <f t="shared" si="3098"/>
        <v>0</v>
      </c>
      <c r="J5174" s="20">
        <f t="shared" si="3099"/>
        <v>0</v>
      </c>
      <c r="K5174" s="25" t="str">
        <f t="shared" si="3100"/>
        <v>0</v>
      </c>
      <c r="L5174" s="20">
        <f t="shared" si="3101"/>
        <v>0</v>
      </c>
      <c r="M5174" s="42"/>
      <c r="N5174" s="20">
        <f t="shared" si="3102"/>
        <v>0</v>
      </c>
    </row>
    <row r="5175" spans="1:14" x14ac:dyDescent="0.45">
      <c r="A5175" s="19">
        <v>5155</v>
      </c>
      <c r="B5175" s="54"/>
      <c r="C5175" s="55"/>
      <c r="D5175" s="21"/>
      <c r="E5175" s="21"/>
      <c r="F5175" s="20">
        <f t="shared" si="3097"/>
        <v>0</v>
      </c>
      <c r="G5175" s="21"/>
      <c r="H5175" s="21"/>
      <c r="I5175" s="20">
        <f t="shared" si="3098"/>
        <v>0</v>
      </c>
      <c r="J5175" s="20">
        <f t="shared" si="3099"/>
        <v>0</v>
      </c>
      <c r="K5175" s="25" t="str">
        <f t="shared" si="3100"/>
        <v>0</v>
      </c>
      <c r="L5175" s="20">
        <f t="shared" si="3101"/>
        <v>0</v>
      </c>
      <c r="M5175" s="42"/>
      <c r="N5175" s="20">
        <f t="shared" si="3102"/>
        <v>0</v>
      </c>
    </row>
    <row r="5176" spans="1:14" x14ac:dyDescent="0.45">
      <c r="A5176" s="19">
        <v>5156</v>
      </c>
      <c r="B5176" s="54"/>
      <c r="C5176" s="55"/>
      <c r="D5176" s="21"/>
      <c r="E5176" s="21"/>
      <c r="F5176" s="20">
        <f t="shared" si="3097"/>
        <v>0</v>
      </c>
      <c r="G5176" s="21"/>
      <c r="H5176" s="21"/>
      <c r="I5176" s="20">
        <f t="shared" si="3098"/>
        <v>0</v>
      </c>
      <c r="J5176" s="20">
        <f t="shared" si="3099"/>
        <v>0</v>
      </c>
      <c r="K5176" s="25" t="str">
        <f t="shared" si="3100"/>
        <v>0</v>
      </c>
      <c r="L5176" s="20">
        <f t="shared" si="3101"/>
        <v>0</v>
      </c>
      <c r="M5176" s="42"/>
      <c r="N5176" s="20">
        <f t="shared" si="3102"/>
        <v>0</v>
      </c>
    </row>
    <row r="5177" spans="1:14" x14ac:dyDescent="0.45">
      <c r="A5177" s="19">
        <v>5157</v>
      </c>
      <c r="B5177" s="54"/>
      <c r="C5177" s="55"/>
      <c r="D5177" s="21"/>
      <c r="E5177" s="21"/>
      <c r="F5177" s="20">
        <f t="shared" si="3097"/>
        <v>0</v>
      </c>
      <c r="G5177" s="21"/>
      <c r="H5177" s="21"/>
      <c r="I5177" s="20">
        <f t="shared" si="3098"/>
        <v>0</v>
      </c>
      <c r="J5177" s="20">
        <f t="shared" si="3099"/>
        <v>0</v>
      </c>
      <c r="K5177" s="25" t="str">
        <f t="shared" si="3100"/>
        <v>0</v>
      </c>
      <c r="L5177" s="20">
        <f t="shared" si="3101"/>
        <v>0</v>
      </c>
      <c r="M5177" s="42"/>
      <c r="N5177" s="20">
        <f t="shared" si="3102"/>
        <v>0</v>
      </c>
    </row>
    <row r="5178" spans="1:14" x14ac:dyDescent="0.45">
      <c r="A5178" s="19">
        <v>5158</v>
      </c>
      <c r="B5178" s="54"/>
      <c r="C5178" s="55"/>
      <c r="D5178" s="21"/>
      <c r="E5178" s="21"/>
      <c r="F5178" s="20">
        <f t="shared" si="3097"/>
        <v>0</v>
      </c>
      <c r="G5178" s="21"/>
      <c r="H5178" s="21"/>
      <c r="I5178" s="20">
        <f t="shared" si="3098"/>
        <v>0</v>
      </c>
      <c r="J5178" s="20">
        <f t="shared" si="3099"/>
        <v>0</v>
      </c>
      <c r="K5178" s="25" t="str">
        <f t="shared" si="3100"/>
        <v>0</v>
      </c>
      <c r="L5178" s="20">
        <f t="shared" si="3101"/>
        <v>0</v>
      </c>
      <c r="M5178" s="42"/>
      <c r="N5178" s="20">
        <f t="shared" si="3102"/>
        <v>0</v>
      </c>
    </row>
    <row r="5179" spans="1:14" x14ac:dyDescent="0.45">
      <c r="A5179" s="19">
        <v>5159</v>
      </c>
      <c r="B5179" s="54"/>
      <c r="C5179" s="55"/>
      <c r="D5179" s="21"/>
      <c r="E5179" s="21"/>
      <c r="F5179" s="20">
        <f t="shared" si="3097"/>
        <v>0</v>
      </c>
      <c r="G5179" s="21"/>
      <c r="H5179" s="21"/>
      <c r="I5179" s="20">
        <f t="shared" si="3098"/>
        <v>0</v>
      </c>
      <c r="J5179" s="20">
        <f t="shared" si="3099"/>
        <v>0</v>
      </c>
      <c r="K5179" s="25" t="str">
        <f t="shared" si="3100"/>
        <v>0</v>
      </c>
      <c r="L5179" s="20">
        <f t="shared" si="3101"/>
        <v>0</v>
      </c>
      <c r="M5179" s="42"/>
      <c r="N5179" s="20">
        <f t="shared" si="3102"/>
        <v>0</v>
      </c>
    </row>
    <row r="5180" spans="1:14" ht="18.600000000000001" thickBot="1" x14ac:dyDescent="0.5">
      <c r="A5180" s="22">
        <v>5160</v>
      </c>
      <c r="B5180" s="56"/>
      <c r="C5180" s="57"/>
      <c r="D5180" s="24"/>
      <c r="E5180" s="24"/>
      <c r="F5180" s="23">
        <f t="shared" si="3097"/>
        <v>0</v>
      </c>
      <c r="G5180" s="24"/>
      <c r="H5180" s="24"/>
      <c r="I5180" s="23">
        <f t="shared" si="3098"/>
        <v>0</v>
      </c>
      <c r="J5180" s="23">
        <f t="shared" si="3099"/>
        <v>0</v>
      </c>
      <c r="K5180" s="26" t="str">
        <f t="shared" si="3100"/>
        <v>0</v>
      </c>
      <c r="L5180" s="23">
        <f t="shared" si="3101"/>
        <v>0</v>
      </c>
      <c r="M5180" s="43"/>
      <c r="N5180" s="23">
        <f t="shared" si="3102"/>
        <v>0</v>
      </c>
    </row>
    <row r="5181" spans="1:14" x14ac:dyDescent="0.45">
      <c r="A5181" s="16">
        <v>5161</v>
      </c>
      <c r="B5181" s="52"/>
      <c r="C5181" s="53"/>
      <c r="D5181" s="18"/>
      <c r="E5181" s="18"/>
      <c r="F5181" s="17">
        <f>D5181-E5181</f>
        <v>0</v>
      </c>
      <c r="G5181" s="18"/>
      <c r="H5181" s="18"/>
      <c r="I5181" s="17">
        <f>G5181-H5181</f>
        <v>0</v>
      </c>
      <c r="J5181" s="17">
        <f>F5181+I5181</f>
        <v>0</v>
      </c>
      <c r="K5181" s="27" t="str">
        <f>IF(E5181&lt;0,"マイナス請求",IF(J5181=1900,"○",IF(J5181=0,"0",IF(J5181&lt;1900,"値引残","要確認"))))</f>
        <v>0</v>
      </c>
      <c r="L5181" s="17">
        <f>J5181</f>
        <v>0</v>
      </c>
      <c r="M5181" s="41"/>
      <c r="N5181" s="17">
        <f>COUNTIFS($B$21:$B$10020,B5181)</f>
        <v>0</v>
      </c>
    </row>
    <row r="5182" spans="1:14" x14ac:dyDescent="0.45">
      <c r="A5182" s="19">
        <v>5162</v>
      </c>
      <c r="B5182" s="54"/>
      <c r="C5182" s="55"/>
      <c r="D5182" s="21"/>
      <c r="E5182" s="21"/>
      <c r="F5182" s="20">
        <f t="shared" ref="F5182:F5190" si="3103">D5182-E5182</f>
        <v>0</v>
      </c>
      <c r="G5182" s="21"/>
      <c r="H5182" s="21"/>
      <c r="I5182" s="20">
        <f t="shared" ref="I5182:I5190" si="3104">G5182-H5182</f>
        <v>0</v>
      </c>
      <c r="J5182" s="20">
        <f t="shared" ref="J5182:J5190" si="3105">F5182+I5182</f>
        <v>0</v>
      </c>
      <c r="K5182" s="25" t="str">
        <f t="shared" ref="K5182:K5190" si="3106">IF(E5182&lt;0,"マイナス請求",IF(J5182=1900,"○",IF(J5182=0,"0",IF(J5182&lt;1900,"値引残","要確認"))))</f>
        <v>0</v>
      </c>
      <c r="L5182" s="20">
        <f t="shared" ref="L5182:L5190" si="3107">J5182</f>
        <v>0</v>
      </c>
      <c r="M5182" s="42"/>
      <c r="N5182" s="20">
        <f t="shared" ref="N5182:N5190" si="3108">COUNTIFS($B$21:$B$10020,B5182)</f>
        <v>0</v>
      </c>
    </row>
    <row r="5183" spans="1:14" x14ac:dyDescent="0.45">
      <c r="A5183" s="19">
        <v>5163</v>
      </c>
      <c r="B5183" s="54"/>
      <c r="C5183" s="55"/>
      <c r="D5183" s="21"/>
      <c r="E5183" s="21"/>
      <c r="F5183" s="20">
        <f t="shared" si="3103"/>
        <v>0</v>
      </c>
      <c r="G5183" s="21"/>
      <c r="H5183" s="21"/>
      <c r="I5183" s="20">
        <f t="shared" si="3104"/>
        <v>0</v>
      </c>
      <c r="J5183" s="20">
        <f t="shared" si="3105"/>
        <v>0</v>
      </c>
      <c r="K5183" s="25" t="str">
        <f t="shared" si="3106"/>
        <v>0</v>
      </c>
      <c r="L5183" s="20">
        <f t="shared" si="3107"/>
        <v>0</v>
      </c>
      <c r="M5183" s="42"/>
      <c r="N5183" s="20">
        <f t="shared" si="3108"/>
        <v>0</v>
      </c>
    </row>
    <row r="5184" spans="1:14" x14ac:dyDescent="0.45">
      <c r="A5184" s="19">
        <v>5164</v>
      </c>
      <c r="B5184" s="54"/>
      <c r="C5184" s="55"/>
      <c r="D5184" s="21"/>
      <c r="E5184" s="21"/>
      <c r="F5184" s="20">
        <f t="shared" si="3103"/>
        <v>0</v>
      </c>
      <c r="G5184" s="21"/>
      <c r="H5184" s="21"/>
      <c r="I5184" s="20">
        <f t="shared" si="3104"/>
        <v>0</v>
      </c>
      <c r="J5184" s="20">
        <f t="shared" si="3105"/>
        <v>0</v>
      </c>
      <c r="K5184" s="25" t="str">
        <f t="shared" si="3106"/>
        <v>0</v>
      </c>
      <c r="L5184" s="20">
        <f t="shared" si="3107"/>
        <v>0</v>
      </c>
      <c r="M5184" s="42"/>
      <c r="N5184" s="20">
        <f t="shared" si="3108"/>
        <v>0</v>
      </c>
    </row>
    <row r="5185" spans="1:14" x14ac:dyDescent="0.45">
      <c r="A5185" s="19">
        <v>5165</v>
      </c>
      <c r="B5185" s="54"/>
      <c r="C5185" s="55"/>
      <c r="D5185" s="21"/>
      <c r="E5185" s="21"/>
      <c r="F5185" s="20">
        <f t="shared" si="3103"/>
        <v>0</v>
      </c>
      <c r="G5185" s="21"/>
      <c r="H5185" s="21"/>
      <c r="I5185" s="20">
        <f t="shared" si="3104"/>
        <v>0</v>
      </c>
      <c r="J5185" s="20">
        <f t="shared" si="3105"/>
        <v>0</v>
      </c>
      <c r="K5185" s="25" t="str">
        <f t="shared" si="3106"/>
        <v>0</v>
      </c>
      <c r="L5185" s="20">
        <f t="shared" si="3107"/>
        <v>0</v>
      </c>
      <c r="M5185" s="42"/>
      <c r="N5185" s="20">
        <f t="shared" si="3108"/>
        <v>0</v>
      </c>
    </row>
    <row r="5186" spans="1:14" x14ac:dyDescent="0.45">
      <c r="A5186" s="19">
        <v>5166</v>
      </c>
      <c r="B5186" s="54"/>
      <c r="C5186" s="55"/>
      <c r="D5186" s="21"/>
      <c r="E5186" s="21"/>
      <c r="F5186" s="20">
        <f t="shared" si="3103"/>
        <v>0</v>
      </c>
      <c r="G5186" s="21"/>
      <c r="H5186" s="21"/>
      <c r="I5186" s="20">
        <f t="shared" si="3104"/>
        <v>0</v>
      </c>
      <c r="J5186" s="20">
        <f t="shared" si="3105"/>
        <v>0</v>
      </c>
      <c r="K5186" s="25" t="str">
        <f t="shared" si="3106"/>
        <v>0</v>
      </c>
      <c r="L5186" s="20">
        <f t="shared" si="3107"/>
        <v>0</v>
      </c>
      <c r="M5186" s="42"/>
      <c r="N5186" s="20">
        <f t="shared" si="3108"/>
        <v>0</v>
      </c>
    </row>
    <row r="5187" spans="1:14" x14ac:dyDescent="0.45">
      <c r="A5187" s="19">
        <v>5167</v>
      </c>
      <c r="B5187" s="54"/>
      <c r="C5187" s="55"/>
      <c r="D5187" s="21"/>
      <c r="E5187" s="21"/>
      <c r="F5187" s="20">
        <f t="shared" si="3103"/>
        <v>0</v>
      </c>
      <c r="G5187" s="21"/>
      <c r="H5187" s="21"/>
      <c r="I5187" s="20">
        <f t="shared" si="3104"/>
        <v>0</v>
      </c>
      <c r="J5187" s="20">
        <f t="shared" si="3105"/>
        <v>0</v>
      </c>
      <c r="K5187" s="25" t="str">
        <f t="shared" si="3106"/>
        <v>0</v>
      </c>
      <c r="L5187" s="20">
        <f t="shared" si="3107"/>
        <v>0</v>
      </c>
      <c r="M5187" s="42"/>
      <c r="N5187" s="20">
        <f t="shared" si="3108"/>
        <v>0</v>
      </c>
    </row>
    <row r="5188" spans="1:14" x14ac:dyDescent="0.45">
      <c r="A5188" s="19">
        <v>5168</v>
      </c>
      <c r="B5188" s="54"/>
      <c r="C5188" s="55"/>
      <c r="D5188" s="21"/>
      <c r="E5188" s="21"/>
      <c r="F5188" s="20">
        <f t="shared" si="3103"/>
        <v>0</v>
      </c>
      <c r="G5188" s="21"/>
      <c r="H5188" s="21"/>
      <c r="I5188" s="20">
        <f t="shared" si="3104"/>
        <v>0</v>
      </c>
      <c r="J5188" s="20">
        <f t="shared" si="3105"/>
        <v>0</v>
      </c>
      <c r="K5188" s="25" t="str">
        <f t="shared" si="3106"/>
        <v>0</v>
      </c>
      <c r="L5188" s="20">
        <f t="shared" si="3107"/>
        <v>0</v>
      </c>
      <c r="M5188" s="42"/>
      <c r="N5188" s="20">
        <f t="shared" si="3108"/>
        <v>0</v>
      </c>
    </row>
    <row r="5189" spans="1:14" x14ac:dyDescent="0.45">
      <c r="A5189" s="19">
        <v>5169</v>
      </c>
      <c r="B5189" s="54"/>
      <c r="C5189" s="55"/>
      <c r="D5189" s="21"/>
      <c r="E5189" s="21"/>
      <c r="F5189" s="20">
        <f t="shared" si="3103"/>
        <v>0</v>
      </c>
      <c r="G5189" s="21"/>
      <c r="H5189" s="21"/>
      <c r="I5189" s="20">
        <f t="shared" si="3104"/>
        <v>0</v>
      </c>
      <c r="J5189" s="20">
        <f t="shared" si="3105"/>
        <v>0</v>
      </c>
      <c r="K5189" s="25" t="str">
        <f t="shared" si="3106"/>
        <v>0</v>
      </c>
      <c r="L5189" s="20">
        <f t="shared" si="3107"/>
        <v>0</v>
      </c>
      <c r="M5189" s="42"/>
      <c r="N5189" s="20">
        <f t="shared" si="3108"/>
        <v>0</v>
      </c>
    </row>
    <row r="5190" spans="1:14" ht="18.600000000000001" thickBot="1" x14ac:dyDescent="0.5">
      <c r="A5190" s="22">
        <v>5170</v>
      </c>
      <c r="B5190" s="56"/>
      <c r="C5190" s="57"/>
      <c r="D5190" s="24"/>
      <c r="E5190" s="24"/>
      <c r="F5190" s="23">
        <f t="shared" si="3103"/>
        <v>0</v>
      </c>
      <c r="G5190" s="24"/>
      <c r="H5190" s="24"/>
      <c r="I5190" s="23">
        <f t="shared" si="3104"/>
        <v>0</v>
      </c>
      <c r="J5190" s="23">
        <f t="shared" si="3105"/>
        <v>0</v>
      </c>
      <c r="K5190" s="26" t="str">
        <f t="shared" si="3106"/>
        <v>0</v>
      </c>
      <c r="L5190" s="23">
        <f t="shared" si="3107"/>
        <v>0</v>
      </c>
      <c r="M5190" s="43"/>
      <c r="N5190" s="23">
        <f t="shared" si="3108"/>
        <v>0</v>
      </c>
    </row>
    <row r="5191" spans="1:14" x14ac:dyDescent="0.45">
      <c r="A5191" s="16">
        <v>5171</v>
      </c>
      <c r="B5191" s="52"/>
      <c r="C5191" s="53"/>
      <c r="D5191" s="18"/>
      <c r="E5191" s="18"/>
      <c r="F5191" s="17">
        <f>D5191-E5191</f>
        <v>0</v>
      </c>
      <c r="G5191" s="18"/>
      <c r="H5191" s="18"/>
      <c r="I5191" s="17">
        <f>G5191-H5191</f>
        <v>0</v>
      </c>
      <c r="J5191" s="17">
        <f>F5191+I5191</f>
        <v>0</v>
      </c>
      <c r="K5191" s="27" t="str">
        <f>IF(E5191&lt;0,"マイナス請求",IF(J5191=1900,"○",IF(J5191=0,"0",IF(J5191&lt;1900,"値引残","要確認"))))</f>
        <v>0</v>
      </c>
      <c r="L5191" s="17">
        <f>J5191</f>
        <v>0</v>
      </c>
      <c r="M5191" s="41"/>
      <c r="N5191" s="17">
        <f>COUNTIFS($B$21:$B$10020,B5191)</f>
        <v>0</v>
      </c>
    </row>
    <row r="5192" spans="1:14" x14ac:dyDescent="0.45">
      <c r="A5192" s="19">
        <v>5172</v>
      </c>
      <c r="B5192" s="54"/>
      <c r="C5192" s="55"/>
      <c r="D5192" s="21"/>
      <c r="E5192" s="21"/>
      <c r="F5192" s="20">
        <f t="shared" ref="F5192:F5200" si="3109">D5192-E5192</f>
        <v>0</v>
      </c>
      <c r="G5192" s="21"/>
      <c r="H5192" s="21"/>
      <c r="I5192" s="20">
        <f t="shared" ref="I5192:I5200" si="3110">G5192-H5192</f>
        <v>0</v>
      </c>
      <c r="J5192" s="20">
        <f t="shared" ref="J5192:J5200" si="3111">F5192+I5192</f>
        <v>0</v>
      </c>
      <c r="K5192" s="25" t="str">
        <f t="shared" ref="K5192:K5200" si="3112">IF(E5192&lt;0,"マイナス請求",IF(J5192=1900,"○",IF(J5192=0,"0",IF(J5192&lt;1900,"値引残","要確認"))))</f>
        <v>0</v>
      </c>
      <c r="L5192" s="20">
        <f t="shared" ref="L5192:L5200" si="3113">J5192</f>
        <v>0</v>
      </c>
      <c r="M5192" s="42"/>
      <c r="N5192" s="20">
        <f t="shared" ref="N5192:N5200" si="3114">COUNTIFS($B$21:$B$10020,B5192)</f>
        <v>0</v>
      </c>
    </row>
    <row r="5193" spans="1:14" x14ac:dyDescent="0.45">
      <c r="A5193" s="19">
        <v>5173</v>
      </c>
      <c r="B5193" s="54"/>
      <c r="C5193" s="55"/>
      <c r="D5193" s="21"/>
      <c r="E5193" s="21"/>
      <c r="F5193" s="20">
        <f t="shared" si="3109"/>
        <v>0</v>
      </c>
      <c r="G5193" s="21"/>
      <c r="H5193" s="21"/>
      <c r="I5193" s="20">
        <f t="shared" si="3110"/>
        <v>0</v>
      </c>
      <c r="J5193" s="20">
        <f t="shared" si="3111"/>
        <v>0</v>
      </c>
      <c r="K5193" s="25" t="str">
        <f t="shared" si="3112"/>
        <v>0</v>
      </c>
      <c r="L5193" s="20">
        <f t="shared" si="3113"/>
        <v>0</v>
      </c>
      <c r="M5193" s="42"/>
      <c r="N5193" s="20">
        <f t="shared" si="3114"/>
        <v>0</v>
      </c>
    </row>
    <row r="5194" spans="1:14" x14ac:dyDescent="0.45">
      <c r="A5194" s="19">
        <v>5174</v>
      </c>
      <c r="B5194" s="54"/>
      <c r="C5194" s="55"/>
      <c r="D5194" s="21"/>
      <c r="E5194" s="21"/>
      <c r="F5194" s="20">
        <f t="shared" si="3109"/>
        <v>0</v>
      </c>
      <c r="G5194" s="21"/>
      <c r="H5194" s="21"/>
      <c r="I5194" s="20">
        <f t="shared" si="3110"/>
        <v>0</v>
      </c>
      <c r="J5194" s="20">
        <f t="shared" si="3111"/>
        <v>0</v>
      </c>
      <c r="K5194" s="25" t="str">
        <f t="shared" si="3112"/>
        <v>0</v>
      </c>
      <c r="L5194" s="20">
        <f t="shared" si="3113"/>
        <v>0</v>
      </c>
      <c r="M5194" s="42"/>
      <c r="N5194" s="20">
        <f t="shared" si="3114"/>
        <v>0</v>
      </c>
    </row>
    <row r="5195" spans="1:14" x14ac:dyDescent="0.45">
      <c r="A5195" s="19">
        <v>5175</v>
      </c>
      <c r="B5195" s="54"/>
      <c r="C5195" s="55"/>
      <c r="D5195" s="21"/>
      <c r="E5195" s="21"/>
      <c r="F5195" s="20">
        <f t="shared" si="3109"/>
        <v>0</v>
      </c>
      <c r="G5195" s="21"/>
      <c r="H5195" s="21"/>
      <c r="I5195" s="20">
        <f t="shared" si="3110"/>
        <v>0</v>
      </c>
      <c r="J5195" s="20">
        <f t="shared" si="3111"/>
        <v>0</v>
      </c>
      <c r="K5195" s="25" t="str">
        <f t="shared" si="3112"/>
        <v>0</v>
      </c>
      <c r="L5195" s="20">
        <f t="shared" si="3113"/>
        <v>0</v>
      </c>
      <c r="M5195" s="42"/>
      <c r="N5195" s="20">
        <f t="shared" si="3114"/>
        <v>0</v>
      </c>
    </row>
    <row r="5196" spans="1:14" x14ac:dyDescent="0.45">
      <c r="A5196" s="19">
        <v>5176</v>
      </c>
      <c r="B5196" s="54"/>
      <c r="C5196" s="55"/>
      <c r="D5196" s="21"/>
      <c r="E5196" s="21"/>
      <c r="F5196" s="20">
        <f t="shared" si="3109"/>
        <v>0</v>
      </c>
      <c r="G5196" s="21"/>
      <c r="H5196" s="21"/>
      <c r="I5196" s="20">
        <f t="shared" si="3110"/>
        <v>0</v>
      </c>
      <c r="J5196" s="20">
        <f t="shared" si="3111"/>
        <v>0</v>
      </c>
      <c r="K5196" s="25" t="str">
        <f t="shared" si="3112"/>
        <v>0</v>
      </c>
      <c r="L5196" s="20">
        <f t="shared" si="3113"/>
        <v>0</v>
      </c>
      <c r="M5196" s="42"/>
      <c r="N5196" s="20">
        <f t="shared" si="3114"/>
        <v>0</v>
      </c>
    </row>
    <row r="5197" spans="1:14" x14ac:dyDescent="0.45">
      <c r="A5197" s="19">
        <v>5177</v>
      </c>
      <c r="B5197" s="54"/>
      <c r="C5197" s="55"/>
      <c r="D5197" s="21"/>
      <c r="E5197" s="21"/>
      <c r="F5197" s="20">
        <f t="shared" si="3109"/>
        <v>0</v>
      </c>
      <c r="G5197" s="21"/>
      <c r="H5197" s="21"/>
      <c r="I5197" s="20">
        <f t="shared" si="3110"/>
        <v>0</v>
      </c>
      <c r="J5197" s="20">
        <f t="shared" si="3111"/>
        <v>0</v>
      </c>
      <c r="K5197" s="25" t="str">
        <f t="shared" si="3112"/>
        <v>0</v>
      </c>
      <c r="L5197" s="20">
        <f t="shared" si="3113"/>
        <v>0</v>
      </c>
      <c r="M5197" s="42"/>
      <c r="N5197" s="20">
        <f t="shared" si="3114"/>
        <v>0</v>
      </c>
    </row>
    <row r="5198" spans="1:14" x14ac:dyDescent="0.45">
      <c r="A5198" s="19">
        <v>5178</v>
      </c>
      <c r="B5198" s="54"/>
      <c r="C5198" s="55"/>
      <c r="D5198" s="21"/>
      <c r="E5198" s="21"/>
      <c r="F5198" s="20">
        <f t="shared" si="3109"/>
        <v>0</v>
      </c>
      <c r="G5198" s="21"/>
      <c r="H5198" s="21"/>
      <c r="I5198" s="20">
        <f t="shared" si="3110"/>
        <v>0</v>
      </c>
      <c r="J5198" s="20">
        <f t="shared" si="3111"/>
        <v>0</v>
      </c>
      <c r="K5198" s="25" t="str">
        <f t="shared" si="3112"/>
        <v>0</v>
      </c>
      <c r="L5198" s="20">
        <f t="shared" si="3113"/>
        <v>0</v>
      </c>
      <c r="M5198" s="42"/>
      <c r="N5198" s="20">
        <f t="shared" si="3114"/>
        <v>0</v>
      </c>
    </row>
    <row r="5199" spans="1:14" x14ac:dyDescent="0.45">
      <c r="A5199" s="19">
        <v>5179</v>
      </c>
      <c r="B5199" s="54"/>
      <c r="C5199" s="55"/>
      <c r="D5199" s="21"/>
      <c r="E5199" s="21"/>
      <c r="F5199" s="20">
        <f t="shared" si="3109"/>
        <v>0</v>
      </c>
      <c r="G5199" s="21"/>
      <c r="H5199" s="21"/>
      <c r="I5199" s="20">
        <f t="shared" si="3110"/>
        <v>0</v>
      </c>
      <c r="J5199" s="20">
        <f t="shared" si="3111"/>
        <v>0</v>
      </c>
      <c r="K5199" s="25" t="str">
        <f t="shared" si="3112"/>
        <v>0</v>
      </c>
      <c r="L5199" s="20">
        <f t="shared" si="3113"/>
        <v>0</v>
      </c>
      <c r="M5199" s="42"/>
      <c r="N5199" s="20">
        <f t="shared" si="3114"/>
        <v>0</v>
      </c>
    </row>
    <row r="5200" spans="1:14" ht="18.600000000000001" thickBot="1" x14ac:dyDescent="0.5">
      <c r="A5200" s="22">
        <v>5180</v>
      </c>
      <c r="B5200" s="56"/>
      <c r="C5200" s="57"/>
      <c r="D5200" s="24"/>
      <c r="E5200" s="24"/>
      <c r="F5200" s="23">
        <f t="shared" si="3109"/>
        <v>0</v>
      </c>
      <c r="G5200" s="24"/>
      <c r="H5200" s="24"/>
      <c r="I5200" s="23">
        <f t="shared" si="3110"/>
        <v>0</v>
      </c>
      <c r="J5200" s="23">
        <f t="shared" si="3111"/>
        <v>0</v>
      </c>
      <c r="K5200" s="26" t="str">
        <f t="shared" si="3112"/>
        <v>0</v>
      </c>
      <c r="L5200" s="23">
        <f t="shared" si="3113"/>
        <v>0</v>
      </c>
      <c r="M5200" s="43"/>
      <c r="N5200" s="23">
        <f t="shared" si="3114"/>
        <v>0</v>
      </c>
    </row>
    <row r="5201" spans="1:14" x14ac:dyDescent="0.45">
      <c r="A5201" s="16">
        <v>5181</v>
      </c>
      <c r="B5201" s="52"/>
      <c r="C5201" s="53"/>
      <c r="D5201" s="18"/>
      <c r="E5201" s="18"/>
      <c r="F5201" s="17">
        <f>D5201-E5201</f>
        <v>0</v>
      </c>
      <c r="G5201" s="18"/>
      <c r="H5201" s="18"/>
      <c r="I5201" s="17">
        <f>G5201-H5201</f>
        <v>0</v>
      </c>
      <c r="J5201" s="17">
        <f>F5201+I5201</f>
        <v>0</v>
      </c>
      <c r="K5201" s="27" t="str">
        <f>IF(E5201&lt;0,"マイナス請求",IF(J5201=1900,"○",IF(J5201=0,"0",IF(J5201&lt;1900,"値引残","要確認"))))</f>
        <v>0</v>
      </c>
      <c r="L5201" s="17">
        <f>J5201</f>
        <v>0</v>
      </c>
      <c r="M5201" s="41"/>
      <c r="N5201" s="17">
        <f>COUNTIFS($B$21:$B$10020,B5201)</f>
        <v>0</v>
      </c>
    </row>
    <row r="5202" spans="1:14" x14ac:dyDescent="0.45">
      <c r="A5202" s="19">
        <v>5182</v>
      </c>
      <c r="B5202" s="54"/>
      <c r="C5202" s="55"/>
      <c r="D5202" s="21"/>
      <c r="E5202" s="21"/>
      <c r="F5202" s="20">
        <f t="shared" ref="F5202:F5210" si="3115">D5202-E5202</f>
        <v>0</v>
      </c>
      <c r="G5202" s="21"/>
      <c r="H5202" s="21"/>
      <c r="I5202" s="20">
        <f t="shared" ref="I5202:I5210" si="3116">G5202-H5202</f>
        <v>0</v>
      </c>
      <c r="J5202" s="20">
        <f t="shared" ref="J5202:J5210" si="3117">F5202+I5202</f>
        <v>0</v>
      </c>
      <c r="K5202" s="25" t="str">
        <f t="shared" ref="K5202:K5210" si="3118">IF(E5202&lt;0,"マイナス請求",IF(J5202=1900,"○",IF(J5202=0,"0",IF(J5202&lt;1900,"値引残","要確認"))))</f>
        <v>0</v>
      </c>
      <c r="L5202" s="20">
        <f t="shared" ref="L5202:L5210" si="3119">J5202</f>
        <v>0</v>
      </c>
      <c r="M5202" s="42"/>
      <c r="N5202" s="20">
        <f t="shared" ref="N5202:N5210" si="3120">COUNTIFS($B$21:$B$10020,B5202)</f>
        <v>0</v>
      </c>
    </row>
    <row r="5203" spans="1:14" x14ac:dyDescent="0.45">
      <c r="A5203" s="19">
        <v>5183</v>
      </c>
      <c r="B5203" s="54"/>
      <c r="C5203" s="55"/>
      <c r="D5203" s="21"/>
      <c r="E5203" s="21"/>
      <c r="F5203" s="20">
        <f t="shared" si="3115"/>
        <v>0</v>
      </c>
      <c r="G5203" s="21"/>
      <c r="H5203" s="21"/>
      <c r="I5203" s="20">
        <f t="shared" si="3116"/>
        <v>0</v>
      </c>
      <c r="J5203" s="20">
        <f t="shared" si="3117"/>
        <v>0</v>
      </c>
      <c r="K5203" s="25" t="str">
        <f t="shared" si="3118"/>
        <v>0</v>
      </c>
      <c r="L5203" s="20">
        <f t="shared" si="3119"/>
        <v>0</v>
      </c>
      <c r="M5203" s="42"/>
      <c r="N5203" s="20">
        <f t="shared" si="3120"/>
        <v>0</v>
      </c>
    </row>
    <row r="5204" spans="1:14" x14ac:dyDescent="0.45">
      <c r="A5204" s="19">
        <v>5184</v>
      </c>
      <c r="B5204" s="54"/>
      <c r="C5204" s="55"/>
      <c r="D5204" s="21"/>
      <c r="E5204" s="21"/>
      <c r="F5204" s="20">
        <f t="shared" si="3115"/>
        <v>0</v>
      </c>
      <c r="G5204" s="21"/>
      <c r="H5204" s="21"/>
      <c r="I5204" s="20">
        <f t="shared" si="3116"/>
        <v>0</v>
      </c>
      <c r="J5204" s="20">
        <f t="shared" si="3117"/>
        <v>0</v>
      </c>
      <c r="K5204" s="25" t="str">
        <f t="shared" si="3118"/>
        <v>0</v>
      </c>
      <c r="L5204" s="20">
        <f t="shared" si="3119"/>
        <v>0</v>
      </c>
      <c r="M5204" s="42"/>
      <c r="N5204" s="20">
        <f t="shared" si="3120"/>
        <v>0</v>
      </c>
    </row>
    <row r="5205" spans="1:14" x14ac:dyDescent="0.45">
      <c r="A5205" s="19">
        <v>5185</v>
      </c>
      <c r="B5205" s="54"/>
      <c r="C5205" s="55"/>
      <c r="D5205" s="21"/>
      <c r="E5205" s="21"/>
      <c r="F5205" s="20">
        <f t="shared" si="3115"/>
        <v>0</v>
      </c>
      <c r="G5205" s="21"/>
      <c r="H5205" s="21"/>
      <c r="I5205" s="20">
        <f t="shared" si="3116"/>
        <v>0</v>
      </c>
      <c r="J5205" s="20">
        <f t="shared" si="3117"/>
        <v>0</v>
      </c>
      <c r="K5205" s="25" t="str">
        <f t="shared" si="3118"/>
        <v>0</v>
      </c>
      <c r="L5205" s="20">
        <f t="shared" si="3119"/>
        <v>0</v>
      </c>
      <c r="M5205" s="42"/>
      <c r="N5205" s="20">
        <f t="shared" si="3120"/>
        <v>0</v>
      </c>
    </row>
    <row r="5206" spans="1:14" x14ac:dyDescent="0.45">
      <c r="A5206" s="19">
        <v>5186</v>
      </c>
      <c r="B5206" s="54"/>
      <c r="C5206" s="55"/>
      <c r="D5206" s="21"/>
      <c r="E5206" s="21"/>
      <c r="F5206" s="20">
        <f t="shared" si="3115"/>
        <v>0</v>
      </c>
      <c r="G5206" s="21"/>
      <c r="H5206" s="21"/>
      <c r="I5206" s="20">
        <f t="shared" si="3116"/>
        <v>0</v>
      </c>
      <c r="J5206" s="20">
        <f t="shared" si="3117"/>
        <v>0</v>
      </c>
      <c r="K5206" s="25" t="str">
        <f t="shared" si="3118"/>
        <v>0</v>
      </c>
      <c r="L5206" s="20">
        <f t="shared" si="3119"/>
        <v>0</v>
      </c>
      <c r="M5206" s="42"/>
      <c r="N5206" s="20">
        <f t="shared" si="3120"/>
        <v>0</v>
      </c>
    </row>
    <row r="5207" spans="1:14" x14ac:dyDescent="0.45">
      <c r="A5207" s="19">
        <v>5187</v>
      </c>
      <c r="B5207" s="54"/>
      <c r="C5207" s="55"/>
      <c r="D5207" s="21"/>
      <c r="E5207" s="21"/>
      <c r="F5207" s="20">
        <f t="shared" si="3115"/>
        <v>0</v>
      </c>
      <c r="G5207" s="21"/>
      <c r="H5207" s="21"/>
      <c r="I5207" s="20">
        <f t="shared" si="3116"/>
        <v>0</v>
      </c>
      <c r="J5207" s="20">
        <f t="shared" si="3117"/>
        <v>0</v>
      </c>
      <c r="K5207" s="25" t="str">
        <f t="shared" si="3118"/>
        <v>0</v>
      </c>
      <c r="L5207" s="20">
        <f t="shared" si="3119"/>
        <v>0</v>
      </c>
      <c r="M5207" s="42"/>
      <c r="N5207" s="20">
        <f t="shared" si="3120"/>
        <v>0</v>
      </c>
    </row>
    <row r="5208" spans="1:14" x14ac:dyDescent="0.45">
      <c r="A5208" s="19">
        <v>5188</v>
      </c>
      <c r="B5208" s="54"/>
      <c r="C5208" s="55"/>
      <c r="D5208" s="21"/>
      <c r="E5208" s="21"/>
      <c r="F5208" s="20">
        <f t="shared" si="3115"/>
        <v>0</v>
      </c>
      <c r="G5208" s="21"/>
      <c r="H5208" s="21"/>
      <c r="I5208" s="20">
        <f t="shared" si="3116"/>
        <v>0</v>
      </c>
      <c r="J5208" s="20">
        <f t="shared" si="3117"/>
        <v>0</v>
      </c>
      <c r="K5208" s="25" t="str">
        <f t="shared" si="3118"/>
        <v>0</v>
      </c>
      <c r="L5208" s="20">
        <f t="shared" si="3119"/>
        <v>0</v>
      </c>
      <c r="M5208" s="42"/>
      <c r="N5208" s="20">
        <f t="shared" si="3120"/>
        <v>0</v>
      </c>
    </row>
    <row r="5209" spans="1:14" x14ac:dyDescent="0.45">
      <c r="A5209" s="19">
        <v>5189</v>
      </c>
      <c r="B5209" s="54"/>
      <c r="C5209" s="55"/>
      <c r="D5209" s="21"/>
      <c r="E5209" s="21"/>
      <c r="F5209" s="20">
        <f t="shared" si="3115"/>
        <v>0</v>
      </c>
      <c r="G5209" s="21"/>
      <c r="H5209" s="21"/>
      <c r="I5209" s="20">
        <f t="shared" si="3116"/>
        <v>0</v>
      </c>
      <c r="J5209" s="20">
        <f t="shared" si="3117"/>
        <v>0</v>
      </c>
      <c r="K5209" s="25" t="str">
        <f t="shared" si="3118"/>
        <v>0</v>
      </c>
      <c r="L5209" s="20">
        <f t="shared" si="3119"/>
        <v>0</v>
      </c>
      <c r="M5209" s="42"/>
      <c r="N5209" s="20">
        <f t="shared" si="3120"/>
        <v>0</v>
      </c>
    </row>
    <row r="5210" spans="1:14" ht="18.600000000000001" thickBot="1" x14ac:dyDescent="0.5">
      <c r="A5210" s="22">
        <v>5190</v>
      </c>
      <c r="B5210" s="56"/>
      <c r="C5210" s="57"/>
      <c r="D5210" s="24"/>
      <c r="E5210" s="24"/>
      <c r="F5210" s="23">
        <f t="shared" si="3115"/>
        <v>0</v>
      </c>
      <c r="G5210" s="24"/>
      <c r="H5210" s="24"/>
      <c r="I5210" s="23">
        <f t="shared" si="3116"/>
        <v>0</v>
      </c>
      <c r="J5210" s="23">
        <f t="shared" si="3117"/>
        <v>0</v>
      </c>
      <c r="K5210" s="26" t="str">
        <f t="shared" si="3118"/>
        <v>0</v>
      </c>
      <c r="L5210" s="23">
        <f t="shared" si="3119"/>
        <v>0</v>
      </c>
      <c r="M5210" s="43"/>
      <c r="N5210" s="23">
        <f t="shared" si="3120"/>
        <v>0</v>
      </c>
    </row>
    <row r="5211" spans="1:14" x14ac:dyDescent="0.45">
      <c r="A5211" s="16">
        <v>5191</v>
      </c>
      <c r="B5211" s="52"/>
      <c r="C5211" s="53"/>
      <c r="D5211" s="18"/>
      <c r="E5211" s="18"/>
      <c r="F5211" s="17">
        <f>D5211-E5211</f>
        <v>0</v>
      </c>
      <c r="G5211" s="18"/>
      <c r="H5211" s="18"/>
      <c r="I5211" s="17">
        <f>G5211-H5211</f>
        <v>0</v>
      </c>
      <c r="J5211" s="17">
        <f>F5211+I5211</f>
        <v>0</v>
      </c>
      <c r="K5211" s="27" t="str">
        <f>IF(E5211&lt;0,"マイナス請求",IF(J5211=1900,"○",IF(J5211=0,"0",IF(J5211&lt;1900,"値引残","要確認"))))</f>
        <v>0</v>
      </c>
      <c r="L5211" s="17">
        <f>J5211</f>
        <v>0</v>
      </c>
      <c r="M5211" s="41"/>
      <c r="N5211" s="17">
        <f>COUNTIFS($B$21:$B$10020,B5211)</f>
        <v>0</v>
      </c>
    </row>
    <row r="5212" spans="1:14" x14ac:dyDescent="0.45">
      <c r="A5212" s="19">
        <v>5192</v>
      </c>
      <c r="B5212" s="54"/>
      <c r="C5212" s="55"/>
      <c r="D5212" s="21"/>
      <c r="E5212" s="21"/>
      <c r="F5212" s="20">
        <f t="shared" ref="F5212:F5220" si="3121">D5212-E5212</f>
        <v>0</v>
      </c>
      <c r="G5212" s="21"/>
      <c r="H5212" s="21"/>
      <c r="I5212" s="20">
        <f t="shared" ref="I5212:I5220" si="3122">G5212-H5212</f>
        <v>0</v>
      </c>
      <c r="J5212" s="20">
        <f t="shared" ref="J5212:J5220" si="3123">F5212+I5212</f>
        <v>0</v>
      </c>
      <c r="K5212" s="25" t="str">
        <f t="shared" ref="K5212:K5220" si="3124">IF(E5212&lt;0,"マイナス請求",IF(J5212=1900,"○",IF(J5212=0,"0",IF(J5212&lt;1900,"値引残","要確認"))))</f>
        <v>0</v>
      </c>
      <c r="L5212" s="20">
        <f t="shared" ref="L5212:L5220" si="3125">J5212</f>
        <v>0</v>
      </c>
      <c r="M5212" s="42"/>
      <c r="N5212" s="20">
        <f t="shared" ref="N5212:N5220" si="3126">COUNTIFS($B$21:$B$10020,B5212)</f>
        <v>0</v>
      </c>
    </row>
    <row r="5213" spans="1:14" x14ac:dyDescent="0.45">
      <c r="A5213" s="19">
        <v>5193</v>
      </c>
      <c r="B5213" s="54"/>
      <c r="C5213" s="55"/>
      <c r="D5213" s="21"/>
      <c r="E5213" s="21"/>
      <c r="F5213" s="20">
        <f t="shared" si="3121"/>
        <v>0</v>
      </c>
      <c r="G5213" s="21"/>
      <c r="H5213" s="21"/>
      <c r="I5213" s="20">
        <f t="shared" si="3122"/>
        <v>0</v>
      </c>
      <c r="J5213" s="20">
        <f t="shared" si="3123"/>
        <v>0</v>
      </c>
      <c r="K5213" s="25" t="str">
        <f t="shared" si="3124"/>
        <v>0</v>
      </c>
      <c r="L5213" s="20">
        <f t="shared" si="3125"/>
        <v>0</v>
      </c>
      <c r="M5213" s="42"/>
      <c r="N5213" s="20">
        <f t="shared" si="3126"/>
        <v>0</v>
      </c>
    </row>
    <row r="5214" spans="1:14" x14ac:dyDescent="0.45">
      <c r="A5214" s="19">
        <v>5194</v>
      </c>
      <c r="B5214" s="54"/>
      <c r="C5214" s="55"/>
      <c r="D5214" s="21"/>
      <c r="E5214" s="21"/>
      <c r="F5214" s="20">
        <f t="shared" si="3121"/>
        <v>0</v>
      </c>
      <c r="G5214" s="21"/>
      <c r="H5214" s="21"/>
      <c r="I5214" s="20">
        <f t="shared" si="3122"/>
        <v>0</v>
      </c>
      <c r="J5214" s="20">
        <f t="shared" si="3123"/>
        <v>0</v>
      </c>
      <c r="K5214" s="25" t="str">
        <f t="shared" si="3124"/>
        <v>0</v>
      </c>
      <c r="L5214" s="20">
        <f t="shared" si="3125"/>
        <v>0</v>
      </c>
      <c r="M5214" s="42"/>
      <c r="N5214" s="20">
        <f t="shared" si="3126"/>
        <v>0</v>
      </c>
    </row>
    <row r="5215" spans="1:14" x14ac:dyDescent="0.45">
      <c r="A5215" s="19">
        <v>5195</v>
      </c>
      <c r="B5215" s="54"/>
      <c r="C5215" s="55"/>
      <c r="D5215" s="21"/>
      <c r="E5215" s="21"/>
      <c r="F5215" s="20">
        <f t="shared" si="3121"/>
        <v>0</v>
      </c>
      <c r="G5215" s="21"/>
      <c r="H5215" s="21"/>
      <c r="I5215" s="20">
        <f t="shared" si="3122"/>
        <v>0</v>
      </c>
      <c r="J5215" s="20">
        <f t="shared" si="3123"/>
        <v>0</v>
      </c>
      <c r="K5215" s="25" t="str">
        <f t="shared" si="3124"/>
        <v>0</v>
      </c>
      <c r="L5215" s="20">
        <f t="shared" si="3125"/>
        <v>0</v>
      </c>
      <c r="M5215" s="42"/>
      <c r="N5215" s="20">
        <f t="shared" si="3126"/>
        <v>0</v>
      </c>
    </row>
    <row r="5216" spans="1:14" x14ac:dyDescent="0.45">
      <c r="A5216" s="19">
        <v>5196</v>
      </c>
      <c r="B5216" s="54"/>
      <c r="C5216" s="55"/>
      <c r="D5216" s="21"/>
      <c r="E5216" s="21"/>
      <c r="F5216" s="20">
        <f t="shared" si="3121"/>
        <v>0</v>
      </c>
      <c r="G5216" s="21"/>
      <c r="H5216" s="21"/>
      <c r="I5216" s="20">
        <f t="shared" si="3122"/>
        <v>0</v>
      </c>
      <c r="J5216" s="20">
        <f t="shared" si="3123"/>
        <v>0</v>
      </c>
      <c r="K5216" s="25" t="str">
        <f t="shared" si="3124"/>
        <v>0</v>
      </c>
      <c r="L5216" s="20">
        <f t="shared" si="3125"/>
        <v>0</v>
      </c>
      <c r="M5216" s="42"/>
      <c r="N5216" s="20">
        <f t="shared" si="3126"/>
        <v>0</v>
      </c>
    </row>
    <row r="5217" spans="1:14" x14ac:dyDescent="0.45">
      <c r="A5217" s="19">
        <v>5197</v>
      </c>
      <c r="B5217" s="54"/>
      <c r="C5217" s="55"/>
      <c r="D5217" s="21"/>
      <c r="E5217" s="21"/>
      <c r="F5217" s="20">
        <f t="shared" si="3121"/>
        <v>0</v>
      </c>
      <c r="G5217" s="21"/>
      <c r="H5217" s="21"/>
      <c r="I5217" s="20">
        <f t="shared" si="3122"/>
        <v>0</v>
      </c>
      <c r="J5217" s="20">
        <f t="shared" si="3123"/>
        <v>0</v>
      </c>
      <c r="K5217" s="25" t="str">
        <f t="shared" si="3124"/>
        <v>0</v>
      </c>
      <c r="L5217" s="20">
        <f t="shared" si="3125"/>
        <v>0</v>
      </c>
      <c r="M5217" s="42"/>
      <c r="N5217" s="20">
        <f t="shared" si="3126"/>
        <v>0</v>
      </c>
    </row>
    <row r="5218" spans="1:14" x14ac:dyDescent="0.45">
      <c r="A5218" s="19">
        <v>5198</v>
      </c>
      <c r="B5218" s="54"/>
      <c r="C5218" s="55"/>
      <c r="D5218" s="21"/>
      <c r="E5218" s="21"/>
      <c r="F5218" s="20">
        <f t="shared" si="3121"/>
        <v>0</v>
      </c>
      <c r="G5218" s="21"/>
      <c r="H5218" s="21"/>
      <c r="I5218" s="20">
        <f t="shared" si="3122"/>
        <v>0</v>
      </c>
      <c r="J5218" s="20">
        <f t="shared" si="3123"/>
        <v>0</v>
      </c>
      <c r="K5218" s="25" t="str">
        <f t="shared" si="3124"/>
        <v>0</v>
      </c>
      <c r="L5218" s="20">
        <f t="shared" si="3125"/>
        <v>0</v>
      </c>
      <c r="M5218" s="42"/>
      <c r="N5218" s="20">
        <f t="shared" si="3126"/>
        <v>0</v>
      </c>
    </row>
    <row r="5219" spans="1:14" x14ac:dyDescent="0.45">
      <c r="A5219" s="19">
        <v>5199</v>
      </c>
      <c r="B5219" s="54"/>
      <c r="C5219" s="55"/>
      <c r="D5219" s="21"/>
      <c r="E5219" s="21"/>
      <c r="F5219" s="20">
        <f t="shared" si="3121"/>
        <v>0</v>
      </c>
      <c r="G5219" s="21"/>
      <c r="H5219" s="21"/>
      <c r="I5219" s="20">
        <f t="shared" si="3122"/>
        <v>0</v>
      </c>
      <c r="J5219" s="20">
        <f t="shared" si="3123"/>
        <v>0</v>
      </c>
      <c r="K5219" s="25" t="str">
        <f t="shared" si="3124"/>
        <v>0</v>
      </c>
      <c r="L5219" s="20">
        <f t="shared" si="3125"/>
        <v>0</v>
      </c>
      <c r="M5219" s="42"/>
      <c r="N5219" s="20">
        <f t="shared" si="3126"/>
        <v>0</v>
      </c>
    </row>
    <row r="5220" spans="1:14" ht="18.600000000000001" thickBot="1" x14ac:dyDescent="0.5">
      <c r="A5220" s="22">
        <v>5200</v>
      </c>
      <c r="B5220" s="56"/>
      <c r="C5220" s="57"/>
      <c r="D5220" s="24"/>
      <c r="E5220" s="24"/>
      <c r="F5220" s="23">
        <f t="shared" si="3121"/>
        <v>0</v>
      </c>
      <c r="G5220" s="24"/>
      <c r="H5220" s="24"/>
      <c r="I5220" s="23">
        <f t="shared" si="3122"/>
        <v>0</v>
      </c>
      <c r="J5220" s="23">
        <f t="shared" si="3123"/>
        <v>0</v>
      </c>
      <c r="K5220" s="26" t="str">
        <f t="shared" si="3124"/>
        <v>0</v>
      </c>
      <c r="L5220" s="23">
        <f t="shared" si="3125"/>
        <v>0</v>
      </c>
      <c r="M5220" s="43"/>
      <c r="N5220" s="23">
        <f t="shared" si="3126"/>
        <v>0</v>
      </c>
    </row>
    <row r="5221" spans="1:14" x14ac:dyDescent="0.45">
      <c r="A5221" s="16">
        <v>5201</v>
      </c>
      <c r="B5221" s="52"/>
      <c r="C5221" s="53"/>
      <c r="D5221" s="18"/>
      <c r="E5221" s="18"/>
      <c r="F5221" s="17">
        <f>D5221-E5221</f>
        <v>0</v>
      </c>
      <c r="G5221" s="18"/>
      <c r="H5221" s="18"/>
      <c r="I5221" s="17">
        <f>G5221-H5221</f>
        <v>0</v>
      </c>
      <c r="J5221" s="17">
        <f>F5221+I5221</f>
        <v>0</v>
      </c>
      <c r="K5221" s="27" t="str">
        <f>IF(E5221&lt;0,"マイナス請求",IF(J5221=1900,"○",IF(J5221=0,"0",IF(J5221&lt;1900,"値引残","要確認"))))</f>
        <v>0</v>
      </c>
      <c r="L5221" s="17">
        <f>J5221</f>
        <v>0</v>
      </c>
      <c r="M5221" s="41"/>
      <c r="N5221" s="17">
        <f>COUNTIFS($B$21:$B$10020,B5221)</f>
        <v>0</v>
      </c>
    </row>
    <row r="5222" spans="1:14" x14ac:dyDescent="0.45">
      <c r="A5222" s="19">
        <v>5202</v>
      </c>
      <c r="B5222" s="54"/>
      <c r="C5222" s="55"/>
      <c r="D5222" s="21"/>
      <c r="E5222" s="21"/>
      <c r="F5222" s="20">
        <f t="shared" ref="F5222:F5230" si="3127">D5222-E5222</f>
        <v>0</v>
      </c>
      <c r="G5222" s="21"/>
      <c r="H5222" s="21"/>
      <c r="I5222" s="20">
        <f t="shared" ref="I5222:I5230" si="3128">G5222-H5222</f>
        <v>0</v>
      </c>
      <c r="J5222" s="20">
        <f t="shared" ref="J5222:J5230" si="3129">F5222+I5222</f>
        <v>0</v>
      </c>
      <c r="K5222" s="25" t="str">
        <f t="shared" ref="K5222:K5230" si="3130">IF(E5222&lt;0,"マイナス請求",IF(J5222=1900,"○",IF(J5222=0,"0",IF(J5222&lt;1900,"値引残","要確認"))))</f>
        <v>0</v>
      </c>
      <c r="L5222" s="20">
        <f t="shared" ref="L5222:L5230" si="3131">J5222</f>
        <v>0</v>
      </c>
      <c r="M5222" s="42"/>
      <c r="N5222" s="20">
        <f t="shared" ref="N5222:N5230" si="3132">COUNTIFS($B$21:$B$10020,B5222)</f>
        <v>0</v>
      </c>
    </row>
    <row r="5223" spans="1:14" x14ac:dyDescent="0.45">
      <c r="A5223" s="19">
        <v>5203</v>
      </c>
      <c r="B5223" s="54"/>
      <c r="C5223" s="55"/>
      <c r="D5223" s="21"/>
      <c r="E5223" s="21"/>
      <c r="F5223" s="20">
        <f t="shared" si="3127"/>
        <v>0</v>
      </c>
      <c r="G5223" s="21"/>
      <c r="H5223" s="21"/>
      <c r="I5223" s="20">
        <f t="shared" si="3128"/>
        <v>0</v>
      </c>
      <c r="J5223" s="20">
        <f t="shared" si="3129"/>
        <v>0</v>
      </c>
      <c r="K5223" s="25" t="str">
        <f t="shared" si="3130"/>
        <v>0</v>
      </c>
      <c r="L5223" s="20">
        <f t="shared" si="3131"/>
        <v>0</v>
      </c>
      <c r="M5223" s="42"/>
      <c r="N5223" s="20">
        <f t="shared" si="3132"/>
        <v>0</v>
      </c>
    </row>
    <row r="5224" spans="1:14" x14ac:dyDescent="0.45">
      <c r="A5224" s="19">
        <v>5204</v>
      </c>
      <c r="B5224" s="54"/>
      <c r="C5224" s="55"/>
      <c r="D5224" s="21"/>
      <c r="E5224" s="21"/>
      <c r="F5224" s="20">
        <f t="shared" si="3127"/>
        <v>0</v>
      </c>
      <c r="G5224" s="21"/>
      <c r="H5224" s="21"/>
      <c r="I5224" s="20">
        <f t="shared" si="3128"/>
        <v>0</v>
      </c>
      <c r="J5224" s="20">
        <f t="shared" si="3129"/>
        <v>0</v>
      </c>
      <c r="K5224" s="25" t="str">
        <f t="shared" si="3130"/>
        <v>0</v>
      </c>
      <c r="L5224" s="20">
        <f t="shared" si="3131"/>
        <v>0</v>
      </c>
      <c r="M5224" s="42"/>
      <c r="N5224" s="20">
        <f t="shared" si="3132"/>
        <v>0</v>
      </c>
    </row>
    <row r="5225" spans="1:14" x14ac:dyDescent="0.45">
      <c r="A5225" s="19">
        <v>5205</v>
      </c>
      <c r="B5225" s="54"/>
      <c r="C5225" s="55"/>
      <c r="D5225" s="21"/>
      <c r="E5225" s="21"/>
      <c r="F5225" s="20">
        <f t="shared" si="3127"/>
        <v>0</v>
      </c>
      <c r="G5225" s="21"/>
      <c r="H5225" s="21"/>
      <c r="I5225" s="20">
        <f t="shared" si="3128"/>
        <v>0</v>
      </c>
      <c r="J5225" s="20">
        <f t="shared" si="3129"/>
        <v>0</v>
      </c>
      <c r="K5225" s="25" t="str">
        <f t="shared" si="3130"/>
        <v>0</v>
      </c>
      <c r="L5225" s="20">
        <f t="shared" si="3131"/>
        <v>0</v>
      </c>
      <c r="M5225" s="42"/>
      <c r="N5225" s="20">
        <f t="shared" si="3132"/>
        <v>0</v>
      </c>
    </row>
    <row r="5226" spans="1:14" x14ac:dyDescent="0.45">
      <c r="A5226" s="19">
        <v>5206</v>
      </c>
      <c r="B5226" s="54"/>
      <c r="C5226" s="55"/>
      <c r="D5226" s="21"/>
      <c r="E5226" s="21"/>
      <c r="F5226" s="20">
        <f t="shared" si="3127"/>
        <v>0</v>
      </c>
      <c r="G5226" s="21"/>
      <c r="H5226" s="21"/>
      <c r="I5226" s="20">
        <f t="shared" si="3128"/>
        <v>0</v>
      </c>
      <c r="J5226" s="20">
        <f t="shared" si="3129"/>
        <v>0</v>
      </c>
      <c r="K5226" s="25" t="str">
        <f t="shared" si="3130"/>
        <v>0</v>
      </c>
      <c r="L5226" s="20">
        <f t="shared" si="3131"/>
        <v>0</v>
      </c>
      <c r="M5226" s="42"/>
      <c r="N5226" s="20">
        <f t="shared" si="3132"/>
        <v>0</v>
      </c>
    </row>
    <row r="5227" spans="1:14" x14ac:dyDescent="0.45">
      <c r="A5227" s="19">
        <v>5207</v>
      </c>
      <c r="B5227" s="54"/>
      <c r="C5227" s="55"/>
      <c r="D5227" s="21"/>
      <c r="E5227" s="21"/>
      <c r="F5227" s="20">
        <f t="shared" si="3127"/>
        <v>0</v>
      </c>
      <c r="G5227" s="21"/>
      <c r="H5227" s="21"/>
      <c r="I5227" s="20">
        <f t="shared" si="3128"/>
        <v>0</v>
      </c>
      <c r="J5227" s="20">
        <f t="shared" si="3129"/>
        <v>0</v>
      </c>
      <c r="K5227" s="25" t="str">
        <f t="shared" si="3130"/>
        <v>0</v>
      </c>
      <c r="L5227" s="20">
        <f t="shared" si="3131"/>
        <v>0</v>
      </c>
      <c r="M5227" s="42"/>
      <c r="N5227" s="20">
        <f t="shared" si="3132"/>
        <v>0</v>
      </c>
    </row>
    <row r="5228" spans="1:14" x14ac:dyDescent="0.45">
      <c r="A5228" s="19">
        <v>5208</v>
      </c>
      <c r="B5228" s="54"/>
      <c r="C5228" s="55"/>
      <c r="D5228" s="21"/>
      <c r="E5228" s="21"/>
      <c r="F5228" s="20">
        <f t="shared" si="3127"/>
        <v>0</v>
      </c>
      <c r="G5228" s="21"/>
      <c r="H5228" s="21"/>
      <c r="I5228" s="20">
        <f t="shared" si="3128"/>
        <v>0</v>
      </c>
      <c r="J5228" s="20">
        <f t="shared" si="3129"/>
        <v>0</v>
      </c>
      <c r="K5228" s="25" t="str">
        <f t="shared" si="3130"/>
        <v>0</v>
      </c>
      <c r="L5228" s="20">
        <f t="shared" si="3131"/>
        <v>0</v>
      </c>
      <c r="M5228" s="42"/>
      <c r="N5228" s="20">
        <f t="shared" si="3132"/>
        <v>0</v>
      </c>
    </row>
    <row r="5229" spans="1:14" x14ac:dyDescent="0.45">
      <c r="A5229" s="19">
        <v>5209</v>
      </c>
      <c r="B5229" s="54"/>
      <c r="C5229" s="55"/>
      <c r="D5229" s="21"/>
      <c r="E5229" s="21"/>
      <c r="F5229" s="20">
        <f t="shared" si="3127"/>
        <v>0</v>
      </c>
      <c r="G5229" s="21"/>
      <c r="H5229" s="21"/>
      <c r="I5229" s="20">
        <f t="shared" si="3128"/>
        <v>0</v>
      </c>
      <c r="J5229" s="20">
        <f t="shared" si="3129"/>
        <v>0</v>
      </c>
      <c r="K5229" s="25" t="str">
        <f t="shared" si="3130"/>
        <v>0</v>
      </c>
      <c r="L5229" s="20">
        <f t="shared" si="3131"/>
        <v>0</v>
      </c>
      <c r="M5229" s="42"/>
      <c r="N5229" s="20">
        <f t="shared" si="3132"/>
        <v>0</v>
      </c>
    </row>
    <row r="5230" spans="1:14" ht="18.600000000000001" thickBot="1" x14ac:dyDescent="0.5">
      <c r="A5230" s="22">
        <v>5210</v>
      </c>
      <c r="B5230" s="56"/>
      <c r="C5230" s="57"/>
      <c r="D5230" s="24"/>
      <c r="E5230" s="24"/>
      <c r="F5230" s="23">
        <f t="shared" si="3127"/>
        <v>0</v>
      </c>
      <c r="G5230" s="24"/>
      <c r="H5230" s="24"/>
      <c r="I5230" s="23">
        <f t="shared" si="3128"/>
        <v>0</v>
      </c>
      <c r="J5230" s="23">
        <f t="shared" si="3129"/>
        <v>0</v>
      </c>
      <c r="K5230" s="26" t="str">
        <f t="shared" si="3130"/>
        <v>0</v>
      </c>
      <c r="L5230" s="23">
        <f t="shared" si="3131"/>
        <v>0</v>
      </c>
      <c r="M5230" s="43"/>
      <c r="N5230" s="23">
        <f t="shared" si="3132"/>
        <v>0</v>
      </c>
    </row>
    <row r="5231" spans="1:14" x14ac:dyDescent="0.45">
      <c r="A5231" s="16">
        <v>5211</v>
      </c>
      <c r="B5231" s="52"/>
      <c r="C5231" s="53"/>
      <c r="D5231" s="18"/>
      <c r="E5231" s="18"/>
      <c r="F5231" s="17">
        <f>D5231-E5231</f>
        <v>0</v>
      </c>
      <c r="G5231" s="18"/>
      <c r="H5231" s="18"/>
      <c r="I5231" s="17">
        <f>G5231-H5231</f>
        <v>0</v>
      </c>
      <c r="J5231" s="17">
        <f>F5231+I5231</f>
        <v>0</v>
      </c>
      <c r="K5231" s="27" t="str">
        <f>IF(E5231&lt;0,"マイナス請求",IF(J5231=1900,"○",IF(J5231=0,"0",IF(J5231&lt;1900,"値引残","要確認"))))</f>
        <v>0</v>
      </c>
      <c r="L5231" s="17">
        <f>J5231</f>
        <v>0</v>
      </c>
      <c r="M5231" s="41"/>
      <c r="N5231" s="17">
        <f>COUNTIFS($B$21:$B$10020,B5231)</f>
        <v>0</v>
      </c>
    </row>
    <row r="5232" spans="1:14" x14ac:dyDescent="0.45">
      <c r="A5232" s="19">
        <v>5212</v>
      </c>
      <c r="B5232" s="54"/>
      <c r="C5232" s="55"/>
      <c r="D5232" s="21"/>
      <c r="E5232" s="21"/>
      <c r="F5232" s="20">
        <f t="shared" ref="F5232:F5240" si="3133">D5232-E5232</f>
        <v>0</v>
      </c>
      <c r="G5232" s="21"/>
      <c r="H5232" s="21"/>
      <c r="I5232" s="20">
        <f t="shared" ref="I5232:I5240" si="3134">G5232-H5232</f>
        <v>0</v>
      </c>
      <c r="J5232" s="20">
        <f t="shared" ref="J5232:J5240" si="3135">F5232+I5232</f>
        <v>0</v>
      </c>
      <c r="K5232" s="25" t="str">
        <f t="shared" ref="K5232:K5240" si="3136">IF(E5232&lt;0,"マイナス請求",IF(J5232=1900,"○",IF(J5232=0,"0",IF(J5232&lt;1900,"値引残","要確認"))))</f>
        <v>0</v>
      </c>
      <c r="L5232" s="20">
        <f t="shared" ref="L5232:L5240" si="3137">J5232</f>
        <v>0</v>
      </c>
      <c r="M5232" s="42"/>
      <c r="N5232" s="20">
        <f t="shared" ref="N5232:N5240" si="3138">COUNTIFS($B$21:$B$10020,B5232)</f>
        <v>0</v>
      </c>
    </row>
    <row r="5233" spans="1:14" x14ac:dyDescent="0.45">
      <c r="A5233" s="19">
        <v>5213</v>
      </c>
      <c r="B5233" s="54"/>
      <c r="C5233" s="55"/>
      <c r="D5233" s="21"/>
      <c r="E5233" s="21"/>
      <c r="F5233" s="20">
        <f t="shared" si="3133"/>
        <v>0</v>
      </c>
      <c r="G5233" s="21"/>
      <c r="H5233" s="21"/>
      <c r="I5233" s="20">
        <f t="shared" si="3134"/>
        <v>0</v>
      </c>
      <c r="J5233" s="20">
        <f t="shared" si="3135"/>
        <v>0</v>
      </c>
      <c r="K5233" s="25" t="str">
        <f t="shared" si="3136"/>
        <v>0</v>
      </c>
      <c r="L5233" s="20">
        <f t="shared" si="3137"/>
        <v>0</v>
      </c>
      <c r="M5233" s="42"/>
      <c r="N5233" s="20">
        <f t="shared" si="3138"/>
        <v>0</v>
      </c>
    </row>
    <row r="5234" spans="1:14" x14ac:dyDescent="0.45">
      <c r="A5234" s="19">
        <v>5214</v>
      </c>
      <c r="B5234" s="54"/>
      <c r="C5234" s="55"/>
      <c r="D5234" s="21"/>
      <c r="E5234" s="21"/>
      <c r="F5234" s="20">
        <f t="shared" si="3133"/>
        <v>0</v>
      </c>
      <c r="G5234" s="21"/>
      <c r="H5234" s="21"/>
      <c r="I5234" s="20">
        <f t="shared" si="3134"/>
        <v>0</v>
      </c>
      <c r="J5234" s="20">
        <f t="shared" si="3135"/>
        <v>0</v>
      </c>
      <c r="K5234" s="25" t="str">
        <f t="shared" si="3136"/>
        <v>0</v>
      </c>
      <c r="L5234" s="20">
        <f t="shared" si="3137"/>
        <v>0</v>
      </c>
      <c r="M5234" s="42"/>
      <c r="N5234" s="20">
        <f t="shared" si="3138"/>
        <v>0</v>
      </c>
    </row>
    <row r="5235" spans="1:14" x14ac:dyDescent="0.45">
      <c r="A5235" s="19">
        <v>5215</v>
      </c>
      <c r="B5235" s="54"/>
      <c r="C5235" s="55"/>
      <c r="D5235" s="21"/>
      <c r="E5235" s="21"/>
      <c r="F5235" s="20">
        <f t="shared" si="3133"/>
        <v>0</v>
      </c>
      <c r="G5235" s="21"/>
      <c r="H5235" s="21"/>
      <c r="I5235" s="20">
        <f t="shared" si="3134"/>
        <v>0</v>
      </c>
      <c r="J5235" s="20">
        <f t="shared" si="3135"/>
        <v>0</v>
      </c>
      <c r="K5235" s="25" t="str">
        <f t="shared" si="3136"/>
        <v>0</v>
      </c>
      <c r="L5235" s="20">
        <f t="shared" si="3137"/>
        <v>0</v>
      </c>
      <c r="M5235" s="42"/>
      <c r="N5235" s="20">
        <f t="shared" si="3138"/>
        <v>0</v>
      </c>
    </row>
    <row r="5236" spans="1:14" x14ac:dyDescent="0.45">
      <c r="A5236" s="19">
        <v>5216</v>
      </c>
      <c r="B5236" s="54"/>
      <c r="C5236" s="55"/>
      <c r="D5236" s="21"/>
      <c r="E5236" s="21"/>
      <c r="F5236" s="20">
        <f t="shared" si="3133"/>
        <v>0</v>
      </c>
      <c r="G5236" s="21"/>
      <c r="H5236" s="21"/>
      <c r="I5236" s="20">
        <f t="shared" si="3134"/>
        <v>0</v>
      </c>
      <c r="J5236" s="20">
        <f t="shared" si="3135"/>
        <v>0</v>
      </c>
      <c r="K5236" s="25" t="str">
        <f t="shared" si="3136"/>
        <v>0</v>
      </c>
      <c r="L5236" s="20">
        <f t="shared" si="3137"/>
        <v>0</v>
      </c>
      <c r="M5236" s="42"/>
      <c r="N5236" s="20">
        <f t="shared" si="3138"/>
        <v>0</v>
      </c>
    </row>
    <row r="5237" spans="1:14" x14ac:dyDescent="0.45">
      <c r="A5237" s="19">
        <v>5217</v>
      </c>
      <c r="B5237" s="54"/>
      <c r="C5237" s="55"/>
      <c r="D5237" s="21"/>
      <c r="E5237" s="21"/>
      <c r="F5237" s="20">
        <f t="shared" si="3133"/>
        <v>0</v>
      </c>
      <c r="G5237" s="21"/>
      <c r="H5237" s="21"/>
      <c r="I5237" s="20">
        <f t="shared" si="3134"/>
        <v>0</v>
      </c>
      <c r="J5237" s="20">
        <f t="shared" si="3135"/>
        <v>0</v>
      </c>
      <c r="K5237" s="25" t="str">
        <f t="shared" si="3136"/>
        <v>0</v>
      </c>
      <c r="L5237" s="20">
        <f t="shared" si="3137"/>
        <v>0</v>
      </c>
      <c r="M5237" s="42"/>
      <c r="N5237" s="20">
        <f t="shared" si="3138"/>
        <v>0</v>
      </c>
    </row>
    <row r="5238" spans="1:14" x14ac:dyDescent="0.45">
      <c r="A5238" s="19">
        <v>5218</v>
      </c>
      <c r="B5238" s="54"/>
      <c r="C5238" s="55"/>
      <c r="D5238" s="21"/>
      <c r="E5238" s="21"/>
      <c r="F5238" s="20">
        <f t="shared" si="3133"/>
        <v>0</v>
      </c>
      <c r="G5238" s="21"/>
      <c r="H5238" s="21"/>
      <c r="I5238" s="20">
        <f t="shared" si="3134"/>
        <v>0</v>
      </c>
      <c r="J5238" s="20">
        <f t="shared" si="3135"/>
        <v>0</v>
      </c>
      <c r="K5238" s="25" t="str">
        <f t="shared" si="3136"/>
        <v>0</v>
      </c>
      <c r="L5238" s="20">
        <f t="shared" si="3137"/>
        <v>0</v>
      </c>
      <c r="M5238" s="42"/>
      <c r="N5238" s="20">
        <f t="shared" si="3138"/>
        <v>0</v>
      </c>
    </row>
    <row r="5239" spans="1:14" x14ac:dyDescent="0.45">
      <c r="A5239" s="19">
        <v>5219</v>
      </c>
      <c r="B5239" s="54"/>
      <c r="C5239" s="55"/>
      <c r="D5239" s="21"/>
      <c r="E5239" s="21"/>
      <c r="F5239" s="20">
        <f t="shared" si="3133"/>
        <v>0</v>
      </c>
      <c r="G5239" s="21"/>
      <c r="H5239" s="21"/>
      <c r="I5239" s="20">
        <f t="shared" si="3134"/>
        <v>0</v>
      </c>
      <c r="J5239" s="20">
        <f t="shared" si="3135"/>
        <v>0</v>
      </c>
      <c r="K5239" s="25" t="str">
        <f t="shared" si="3136"/>
        <v>0</v>
      </c>
      <c r="L5239" s="20">
        <f t="shared" si="3137"/>
        <v>0</v>
      </c>
      <c r="M5239" s="42"/>
      <c r="N5239" s="20">
        <f t="shared" si="3138"/>
        <v>0</v>
      </c>
    </row>
    <row r="5240" spans="1:14" ht="18.600000000000001" thickBot="1" x14ac:dyDescent="0.5">
      <c r="A5240" s="22">
        <v>5220</v>
      </c>
      <c r="B5240" s="56"/>
      <c r="C5240" s="57"/>
      <c r="D5240" s="24"/>
      <c r="E5240" s="24"/>
      <c r="F5240" s="23">
        <f t="shared" si="3133"/>
        <v>0</v>
      </c>
      <c r="G5240" s="24"/>
      <c r="H5240" s="24"/>
      <c r="I5240" s="23">
        <f t="shared" si="3134"/>
        <v>0</v>
      </c>
      <c r="J5240" s="23">
        <f t="shared" si="3135"/>
        <v>0</v>
      </c>
      <c r="K5240" s="26" t="str">
        <f t="shared" si="3136"/>
        <v>0</v>
      </c>
      <c r="L5240" s="23">
        <f t="shared" si="3137"/>
        <v>0</v>
      </c>
      <c r="M5240" s="43"/>
      <c r="N5240" s="23">
        <f t="shared" si="3138"/>
        <v>0</v>
      </c>
    </row>
    <row r="5241" spans="1:14" x14ac:dyDescent="0.45">
      <c r="A5241" s="16">
        <v>5221</v>
      </c>
      <c r="B5241" s="52"/>
      <c r="C5241" s="53"/>
      <c r="D5241" s="18"/>
      <c r="E5241" s="18"/>
      <c r="F5241" s="17">
        <f>D5241-E5241</f>
        <v>0</v>
      </c>
      <c r="G5241" s="18"/>
      <c r="H5241" s="18"/>
      <c r="I5241" s="17">
        <f>G5241-H5241</f>
        <v>0</v>
      </c>
      <c r="J5241" s="17">
        <f>F5241+I5241</f>
        <v>0</v>
      </c>
      <c r="K5241" s="27" t="str">
        <f>IF(E5241&lt;0,"マイナス請求",IF(J5241=1900,"○",IF(J5241=0,"0",IF(J5241&lt;1900,"値引残","要確認"))))</f>
        <v>0</v>
      </c>
      <c r="L5241" s="17">
        <f>J5241</f>
        <v>0</v>
      </c>
      <c r="M5241" s="41"/>
      <c r="N5241" s="17">
        <f>COUNTIFS($B$21:$B$10020,B5241)</f>
        <v>0</v>
      </c>
    </row>
    <row r="5242" spans="1:14" x14ac:dyDescent="0.45">
      <c r="A5242" s="19">
        <v>5222</v>
      </c>
      <c r="B5242" s="54"/>
      <c r="C5242" s="55"/>
      <c r="D5242" s="21"/>
      <c r="E5242" s="21"/>
      <c r="F5242" s="20">
        <f t="shared" ref="F5242:F5250" si="3139">D5242-E5242</f>
        <v>0</v>
      </c>
      <c r="G5242" s="21"/>
      <c r="H5242" s="21"/>
      <c r="I5242" s="20">
        <f t="shared" ref="I5242:I5250" si="3140">G5242-H5242</f>
        <v>0</v>
      </c>
      <c r="J5242" s="20">
        <f t="shared" ref="J5242:J5250" si="3141">F5242+I5242</f>
        <v>0</v>
      </c>
      <c r="K5242" s="25" t="str">
        <f t="shared" ref="K5242:K5250" si="3142">IF(E5242&lt;0,"マイナス請求",IF(J5242=1900,"○",IF(J5242=0,"0",IF(J5242&lt;1900,"値引残","要確認"))))</f>
        <v>0</v>
      </c>
      <c r="L5242" s="20">
        <f t="shared" ref="L5242:L5250" si="3143">J5242</f>
        <v>0</v>
      </c>
      <c r="M5242" s="42"/>
      <c r="N5242" s="20">
        <f t="shared" ref="N5242:N5250" si="3144">COUNTIFS($B$21:$B$10020,B5242)</f>
        <v>0</v>
      </c>
    </row>
    <row r="5243" spans="1:14" x14ac:dyDescent="0.45">
      <c r="A5243" s="19">
        <v>5223</v>
      </c>
      <c r="B5243" s="54"/>
      <c r="C5243" s="55"/>
      <c r="D5243" s="21"/>
      <c r="E5243" s="21"/>
      <c r="F5243" s="20">
        <f t="shared" si="3139"/>
        <v>0</v>
      </c>
      <c r="G5243" s="21"/>
      <c r="H5243" s="21"/>
      <c r="I5243" s="20">
        <f t="shared" si="3140"/>
        <v>0</v>
      </c>
      <c r="J5243" s="20">
        <f t="shared" si="3141"/>
        <v>0</v>
      </c>
      <c r="K5243" s="25" t="str">
        <f t="shared" si="3142"/>
        <v>0</v>
      </c>
      <c r="L5243" s="20">
        <f t="shared" si="3143"/>
        <v>0</v>
      </c>
      <c r="M5243" s="42"/>
      <c r="N5243" s="20">
        <f t="shared" si="3144"/>
        <v>0</v>
      </c>
    </row>
    <row r="5244" spans="1:14" x14ac:dyDescent="0.45">
      <c r="A5244" s="19">
        <v>5224</v>
      </c>
      <c r="B5244" s="54"/>
      <c r="C5244" s="55"/>
      <c r="D5244" s="21"/>
      <c r="E5244" s="21"/>
      <c r="F5244" s="20">
        <f t="shared" si="3139"/>
        <v>0</v>
      </c>
      <c r="G5244" s="21"/>
      <c r="H5244" s="21"/>
      <c r="I5244" s="20">
        <f t="shared" si="3140"/>
        <v>0</v>
      </c>
      <c r="J5244" s="20">
        <f t="shared" si="3141"/>
        <v>0</v>
      </c>
      <c r="K5244" s="25" t="str">
        <f t="shared" si="3142"/>
        <v>0</v>
      </c>
      <c r="L5244" s="20">
        <f t="shared" si="3143"/>
        <v>0</v>
      </c>
      <c r="M5244" s="42"/>
      <c r="N5244" s="20">
        <f t="shared" si="3144"/>
        <v>0</v>
      </c>
    </row>
    <row r="5245" spans="1:14" x14ac:dyDescent="0.45">
      <c r="A5245" s="19">
        <v>5225</v>
      </c>
      <c r="B5245" s="54"/>
      <c r="C5245" s="55"/>
      <c r="D5245" s="21"/>
      <c r="E5245" s="21"/>
      <c r="F5245" s="20">
        <f t="shared" si="3139"/>
        <v>0</v>
      </c>
      <c r="G5245" s="21"/>
      <c r="H5245" s="21"/>
      <c r="I5245" s="20">
        <f t="shared" si="3140"/>
        <v>0</v>
      </c>
      <c r="J5245" s="20">
        <f t="shared" si="3141"/>
        <v>0</v>
      </c>
      <c r="K5245" s="25" t="str">
        <f t="shared" si="3142"/>
        <v>0</v>
      </c>
      <c r="L5245" s="20">
        <f t="shared" si="3143"/>
        <v>0</v>
      </c>
      <c r="M5245" s="42"/>
      <c r="N5245" s="20">
        <f t="shared" si="3144"/>
        <v>0</v>
      </c>
    </row>
    <row r="5246" spans="1:14" x14ac:dyDescent="0.45">
      <c r="A5246" s="19">
        <v>5226</v>
      </c>
      <c r="B5246" s="54"/>
      <c r="C5246" s="55"/>
      <c r="D5246" s="21"/>
      <c r="E5246" s="21"/>
      <c r="F5246" s="20">
        <f t="shared" si="3139"/>
        <v>0</v>
      </c>
      <c r="G5246" s="21"/>
      <c r="H5246" s="21"/>
      <c r="I5246" s="20">
        <f t="shared" si="3140"/>
        <v>0</v>
      </c>
      <c r="J5246" s="20">
        <f t="shared" si="3141"/>
        <v>0</v>
      </c>
      <c r="K5246" s="25" t="str">
        <f t="shared" si="3142"/>
        <v>0</v>
      </c>
      <c r="L5246" s="20">
        <f t="shared" si="3143"/>
        <v>0</v>
      </c>
      <c r="M5246" s="42"/>
      <c r="N5246" s="20">
        <f t="shared" si="3144"/>
        <v>0</v>
      </c>
    </row>
    <row r="5247" spans="1:14" x14ac:dyDescent="0.45">
      <c r="A5247" s="19">
        <v>5227</v>
      </c>
      <c r="B5247" s="54"/>
      <c r="C5247" s="55"/>
      <c r="D5247" s="21"/>
      <c r="E5247" s="21"/>
      <c r="F5247" s="20">
        <f t="shared" si="3139"/>
        <v>0</v>
      </c>
      <c r="G5247" s="21"/>
      <c r="H5247" s="21"/>
      <c r="I5247" s="20">
        <f t="shared" si="3140"/>
        <v>0</v>
      </c>
      <c r="J5247" s="20">
        <f t="shared" si="3141"/>
        <v>0</v>
      </c>
      <c r="K5247" s="25" t="str">
        <f t="shared" si="3142"/>
        <v>0</v>
      </c>
      <c r="L5247" s="20">
        <f t="shared" si="3143"/>
        <v>0</v>
      </c>
      <c r="M5247" s="42"/>
      <c r="N5247" s="20">
        <f t="shared" si="3144"/>
        <v>0</v>
      </c>
    </row>
    <row r="5248" spans="1:14" x14ac:dyDescent="0.45">
      <c r="A5248" s="19">
        <v>5228</v>
      </c>
      <c r="B5248" s="54"/>
      <c r="C5248" s="55"/>
      <c r="D5248" s="21"/>
      <c r="E5248" s="21"/>
      <c r="F5248" s="20">
        <f t="shared" si="3139"/>
        <v>0</v>
      </c>
      <c r="G5248" s="21"/>
      <c r="H5248" s="21"/>
      <c r="I5248" s="20">
        <f t="shared" si="3140"/>
        <v>0</v>
      </c>
      <c r="J5248" s="20">
        <f t="shared" si="3141"/>
        <v>0</v>
      </c>
      <c r="K5248" s="25" t="str">
        <f t="shared" si="3142"/>
        <v>0</v>
      </c>
      <c r="L5248" s="20">
        <f t="shared" si="3143"/>
        <v>0</v>
      </c>
      <c r="M5248" s="42"/>
      <c r="N5248" s="20">
        <f t="shared" si="3144"/>
        <v>0</v>
      </c>
    </row>
    <row r="5249" spans="1:14" x14ac:dyDescent="0.45">
      <c r="A5249" s="19">
        <v>5229</v>
      </c>
      <c r="B5249" s="54"/>
      <c r="C5249" s="55"/>
      <c r="D5249" s="21"/>
      <c r="E5249" s="21"/>
      <c r="F5249" s="20">
        <f t="shared" si="3139"/>
        <v>0</v>
      </c>
      <c r="G5249" s="21"/>
      <c r="H5249" s="21"/>
      <c r="I5249" s="20">
        <f t="shared" si="3140"/>
        <v>0</v>
      </c>
      <c r="J5249" s="20">
        <f t="shared" si="3141"/>
        <v>0</v>
      </c>
      <c r="K5249" s="25" t="str">
        <f t="shared" si="3142"/>
        <v>0</v>
      </c>
      <c r="L5249" s="20">
        <f t="shared" si="3143"/>
        <v>0</v>
      </c>
      <c r="M5249" s="42"/>
      <c r="N5249" s="20">
        <f t="shared" si="3144"/>
        <v>0</v>
      </c>
    </row>
    <row r="5250" spans="1:14" ht="18.600000000000001" thickBot="1" x14ac:dyDescent="0.5">
      <c r="A5250" s="22">
        <v>5230</v>
      </c>
      <c r="B5250" s="56"/>
      <c r="C5250" s="57"/>
      <c r="D5250" s="24"/>
      <c r="E5250" s="24"/>
      <c r="F5250" s="23">
        <f t="shared" si="3139"/>
        <v>0</v>
      </c>
      <c r="G5250" s="24"/>
      <c r="H5250" s="24"/>
      <c r="I5250" s="23">
        <f t="shared" si="3140"/>
        <v>0</v>
      </c>
      <c r="J5250" s="23">
        <f t="shared" si="3141"/>
        <v>0</v>
      </c>
      <c r="K5250" s="26" t="str">
        <f t="shared" si="3142"/>
        <v>0</v>
      </c>
      <c r="L5250" s="23">
        <f t="shared" si="3143"/>
        <v>0</v>
      </c>
      <c r="M5250" s="43"/>
      <c r="N5250" s="23">
        <f t="shared" si="3144"/>
        <v>0</v>
      </c>
    </row>
    <row r="5251" spans="1:14" x14ac:dyDescent="0.45">
      <c r="A5251" s="16">
        <v>5231</v>
      </c>
      <c r="B5251" s="52"/>
      <c r="C5251" s="53"/>
      <c r="D5251" s="18"/>
      <c r="E5251" s="18"/>
      <c r="F5251" s="17">
        <f>D5251-E5251</f>
        <v>0</v>
      </c>
      <c r="G5251" s="18"/>
      <c r="H5251" s="18"/>
      <c r="I5251" s="17">
        <f>G5251-H5251</f>
        <v>0</v>
      </c>
      <c r="J5251" s="17">
        <f>F5251+I5251</f>
        <v>0</v>
      </c>
      <c r="K5251" s="27" t="str">
        <f>IF(E5251&lt;0,"マイナス請求",IF(J5251=1900,"○",IF(J5251=0,"0",IF(J5251&lt;1900,"値引残","要確認"))))</f>
        <v>0</v>
      </c>
      <c r="L5251" s="17">
        <f>J5251</f>
        <v>0</v>
      </c>
      <c r="M5251" s="41"/>
      <c r="N5251" s="17">
        <f>COUNTIFS($B$21:$B$10020,B5251)</f>
        <v>0</v>
      </c>
    </row>
    <row r="5252" spans="1:14" x14ac:dyDescent="0.45">
      <c r="A5252" s="19">
        <v>5232</v>
      </c>
      <c r="B5252" s="54"/>
      <c r="C5252" s="55"/>
      <c r="D5252" s="21"/>
      <c r="E5252" s="21"/>
      <c r="F5252" s="20">
        <f t="shared" ref="F5252:F5260" si="3145">D5252-E5252</f>
        <v>0</v>
      </c>
      <c r="G5252" s="21"/>
      <c r="H5252" s="21"/>
      <c r="I5252" s="20">
        <f t="shared" ref="I5252:I5260" si="3146">G5252-H5252</f>
        <v>0</v>
      </c>
      <c r="J5252" s="20">
        <f t="shared" ref="J5252:J5260" si="3147">F5252+I5252</f>
        <v>0</v>
      </c>
      <c r="K5252" s="25" t="str">
        <f t="shared" ref="K5252:K5260" si="3148">IF(E5252&lt;0,"マイナス請求",IF(J5252=1900,"○",IF(J5252=0,"0",IF(J5252&lt;1900,"値引残","要確認"))))</f>
        <v>0</v>
      </c>
      <c r="L5252" s="20">
        <f t="shared" ref="L5252:L5260" si="3149">J5252</f>
        <v>0</v>
      </c>
      <c r="M5252" s="42"/>
      <c r="N5252" s="20">
        <f t="shared" ref="N5252:N5260" si="3150">COUNTIFS($B$21:$B$10020,B5252)</f>
        <v>0</v>
      </c>
    </row>
    <row r="5253" spans="1:14" x14ac:dyDescent="0.45">
      <c r="A5253" s="19">
        <v>5233</v>
      </c>
      <c r="B5253" s="54"/>
      <c r="C5253" s="55"/>
      <c r="D5253" s="21"/>
      <c r="E5253" s="21"/>
      <c r="F5253" s="20">
        <f t="shared" si="3145"/>
        <v>0</v>
      </c>
      <c r="G5253" s="21"/>
      <c r="H5253" s="21"/>
      <c r="I5253" s="20">
        <f t="shared" si="3146"/>
        <v>0</v>
      </c>
      <c r="J5253" s="20">
        <f t="shared" si="3147"/>
        <v>0</v>
      </c>
      <c r="K5253" s="25" t="str">
        <f t="shared" si="3148"/>
        <v>0</v>
      </c>
      <c r="L5253" s="20">
        <f t="shared" si="3149"/>
        <v>0</v>
      </c>
      <c r="M5253" s="42"/>
      <c r="N5253" s="20">
        <f t="shared" si="3150"/>
        <v>0</v>
      </c>
    </row>
    <row r="5254" spans="1:14" x14ac:dyDescent="0.45">
      <c r="A5254" s="19">
        <v>5234</v>
      </c>
      <c r="B5254" s="54"/>
      <c r="C5254" s="55"/>
      <c r="D5254" s="21"/>
      <c r="E5254" s="21"/>
      <c r="F5254" s="20">
        <f t="shared" si="3145"/>
        <v>0</v>
      </c>
      <c r="G5254" s="21"/>
      <c r="H5254" s="21"/>
      <c r="I5254" s="20">
        <f t="shared" si="3146"/>
        <v>0</v>
      </c>
      <c r="J5254" s="20">
        <f t="shared" si="3147"/>
        <v>0</v>
      </c>
      <c r="K5254" s="25" t="str">
        <f t="shared" si="3148"/>
        <v>0</v>
      </c>
      <c r="L5254" s="20">
        <f t="shared" si="3149"/>
        <v>0</v>
      </c>
      <c r="M5254" s="42"/>
      <c r="N5254" s="20">
        <f t="shared" si="3150"/>
        <v>0</v>
      </c>
    </row>
    <row r="5255" spans="1:14" x14ac:dyDescent="0.45">
      <c r="A5255" s="19">
        <v>5235</v>
      </c>
      <c r="B5255" s="54"/>
      <c r="C5255" s="55"/>
      <c r="D5255" s="21"/>
      <c r="E5255" s="21"/>
      <c r="F5255" s="20">
        <f t="shared" si="3145"/>
        <v>0</v>
      </c>
      <c r="G5255" s="21"/>
      <c r="H5255" s="21"/>
      <c r="I5255" s="20">
        <f t="shared" si="3146"/>
        <v>0</v>
      </c>
      <c r="J5255" s="20">
        <f t="shared" si="3147"/>
        <v>0</v>
      </c>
      <c r="K5255" s="25" t="str">
        <f t="shared" si="3148"/>
        <v>0</v>
      </c>
      <c r="L5255" s="20">
        <f t="shared" si="3149"/>
        <v>0</v>
      </c>
      <c r="M5255" s="42"/>
      <c r="N5255" s="20">
        <f t="shared" si="3150"/>
        <v>0</v>
      </c>
    </row>
    <row r="5256" spans="1:14" x14ac:dyDescent="0.45">
      <c r="A5256" s="19">
        <v>5236</v>
      </c>
      <c r="B5256" s="54"/>
      <c r="C5256" s="55"/>
      <c r="D5256" s="21"/>
      <c r="E5256" s="21"/>
      <c r="F5256" s="20">
        <f t="shared" si="3145"/>
        <v>0</v>
      </c>
      <c r="G5256" s="21"/>
      <c r="H5256" s="21"/>
      <c r="I5256" s="20">
        <f t="shared" si="3146"/>
        <v>0</v>
      </c>
      <c r="J5256" s="20">
        <f t="shared" si="3147"/>
        <v>0</v>
      </c>
      <c r="K5256" s="25" t="str">
        <f t="shared" si="3148"/>
        <v>0</v>
      </c>
      <c r="L5256" s="20">
        <f t="shared" si="3149"/>
        <v>0</v>
      </c>
      <c r="M5256" s="42"/>
      <c r="N5256" s="20">
        <f t="shared" si="3150"/>
        <v>0</v>
      </c>
    </row>
    <row r="5257" spans="1:14" x14ac:dyDescent="0.45">
      <c r="A5257" s="19">
        <v>5237</v>
      </c>
      <c r="B5257" s="54"/>
      <c r="C5257" s="55"/>
      <c r="D5257" s="21"/>
      <c r="E5257" s="21"/>
      <c r="F5257" s="20">
        <f t="shared" si="3145"/>
        <v>0</v>
      </c>
      <c r="G5257" s="21"/>
      <c r="H5257" s="21"/>
      <c r="I5257" s="20">
        <f t="shared" si="3146"/>
        <v>0</v>
      </c>
      <c r="J5257" s="20">
        <f t="shared" si="3147"/>
        <v>0</v>
      </c>
      <c r="K5257" s="25" t="str">
        <f t="shared" si="3148"/>
        <v>0</v>
      </c>
      <c r="L5257" s="20">
        <f t="shared" si="3149"/>
        <v>0</v>
      </c>
      <c r="M5257" s="42"/>
      <c r="N5257" s="20">
        <f t="shared" si="3150"/>
        <v>0</v>
      </c>
    </row>
    <row r="5258" spans="1:14" x14ac:dyDescent="0.45">
      <c r="A5258" s="19">
        <v>5238</v>
      </c>
      <c r="B5258" s="54"/>
      <c r="C5258" s="55"/>
      <c r="D5258" s="21"/>
      <c r="E5258" s="21"/>
      <c r="F5258" s="20">
        <f t="shared" si="3145"/>
        <v>0</v>
      </c>
      <c r="G5258" s="21"/>
      <c r="H5258" s="21"/>
      <c r="I5258" s="20">
        <f t="shared" si="3146"/>
        <v>0</v>
      </c>
      <c r="J5258" s="20">
        <f t="shared" si="3147"/>
        <v>0</v>
      </c>
      <c r="K5258" s="25" t="str">
        <f t="shared" si="3148"/>
        <v>0</v>
      </c>
      <c r="L5258" s="20">
        <f t="shared" si="3149"/>
        <v>0</v>
      </c>
      <c r="M5258" s="42"/>
      <c r="N5258" s="20">
        <f t="shared" si="3150"/>
        <v>0</v>
      </c>
    </row>
    <row r="5259" spans="1:14" x14ac:dyDescent="0.45">
      <c r="A5259" s="19">
        <v>5239</v>
      </c>
      <c r="B5259" s="54"/>
      <c r="C5259" s="55"/>
      <c r="D5259" s="21"/>
      <c r="E5259" s="21"/>
      <c r="F5259" s="20">
        <f t="shared" si="3145"/>
        <v>0</v>
      </c>
      <c r="G5259" s="21"/>
      <c r="H5259" s="21"/>
      <c r="I5259" s="20">
        <f t="shared" si="3146"/>
        <v>0</v>
      </c>
      <c r="J5259" s="20">
        <f t="shared" si="3147"/>
        <v>0</v>
      </c>
      <c r="K5259" s="25" t="str">
        <f t="shared" si="3148"/>
        <v>0</v>
      </c>
      <c r="L5259" s="20">
        <f t="shared" si="3149"/>
        <v>0</v>
      </c>
      <c r="M5259" s="42"/>
      <c r="N5259" s="20">
        <f t="shared" si="3150"/>
        <v>0</v>
      </c>
    </row>
    <row r="5260" spans="1:14" ht="18.600000000000001" thickBot="1" x14ac:dyDescent="0.5">
      <c r="A5260" s="22">
        <v>5240</v>
      </c>
      <c r="B5260" s="56"/>
      <c r="C5260" s="57"/>
      <c r="D5260" s="24"/>
      <c r="E5260" s="24"/>
      <c r="F5260" s="23">
        <f t="shared" si="3145"/>
        <v>0</v>
      </c>
      <c r="G5260" s="24"/>
      <c r="H5260" s="24"/>
      <c r="I5260" s="23">
        <f t="shared" si="3146"/>
        <v>0</v>
      </c>
      <c r="J5260" s="23">
        <f t="shared" si="3147"/>
        <v>0</v>
      </c>
      <c r="K5260" s="26" t="str">
        <f t="shared" si="3148"/>
        <v>0</v>
      </c>
      <c r="L5260" s="23">
        <f t="shared" si="3149"/>
        <v>0</v>
      </c>
      <c r="M5260" s="43"/>
      <c r="N5260" s="23">
        <f t="shared" si="3150"/>
        <v>0</v>
      </c>
    </row>
    <row r="5261" spans="1:14" x14ac:dyDescent="0.45">
      <c r="A5261" s="16">
        <v>5241</v>
      </c>
      <c r="B5261" s="52"/>
      <c r="C5261" s="53"/>
      <c r="D5261" s="18"/>
      <c r="E5261" s="18"/>
      <c r="F5261" s="17">
        <f>D5261-E5261</f>
        <v>0</v>
      </c>
      <c r="G5261" s="18"/>
      <c r="H5261" s="18"/>
      <c r="I5261" s="17">
        <f>G5261-H5261</f>
        <v>0</v>
      </c>
      <c r="J5261" s="17">
        <f>F5261+I5261</f>
        <v>0</v>
      </c>
      <c r="K5261" s="27" t="str">
        <f>IF(E5261&lt;0,"マイナス請求",IF(J5261=1900,"○",IF(J5261=0,"0",IF(J5261&lt;1900,"値引残","要確認"))))</f>
        <v>0</v>
      </c>
      <c r="L5261" s="17">
        <f>J5261</f>
        <v>0</v>
      </c>
      <c r="M5261" s="41"/>
      <c r="N5261" s="17">
        <f>COUNTIFS($B$21:$B$10020,B5261)</f>
        <v>0</v>
      </c>
    </row>
    <row r="5262" spans="1:14" x14ac:dyDescent="0.45">
      <c r="A5262" s="19">
        <v>5242</v>
      </c>
      <c r="B5262" s="54"/>
      <c r="C5262" s="55"/>
      <c r="D5262" s="21"/>
      <c r="E5262" s="21"/>
      <c r="F5262" s="20">
        <f t="shared" ref="F5262:F5270" si="3151">D5262-E5262</f>
        <v>0</v>
      </c>
      <c r="G5262" s="21"/>
      <c r="H5262" s="21"/>
      <c r="I5262" s="20">
        <f t="shared" ref="I5262:I5270" si="3152">G5262-H5262</f>
        <v>0</v>
      </c>
      <c r="J5262" s="20">
        <f t="shared" ref="J5262:J5270" si="3153">F5262+I5262</f>
        <v>0</v>
      </c>
      <c r="K5262" s="25" t="str">
        <f t="shared" ref="K5262:K5270" si="3154">IF(E5262&lt;0,"マイナス請求",IF(J5262=1900,"○",IF(J5262=0,"0",IF(J5262&lt;1900,"値引残","要確認"))))</f>
        <v>0</v>
      </c>
      <c r="L5262" s="20">
        <f t="shared" ref="L5262:L5270" si="3155">J5262</f>
        <v>0</v>
      </c>
      <c r="M5262" s="42"/>
      <c r="N5262" s="20">
        <f t="shared" ref="N5262:N5270" si="3156">COUNTIFS($B$21:$B$10020,B5262)</f>
        <v>0</v>
      </c>
    </row>
    <row r="5263" spans="1:14" x14ac:dyDescent="0.45">
      <c r="A5263" s="19">
        <v>5243</v>
      </c>
      <c r="B5263" s="54"/>
      <c r="C5263" s="55"/>
      <c r="D5263" s="21"/>
      <c r="E5263" s="21"/>
      <c r="F5263" s="20">
        <f t="shared" si="3151"/>
        <v>0</v>
      </c>
      <c r="G5263" s="21"/>
      <c r="H5263" s="21"/>
      <c r="I5263" s="20">
        <f t="shared" si="3152"/>
        <v>0</v>
      </c>
      <c r="J5263" s="20">
        <f t="shared" si="3153"/>
        <v>0</v>
      </c>
      <c r="K5263" s="25" t="str">
        <f t="shared" si="3154"/>
        <v>0</v>
      </c>
      <c r="L5263" s="20">
        <f t="shared" si="3155"/>
        <v>0</v>
      </c>
      <c r="M5263" s="42"/>
      <c r="N5263" s="20">
        <f t="shared" si="3156"/>
        <v>0</v>
      </c>
    </row>
    <row r="5264" spans="1:14" x14ac:dyDescent="0.45">
      <c r="A5264" s="19">
        <v>5244</v>
      </c>
      <c r="B5264" s="54"/>
      <c r="C5264" s="55"/>
      <c r="D5264" s="21"/>
      <c r="E5264" s="21"/>
      <c r="F5264" s="20">
        <f t="shared" si="3151"/>
        <v>0</v>
      </c>
      <c r="G5264" s="21"/>
      <c r="H5264" s="21"/>
      <c r="I5264" s="20">
        <f t="shared" si="3152"/>
        <v>0</v>
      </c>
      <c r="J5264" s="20">
        <f t="shared" si="3153"/>
        <v>0</v>
      </c>
      <c r="K5264" s="25" t="str">
        <f t="shared" si="3154"/>
        <v>0</v>
      </c>
      <c r="L5264" s="20">
        <f t="shared" si="3155"/>
        <v>0</v>
      </c>
      <c r="M5264" s="42"/>
      <c r="N5264" s="20">
        <f t="shared" si="3156"/>
        <v>0</v>
      </c>
    </row>
    <row r="5265" spans="1:14" x14ac:dyDescent="0.45">
      <c r="A5265" s="19">
        <v>5245</v>
      </c>
      <c r="B5265" s="54"/>
      <c r="C5265" s="55"/>
      <c r="D5265" s="21"/>
      <c r="E5265" s="21"/>
      <c r="F5265" s="20">
        <f t="shared" si="3151"/>
        <v>0</v>
      </c>
      <c r="G5265" s="21"/>
      <c r="H5265" s="21"/>
      <c r="I5265" s="20">
        <f t="shared" si="3152"/>
        <v>0</v>
      </c>
      <c r="J5265" s="20">
        <f t="shared" si="3153"/>
        <v>0</v>
      </c>
      <c r="K5265" s="25" t="str">
        <f t="shared" si="3154"/>
        <v>0</v>
      </c>
      <c r="L5265" s="20">
        <f t="shared" si="3155"/>
        <v>0</v>
      </c>
      <c r="M5265" s="42"/>
      <c r="N5265" s="20">
        <f t="shared" si="3156"/>
        <v>0</v>
      </c>
    </row>
    <row r="5266" spans="1:14" x14ac:dyDescent="0.45">
      <c r="A5266" s="19">
        <v>5246</v>
      </c>
      <c r="B5266" s="54"/>
      <c r="C5266" s="55"/>
      <c r="D5266" s="21"/>
      <c r="E5266" s="21"/>
      <c r="F5266" s="20">
        <f t="shared" si="3151"/>
        <v>0</v>
      </c>
      <c r="G5266" s="21"/>
      <c r="H5266" s="21"/>
      <c r="I5266" s="20">
        <f t="shared" si="3152"/>
        <v>0</v>
      </c>
      <c r="J5266" s="20">
        <f t="shared" si="3153"/>
        <v>0</v>
      </c>
      <c r="K5266" s="25" t="str">
        <f t="shared" si="3154"/>
        <v>0</v>
      </c>
      <c r="L5266" s="20">
        <f t="shared" si="3155"/>
        <v>0</v>
      </c>
      <c r="M5266" s="42"/>
      <c r="N5266" s="20">
        <f t="shared" si="3156"/>
        <v>0</v>
      </c>
    </row>
    <row r="5267" spans="1:14" x14ac:dyDescent="0.45">
      <c r="A5267" s="19">
        <v>5247</v>
      </c>
      <c r="B5267" s="54"/>
      <c r="C5267" s="55"/>
      <c r="D5267" s="21"/>
      <c r="E5267" s="21"/>
      <c r="F5267" s="20">
        <f t="shared" si="3151"/>
        <v>0</v>
      </c>
      <c r="G5267" s="21"/>
      <c r="H5267" s="21"/>
      <c r="I5267" s="20">
        <f t="shared" si="3152"/>
        <v>0</v>
      </c>
      <c r="J5267" s="20">
        <f t="shared" si="3153"/>
        <v>0</v>
      </c>
      <c r="K5267" s="25" t="str">
        <f t="shared" si="3154"/>
        <v>0</v>
      </c>
      <c r="L5267" s="20">
        <f t="shared" si="3155"/>
        <v>0</v>
      </c>
      <c r="M5267" s="42"/>
      <c r="N5267" s="20">
        <f t="shared" si="3156"/>
        <v>0</v>
      </c>
    </row>
    <row r="5268" spans="1:14" x14ac:dyDescent="0.45">
      <c r="A5268" s="19">
        <v>5248</v>
      </c>
      <c r="B5268" s="54"/>
      <c r="C5268" s="55"/>
      <c r="D5268" s="21"/>
      <c r="E5268" s="21"/>
      <c r="F5268" s="20">
        <f t="shared" si="3151"/>
        <v>0</v>
      </c>
      <c r="G5268" s="21"/>
      <c r="H5268" s="21"/>
      <c r="I5268" s="20">
        <f t="shared" si="3152"/>
        <v>0</v>
      </c>
      <c r="J5268" s="20">
        <f t="shared" si="3153"/>
        <v>0</v>
      </c>
      <c r="K5268" s="25" t="str">
        <f t="shared" si="3154"/>
        <v>0</v>
      </c>
      <c r="L5268" s="20">
        <f t="shared" si="3155"/>
        <v>0</v>
      </c>
      <c r="M5268" s="42"/>
      <c r="N5268" s="20">
        <f t="shared" si="3156"/>
        <v>0</v>
      </c>
    </row>
    <row r="5269" spans="1:14" x14ac:dyDescent="0.45">
      <c r="A5269" s="19">
        <v>5249</v>
      </c>
      <c r="B5269" s="54"/>
      <c r="C5269" s="55"/>
      <c r="D5269" s="21"/>
      <c r="E5269" s="21"/>
      <c r="F5269" s="20">
        <f t="shared" si="3151"/>
        <v>0</v>
      </c>
      <c r="G5269" s="21"/>
      <c r="H5269" s="21"/>
      <c r="I5269" s="20">
        <f t="shared" si="3152"/>
        <v>0</v>
      </c>
      <c r="J5269" s="20">
        <f t="shared" si="3153"/>
        <v>0</v>
      </c>
      <c r="K5269" s="25" t="str">
        <f t="shared" si="3154"/>
        <v>0</v>
      </c>
      <c r="L5269" s="20">
        <f t="shared" si="3155"/>
        <v>0</v>
      </c>
      <c r="M5269" s="42"/>
      <c r="N5269" s="20">
        <f t="shared" si="3156"/>
        <v>0</v>
      </c>
    </row>
    <row r="5270" spans="1:14" ht="18.600000000000001" thickBot="1" x14ac:dyDescent="0.5">
      <c r="A5270" s="22">
        <v>5250</v>
      </c>
      <c r="B5270" s="56"/>
      <c r="C5270" s="57"/>
      <c r="D5270" s="24"/>
      <c r="E5270" s="24"/>
      <c r="F5270" s="23">
        <f t="shared" si="3151"/>
        <v>0</v>
      </c>
      <c r="G5270" s="24"/>
      <c r="H5270" s="24"/>
      <c r="I5270" s="23">
        <f t="shared" si="3152"/>
        <v>0</v>
      </c>
      <c r="J5270" s="23">
        <f t="shared" si="3153"/>
        <v>0</v>
      </c>
      <c r="K5270" s="26" t="str">
        <f t="shared" si="3154"/>
        <v>0</v>
      </c>
      <c r="L5270" s="23">
        <f t="shared" si="3155"/>
        <v>0</v>
      </c>
      <c r="M5270" s="43"/>
      <c r="N5270" s="23">
        <f t="shared" si="3156"/>
        <v>0</v>
      </c>
    </row>
    <row r="5271" spans="1:14" x14ac:dyDescent="0.45">
      <c r="A5271" s="16">
        <v>5251</v>
      </c>
      <c r="B5271" s="52"/>
      <c r="C5271" s="53"/>
      <c r="D5271" s="18"/>
      <c r="E5271" s="18"/>
      <c r="F5271" s="17">
        <f>D5271-E5271</f>
        <v>0</v>
      </c>
      <c r="G5271" s="18"/>
      <c r="H5271" s="18"/>
      <c r="I5271" s="17">
        <f>G5271-H5271</f>
        <v>0</v>
      </c>
      <c r="J5271" s="17">
        <f>F5271+I5271</f>
        <v>0</v>
      </c>
      <c r="K5271" s="27" t="str">
        <f>IF(E5271&lt;0,"マイナス請求",IF(J5271=1900,"○",IF(J5271=0,"0",IF(J5271&lt;1900,"値引残","要確認"))))</f>
        <v>0</v>
      </c>
      <c r="L5271" s="17">
        <f>J5271</f>
        <v>0</v>
      </c>
      <c r="M5271" s="41"/>
      <c r="N5271" s="17">
        <f>COUNTIFS($B$21:$B$10020,B5271)</f>
        <v>0</v>
      </c>
    </row>
    <row r="5272" spans="1:14" x14ac:dyDescent="0.45">
      <c r="A5272" s="19">
        <v>5252</v>
      </c>
      <c r="B5272" s="54"/>
      <c r="C5272" s="55"/>
      <c r="D5272" s="21"/>
      <c r="E5272" s="21"/>
      <c r="F5272" s="20">
        <f t="shared" ref="F5272:F5280" si="3157">D5272-E5272</f>
        <v>0</v>
      </c>
      <c r="G5272" s="21"/>
      <c r="H5272" s="21"/>
      <c r="I5272" s="20">
        <f t="shared" ref="I5272:I5280" si="3158">G5272-H5272</f>
        <v>0</v>
      </c>
      <c r="J5272" s="20">
        <f t="shared" ref="J5272:J5280" si="3159">F5272+I5272</f>
        <v>0</v>
      </c>
      <c r="K5272" s="25" t="str">
        <f t="shared" ref="K5272:K5280" si="3160">IF(E5272&lt;0,"マイナス請求",IF(J5272=1900,"○",IF(J5272=0,"0",IF(J5272&lt;1900,"値引残","要確認"))))</f>
        <v>0</v>
      </c>
      <c r="L5272" s="20">
        <f t="shared" ref="L5272:L5280" si="3161">J5272</f>
        <v>0</v>
      </c>
      <c r="M5272" s="42"/>
      <c r="N5272" s="20">
        <f t="shared" ref="N5272:N5280" si="3162">COUNTIFS($B$21:$B$10020,B5272)</f>
        <v>0</v>
      </c>
    </row>
    <row r="5273" spans="1:14" x14ac:dyDescent="0.45">
      <c r="A5273" s="19">
        <v>5253</v>
      </c>
      <c r="B5273" s="54"/>
      <c r="C5273" s="55"/>
      <c r="D5273" s="21"/>
      <c r="E5273" s="21"/>
      <c r="F5273" s="20">
        <f t="shared" si="3157"/>
        <v>0</v>
      </c>
      <c r="G5273" s="21"/>
      <c r="H5273" s="21"/>
      <c r="I5273" s="20">
        <f t="shared" si="3158"/>
        <v>0</v>
      </c>
      <c r="J5273" s="20">
        <f t="shared" si="3159"/>
        <v>0</v>
      </c>
      <c r="K5273" s="25" t="str">
        <f t="shared" si="3160"/>
        <v>0</v>
      </c>
      <c r="L5273" s="20">
        <f t="shared" si="3161"/>
        <v>0</v>
      </c>
      <c r="M5273" s="42"/>
      <c r="N5273" s="20">
        <f t="shared" si="3162"/>
        <v>0</v>
      </c>
    </row>
    <row r="5274" spans="1:14" x14ac:dyDescent="0.45">
      <c r="A5274" s="19">
        <v>5254</v>
      </c>
      <c r="B5274" s="54"/>
      <c r="C5274" s="55"/>
      <c r="D5274" s="21"/>
      <c r="E5274" s="21"/>
      <c r="F5274" s="20">
        <f t="shared" si="3157"/>
        <v>0</v>
      </c>
      <c r="G5274" s="21"/>
      <c r="H5274" s="21"/>
      <c r="I5274" s="20">
        <f t="shared" si="3158"/>
        <v>0</v>
      </c>
      <c r="J5274" s="20">
        <f t="shared" si="3159"/>
        <v>0</v>
      </c>
      <c r="K5274" s="25" t="str">
        <f t="shared" si="3160"/>
        <v>0</v>
      </c>
      <c r="L5274" s="20">
        <f t="shared" si="3161"/>
        <v>0</v>
      </c>
      <c r="M5274" s="42"/>
      <c r="N5274" s="20">
        <f t="shared" si="3162"/>
        <v>0</v>
      </c>
    </row>
    <row r="5275" spans="1:14" x14ac:dyDescent="0.45">
      <c r="A5275" s="19">
        <v>5255</v>
      </c>
      <c r="B5275" s="54"/>
      <c r="C5275" s="55"/>
      <c r="D5275" s="21"/>
      <c r="E5275" s="21"/>
      <c r="F5275" s="20">
        <f t="shared" si="3157"/>
        <v>0</v>
      </c>
      <c r="G5275" s="21"/>
      <c r="H5275" s="21"/>
      <c r="I5275" s="20">
        <f t="shared" si="3158"/>
        <v>0</v>
      </c>
      <c r="J5275" s="20">
        <f t="shared" si="3159"/>
        <v>0</v>
      </c>
      <c r="K5275" s="25" t="str">
        <f t="shared" si="3160"/>
        <v>0</v>
      </c>
      <c r="L5275" s="20">
        <f t="shared" si="3161"/>
        <v>0</v>
      </c>
      <c r="M5275" s="42"/>
      <c r="N5275" s="20">
        <f t="shared" si="3162"/>
        <v>0</v>
      </c>
    </row>
    <row r="5276" spans="1:14" x14ac:dyDescent="0.45">
      <c r="A5276" s="19">
        <v>5256</v>
      </c>
      <c r="B5276" s="54"/>
      <c r="C5276" s="55"/>
      <c r="D5276" s="21"/>
      <c r="E5276" s="21"/>
      <c r="F5276" s="20">
        <f t="shared" si="3157"/>
        <v>0</v>
      </c>
      <c r="G5276" s="21"/>
      <c r="H5276" s="21"/>
      <c r="I5276" s="20">
        <f t="shared" si="3158"/>
        <v>0</v>
      </c>
      <c r="J5276" s="20">
        <f t="shared" si="3159"/>
        <v>0</v>
      </c>
      <c r="K5276" s="25" t="str">
        <f t="shared" si="3160"/>
        <v>0</v>
      </c>
      <c r="L5276" s="20">
        <f t="shared" si="3161"/>
        <v>0</v>
      </c>
      <c r="M5276" s="42"/>
      <c r="N5276" s="20">
        <f t="shared" si="3162"/>
        <v>0</v>
      </c>
    </row>
    <row r="5277" spans="1:14" x14ac:dyDescent="0.45">
      <c r="A5277" s="19">
        <v>5257</v>
      </c>
      <c r="B5277" s="54"/>
      <c r="C5277" s="55"/>
      <c r="D5277" s="21"/>
      <c r="E5277" s="21"/>
      <c r="F5277" s="20">
        <f t="shared" si="3157"/>
        <v>0</v>
      </c>
      <c r="G5277" s="21"/>
      <c r="H5277" s="21"/>
      <c r="I5277" s="20">
        <f t="shared" si="3158"/>
        <v>0</v>
      </c>
      <c r="J5277" s="20">
        <f t="shared" si="3159"/>
        <v>0</v>
      </c>
      <c r="K5277" s="25" t="str">
        <f t="shared" si="3160"/>
        <v>0</v>
      </c>
      <c r="L5277" s="20">
        <f t="shared" si="3161"/>
        <v>0</v>
      </c>
      <c r="M5277" s="42"/>
      <c r="N5277" s="20">
        <f t="shared" si="3162"/>
        <v>0</v>
      </c>
    </row>
    <row r="5278" spans="1:14" x14ac:dyDescent="0.45">
      <c r="A5278" s="19">
        <v>5258</v>
      </c>
      <c r="B5278" s="54"/>
      <c r="C5278" s="55"/>
      <c r="D5278" s="21"/>
      <c r="E5278" s="21"/>
      <c r="F5278" s="20">
        <f t="shared" si="3157"/>
        <v>0</v>
      </c>
      <c r="G5278" s="21"/>
      <c r="H5278" s="21"/>
      <c r="I5278" s="20">
        <f t="shared" si="3158"/>
        <v>0</v>
      </c>
      <c r="J5278" s="20">
        <f t="shared" si="3159"/>
        <v>0</v>
      </c>
      <c r="K5278" s="25" t="str">
        <f t="shared" si="3160"/>
        <v>0</v>
      </c>
      <c r="L5278" s="20">
        <f t="shared" si="3161"/>
        <v>0</v>
      </c>
      <c r="M5278" s="42"/>
      <c r="N5278" s="20">
        <f t="shared" si="3162"/>
        <v>0</v>
      </c>
    </row>
    <row r="5279" spans="1:14" x14ac:dyDescent="0.45">
      <c r="A5279" s="19">
        <v>5259</v>
      </c>
      <c r="B5279" s="54"/>
      <c r="C5279" s="55"/>
      <c r="D5279" s="21"/>
      <c r="E5279" s="21"/>
      <c r="F5279" s="20">
        <f t="shared" si="3157"/>
        <v>0</v>
      </c>
      <c r="G5279" s="21"/>
      <c r="H5279" s="21"/>
      <c r="I5279" s="20">
        <f t="shared" si="3158"/>
        <v>0</v>
      </c>
      <c r="J5279" s="20">
        <f t="shared" si="3159"/>
        <v>0</v>
      </c>
      <c r="K5279" s="25" t="str">
        <f t="shared" si="3160"/>
        <v>0</v>
      </c>
      <c r="L5279" s="20">
        <f t="shared" si="3161"/>
        <v>0</v>
      </c>
      <c r="M5279" s="42"/>
      <c r="N5279" s="20">
        <f t="shared" si="3162"/>
        <v>0</v>
      </c>
    </row>
    <row r="5280" spans="1:14" ht="18.600000000000001" thickBot="1" x14ac:dyDescent="0.5">
      <c r="A5280" s="22">
        <v>5260</v>
      </c>
      <c r="B5280" s="56"/>
      <c r="C5280" s="57"/>
      <c r="D5280" s="24"/>
      <c r="E5280" s="24"/>
      <c r="F5280" s="23">
        <f t="shared" si="3157"/>
        <v>0</v>
      </c>
      <c r="G5280" s="24"/>
      <c r="H5280" s="24"/>
      <c r="I5280" s="23">
        <f t="shared" si="3158"/>
        <v>0</v>
      </c>
      <c r="J5280" s="23">
        <f t="shared" si="3159"/>
        <v>0</v>
      </c>
      <c r="K5280" s="26" t="str">
        <f t="shared" si="3160"/>
        <v>0</v>
      </c>
      <c r="L5280" s="23">
        <f t="shared" si="3161"/>
        <v>0</v>
      </c>
      <c r="M5280" s="43"/>
      <c r="N5280" s="23">
        <f t="shared" si="3162"/>
        <v>0</v>
      </c>
    </row>
    <row r="5281" spans="1:14" x14ac:dyDescent="0.45">
      <c r="A5281" s="16">
        <v>5261</v>
      </c>
      <c r="B5281" s="52"/>
      <c r="C5281" s="53"/>
      <c r="D5281" s="18"/>
      <c r="E5281" s="18"/>
      <c r="F5281" s="17">
        <f>D5281-E5281</f>
        <v>0</v>
      </c>
      <c r="G5281" s="18"/>
      <c r="H5281" s="18"/>
      <c r="I5281" s="17">
        <f>G5281-H5281</f>
        <v>0</v>
      </c>
      <c r="J5281" s="17">
        <f>F5281+I5281</f>
        <v>0</v>
      </c>
      <c r="K5281" s="27" t="str">
        <f>IF(E5281&lt;0,"マイナス請求",IF(J5281=1900,"○",IF(J5281=0,"0",IF(J5281&lt;1900,"値引残","要確認"))))</f>
        <v>0</v>
      </c>
      <c r="L5281" s="17">
        <f>J5281</f>
        <v>0</v>
      </c>
      <c r="M5281" s="41"/>
      <c r="N5281" s="17">
        <f>COUNTIFS($B$21:$B$10020,B5281)</f>
        <v>0</v>
      </c>
    </row>
    <row r="5282" spans="1:14" x14ac:dyDescent="0.45">
      <c r="A5282" s="19">
        <v>5262</v>
      </c>
      <c r="B5282" s="54"/>
      <c r="C5282" s="55"/>
      <c r="D5282" s="21"/>
      <c r="E5282" s="21"/>
      <c r="F5282" s="20">
        <f t="shared" ref="F5282:F5290" si="3163">D5282-E5282</f>
        <v>0</v>
      </c>
      <c r="G5282" s="21"/>
      <c r="H5282" s="21"/>
      <c r="I5282" s="20">
        <f t="shared" ref="I5282:I5290" si="3164">G5282-H5282</f>
        <v>0</v>
      </c>
      <c r="J5282" s="20">
        <f t="shared" ref="J5282:J5290" si="3165">F5282+I5282</f>
        <v>0</v>
      </c>
      <c r="K5282" s="25" t="str">
        <f t="shared" ref="K5282:K5290" si="3166">IF(E5282&lt;0,"マイナス請求",IF(J5282=1900,"○",IF(J5282=0,"0",IF(J5282&lt;1900,"値引残","要確認"))))</f>
        <v>0</v>
      </c>
      <c r="L5282" s="20">
        <f t="shared" ref="L5282:L5290" si="3167">J5282</f>
        <v>0</v>
      </c>
      <c r="M5282" s="42"/>
      <c r="N5282" s="20">
        <f t="shared" ref="N5282:N5290" si="3168">COUNTIFS($B$21:$B$10020,B5282)</f>
        <v>0</v>
      </c>
    </row>
    <row r="5283" spans="1:14" x14ac:dyDescent="0.45">
      <c r="A5283" s="19">
        <v>5263</v>
      </c>
      <c r="B5283" s="54"/>
      <c r="C5283" s="55"/>
      <c r="D5283" s="21"/>
      <c r="E5283" s="21"/>
      <c r="F5283" s="20">
        <f t="shared" si="3163"/>
        <v>0</v>
      </c>
      <c r="G5283" s="21"/>
      <c r="H5283" s="21"/>
      <c r="I5283" s="20">
        <f t="shared" si="3164"/>
        <v>0</v>
      </c>
      <c r="J5283" s="20">
        <f t="shared" si="3165"/>
        <v>0</v>
      </c>
      <c r="K5283" s="25" t="str">
        <f t="shared" si="3166"/>
        <v>0</v>
      </c>
      <c r="L5283" s="20">
        <f t="shared" si="3167"/>
        <v>0</v>
      </c>
      <c r="M5283" s="42"/>
      <c r="N5283" s="20">
        <f t="shared" si="3168"/>
        <v>0</v>
      </c>
    </row>
    <row r="5284" spans="1:14" x14ac:dyDescent="0.45">
      <c r="A5284" s="19">
        <v>5264</v>
      </c>
      <c r="B5284" s="54"/>
      <c r="C5284" s="55"/>
      <c r="D5284" s="21"/>
      <c r="E5284" s="21"/>
      <c r="F5284" s="20">
        <f t="shared" si="3163"/>
        <v>0</v>
      </c>
      <c r="G5284" s="21"/>
      <c r="H5284" s="21"/>
      <c r="I5284" s="20">
        <f t="shared" si="3164"/>
        <v>0</v>
      </c>
      <c r="J5284" s="20">
        <f t="shared" si="3165"/>
        <v>0</v>
      </c>
      <c r="K5284" s="25" t="str">
        <f t="shared" si="3166"/>
        <v>0</v>
      </c>
      <c r="L5284" s="20">
        <f t="shared" si="3167"/>
        <v>0</v>
      </c>
      <c r="M5284" s="42"/>
      <c r="N5284" s="20">
        <f t="shared" si="3168"/>
        <v>0</v>
      </c>
    </row>
    <row r="5285" spans="1:14" x14ac:dyDescent="0.45">
      <c r="A5285" s="19">
        <v>5265</v>
      </c>
      <c r="B5285" s="54"/>
      <c r="C5285" s="55"/>
      <c r="D5285" s="21"/>
      <c r="E5285" s="21"/>
      <c r="F5285" s="20">
        <f t="shared" si="3163"/>
        <v>0</v>
      </c>
      <c r="G5285" s="21"/>
      <c r="H5285" s="21"/>
      <c r="I5285" s="20">
        <f t="shared" si="3164"/>
        <v>0</v>
      </c>
      <c r="J5285" s="20">
        <f t="shared" si="3165"/>
        <v>0</v>
      </c>
      <c r="K5285" s="25" t="str">
        <f t="shared" si="3166"/>
        <v>0</v>
      </c>
      <c r="L5285" s="20">
        <f t="shared" si="3167"/>
        <v>0</v>
      </c>
      <c r="M5285" s="42"/>
      <c r="N5285" s="20">
        <f t="shared" si="3168"/>
        <v>0</v>
      </c>
    </row>
    <row r="5286" spans="1:14" x14ac:dyDescent="0.45">
      <c r="A5286" s="19">
        <v>5266</v>
      </c>
      <c r="B5286" s="54"/>
      <c r="C5286" s="55"/>
      <c r="D5286" s="21"/>
      <c r="E5286" s="21"/>
      <c r="F5286" s="20">
        <f t="shared" si="3163"/>
        <v>0</v>
      </c>
      <c r="G5286" s="21"/>
      <c r="H5286" s="21"/>
      <c r="I5286" s="20">
        <f t="shared" si="3164"/>
        <v>0</v>
      </c>
      <c r="J5286" s="20">
        <f t="shared" si="3165"/>
        <v>0</v>
      </c>
      <c r="K5286" s="25" t="str">
        <f t="shared" si="3166"/>
        <v>0</v>
      </c>
      <c r="L5286" s="20">
        <f t="shared" si="3167"/>
        <v>0</v>
      </c>
      <c r="M5286" s="42"/>
      <c r="N5286" s="20">
        <f t="shared" si="3168"/>
        <v>0</v>
      </c>
    </row>
    <row r="5287" spans="1:14" x14ac:dyDescent="0.45">
      <c r="A5287" s="19">
        <v>5267</v>
      </c>
      <c r="B5287" s="54"/>
      <c r="C5287" s="55"/>
      <c r="D5287" s="21"/>
      <c r="E5287" s="21"/>
      <c r="F5287" s="20">
        <f t="shared" si="3163"/>
        <v>0</v>
      </c>
      <c r="G5287" s="21"/>
      <c r="H5287" s="21"/>
      <c r="I5287" s="20">
        <f t="shared" si="3164"/>
        <v>0</v>
      </c>
      <c r="J5287" s="20">
        <f t="shared" si="3165"/>
        <v>0</v>
      </c>
      <c r="K5287" s="25" t="str">
        <f t="shared" si="3166"/>
        <v>0</v>
      </c>
      <c r="L5287" s="20">
        <f t="shared" si="3167"/>
        <v>0</v>
      </c>
      <c r="M5287" s="42"/>
      <c r="N5287" s="20">
        <f t="shared" si="3168"/>
        <v>0</v>
      </c>
    </row>
    <row r="5288" spans="1:14" x14ac:dyDescent="0.45">
      <c r="A5288" s="19">
        <v>5268</v>
      </c>
      <c r="B5288" s="54"/>
      <c r="C5288" s="55"/>
      <c r="D5288" s="21"/>
      <c r="E5288" s="21"/>
      <c r="F5288" s="20">
        <f t="shared" si="3163"/>
        <v>0</v>
      </c>
      <c r="G5288" s="21"/>
      <c r="H5288" s="21"/>
      <c r="I5288" s="20">
        <f t="shared" si="3164"/>
        <v>0</v>
      </c>
      <c r="J5288" s="20">
        <f t="shared" si="3165"/>
        <v>0</v>
      </c>
      <c r="K5288" s="25" t="str">
        <f t="shared" si="3166"/>
        <v>0</v>
      </c>
      <c r="L5288" s="20">
        <f t="shared" si="3167"/>
        <v>0</v>
      </c>
      <c r="M5288" s="42"/>
      <c r="N5288" s="20">
        <f t="shared" si="3168"/>
        <v>0</v>
      </c>
    </row>
    <row r="5289" spans="1:14" x14ac:dyDescent="0.45">
      <c r="A5289" s="19">
        <v>5269</v>
      </c>
      <c r="B5289" s="54"/>
      <c r="C5289" s="55"/>
      <c r="D5289" s="21"/>
      <c r="E5289" s="21"/>
      <c r="F5289" s="20">
        <f t="shared" si="3163"/>
        <v>0</v>
      </c>
      <c r="G5289" s="21"/>
      <c r="H5289" s="21"/>
      <c r="I5289" s="20">
        <f t="shared" si="3164"/>
        <v>0</v>
      </c>
      <c r="J5289" s="20">
        <f t="shared" si="3165"/>
        <v>0</v>
      </c>
      <c r="K5289" s="25" t="str">
        <f t="shared" si="3166"/>
        <v>0</v>
      </c>
      <c r="L5289" s="20">
        <f t="shared" si="3167"/>
        <v>0</v>
      </c>
      <c r="M5289" s="42"/>
      <c r="N5289" s="20">
        <f t="shared" si="3168"/>
        <v>0</v>
      </c>
    </row>
    <row r="5290" spans="1:14" ht="18.600000000000001" thickBot="1" x14ac:dyDescent="0.5">
      <c r="A5290" s="22">
        <v>5270</v>
      </c>
      <c r="B5290" s="56"/>
      <c r="C5290" s="57"/>
      <c r="D5290" s="24"/>
      <c r="E5290" s="24"/>
      <c r="F5290" s="23">
        <f t="shared" si="3163"/>
        <v>0</v>
      </c>
      <c r="G5290" s="24"/>
      <c r="H5290" s="24"/>
      <c r="I5290" s="23">
        <f t="shared" si="3164"/>
        <v>0</v>
      </c>
      <c r="J5290" s="23">
        <f t="shared" si="3165"/>
        <v>0</v>
      </c>
      <c r="K5290" s="26" t="str">
        <f t="shared" si="3166"/>
        <v>0</v>
      </c>
      <c r="L5290" s="23">
        <f t="shared" si="3167"/>
        <v>0</v>
      </c>
      <c r="M5290" s="43"/>
      <c r="N5290" s="23">
        <f t="shared" si="3168"/>
        <v>0</v>
      </c>
    </row>
    <row r="5291" spans="1:14" x14ac:dyDescent="0.45">
      <c r="A5291" s="16">
        <v>5271</v>
      </c>
      <c r="B5291" s="52"/>
      <c r="C5291" s="53"/>
      <c r="D5291" s="18"/>
      <c r="E5291" s="18"/>
      <c r="F5291" s="17">
        <f>D5291-E5291</f>
        <v>0</v>
      </c>
      <c r="G5291" s="18"/>
      <c r="H5291" s="18"/>
      <c r="I5291" s="17">
        <f>G5291-H5291</f>
        <v>0</v>
      </c>
      <c r="J5291" s="17">
        <f>F5291+I5291</f>
        <v>0</v>
      </c>
      <c r="K5291" s="27" t="str">
        <f>IF(E5291&lt;0,"マイナス請求",IF(J5291=1900,"○",IF(J5291=0,"0",IF(J5291&lt;1900,"値引残","要確認"))))</f>
        <v>0</v>
      </c>
      <c r="L5291" s="17">
        <f>J5291</f>
        <v>0</v>
      </c>
      <c r="M5291" s="41"/>
      <c r="N5291" s="17">
        <f>COUNTIFS($B$21:$B$10020,B5291)</f>
        <v>0</v>
      </c>
    </row>
    <row r="5292" spans="1:14" x14ac:dyDescent="0.45">
      <c r="A5292" s="19">
        <v>5272</v>
      </c>
      <c r="B5292" s="54"/>
      <c r="C5292" s="55"/>
      <c r="D5292" s="21"/>
      <c r="E5292" s="21"/>
      <c r="F5292" s="20">
        <f t="shared" ref="F5292:F5300" si="3169">D5292-E5292</f>
        <v>0</v>
      </c>
      <c r="G5292" s="21"/>
      <c r="H5292" s="21"/>
      <c r="I5292" s="20">
        <f t="shared" ref="I5292:I5300" si="3170">G5292-H5292</f>
        <v>0</v>
      </c>
      <c r="J5292" s="20">
        <f t="shared" ref="J5292:J5300" si="3171">F5292+I5292</f>
        <v>0</v>
      </c>
      <c r="K5292" s="25" t="str">
        <f t="shared" ref="K5292:K5300" si="3172">IF(E5292&lt;0,"マイナス請求",IF(J5292=1900,"○",IF(J5292=0,"0",IF(J5292&lt;1900,"値引残","要確認"))))</f>
        <v>0</v>
      </c>
      <c r="L5292" s="20">
        <f t="shared" ref="L5292:L5300" si="3173">J5292</f>
        <v>0</v>
      </c>
      <c r="M5292" s="42"/>
      <c r="N5292" s="20">
        <f t="shared" ref="N5292:N5300" si="3174">COUNTIFS($B$21:$B$10020,B5292)</f>
        <v>0</v>
      </c>
    </row>
    <row r="5293" spans="1:14" x14ac:dyDescent="0.45">
      <c r="A5293" s="19">
        <v>5273</v>
      </c>
      <c r="B5293" s="54"/>
      <c r="C5293" s="55"/>
      <c r="D5293" s="21"/>
      <c r="E5293" s="21"/>
      <c r="F5293" s="20">
        <f t="shared" si="3169"/>
        <v>0</v>
      </c>
      <c r="G5293" s="21"/>
      <c r="H5293" s="21"/>
      <c r="I5293" s="20">
        <f t="shared" si="3170"/>
        <v>0</v>
      </c>
      <c r="J5293" s="20">
        <f t="shared" si="3171"/>
        <v>0</v>
      </c>
      <c r="K5293" s="25" t="str">
        <f t="shared" si="3172"/>
        <v>0</v>
      </c>
      <c r="L5293" s="20">
        <f t="shared" si="3173"/>
        <v>0</v>
      </c>
      <c r="M5293" s="42"/>
      <c r="N5293" s="20">
        <f t="shared" si="3174"/>
        <v>0</v>
      </c>
    </row>
    <row r="5294" spans="1:14" x14ac:dyDescent="0.45">
      <c r="A5294" s="19">
        <v>5274</v>
      </c>
      <c r="B5294" s="54"/>
      <c r="C5294" s="55"/>
      <c r="D5294" s="21"/>
      <c r="E5294" s="21"/>
      <c r="F5294" s="20">
        <f t="shared" si="3169"/>
        <v>0</v>
      </c>
      <c r="G5294" s="21"/>
      <c r="H5294" s="21"/>
      <c r="I5294" s="20">
        <f t="shared" si="3170"/>
        <v>0</v>
      </c>
      <c r="J5294" s="20">
        <f t="shared" si="3171"/>
        <v>0</v>
      </c>
      <c r="K5294" s="25" t="str">
        <f t="shared" si="3172"/>
        <v>0</v>
      </c>
      <c r="L5294" s="20">
        <f t="shared" si="3173"/>
        <v>0</v>
      </c>
      <c r="M5294" s="42"/>
      <c r="N5294" s="20">
        <f t="shared" si="3174"/>
        <v>0</v>
      </c>
    </row>
    <row r="5295" spans="1:14" x14ac:dyDescent="0.45">
      <c r="A5295" s="19">
        <v>5275</v>
      </c>
      <c r="B5295" s="54"/>
      <c r="C5295" s="55"/>
      <c r="D5295" s="21"/>
      <c r="E5295" s="21"/>
      <c r="F5295" s="20">
        <f t="shared" si="3169"/>
        <v>0</v>
      </c>
      <c r="G5295" s="21"/>
      <c r="H5295" s="21"/>
      <c r="I5295" s="20">
        <f t="shared" si="3170"/>
        <v>0</v>
      </c>
      <c r="J5295" s="20">
        <f t="shared" si="3171"/>
        <v>0</v>
      </c>
      <c r="K5295" s="25" t="str">
        <f t="shared" si="3172"/>
        <v>0</v>
      </c>
      <c r="L5295" s="20">
        <f t="shared" si="3173"/>
        <v>0</v>
      </c>
      <c r="M5295" s="42"/>
      <c r="N5295" s="20">
        <f t="shared" si="3174"/>
        <v>0</v>
      </c>
    </row>
    <row r="5296" spans="1:14" x14ac:dyDescent="0.45">
      <c r="A5296" s="19">
        <v>5276</v>
      </c>
      <c r="B5296" s="54"/>
      <c r="C5296" s="55"/>
      <c r="D5296" s="21"/>
      <c r="E5296" s="21"/>
      <c r="F5296" s="20">
        <f t="shared" si="3169"/>
        <v>0</v>
      </c>
      <c r="G5296" s="21"/>
      <c r="H5296" s="21"/>
      <c r="I5296" s="20">
        <f t="shared" si="3170"/>
        <v>0</v>
      </c>
      <c r="J5296" s="20">
        <f t="shared" si="3171"/>
        <v>0</v>
      </c>
      <c r="K5296" s="25" t="str">
        <f t="shared" si="3172"/>
        <v>0</v>
      </c>
      <c r="L5296" s="20">
        <f t="shared" si="3173"/>
        <v>0</v>
      </c>
      <c r="M5296" s="42"/>
      <c r="N5296" s="20">
        <f t="shared" si="3174"/>
        <v>0</v>
      </c>
    </row>
    <row r="5297" spans="1:14" x14ac:dyDescent="0.45">
      <c r="A5297" s="19">
        <v>5277</v>
      </c>
      <c r="B5297" s="54"/>
      <c r="C5297" s="55"/>
      <c r="D5297" s="21"/>
      <c r="E5297" s="21"/>
      <c r="F5297" s="20">
        <f t="shared" si="3169"/>
        <v>0</v>
      </c>
      <c r="G5297" s="21"/>
      <c r="H5297" s="21"/>
      <c r="I5297" s="20">
        <f t="shared" si="3170"/>
        <v>0</v>
      </c>
      <c r="J5297" s="20">
        <f t="shared" si="3171"/>
        <v>0</v>
      </c>
      <c r="K5297" s="25" t="str">
        <f t="shared" si="3172"/>
        <v>0</v>
      </c>
      <c r="L5297" s="20">
        <f t="shared" si="3173"/>
        <v>0</v>
      </c>
      <c r="M5297" s="42"/>
      <c r="N5297" s="20">
        <f t="shared" si="3174"/>
        <v>0</v>
      </c>
    </row>
    <row r="5298" spans="1:14" x14ac:dyDescent="0.45">
      <c r="A5298" s="19">
        <v>5278</v>
      </c>
      <c r="B5298" s="54"/>
      <c r="C5298" s="55"/>
      <c r="D5298" s="21"/>
      <c r="E5298" s="21"/>
      <c r="F5298" s="20">
        <f t="shared" si="3169"/>
        <v>0</v>
      </c>
      <c r="G5298" s="21"/>
      <c r="H5298" s="21"/>
      <c r="I5298" s="20">
        <f t="shared" si="3170"/>
        <v>0</v>
      </c>
      <c r="J5298" s="20">
        <f t="shared" si="3171"/>
        <v>0</v>
      </c>
      <c r="K5298" s="25" t="str">
        <f t="shared" si="3172"/>
        <v>0</v>
      </c>
      <c r="L5298" s="20">
        <f t="shared" si="3173"/>
        <v>0</v>
      </c>
      <c r="M5298" s="42"/>
      <c r="N5298" s="20">
        <f t="shared" si="3174"/>
        <v>0</v>
      </c>
    </row>
    <row r="5299" spans="1:14" x14ac:dyDescent="0.45">
      <c r="A5299" s="19">
        <v>5279</v>
      </c>
      <c r="B5299" s="54"/>
      <c r="C5299" s="55"/>
      <c r="D5299" s="21"/>
      <c r="E5299" s="21"/>
      <c r="F5299" s="20">
        <f t="shared" si="3169"/>
        <v>0</v>
      </c>
      <c r="G5299" s="21"/>
      <c r="H5299" s="21"/>
      <c r="I5299" s="20">
        <f t="shared" si="3170"/>
        <v>0</v>
      </c>
      <c r="J5299" s="20">
        <f t="shared" si="3171"/>
        <v>0</v>
      </c>
      <c r="K5299" s="25" t="str">
        <f t="shared" si="3172"/>
        <v>0</v>
      </c>
      <c r="L5299" s="20">
        <f t="shared" si="3173"/>
        <v>0</v>
      </c>
      <c r="M5299" s="42"/>
      <c r="N5299" s="20">
        <f t="shared" si="3174"/>
        <v>0</v>
      </c>
    </row>
    <row r="5300" spans="1:14" ht="18.600000000000001" thickBot="1" x14ac:dyDescent="0.5">
      <c r="A5300" s="22">
        <v>5280</v>
      </c>
      <c r="B5300" s="56"/>
      <c r="C5300" s="57"/>
      <c r="D5300" s="24"/>
      <c r="E5300" s="24"/>
      <c r="F5300" s="23">
        <f t="shared" si="3169"/>
        <v>0</v>
      </c>
      <c r="G5300" s="24"/>
      <c r="H5300" s="24"/>
      <c r="I5300" s="23">
        <f t="shared" si="3170"/>
        <v>0</v>
      </c>
      <c r="J5300" s="23">
        <f t="shared" si="3171"/>
        <v>0</v>
      </c>
      <c r="K5300" s="26" t="str">
        <f t="shared" si="3172"/>
        <v>0</v>
      </c>
      <c r="L5300" s="23">
        <f t="shared" si="3173"/>
        <v>0</v>
      </c>
      <c r="M5300" s="43"/>
      <c r="N5300" s="23">
        <f t="shared" si="3174"/>
        <v>0</v>
      </c>
    </row>
    <row r="5301" spans="1:14" x14ac:dyDescent="0.45">
      <c r="A5301" s="16">
        <v>5281</v>
      </c>
      <c r="B5301" s="52"/>
      <c r="C5301" s="53"/>
      <c r="D5301" s="18"/>
      <c r="E5301" s="18"/>
      <c r="F5301" s="17">
        <f>D5301-E5301</f>
        <v>0</v>
      </c>
      <c r="G5301" s="18"/>
      <c r="H5301" s="18"/>
      <c r="I5301" s="17">
        <f>G5301-H5301</f>
        <v>0</v>
      </c>
      <c r="J5301" s="17">
        <f>F5301+I5301</f>
        <v>0</v>
      </c>
      <c r="K5301" s="27" t="str">
        <f>IF(E5301&lt;0,"マイナス請求",IF(J5301=1900,"○",IF(J5301=0,"0",IF(J5301&lt;1900,"値引残","要確認"))))</f>
        <v>0</v>
      </c>
      <c r="L5301" s="17">
        <f>J5301</f>
        <v>0</v>
      </c>
      <c r="M5301" s="41"/>
      <c r="N5301" s="17">
        <f>COUNTIFS($B$21:$B$10020,B5301)</f>
        <v>0</v>
      </c>
    </row>
    <row r="5302" spans="1:14" x14ac:dyDescent="0.45">
      <c r="A5302" s="19">
        <v>5282</v>
      </c>
      <c r="B5302" s="54"/>
      <c r="C5302" s="55"/>
      <c r="D5302" s="21"/>
      <c r="E5302" s="21"/>
      <c r="F5302" s="20">
        <f t="shared" ref="F5302:F5310" si="3175">D5302-E5302</f>
        <v>0</v>
      </c>
      <c r="G5302" s="21"/>
      <c r="H5302" s="21"/>
      <c r="I5302" s="20">
        <f t="shared" ref="I5302:I5310" si="3176">G5302-H5302</f>
        <v>0</v>
      </c>
      <c r="J5302" s="20">
        <f t="shared" ref="J5302:J5310" si="3177">F5302+I5302</f>
        <v>0</v>
      </c>
      <c r="K5302" s="25" t="str">
        <f t="shared" ref="K5302:K5310" si="3178">IF(E5302&lt;0,"マイナス請求",IF(J5302=1900,"○",IF(J5302=0,"0",IF(J5302&lt;1900,"値引残","要確認"))))</f>
        <v>0</v>
      </c>
      <c r="L5302" s="20">
        <f t="shared" ref="L5302:L5310" si="3179">J5302</f>
        <v>0</v>
      </c>
      <c r="M5302" s="42"/>
      <c r="N5302" s="20">
        <f t="shared" ref="N5302:N5310" si="3180">COUNTIFS($B$21:$B$10020,B5302)</f>
        <v>0</v>
      </c>
    </row>
    <row r="5303" spans="1:14" x14ac:dyDescent="0.45">
      <c r="A5303" s="19">
        <v>5283</v>
      </c>
      <c r="B5303" s="54"/>
      <c r="C5303" s="55"/>
      <c r="D5303" s="21"/>
      <c r="E5303" s="21"/>
      <c r="F5303" s="20">
        <f t="shared" si="3175"/>
        <v>0</v>
      </c>
      <c r="G5303" s="21"/>
      <c r="H5303" s="21"/>
      <c r="I5303" s="20">
        <f t="shared" si="3176"/>
        <v>0</v>
      </c>
      <c r="J5303" s="20">
        <f t="shared" si="3177"/>
        <v>0</v>
      </c>
      <c r="K5303" s="25" t="str">
        <f t="shared" si="3178"/>
        <v>0</v>
      </c>
      <c r="L5303" s="20">
        <f t="shared" si="3179"/>
        <v>0</v>
      </c>
      <c r="M5303" s="42"/>
      <c r="N5303" s="20">
        <f t="shared" si="3180"/>
        <v>0</v>
      </c>
    </row>
    <row r="5304" spans="1:14" x14ac:dyDescent="0.45">
      <c r="A5304" s="19">
        <v>5284</v>
      </c>
      <c r="B5304" s="54"/>
      <c r="C5304" s="55"/>
      <c r="D5304" s="21"/>
      <c r="E5304" s="21"/>
      <c r="F5304" s="20">
        <f t="shared" si="3175"/>
        <v>0</v>
      </c>
      <c r="G5304" s="21"/>
      <c r="H5304" s="21"/>
      <c r="I5304" s="20">
        <f t="shared" si="3176"/>
        <v>0</v>
      </c>
      <c r="J5304" s="20">
        <f t="shared" si="3177"/>
        <v>0</v>
      </c>
      <c r="K5304" s="25" t="str">
        <f t="shared" si="3178"/>
        <v>0</v>
      </c>
      <c r="L5304" s="20">
        <f t="shared" si="3179"/>
        <v>0</v>
      </c>
      <c r="M5304" s="42"/>
      <c r="N5304" s="20">
        <f t="shared" si="3180"/>
        <v>0</v>
      </c>
    </row>
    <row r="5305" spans="1:14" x14ac:dyDescent="0.45">
      <c r="A5305" s="19">
        <v>5285</v>
      </c>
      <c r="B5305" s="54"/>
      <c r="C5305" s="55"/>
      <c r="D5305" s="21"/>
      <c r="E5305" s="21"/>
      <c r="F5305" s="20">
        <f t="shared" si="3175"/>
        <v>0</v>
      </c>
      <c r="G5305" s="21"/>
      <c r="H5305" s="21"/>
      <c r="I5305" s="20">
        <f t="shared" si="3176"/>
        <v>0</v>
      </c>
      <c r="J5305" s="20">
        <f t="shared" si="3177"/>
        <v>0</v>
      </c>
      <c r="K5305" s="25" t="str">
        <f t="shared" si="3178"/>
        <v>0</v>
      </c>
      <c r="L5305" s="20">
        <f t="shared" si="3179"/>
        <v>0</v>
      </c>
      <c r="M5305" s="42"/>
      <c r="N5305" s="20">
        <f t="shared" si="3180"/>
        <v>0</v>
      </c>
    </row>
    <row r="5306" spans="1:14" x14ac:dyDescent="0.45">
      <c r="A5306" s="19">
        <v>5286</v>
      </c>
      <c r="B5306" s="54"/>
      <c r="C5306" s="55"/>
      <c r="D5306" s="21"/>
      <c r="E5306" s="21"/>
      <c r="F5306" s="20">
        <f t="shared" si="3175"/>
        <v>0</v>
      </c>
      <c r="G5306" s="21"/>
      <c r="H5306" s="21"/>
      <c r="I5306" s="20">
        <f t="shared" si="3176"/>
        <v>0</v>
      </c>
      <c r="J5306" s="20">
        <f t="shared" si="3177"/>
        <v>0</v>
      </c>
      <c r="K5306" s="25" t="str">
        <f t="shared" si="3178"/>
        <v>0</v>
      </c>
      <c r="L5306" s="20">
        <f t="shared" si="3179"/>
        <v>0</v>
      </c>
      <c r="M5306" s="42"/>
      <c r="N5306" s="20">
        <f t="shared" si="3180"/>
        <v>0</v>
      </c>
    </row>
    <row r="5307" spans="1:14" x14ac:dyDescent="0.45">
      <c r="A5307" s="19">
        <v>5287</v>
      </c>
      <c r="B5307" s="54"/>
      <c r="C5307" s="55"/>
      <c r="D5307" s="21"/>
      <c r="E5307" s="21"/>
      <c r="F5307" s="20">
        <f t="shared" si="3175"/>
        <v>0</v>
      </c>
      <c r="G5307" s="21"/>
      <c r="H5307" s="21"/>
      <c r="I5307" s="20">
        <f t="shared" si="3176"/>
        <v>0</v>
      </c>
      <c r="J5307" s="20">
        <f t="shared" si="3177"/>
        <v>0</v>
      </c>
      <c r="K5307" s="25" t="str">
        <f t="shared" si="3178"/>
        <v>0</v>
      </c>
      <c r="L5307" s="20">
        <f t="shared" si="3179"/>
        <v>0</v>
      </c>
      <c r="M5307" s="42"/>
      <c r="N5307" s="20">
        <f t="shared" si="3180"/>
        <v>0</v>
      </c>
    </row>
    <row r="5308" spans="1:14" x14ac:dyDescent="0.45">
      <c r="A5308" s="19">
        <v>5288</v>
      </c>
      <c r="B5308" s="54"/>
      <c r="C5308" s="55"/>
      <c r="D5308" s="21"/>
      <c r="E5308" s="21"/>
      <c r="F5308" s="20">
        <f t="shared" si="3175"/>
        <v>0</v>
      </c>
      <c r="G5308" s="21"/>
      <c r="H5308" s="21"/>
      <c r="I5308" s="20">
        <f t="shared" si="3176"/>
        <v>0</v>
      </c>
      <c r="J5308" s="20">
        <f t="shared" si="3177"/>
        <v>0</v>
      </c>
      <c r="K5308" s="25" t="str">
        <f t="shared" si="3178"/>
        <v>0</v>
      </c>
      <c r="L5308" s="20">
        <f t="shared" si="3179"/>
        <v>0</v>
      </c>
      <c r="M5308" s="42"/>
      <c r="N5308" s="20">
        <f t="shared" si="3180"/>
        <v>0</v>
      </c>
    </row>
    <row r="5309" spans="1:14" x14ac:dyDescent="0.45">
      <c r="A5309" s="19">
        <v>5289</v>
      </c>
      <c r="B5309" s="54"/>
      <c r="C5309" s="55"/>
      <c r="D5309" s="21"/>
      <c r="E5309" s="21"/>
      <c r="F5309" s="20">
        <f t="shared" si="3175"/>
        <v>0</v>
      </c>
      <c r="G5309" s="21"/>
      <c r="H5309" s="21"/>
      <c r="I5309" s="20">
        <f t="shared" si="3176"/>
        <v>0</v>
      </c>
      <c r="J5309" s="20">
        <f t="shared" si="3177"/>
        <v>0</v>
      </c>
      <c r="K5309" s="25" t="str">
        <f t="shared" si="3178"/>
        <v>0</v>
      </c>
      <c r="L5309" s="20">
        <f t="shared" si="3179"/>
        <v>0</v>
      </c>
      <c r="M5309" s="42"/>
      <c r="N5309" s="20">
        <f t="shared" si="3180"/>
        <v>0</v>
      </c>
    </row>
    <row r="5310" spans="1:14" ht="18.600000000000001" thickBot="1" x14ac:dyDescent="0.5">
      <c r="A5310" s="22">
        <v>5290</v>
      </c>
      <c r="B5310" s="56"/>
      <c r="C5310" s="57"/>
      <c r="D5310" s="24"/>
      <c r="E5310" s="24"/>
      <c r="F5310" s="23">
        <f t="shared" si="3175"/>
        <v>0</v>
      </c>
      <c r="G5310" s="24"/>
      <c r="H5310" s="24"/>
      <c r="I5310" s="23">
        <f t="shared" si="3176"/>
        <v>0</v>
      </c>
      <c r="J5310" s="23">
        <f t="shared" si="3177"/>
        <v>0</v>
      </c>
      <c r="K5310" s="26" t="str">
        <f t="shared" si="3178"/>
        <v>0</v>
      </c>
      <c r="L5310" s="23">
        <f t="shared" si="3179"/>
        <v>0</v>
      </c>
      <c r="M5310" s="43"/>
      <c r="N5310" s="23">
        <f t="shared" si="3180"/>
        <v>0</v>
      </c>
    </row>
    <row r="5311" spans="1:14" x14ac:dyDescent="0.45">
      <c r="A5311" s="16">
        <v>5291</v>
      </c>
      <c r="B5311" s="52"/>
      <c r="C5311" s="53"/>
      <c r="D5311" s="18"/>
      <c r="E5311" s="18"/>
      <c r="F5311" s="17">
        <f>D5311-E5311</f>
        <v>0</v>
      </c>
      <c r="G5311" s="18"/>
      <c r="H5311" s="18"/>
      <c r="I5311" s="17">
        <f>G5311-H5311</f>
        <v>0</v>
      </c>
      <c r="J5311" s="17">
        <f>F5311+I5311</f>
        <v>0</v>
      </c>
      <c r="K5311" s="27" t="str">
        <f>IF(E5311&lt;0,"マイナス請求",IF(J5311=1900,"○",IF(J5311=0,"0",IF(J5311&lt;1900,"値引残","要確認"))))</f>
        <v>0</v>
      </c>
      <c r="L5311" s="17">
        <f>J5311</f>
        <v>0</v>
      </c>
      <c r="M5311" s="41"/>
      <c r="N5311" s="17">
        <f>COUNTIFS($B$21:$B$10020,B5311)</f>
        <v>0</v>
      </c>
    </row>
    <row r="5312" spans="1:14" x14ac:dyDescent="0.45">
      <c r="A5312" s="19">
        <v>5292</v>
      </c>
      <c r="B5312" s="54"/>
      <c r="C5312" s="55"/>
      <c r="D5312" s="21"/>
      <c r="E5312" s="21"/>
      <c r="F5312" s="20">
        <f t="shared" ref="F5312:F5320" si="3181">D5312-E5312</f>
        <v>0</v>
      </c>
      <c r="G5312" s="21"/>
      <c r="H5312" s="21"/>
      <c r="I5312" s="20">
        <f t="shared" ref="I5312:I5320" si="3182">G5312-H5312</f>
        <v>0</v>
      </c>
      <c r="J5312" s="20">
        <f t="shared" ref="J5312:J5320" si="3183">F5312+I5312</f>
        <v>0</v>
      </c>
      <c r="K5312" s="25" t="str">
        <f t="shared" ref="K5312:K5320" si="3184">IF(E5312&lt;0,"マイナス請求",IF(J5312=1900,"○",IF(J5312=0,"0",IF(J5312&lt;1900,"値引残","要確認"))))</f>
        <v>0</v>
      </c>
      <c r="L5312" s="20">
        <f t="shared" ref="L5312:L5320" si="3185">J5312</f>
        <v>0</v>
      </c>
      <c r="M5312" s="42"/>
      <c r="N5312" s="20">
        <f t="shared" ref="N5312:N5320" si="3186">COUNTIFS($B$21:$B$10020,B5312)</f>
        <v>0</v>
      </c>
    </row>
    <row r="5313" spans="1:14" x14ac:dyDescent="0.45">
      <c r="A5313" s="19">
        <v>5293</v>
      </c>
      <c r="B5313" s="54"/>
      <c r="C5313" s="55"/>
      <c r="D5313" s="21"/>
      <c r="E5313" s="21"/>
      <c r="F5313" s="20">
        <f t="shared" si="3181"/>
        <v>0</v>
      </c>
      <c r="G5313" s="21"/>
      <c r="H5313" s="21"/>
      <c r="I5313" s="20">
        <f t="shared" si="3182"/>
        <v>0</v>
      </c>
      <c r="J5313" s="20">
        <f t="shared" si="3183"/>
        <v>0</v>
      </c>
      <c r="K5313" s="25" t="str">
        <f t="shared" si="3184"/>
        <v>0</v>
      </c>
      <c r="L5313" s="20">
        <f t="shared" si="3185"/>
        <v>0</v>
      </c>
      <c r="M5313" s="42"/>
      <c r="N5313" s="20">
        <f t="shared" si="3186"/>
        <v>0</v>
      </c>
    </row>
    <row r="5314" spans="1:14" x14ac:dyDescent="0.45">
      <c r="A5314" s="19">
        <v>5294</v>
      </c>
      <c r="B5314" s="54"/>
      <c r="C5314" s="55"/>
      <c r="D5314" s="21"/>
      <c r="E5314" s="21"/>
      <c r="F5314" s="20">
        <f t="shared" si="3181"/>
        <v>0</v>
      </c>
      <c r="G5314" s="21"/>
      <c r="H5314" s="21"/>
      <c r="I5314" s="20">
        <f t="shared" si="3182"/>
        <v>0</v>
      </c>
      <c r="J5314" s="20">
        <f t="shared" si="3183"/>
        <v>0</v>
      </c>
      <c r="K5314" s="25" t="str">
        <f t="shared" si="3184"/>
        <v>0</v>
      </c>
      <c r="L5314" s="20">
        <f t="shared" si="3185"/>
        <v>0</v>
      </c>
      <c r="M5314" s="42"/>
      <c r="N5314" s="20">
        <f t="shared" si="3186"/>
        <v>0</v>
      </c>
    </row>
    <row r="5315" spans="1:14" x14ac:dyDescent="0.45">
      <c r="A5315" s="19">
        <v>5295</v>
      </c>
      <c r="B5315" s="54"/>
      <c r="C5315" s="55"/>
      <c r="D5315" s="21"/>
      <c r="E5315" s="21"/>
      <c r="F5315" s="20">
        <f t="shared" si="3181"/>
        <v>0</v>
      </c>
      <c r="G5315" s="21"/>
      <c r="H5315" s="21"/>
      <c r="I5315" s="20">
        <f t="shared" si="3182"/>
        <v>0</v>
      </c>
      <c r="J5315" s="20">
        <f t="shared" si="3183"/>
        <v>0</v>
      </c>
      <c r="K5315" s="25" t="str">
        <f t="shared" si="3184"/>
        <v>0</v>
      </c>
      <c r="L5315" s="20">
        <f t="shared" si="3185"/>
        <v>0</v>
      </c>
      <c r="M5315" s="42"/>
      <c r="N5315" s="20">
        <f t="shared" si="3186"/>
        <v>0</v>
      </c>
    </row>
    <row r="5316" spans="1:14" x14ac:dyDescent="0.45">
      <c r="A5316" s="19">
        <v>5296</v>
      </c>
      <c r="B5316" s="54"/>
      <c r="C5316" s="55"/>
      <c r="D5316" s="21"/>
      <c r="E5316" s="21"/>
      <c r="F5316" s="20">
        <f t="shared" si="3181"/>
        <v>0</v>
      </c>
      <c r="G5316" s="21"/>
      <c r="H5316" s="21"/>
      <c r="I5316" s="20">
        <f t="shared" si="3182"/>
        <v>0</v>
      </c>
      <c r="J5316" s="20">
        <f t="shared" si="3183"/>
        <v>0</v>
      </c>
      <c r="K5316" s="25" t="str">
        <f t="shared" si="3184"/>
        <v>0</v>
      </c>
      <c r="L5316" s="20">
        <f t="shared" si="3185"/>
        <v>0</v>
      </c>
      <c r="M5316" s="42"/>
      <c r="N5316" s="20">
        <f t="shared" si="3186"/>
        <v>0</v>
      </c>
    </row>
    <row r="5317" spans="1:14" x14ac:dyDescent="0.45">
      <c r="A5317" s="19">
        <v>5297</v>
      </c>
      <c r="B5317" s="54"/>
      <c r="C5317" s="55"/>
      <c r="D5317" s="21"/>
      <c r="E5317" s="21"/>
      <c r="F5317" s="20">
        <f t="shared" si="3181"/>
        <v>0</v>
      </c>
      <c r="G5317" s="21"/>
      <c r="H5317" s="21"/>
      <c r="I5317" s="20">
        <f t="shared" si="3182"/>
        <v>0</v>
      </c>
      <c r="J5317" s="20">
        <f t="shared" si="3183"/>
        <v>0</v>
      </c>
      <c r="K5317" s="25" t="str">
        <f t="shared" si="3184"/>
        <v>0</v>
      </c>
      <c r="L5317" s="20">
        <f t="shared" si="3185"/>
        <v>0</v>
      </c>
      <c r="M5317" s="42"/>
      <c r="N5317" s="20">
        <f t="shared" si="3186"/>
        <v>0</v>
      </c>
    </row>
    <row r="5318" spans="1:14" x14ac:dyDescent="0.45">
      <c r="A5318" s="19">
        <v>5298</v>
      </c>
      <c r="B5318" s="54"/>
      <c r="C5318" s="55"/>
      <c r="D5318" s="21"/>
      <c r="E5318" s="21"/>
      <c r="F5318" s="20">
        <f t="shared" si="3181"/>
        <v>0</v>
      </c>
      <c r="G5318" s="21"/>
      <c r="H5318" s="21"/>
      <c r="I5318" s="20">
        <f t="shared" si="3182"/>
        <v>0</v>
      </c>
      <c r="J5318" s="20">
        <f t="shared" si="3183"/>
        <v>0</v>
      </c>
      <c r="K5318" s="25" t="str">
        <f t="shared" si="3184"/>
        <v>0</v>
      </c>
      <c r="L5318" s="20">
        <f t="shared" si="3185"/>
        <v>0</v>
      </c>
      <c r="M5318" s="42"/>
      <c r="N5318" s="20">
        <f t="shared" si="3186"/>
        <v>0</v>
      </c>
    </row>
    <row r="5319" spans="1:14" x14ac:dyDescent="0.45">
      <c r="A5319" s="19">
        <v>5299</v>
      </c>
      <c r="B5319" s="54"/>
      <c r="C5319" s="55"/>
      <c r="D5319" s="21"/>
      <c r="E5319" s="21"/>
      <c r="F5319" s="20">
        <f t="shared" si="3181"/>
        <v>0</v>
      </c>
      <c r="G5319" s="21"/>
      <c r="H5319" s="21"/>
      <c r="I5319" s="20">
        <f t="shared" si="3182"/>
        <v>0</v>
      </c>
      <c r="J5319" s="20">
        <f t="shared" si="3183"/>
        <v>0</v>
      </c>
      <c r="K5319" s="25" t="str">
        <f t="shared" si="3184"/>
        <v>0</v>
      </c>
      <c r="L5319" s="20">
        <f t="shared" si="3185"/>
        <v>0</v>
      </c>
      <c r="M5319" s="42"/>
      <c r="N5319" s="20">
        <f t="shared" si="3186"/>
        <v>0</v>
      </c>
    </row>
    <row r="5320" spans="1:14" ht="18.600000000000001" thickBot="1" x14ac:dyDescent="0.5">
      <c r="A5320" s="22">
        <v>5300</v>
      </c>
      <c r="B5320" s="56"/>
      <c r="C5320" s="57"/>
      <c r="D5320" s="24"/>
      <c r="E5320" s="24"/>
      <c r="F5320" s="23">
        <f t="shared" si="3181"/>
        <v>0</v>
      </c>
      <c r="G5320" s="24"/>
      <c r="H5320" s="24"/>
      <c r="I5320" s="23">
        <f t="shared" si="3182"/>
        <v>0</v>
      </c>
      <c r="J5320" s="23">
        <f t="shared" si="3183"/>
        <v>0</v>
      </c>
      <c r="K5320" s="26" t="str">
        <f t="shared" si="3184"/>
        <v>0</v>
      </c>
      <c r="L5320" s="23">
        <f t="shared" si="3185"/>
        <v>0</v>
      </c>
      <c r="M5320" s="43"/>
      <c r="N5320" s="23">
        <f t="shared" si="3186"/>
        <v>0</v>
      </c>
    </row>
    <row r="5321" spans="1:14" x14ac:dyDescent="0.45">
      <c r="A5321" s="16">
        <v>5301</v>
      </c>
      <c r="B5321" s="52"/>
      <c r="C5321" s="53"/>
      <c r="D5321" s="18"/>
      <c r="E5321" s="18"/>
      <c r="F5321" s="17">
        <f>D5321-E5321</f>
        <v>0</v>
      </c>
      <c r="G5321" s="18"/>
      <c r="H5321" s="18"/>
      <c r="I5321" s="17">
        <f>G5321-H5321</f>
        <v>0</v>
      </c>
      <c r="J5321" s="17">
        <f>F5321+I5321</f>
        <v>0</v>
      </c>
      <c r="K5321" s="27" t="str">
        <f>IF(E5321&lt;0,"マイナス請求",IF(J5321=1900,"○",IF(J5321=0,"0",IF(J5321&lt;1900,"値引残","要確認"))))</f>
        <v>0</v>
      </c>
      <c r="L5321" s="17">
        <f>J5321</f>
        <v>0</v>
      </c>
      <c r="M5321" s="41"/>
      <c r="N5321" s="17">
        <f>COUNTIFS($B$21:$B$10020,B5321)</f>
        <v>0</v>
      </c>
    </row>
    <row r="5322" spans="1:14" x14ac:dyDescent="0.45">
      <c r="A5322" s="19">
        <v>5302</v>
      </c>
      <c r="B5322" s="54"/>
      <c r="C5322" s="55"/>
      <c r="D5322" s="21"/>
      <c r="E5322" s="21"/>
      <c r="F5322" s="20">
        <f t="shared" ref="F5322:F5330" si="3187">D5322-E5322</f>
        <v>0</v>
      </c>
      <c r="G5322" s="21"/>
      <c r="H5322" s="21"/>
      <c r="I5322" s="20">
        <f t="shared" ref="I5322:I5330" si="3188">G5322-H5322</f>
        <v>0</v>
      </c>
      <c r="J5322" s="20">
        <f t="shared" ref="J5322:J5330" si="3189">F5322+I5322</f>
        <v>0</v>
      </c>
      <c r="K5322" s="25" t="str">
        <f t="shared" ref="K5322:K5330" si="3190">IF(E5322&lt;0,"マイナス請求",IF(J5322=1900,"○",IF(J5322=0,"0",IF(J5322&lt;1900,"値引残","要確認"))))</f>
        <v>0</v>
      </c>
      <c r="L5322" s="20">
        <f t="shared" ref="L5322:L5330" si="3191">J5322</f>
        <v>0</v>
      </c>
      <c r="M5322" s="42"/>
      <c r="N5322" s="20">
        <f t="shared" ref="N5322:N5330" si="3192">COUNTIFS($B$21:$B$10020,B5322)</f>
        <v>0</v>
      </c>
    </row>
    <row r="5323" spans="1:14" x14ac:dyDescent="0.45">
      <c r="A5323" s="19">
        <v>5303</v>
      </c>
      <c r="B5323" s="54"/>
      <c r="C5323" s="55"/>
      <c r="D5323" s="21"/>
      <c r="E5323" s="21"/>
      <c r="F5323" s="20">
        <f t="shared" si="3187"/>
        <v>0</v>
      </c>
      <c r="G5323" s="21"/>
      <c r="H5323" s="21"/>
      <c r="I5323" s="20">
        <f t="shared" si="3188"/>
        <v>0</v>
      </c>
      <c r="J5323" s="20">
        <f t="shared" si="3189"/>
        <v>0</v>
      </c>
      <c r="K5323" s="25" t="str">
        <f t="shared" si="3190"/>
        <v>0</v>
      </c>
      <c r="L5323" s="20">
        <f t="shared" si="3191"/>
        <v>0</v>
      </c>
      <c r="M5323" s="42"/>
      <c r="N5323" s="20">
        <f t="shared" si="3192"/>
        <v>0</v>
      </c>
    </row>
    <row r="5324" spans="1:14" x14ac:dyDescent="0.45">
      <c r="A5324" s="19">
        <v>5304</v>
      </c>
      <c r="B5324" s="54"/>
      <c r="C5324" s="55"/>
      <c r="D5324" s="21"/>
      <c r="E5324" s="21"/>
      <c r="F5324" s="20">
        <f t="shared" si="3187"/>
        <v>0</v>
      </c>
      <c r="G5324" s="21"/>
      <c r="H5324" s="21"/>
      <c r="I5324" s="20">
        <f t="shared" si="3188"/>
        <v>0</v>
      </c>
      <c r="J5324" s="20">
        <f t="shared" si="3189"/>
        <v>0</v>
      </c>
      <c r="K5324" s="25" t="str">
        <f t="shared" si="3190"/>
        <v>0</v>
      </c>
      <c r="L5324" s="20">
        <f t="shared" si="3191"/>
        <v>0</v>
      </c>
      <c r="M5324" s="42"/>
      <c r="N5324" s="20">
        <f t="shared" si="3192"/>
        <v>0</v>
      </c>
    </row>
    <row r="5325" spans="1:14" x14ac:dyDescent="0.45">
      <c r="A5325" s="19">
        <v>5305</v>
      </c>
      <c r="B5325" s="54"/>
      <c r="C5325" s="55"/>
      <c r="D5325" s="21"/>
      <c r="E5325" s="21"/>
      <c r="F5325" s="20">
        <f t="shared" si="3187"/>
        <v>0</v>
      </c>
      <c r="G5325" s="21"/>
      <c r="H5325" s="21"/>
      <c r="I5325" s="20">
        <f t="shared" si="3188"/>
        <v>0</v>
      </c>
      <c r="J5325" s="20">
        <f t="shared" si="3189"/>
        <v>0</v>
      </c>
      <c r="K5325" s="25" t="str">
        <f t="shared" si="3190"/>
        <v>0</v>
      </c>
      <c r="L5325" s="20">
        <f t="shared" si="3191"/>
        <v>0</v>
      </c>
      <c r="M5325" s="42"/>
      <c r="N5325" s="20">
        <f t="shared" si="3192"/>
        <v>0</v>
      </c>
    </row>
    <row r="5326" spans="1:14" x14ac:dyDescent="0.45">
      <c r="A5326" s="19">
        <v>5306</v>
      </c>
      <c r="B5326" s="54"/>
      <c r="C5326" s="55"/>
      <c r="D5326" s="21"/>
      <c r="E5326" s="21"/>
      <c r="F5326" s="20">
        <f t="shared" si="3187"/>
        <v>0</v>
      </c>
      <c r="G5326" s="21"/>
      <c r="H5326" s="21"/>
      <c r="I5326" s="20">
        <f t="shared" si="3188"/>
        <v>0</v>
      </c>
      <c r="J5326" s="20">
        <f t="shared" si="3189"/>
        <v>0</v>
      </c>
      <c r="K5326" s="25" t="str">
        <f t="shared" si="3190"/>
        <v>0</v>
      </c>
      <c r="L5326" s="20">
        <f t="shared" si="3191"/>
        <v>0</v>
      </c>
      <c r="M5326" s="42"/>
      <c r="N5326" s="20">
        <f t="shared" si="3192"/>
        <v>0</v>
      </c>
    </row>
    <row r="5327" spans="1:14" x14ac:dyDescent="0.45">
      <c r="A5327" s="19">
        <v>5307</v>
      </c>
      <c r="B5327" s="54"/>
      <c r="C5327" s="55"/>
      <c r="D5327" s="21"/>
      <c r="E5327" s="21"/>
      <c r="F5327" s="20">
        <f t="shared" si="3187"/>
        <v>0</v>
      </c>
      <c r="G5327" s="21"/>
      <c r="H5327" s="21"/>
      <c r="I5327" s="20">
        <f t="shared" si="3188"/>
        <v>0</v>
      </c>
      <c r="J5327" s="20">
        <f t="shared" si="3189"/>
        <v>0</v>
      </c>
      <c r="K5327" s="25" t="str">
        <f t="shared" si="3190"/>
        <v>0</v>
      </c>
      <c r="L5327" s="20">
        <f t="shared" si="3191"/>
        <v>0</v>
      </c>
      <c r="M5327" s="42"/>
      <c r="N5327" s="20">
        <f t="shared" si="3192"/>
        <v>0</v>
      </c>
    </row>
    <row r="5328" spans="1:14" x14ac:dyDescent="0.45">
      <c r="A5328" s="19">
        <v>5308</v>
      </c>
      <c r="B5328" s="54"/>
      <c r="C5328" s="55"/>
      <c r="D5328" s="21"/>
      <c r="E5328" s="21"/>
      <c r="F5328" s="20">
        <f t="shared" si="3187"/>
        <v>0</v>
      </c>
      <c r="G5328" s="21"/>
      <c r="H5328" s="21"/>
      <c r="I5328" s="20">
        <f t="shared" si="3188"/>
        <v>0</v>
      </c>
      <c r="J5328" s="20">
        <f t="shared" si="3189"/>
        <v>0</v>
      </c>
      <c r="K5328" s="25" t="str">
        <f t="shared" si="3190"/>
        <v>0</v>
      </c>
      <c r="L5328" s="20">
        <f t="shared" si="3191"/>
        <v>0</v>
      </c>
      <c r="M5328" s="42"/>
      <c r="N5328" s="20">
        <f t="shared" si="3192"/>
        <v>0</v>
      </c>
    </row>
    <row r="5329" spans="1:14" x14ac:dyDescent="0.45">
      <c r="A5329" s="19">
        <v>5309</v>
      </c>
      <c r="B5329" s="54"/>
      <c r="C5329" s="55"/>
      <c r="D5329" s="21"/>
      <c r="E5329" s="21"/>
      <c r="F5329" s="20">
        <f t="shared" si="3187"/>
        <v>0</v>
      </c>
      <c r="G5329" s="21"/>
      <c r="H5329" s="21"/>
      <c r="I5329" s="20">
        <f t="shared" si="3188"/>
        <v>0</v>
      </c>
      <c r="J5329" s="20">
        <f t="shared" si="3189"/>
        <v>0</v>
      </c>
      <c r="K5329" s="25" t="str">
        <f t="shared" si="3190"/>
        <v>0</v>
      </c>
      <c r="L5329" s="20">
        <f t="shared" si="3191"/>
        <v>0</v>
      </c>
      <c r="M5329" s="42"/>
      <c r="N5329" s="20">
        <f t="shared" si="3192"/>
        <v>0</v>
      </c>
    </row>
    <row r="5330" spans="1:14" ht="18.600000000000001" thickBot="1" x14ac:dyDescent="0.5">
      <c r="A5330" s="22">
        <v>5310</v>
      </c>
      <c r="B5330" s="56"/>
      <c r="C5330" s="57"/>
      <c r="D5330" s="24"/>
      <c r="E5330" s="24"/>
      <c r="F5330" s="23">
        <f t="shared" si="3187"/>
        <v>0</v>
      </c>
      <c r="G5330" s="24"/>
      <c r="H5330" s="24"/>
      <c r="I5330" s="23">
        <f t="shared" si="3188"/>
        <v>0</v>
      </c>
      <c r="J5330" s="23">
        <f t="shared" si="3189"/>
        <v>0</v>
      </c>
      <c r="K5330" s="26" t="str">
        <f t="shared" si="3190"/>
        <v>0</v>
      </c>
      <c r="L5330" s="23">
        <f t="shared" si="3191"/>
        <v>0</v>
      </c>
      <c r="M5330" s="43"/>
      <c r="N5330" s="23">
        <f t="shared" si="3192"/>
        <v>0</v>
      </c>
    </row>
    <row r="5331" spans="1:14" x14ac:dyDescent="0.45">
      <c r="A5331" s="16">
        <v>5311</v>
      </c>
      <c r="B5331" s="52"/>
      <c r="C5331" s="53"/>
      <c r="D5331" s="18"/>
      <c r="E5331" s="18"/>
      <c r="F5331" s="17">
        <f>D5331-E5331</f>
        <v>0</v>
      </c>
      <c r="G5331" s="18"/>
      <c r="H5331" s="18"/>
      <c r="I5331" s="17">
        <f>G5331-H5331</f>
        <v>0</v>
      </c>
      <c r="J5331" s="17">
        <f>F5331+I5331</f>
        <v>0</v>
      </c>
      <c r="K5331" s="27" t="str">
        <f>IF(E5331&lt;0,"マイナス請求",IF(J5331=1900,"○",IF(J5331=0,"0",IF(J5331&lt;1900,"値引残","要確認"))))</f>
        <v>0</v>
      </c>
      <c r="L5331" s="17">
        <f>J5331</f>
        <v>0</v>
      </c>
      <c r="M5331" s="41"/>
      <c r="N5331" s="17">
        <f>COUNTIFS($B$21:$B$10020,B5331)</f>
        <v>0</v>
      </c>
    </row>
    <row r="5332" spans="1:14" x14ac:dyDescent="0.45">
      <c r="A5332" s="19">
        <v>5312</v>
      </c>
      <c r="B5332" s="54"/>
      <c r="C5332" s="55"/>
      <c r="D5332" s="21"/>
      <c r="E5332" s="21"/>
      <c r="F5332" s="20">
        <f t="shared" ref="F5332:F5340" si="3193">D5332-E5332</f>
        <v>0</v>
      </c>
      <c r="G5332" s="21"/>
      <c r="H5332" s="21"/>
      <c r="I5332" s="20">
        <f t="shared" ref="I5332:I5340" si="3194">G5332-H5332</f>
        <v>0</v>
      </c>
      <c r="J5332" s="20">
        <f t="shared" ref="J5332:J5340" si="3195">F5332+I5332</f>
        <v>0</v>
      </c>
      <c r="K5332" s="25" t="str">
        <f t="shared" ref="K5332:K5340" si="3196">IF(E5332&lt;0,"マイナス請求",IF(J5332=1900,"○",IF(J5332=0,"0",IF(J5332&lt;1900,"値引残","要確認"))))</f>
        <v>0</v>
      </c>
      <c r="L5332" s="20">
        <f t="shared" ref="L5332:L5340" si="3197">J5332</f>
        <v>0</v>
      </c>
      <c r="M5332" s="42"/>
      <c r="N5332" s="20">
        <f t="shared" ref="N5332:N5340" si="3198">COUNTIFS($B$21:$B$10020,B5332)</f>
        <v>0</v>
      </c>
    </row>
    <row r="5333" spans="1:14" x14ac:dyDescent="0.45">
      <c r="A5333" s="19">
        <v>5313</v>
      </c>
      <c r="B5333" s="54"/>
      <c r="C5333" s="55"/>
      <c r="D5333" s="21"/>
      <c r="E5333" s="21"/>
      <c r="F5333" s="20">
        <f t="shared" si="3193"/>
        <v>0</v>
      </c>
      <c r="G5333" s="21"/>
      <c r="H5333" s="21"/>
      <c r="I5333" s="20">
        <f t="shared" si="3194"/>
        <v>0</v>
      </c>
      <c r="J5333" s="20">
        <f t="shared" si="3195"/>
        <v>0</v>
      </c>
      <c r="K5333" s="25" t="str">
        <f t="shared" si="3196"/>
        <v>0</v>
      </c>
      <c r="L5333" s="20">
        <f t="shared" si="3197"/>
        <v>0</v>
      </c>
      <c r="M5333" s="42"/>
      <c r="N5333" s="20">
        <f t="shared" si="3198"/>
        <v>0</v>
      </c>
    </row>
    <row r="5334" spans="1:14" x14ac:dyDescent="0.45">
      <c r="A5334" s="19">
        <v>5314</v>
      </c>
      <c r="B5334" s="54"/>
      <c r="C5334" s="55"/>
      <c r="D5334" s="21"/>
      <c r="E5334" s="21"/>
      <c r="F5334" s="20">
        <f t="shared" si="3193"/>
        <v>0</v>
      </c>
      <c r="G5334" s="21"/>
      <c r="H5334" s="21"/>
      <c r="I5334" s="20">
        <f t="shared" si="3194"/>
        <v>0</v>
      </c>
      <c r="J5334" s="20">
        <f t="shared" si="3195"/>
        <v>0</v>
      </c>
      <c r="K5334" s="25" t="str">
        <f t="shared" si="3196"/>
        <v>0</v>
      </c>
      <c r="L5334" s="20">
        <f t="shared" si="3197"/>
        <v>0</v>
      </c>
      <c r="M5334" s="42"/>
      <c r="N5334" s="20">
        <f t="shared" si="3198"/>
        <v>0</v>
      </c>
    </row>
    <row r="5335" spans="1:14" x14ac:dyDescent="0.45">
      <c r="A5335" s="19">
        <v>5315</v>
      </c>
      <c r="B5335" s="54"/>
      <c r="C5335" s="55"/>
      <c r="D5335" s="21"/>
      <c r="E5335" s="21"/>
      <c r="F5335" s="20">
        <f t="shared" si="3193"/>
        <v>0</v>
      </c>
      <c r="G5335" s="21"/>
      <c r="H5335" s="21"/>
      <c r="I5335" s="20">
        <f t="shared" si="3194"/>
        <v>0</v>
      </c>
      <c r="J5335" s="20">
        <f t="shared" si="3195"/>
        <v>0</v>
      </c>
      <c r="K5335" s="25" t="str">
        <f t="shared" si="3196"/>
        <v>0</v>
      </c>
      <c r="L5335" s="20">
        <f t="shared" si="3197"/>
        <v>0</v>
      </c>
      <c r="M5335" s="42"/>
      <c r="N5335" s="20">
        <f t="shared" si="3198"/>
        <v>0</v>
      </c>
    </row>
    <row r="5336" spans="1:14" x14ac:dyDescent="0.45">
      <c r="A5336" s="19">
        <v>5316</v>
      </c>
      <c r="B5336" s="54"/>
      <c r="C5336" s="55"/>
      <c r="D5336" s="21"/>
      <c r="E5336" s="21"/>
      <c r="F5336" s="20">
        <f t="shared" si="3193"/>
        <v>0</v>
      </c>
      <c r="G5336" s="21"/>
      <c r="H5336" s="21"/>
      <c r="I5336" s="20">
        <f t="shared" si="3194"/>
        <v>0</v>
      </c>
      <c r="J5336" s="20">
        <f t="shared" si="3195"/>
        <v>0</v>
      </c>
      <c r="K5336" s="25" t="str">
        <f t="shared" si="3196"/>
        <v>0</v>
      </c>
      <c r="L5336" s="20">
        <f t="shared" si="3197"/>
        <v>0</v>
      </c>
      <c r="M5336" s="42"/>
      <c r="N5336" s="20">
        <f t="shared" si="3198"/>
        <v>0</v>
      </c>
    </row>
    <row r="5337" spans="1:14" x14ac:dyDescent="0.45">
      <c r="A5337" s="19">
        <v>5317</v>
      </c>
      <c r="B5337" s="54"/>
      <c r="C5337" s="55"/>
      <c r="D5337" s="21"/>
      <c r="E5337" s="21"/>
      <c r="F5337" s="20">
        <f t="shared" si="3193"/>
        <v>0</v>
      </c>
      <c r="G5337" s="21"/>
      <c r="H5337" s="21"/>
      <c r="I5337" s="20">
        <f t="shared" si="3194"/>
        <v>0</v>
      </c>
      <c r="J5337" s="20">
        <f t="shared" si="3195"/>
        <v>0</v>
      </c>
      <c r="K5337" s="25" t="str">
        <f t="shared" si="3196"/>
        <v>0</v>
      </c>
      <c r="L5337" s="20">
        <f t="shared" si="3197"/>
        <v>0</v>
      </c>
      <c r="M5337" s="42"/>
      <c r="N5337" s="20">
        <f t="shared" si="3198"/>
        <v>0</v>
      </c>
    </row>
    <row r="5338" spans="1:14" x14ac:dyDescent="0.45">
      <c r="A5338" s="19">
        <v>5318</v>
      </c>
      <c r="B5338" s="54"/>
      <c r="C5338" s="55"/>
      <c r="D5338" s="21"/>
      <c r="E5338" s="21"/>
      <c r="F5338" s="20">
        <f t="shared" si="3193"/>
        <v>0</v>
      </c>
      <c r="G5338" s="21"/>
      <c r="H5338" s="21"/>
      <c r="I5338" s="20">
        <f t="shared" si="3194"/>
        <v>0</v>
      </c>
      <c r="J5338" s="20">
        <f t="shared" si="3195"/>
        <v>0</v>
      </c>
      <c r="K5338" s="25" t="str">
        <f t="shared" si="3196"/>
        <v>0</v>
      </c>
      <c r="L5338" s="20">
        <f t="shared" si="3197"/>
        <v>0</v>
      </c>
      <c r="M5338" s="42"/>
      <c r="N5338" s="20">
        <f t="shared" si="3198"/>
        <v>0</v>
      </c>
    </row>
    <row r="5339" spans="1:14" x14ac:dyDescent="0.45">
      <c r="A5339" s="19">
        <v>5319</v>
      </c>
      <c r="B5339" s="54"/>
      <c r="C5339" s="55"/>
      <c r="D5339" s="21"/>
      <c r="E5339" s="21"/>
      <c r="F5339" s="20">
        <f t="shared" si="3193"/>
        <v>0</v>
      </c>
      <c r="G5339" s="21"/>
      <c r="H5339" s="21"/>
      <c r="I5339" s="20">
        <f t="shared" si="3194"/>
        <v>0</v>
      </c>
      <c r="J5339" s="20">
        <f t="shared" si="3195"/>
        <v>0</v>
      </c>
      <c r="K5339" s="25" t="str">
        <f t="shared" si="3196"/>
        <v>0</v>
      </c>
      <c r="L5339" s="20">
        <f t="shared" si="3197"/>
        <v>0</v>
      </c>
      <c r="M5339" s="42"/>
      <c r="N5339" s="20">
        <f t="shared" si="3198"/>
        <v>0</v>
      </c>
    </row>
    <row r="5340" spans="1:14" ht="18.600000000000001" thickBot="1" x14ac:dyDescent="0.5">
      <c r="A5340" s="22">
        <v>5320</v>
      </c>
      <c r="B5340" s="56"/>
      <c r="C5340" s="57"/>
      <c r="D5340" s="24"/>
      <c r="E5340" s="24"/>
      <c r="F5340" s="23">
        <f t="shared" si="3193"/>
        <v>0</v>
      </c>
      <c r="G5340" s="24"/>
      <c r="H5340" s="24"/>
      <c r="I5340" s="23">
        <f t="shared" si="3194"/>
        <v>0</v>
      </c>
      <c r="J5340" s="23">
        <f t="shared" si="3195"/>
        <v>0</v>
      </c>
      <c r="K5340" s="26" t="str">
        <f t="shared" si="3196"/>
        <v>0</v>
      </c>
      <c r="L5340" s="23">
        <f t="shared" si="3197"/>
        <v>0</v>
      </c>
      <c r="M5340" s="43"/>
      <c r="N5340" s="23">
        <f t="shared" si="3198"/>
        <v>0</v>
      </c>
    </row>
    <row r="5341" spans="1:14" x14ac:dyDescent="0.45">
      <c r="A5341" s="16">
        <v>5321</v>
      </c>
      <c r="B5341" s="52"/>
      <c r="C5341" s="53"/>
      <c r="D5341" s="18"/>
      <c r="E5341" s="18"/>
      <c r="F5341" s="17">
        <f>D5341-E5341</f>
        <v>0</v>
      </c>
      <c r="G5341" s="18"/>
      <c r="H5341" s="18"/>
      <c r="I5341" s="17">
        <f>G5341-H5341</f>
        <v>0</v>
      </c>
      <c r="J5341" s="17">
        <f>F5341+I5341</f>
        <v>0</v>
      </c>
      <c r="K5341" s="27" t="str">
        <f>IF(E5341&lt;0,"マイナス請求",IF(J5341=1900,"○",IF(J5341=0,"0",IF(J5341&lt;1900,"値引残","要確認"))))</f>
        <v>0</v>
      </c>
      <c r="L5341" s="17">
        <f>J5341</f>
        <v>0</v>
      </c>
      <c r="M5341" s="41"/>
      <c r="N5341" s="17">
        <f>COUNTIFS($B$21:$B$10020,B5341)</f>
        <v>0</v>
      </c>
    </row>
    <row r="5342" spans="1:14" x14ac:dyDescent="0.45">
      <c r="A5342" s="19">
        <v>5322</v>
      </c>
      <c r="B5342" s="54"/>
      <c r="C5342" s="55"/>
      <c r="D5342" s="21"/>
      <c r="E5342" s="21"/>
      <c r="F5342" s="20">
        <f t="shared" ref="F5342:F5350" si="3199">D5342-E5342</f>
        <v>0</v>
      </c>
      <c r="G5342" s="21"/>
      <c r="H5342" s="21"/>
      <c r="I5342" s="20">
        <f t="shared" ref="I5342:I5350" si="3200">G5342-H5342</f>
        <v>0</v>
      </c>
      <c r="J5342" s="20">
        <f t="shared" ref="J5342:J5350" si="3201">F5342+I5342</f>
        <v>0</v>
      </c>
      <c r="K5342" s="25" t="str">
        <f t="shared" ref="K5342:K5350" si="3202">IF(E5342&lt;0,"マイナス請求",IF(J5342=1900,"○",IF(J5342=0,"0",IF(J5342&lt;1900,"値引残","要確認"))))</f>
        <v>0</v>
      </c>
      <c r="L5342" s="20">
        <f t="shared" ref="L5342:L5350" si="3203">J5342</f>
        <v>0</v>
      </c>
      <c r="M5342" s="42"/>
      <c r="N5342" s="20">
        <f t="shared" ref="N5342:N5350" si="3204">COUNTIFS($B$21:$B$10020,B5342)</f>
        <v>0</v>
      </c>
    </row>
    <row r="5343" spans="1:14" x14ac:dyDescent="0.45">
      <c r="A5343" s="19">
        <v>5323</v>
      </c>
      <c r="B5343" s="54"/>
      <c r="C5343" s="55"/>
      <c r="D5343" s="21"/>
      <c r="E5343" s="21"/>
      <c r="F5343" s="20">
        <f t="shared" si="3199"/>
        <v>0</v>
      </c>
      <c r="G5343" s="21"/>
      <c r="H5343" s="21"/>
      <c r="I5343" s="20">
        <f t="shared" si="3200"/>
        <v>0</v>
      </c>
      <c r="J5343" s="20">
        <f t="shared" si="3201"/>
        <v>0</v>
      </c>
      <c r="K5343" s="25" t="str">
        <f t="shared" si="3202"/>
        <v>0</v>
      </c>
      <c r="L5343" s="20">
        <f t="shared" si="3203"/>
        <v>0</v>
      </c>
      <c r="M5343" s="42"/>
      <c r="N5343" s="20">
        <f t="shared" si="3204"/>
        <v>0</v>
      </c>
    </row>
    <row r="5344" spans="1:14" x14ac:dyDescent="0.45">
      <c r="A5344" s="19">
        <v>5324</v>
      </c>
      <c r="B5344" s="54"/>
      <c r="C5344" s="55"/>
      <c r="D5344" s="21"/>
      <c r="E5344" s="21"/>
      <c r="F5344" s="20">
        <f t="shared" si="3199"/>
        <v>0</v>
      </c>
      <c r="G5344" s="21"/>
      <c r="H5344" s="21"/>
      <c r="I5344" s="20">
        <f t="shared" si="3200"/>
        <v>0</v>
      </c>
      <c r="J5344" s="20">
        <f t="shared" si="3201"/>
        <v>0</v>
      </c>
      <c r="K5344" s="25" t="str">
        <f t="shared" si="3202"/>
        <v>0</v>
      </c>
      <c r="L5344" s="20">
        <f t="shared" si="3203"/>
        <v>0</v>
      </c>
      <c r="M5344" s="42"/>
      <c r="N5344" s="20">
        <f t="shared" si="3204"/>
        <v>0</v>
      </c>
    </row>
    <row r="5345" spans="1:14" x14ac:dyDescent="0.45">
      <c r="A5345" s="19">
        <v>5325</v>
      </c>
      <c r="B5345" s="54"/>
      <c r="C5345" s="55"/>
      <c r="D5345" s="21"/>
      <c r="E5345" s="21"/>
      <c r="F5345" s="20">
        <f t="shared" si="3199"/>
        <v>0</v>
      </c>
      <c r="G5345" s="21"/>
      <c r="H5345" s="21"/>
      <c r="I5345" s="20">
        <f t="shared" si="3200"/>
        <v>0</v>
      </c>
      <c r="J5345" s="20">
        <f t="shared" si="3201"/>
        <v>0</v>
      </c>
      <c r="K5345" s="25" t="str">
        <f t="shared" si="3202"/>
        <v>0</v>
      </c>
      <c r="L5345" s="20">
        <f t="shared" si="3203"/>
        <v>0</v>
      </c>
      <c r="M5345" s="42"/>
      <c r="N5345" s="20">
        <f t="shared" si="3204"/>
        <v>0</v>
      </c>
    </row>
    <row r="5346" spans="1:14" x14ac:dyDescent="0.45">
      <c r="A5346" s="19">
        <v>5326</v>
      </c>
      <c r="B5346" s="54"/>
      <c r="C5346" s="55"/>
      <c r="D5346" s="21"/>
      <c r="E5346" s="21"/>
      <c r="F5346" s="20">
        <f t="shared" si="3199"/>
        <v>0</v>
      </c>
      <c r="G5346" s="21"/>
      <c r="H5346" s="21"/>
      <c r="I5346" s="20">
        <f t="shared" si="3200"/>
        <v>0</v>
      </c>
      <c r="J5346" s="20">
        <f t="shared" si="3201"/>
        <v>0</v>
      </c>
      <c r="K5346" s="25" t="str">
        <f t="shared" si="3202"/>
        <v>0</v>
      </c>
      <c r="L5346" s="20">
        <f t="shared" si="3203"/>
        <v>0</v>
      </c>
      <c r="M5346" s="42"/>
      <c r="N5346" s="20">
        <f t="shared" si="3204"/>
        <v>0</v>
      </c>
    </row>
    <row r="5347" spans="1:14" x14ac:dyDescent="0.45">
      <c r="A5347" s="19">
        <v>5327</v>
      </c>
      <c r="B5347" s="54"/>
      <c r="C5347" s="55"/>
      <c r="D5347" s="21"/>
      <c r="E5347" s="21"/>
      <c r="F5347" s="20">
        <f t="shared" si="3199"/>
        <v>0</v>
      </c>
      <c r="G5347" s="21"/>
      <c r="H5347" s="21"/>
      <c r="I5347" s="20">
        <f t="shared" si="3200"/>
        <v>0</v>
      </c>
      <c r="J5347" s="20">
        <f t="shared" si="3201"/>
        <v>0</v>
      </c>
      <c r="K5347" s="25" t="str">
        <f t="shared" si="3202"/>
        <v>0</v>
      </c>
      <c r="L5347" s="20">
        <f t="shared" si="3203"/>
        <v>0</v>
      </c>
      <c r="M5347" s="42"/>
      <c r="N5347" s="20">
        <f t="shared" si="3204"/>
        <v>0</v>
      </c>
    </row>
    <row r="5348" spans="1:14" x14ac:dyDescent="0.45">
      <c r="A5348" s="19">
        <v>5328</v>
      </c>
      <c r="B5348" s="54"/>
      <c r="C5348" s="55"/>
      <c r="D5348" s="21"/>
      <c r="E5348" s="21"/>
      <c r="F5348" s="20">
        <f t="shared" si="3199"/>
        <v>0</v>
      </c>
      <c r="G5348" s="21"/>
      <c r="H5348" s="21"/>
      <c r="I5348" s="20">
        <f t="shared" si="3200"/>
        <v>0</v>
      </c>
      <c r="J5348" s="20">
        <f t="shared" si="3201"/>
        <v>0</v>
      </c>
      <c r="K5348" s="25" t="str">
        <f t="shared" si="3202"/>
        <v>0</v>
      </c>
      <c r="L5348" s="20">
        <f t="shared" si="3203"/>
        <v>0</v>
      </c>
      <c r="M5348" s="42"/>
      <c r="N5348" s="20">
        <f t="shared" si="3204"/>
        <v>0</v>
      </c>
    </row>
    <row r="5349" spans="1:14" x14ac:dyDescent="0.45">
      <c r="A5349" s="19">
        <v>5329</v>
      </c>
      <c r="B5349" s="54"/>
      <c r="C5349" s="55"/>
      <c r="D5349" s="21"/>
      <c r="E5349" s="21"/>
      <c r="F5349" s="20">
        <f t="shared" si="3199"/>
        <v>0</v>
      </c>
      <c r="G5349" s="21"/>
      <c r="H5349" s="21"/>
      <c r="I5349" s="20">
        <f t="shared" si="3200"/>
        <v>0</v>
      </c>
      <c r="J5349" s="20">
        <f t="shared" si="3201"/>
        <v>0</v>
      </c>
      <c r="K5349" s="25" t="str">
        <f t="shared" si="3202"/>
        <v>0</v>
      </c>
      <c r="L5349" s="20">
        <f t="shared" si="3203"/>
        <v>0</v>
      </c>
      <c r="M5349" s="42"/>
      <c r="N5349" s="20">
        <f t="shared" si="3204"/>
        <v>0</v>
      </c>
    </row>
    <row r="5350" spans="1:14" ht="18.600000000000001" thickBot="1" x14ac:dyDescent="0.5">
      <c r="A5350" s="22">
        <v>5330</v>
      </c>
      <c r="B5350" s="56"/>
      <c r="C5350" s="57"/>
      <c r="D5350" s="24"/>
      <c r="E5350" s="24"/>
      <c r="F5350" s="23">
        <f t="shared" si="3199"/>
        <v>0</v>
      </c>
      <c r="G5350" s="24"/>
      <c r="H5350" s="24"/>
      <c r="I5350" s="23">
        <f t="shared" si="3200"/>
        <v>0</v>
      </c>
      <c r="J5350" s="23">
        <f t="shared" si="3201"/>
        <v>0</v>
      </c>
      <c r="K5350" s="26" t="str">
        <f t="shared" si="3202"/>
        <v>0</v>
      </c>
      <c r="L5350" s="23">
        <f t="shared" si="3203"/>
        <v>0</v>
      </c>
      <c r="M5350" s="43"/>
      <c r="N5350" s="23">
        <f t="shared" si="3204"/>
        <v>0</v>
      </c>
    </row>
    <row r="5351" spans="1:14" x14ac:dyDescent="0.45">
      <c r="A5351" s="16">
        <v>5331</v>
      </c>
      <c r="B5351" s="52"/>
      <c r="C5351" s="53"/>
      <c r="D5351" s="18"/>
      <c r="E5351" s="18"/>
      <c r="F5351" s="17">
        <f>D5351-E5351</f>
        <v>0</v>
      </c>
      <c r="G5351" s="18"/>
      <c r="H5351" s="18"/>
      <c r="I5351" s="17">
        <f>G5351-H5351</f>
        <v>0</v>
      </c>
      <c r="J5351" s="17">
        <f>F5351+I5351</f>
        <v>0</v>
      </c>
      <c r="K5351" s="27" t="str">
        <f>IF(E5351&lt;0,"マイナス請求",IF(J5351=1900,"○",IF(J5351=0,"0",IF(J5351&lt;1900,"値引残","要確認"))))</f>
        <v>0</v>
      </c>
      <c r="L5351" s="17">
        <f>J5351</f>
        <v>0</v>
      </c>
      <c r="M5351" s="41"/>
      <c r="N5351" s="17">
        <f>COUNTIFS($B$21:$B$10020,B5351)</f>
        <v>0</v>
      </c>
    </row>
    <row r="5352" spans="1:14" x14ac:dyDescent="0.45">
      <c r="A5352" s="19">
        <v>5332</v>
      </c>
      <c r="B5352" s="54"/>
      <c r="C5352" s="55"/>
      <c r="D5352" s="21"/>
      <c r="E5352" s="21"/>
      <c r="F5352" s="20">
        <f t="shared" ref="F5352:F5360" si="3205">D5352-E5352</f>
        <v>0</v>
      </c>
      <c r="G5352" s="21"/>
      <c r="H5352" s="21"/>
      <c r="I5352" s="20">
        <f t="shared" ref="I5352:I5360" si="3206">G5352-H5352</f>
        <v>0</v>
      </c>
      <c r="J5352" s="20">
        <f t="shared" ref="J5352:J5360" si="3207">F5352+I5352</f>
        <v>0</v>
      </c>
      <c r="K5352" s="25" t="str">
        <f t="shared" ref="K5352:K5360" si="3208">IF(E5352&lt;0,"マイナス請求",IF(J5352=1900,"○",IF(J5352=0,"0",IF(J5352&lt;1900,"値引残","要確認"))))</f>
        <v>0</v>
      </c>
      <c r="L5352" s="20">
        <f t="shared" ref="L5352:L5360" si="3209">J5352</f>
        <v>0</v>
      </c>
      <c r="M5352" s="42"/>
      <c r="N5352" s="20">
        <f t="shared" ref="N5352:N5360" si="3210">COUNTIFS($B$21:$B$10020,B5352)</f>
        <v>0</v>
      </c>
    </row>
    <row r="5353" spans="1:14" x14ac:dyDescent="0.45">
      <c r="A5353" s="19">
        <v>5333</v>
      </c>
      <c r="B5353" s="54"/>
      <c r="C5353" s="55"/>
      <c r="D5353" s="21"/>
      <c r="E5353" s="21"/>
      <c r="F5353" s="20">
        <f t="shared" si="3205"/>
        <v>0</v>
      </c>
      <c r="G5353" s="21"/>
      <c r="H5353" s="21"/>
      <c r="I5353" s="20">
        <f t="shared" si="3206"/>
        <v>0</v>
      </c>
      <c r="J5353" s="20">
        <f t="shared" si="3207"/>
        <v>0</v>
      </c>
      <c r="K5353" s="25" t="str">
        <f t="shared" si="3208"/>
        <v>0</v>
      </c>
      <c r="L5353" s="20">
        <f t="shared" si="3209"/>
        <v>0</v>
      </c>
      <c r="M5353" s="42"/>
      <c r="N5353" s="20">
        <f t="shared" si="3210"/>
        <v>0</v>
      </c>
    </row>
    <row r="5354" spans="1:14" x14ac:dyDescent="0.45">
      <c r="A5354" s="19">
        <v>5334</v>
      </c>
      <c r="B5354" s="54"/>
      <c r="C5354" s="55"/>
      <c r="D5354" s="21"/>
      <c r="E5354" s="21"/>
      <c r="F5354" s="20">
        <f t="shared" si="3205"/>
        <v>0</v>
      </c>
      <c r="G5354" s="21"/>
      <c r="H5354" s="21"/>
      <c r="I5354" s="20">
        <f t="shared" si="3206"/>
        <v>0</v>
      </c>
      <c r="J5354" s="20">
        <f t="shared" si="3207"/>
        <v>0</v>
      </c>
      <c r="K5354" s="25" t="str">
        <f t="shared" si="3208"/>
        <v>0</v>
      </c>
      <c r="L5354" s="20">
        <f t="shared" si="3209"/>
        <v>0</v>
      </c>
      <c r="M5354" s="42"/>
      <c r="N5354" s="20">
        <f t="shared" si="3210"/>
        <v>0</v>
      </c>
    </row>
    <row r="5355" spans="1:14" x14ac:dyDescent="0.45">
      <c r="A5355" s="19">
        <v>5335</v>
      </c>
      <c r="B5355" s="54"/>
      <c r="C5355" s="55"/>
      <c r="D5355" s="21"/>
      <c r="E5355" s="21"/>
      <c r="F5355" s="20">
        <f t="shared" si="3205"/>
        <v>0</v>
      </c>
      <c r="G5355" s="21"/>
      <c r="H5355" s="21"/>
      <c r="I5355" s="20">
        <f t="shared" si="3206"/>
        <v>0</v>
      </c>
      <c r="J5355" s="20">
        <f t="shared" si="3207"/>
        <v>0</v>
      </c>
      <c r="K5355" s="25" t="str">
        <f t="shared" si="3208"/>
        <v>0</v>
      </c>
      <c r="L5355" s="20">
        <f t="shared" si="3209"/>
        <v>0</v>
      </c>
      <c r="M5355" s="42"/>
      <c r="N5355" s="20">
        <f t="shared" si="3210"/>
        <v>0</v>
      </c>
    </row>
    <row r="5356" spans="1:14" x14ac:dyDescent="0.45">
      <c r="A5356" s="19">
        <v>5336</v>
      </c>
      <c r="B5356" s="54"/>
      <c r="C5356" s="55"/>
      <c r="D5356" s="21"/>
      <c r="E5356" s="21"/>
      <c r="F5356" s="20">
        <f t="shared" si="3205"/>
        <v>0</v>
      </c>
      <c r="G5356" s="21"/>
      <c r="H5356" s="21"/>
      <c r="I5356" s="20">
        <f t="shared" si="3206"/>
        <v>0</v>
      </c>
      <c r="J5356" s="20">
        <f t="shared" si="3207"/>
        <v>0</v>
      </c>
      <c r="K5356" s="25" t="str">
        <f t="shared" si="3208"/>
        <v>0</v>
      </c>
      <c r="L5356" s="20">
        <f t="shared" si="3209"/>
        <v>0</v>
      </c>
      <c r="M5356" s="42"/>
      <c r="N5356" s="20">
        <f t="shared" si="3210"/>
        <v>0</v>
      </c>
    </row>
    <row r="5357" spans="1:14" x14ac:dyDescent="0.45">
      <c r="A5357" s="19">
        <v>5337</v>
      </c>
      <c r="B5357" s="54"/>
      <c r="C5357" s="55"/>
      <c r="D5357" s="21"/>
      <c r="E5357" s="21"/>
      <c r="F5357" s="20">
        <f t="shared" si="3205"/>
        <v>0</v>
      </c>
      <c r="G5357" s="21"/>
      <c r="H5357" s="21"/>
      <c r="I5357" s="20">
        <f t="shared" si="3206"/>
        <v>0</v>
      </c>
      <c r="J5357" s="20">
        <f t="shared" si="3207"/>
        <v>0</v>
      </c>
      <c r="K5357" s="25" t="str">
        <f t="shared" si="3208"/>
        <v>0</v>
      </c>
      <c r="L5357" s="20">
        <f t="shared" si="3209"/>
        <v>0</v>
      </c>
      <c r="M5357" s="42"/>
      <c r="N5357" s="20">
        <f t="shared" si="3210"/>
        <v>0</v>
      </c>
    </row>
    <row r="5358" spans="1:14" x14ac:dyDescent="0.45">
      <c r="A5358" s="19">
        <v>5338</v>
      </c>
      <c r="B5358" s="54"/>
      <c r="C5358" s="55"/>
      <c r="D5358" s="21"/>
      <c r="E5358" s="21"/>
      <c r="F5358" s="20">
        <f t="shared" si="3205"/>
        <v>0</v>
      </c>
      <c r="G5358" s="21"/>
      <c r="H5358" s="21"/>
      <c r="I5358" s="20">
        <f t="shared" si="3206"/>
        <v>0</v>
      </c>
      <c r="J5358" s="20">
        <f t="shared" si="3207"/>
        <v>0</v>
      </c>
      <c r="K5358" s="25" t="str">
        <f t="shared" si="3208"/>
        <v>0</v>
      </c>
      <c r="L5358" s="20">
        <f t="shared" si="3209"/>
        <v>0</v>
      </c>
      <c r="M5358" s="42"/>
      <c r="N5358" s="20">
        <f t="shared" si="3210"/>
        <v>0</v>
      </c>
    </row>
    <row r="5359" spans="1:14" x14ac:dyDescent="0.45">
      <c r="A5359" s="19">
        <v>5339</v>
      </c>
      <c r="B5359" s="54"/>
      <c r="C5359" s="55"/>
      <c r="D5359" s="21"/>
      <c r="E5359" s="21"/>
      <c r="F5359" s="20">
        <f t="shared" si="3205"/>
        <v>0</v>
      </c>
      <c r="G5359" s="21"/>
      <c r="H5359" s="21"/>
      <c r="I5359" s="20">
        <f t="shared" si="3206"/>
        <v>0</v>
      </c>
      <c r="J5359" s="20">
        <f t="shared" si="3207"/>
        <v>0</v>
      </c>
      <c r="K5359" s="25" t="str">
        <f t="shared" si="3208"/>
        <v>0</v>
      </c>
      <c r="L5359" s="20">
        <f t="shared" si="3209"/>
        <v>0</v>
      </c>
      <c r="M5359" s="42"/>
      <c r="N5359" s="20">
        <f t="shared" si="3210"/>
        <v>0</v>
      </c>
    </row>
    <row r="5360" spans="1:14" ht="18.600000000000001" thickBot="1" x14ac:dyDescent="0.5">
      <c r="A5360" s="22">
        <v>5340</v>
      </c>
      <c r="B5360" s="56"/>
      <c r="C5360" s="57"/>
      <c r="D5360" s="24"/>
      <c r="E5360" s="24"/>
      <c r="F5360" s="23">
        <f t="shared" si="3205"/>
        <v>0</v>
      </c>
      <c r="G5360" s="24"/>
      <c r="H5360" s="24"/>
      <c r="I5360" s="23">
        <f t="shared" si="3206"/>
        <v>0</v>
      </c>
      <c r="J5360" s="23">
        <f t="shared" si="3207"/>
        <v>0</v>
      </c>
      <c r="K5360" s="26" t="str">
        <f t="shared" si="3208"/>
        <v>0</v>
      </c>
      <c r="L5360" s="23">
        <f t="shared" si="3209"/>
        <v>0</v>
      </c>
      <c r="M5360" s="43"/>
      <c r="N5360" s="23">
        <f t="shared" si="3210"/>
        <v>0</v>
      </c>
    </row>
    <row r="5361" spans="1:14" x14ac:dyDescent="0.45">
      <c r="A5361" s="16">
        <v>5341</v>
      </c>
      <c r="B5361" s="52"/>
      <c r="C5361" s="53"/>
      <c r="D5361" s="18"/>
      <c r="E5361" s="18"/>
      <c r="F5361" s="17">
        <f>D5361-E5361</f>
        <v>0</v>
      </c>
      <c r="G5361" s="18"/>
      <c r="H5361" s="18"/>
      <c r="I5361" s="17">
        <f>G5361-H5361</f>
        <v>0</v>
      </c>
      <c r="J5361" s="17">
        <f>F5361+I5361</f>
        <v>0</v>
      </c>
      <c r="K5361" s="27" t="str">
        <f>IF(E5361&lt;0,"マイナス請求",IF(J5361=1900,"○",IF(J5361=0,"0",IF(J5361&lt;1900,"値引残","要確認"))))</f>
        <v>0</v>
      </c>
      <c r="L5361" s="17">
        <f>J5361</f>
        <v>0</v>
      </c>
      <c r="M5361" s="41"/>
      <c r="N5361" s="17">
        <f>COUNTIFS($B$21:$B$10020,B5361)</f>
        <v>0</v>
      </c>
    </row>
    <row r="5362" spans="1:14" x14ac:dyDescent="0.45">
      <c r="A5362" s="19">
        <v>5342</v>
      </c>
      <c r="B5362" s="54"/>
      <c r="C5362" s="55"/>
      <c r="D5362" s="21"/>
      <c r="E5362" s="21"/>
      <c r="F5362" s="20">
        <f t="shared" ref="F5362:F5370" si="3211">D5362-E5362</f>
        <v>0</v>
      </c>
      <c r="G5362" s="21"/>
      <c r="H5362" s="21"/>
      <c r="I5362" s="20">
        <f t="shared" ref="I5362:I5370" si="3212">G5362-H5362</f>
        <v>0</v>
      </c>
      <c r="J5362" s="20">
        <f t="shared" ref="J5362:J5370" si="3213">F5362+I5362</f>
        <v>0</v>
      </c>
      <c r="K5362" s="25" t="str">
        <f t="shared" ref="K5362:K5370" si="3214">IF(E5362&lt;0,"マイナス請求",IF(J5362=1900,"○",IF(J5362=0,"0",IF(J5362&lt;1900,"値引残","要確認"))))</f>
        <v>0</v>
      </c>
      <c r="L5362" s="20">
        <f t="shared" ref="L5362:L5370" si="3215">J5362</f>
        <v>0</v>
      </c>
      <c r="M5362" s="42"/>
      <c r="N5362" s="20">
        <f t="shared" ref="N5362:N5370" si="3216">COUNTIFS($B$21:$B$10020,B5362)</f>
        <v>0</v>
      </c>
    </row>
    <row r="5363" spans="1:14" x14ac:dyDescent="0.45">
      <c r="A5363" s="19">
        <v>5343</v>
      </c>
      <c r="B5363" s="54"/>
      <c r="C5363" s="55"/>
      <c r="D5363" s="21"/>
      <c r="E5363" s="21"/>
      <c r="F5363" s="20">
        <f t="shared" si="3211"/>
        <v>0</v>
      </c>
      <c r="G5363" s="21"/>
      <c r="H5363" s="21"/>
      <c r="I5363" s="20">
        <f t="shared" si="3212"/>
        <v>0</v>
      </c>
      <c r="J5363" s="20">
        <f t="shared" si="3213"/>
        <v>0</v>
      </c>
      <c r="K5363" s="25" t="str">
        <f t="shared" si="3214"/>
        <v>0</v>
      </c>
      <c r="L5363" s="20">
        <f t="shared" si="3215"/>
        <v>0</v>
      </c>
      <c r="M5363" s="42"/>
      <c r="N5363" s="20">
        <f t="shared" si="3216"/>
        <v>0</v>
      </c>
    </row>
    <row r="5364" spans="1:14" x14ac:dyDescent="0.45">
      <c r="A5364" s="19">
        <v>5344</v>
      </c>
      <c r="B5364" s="54"/>
      <c r="C5364" s="55"/>
      <c r="D5364" s="21"/>
      <c r="E5364" s="21"/>
      <c r="F5364" s="20">
        <f t="shared" si="3211"/>
        <v>0</v>
      </c>
      <c r="G5364" s="21"/>
      <c r="H5364" s="21"/>
      <c r="I5364" s="20">
        <f t="shared" si="3212"/>
        <v>0</v>
      </c>
      <c r="J5364" s="20">
        <f t="shared" si="3213"/>
        <v>0</v>
      </c>
      <c r="K5364" s="25" t="str">
        <f t="shared" si="3214"/>
        <v>0</v>
      </c>
      <c r="L5364" s="20">
        <f t="shared" si="3215"/>
        <v>0</v>
      </c>
      <c r="M5364" s="42"/>
      <c r="N5364" s="20">
        <f t="shared" si="3216"/>
        <v>0</v>
      </c>
    </row>
    <row r="5365" spans="1:14" x14ac:dyDescent="0.45">
      <c r="A5365" s="19">
        <v>5345</v>
      </c>
      <c r="B5365" s="54"/>
      <c r="C5365" s="55"/>
      <c r="D5365" s="21"/>
      <c r="E5365" s="21"/>
      <c r="F5365" s="20">
        <f t="shared" si="3211"/>
        <v>0</v>
      </c>
      <c r="G5365" s="21"/>
      <c r="H5365" s="21"/>
      <c r="I5365" s="20">
        <f t="shared" si="3212"/>
        <v>0</v>
      </c>
      <c r="J5365" s="20">
        <f t="shared" si="3213"/>
        <v>0</v>
      </c>
      <c r="K5365" s="25" t="str">
        <f t="shared" si="3214"/>
        <v>0</v>
      </c>
      <c r="L5365" s="20">
        <f t="shared" si="3215"/>
        <v>0</v>
      </c>
      <c r="M5365" s="42"/>
      <c r="N5365" s="20">
        <f t="shared" si="3216"/>
        <v>0</v>
      </c>
    </row>
    <row r="5366" spans="1:14" x14ac:dyDescent="0.45">
      <c r="A5366" s="19">
        <v>5346</v>
      </c>
      <c r="B5366" s="54"/>
      <c r="C5366" s="55"/>
      <c r="D5366" s="21"/>
      <c r="E5366" s="21"/>
      <c r="F5366" s="20">
        <f t="shared" si="3211"/>
        <v>0</v>
      </c>
      <c r="G5366" s="21"/>
      <c r="H5366" s="21"/>
      <c r="I5366" s="20">
        <f t="shared" si="3212"/>
        <v>0</v>
      </c>
      <c r="J5366" s="20">
        <f t="shared" si="3213"/>
        <v>0</v>
      </c>
      <c r="K5366" s="25" t="str">
        <f t="shared" si="3214"/>
        <v>0</v>
      </c>
      <c r="L5366" s="20">
        <f t="shared" si="3215"/>
        <v>0</v>
      </c>
      <c r="M5366" s="42"/>
      <c r="N5366" s="20">
        <f t="shared" si="3216"/>
        <v>0</v>
      </c>
    </row>
    <row r="5367" spans="1:14" x14ac:dyDescent="0.45">
      <c r="A5367" s="19">
        <v>5347</v>
      </c>
      <c r="B5367" s="54"/>
      <c r="C5367" s="55"/>
      <c r="D5367" s="21"/>
      <c r="E5367" s="21"/>
      <c r="F5367" s="20">
        <f t="shared" si="3211"/>
        <v>0</v>
      </c>
      <c r="G5367" s="21"/>
      <c r="H5367" s="21"/>
      <c r="I5367" s="20">
        <f t="shared" si="3212"/>
        <v>0</v>
      </c>
      <c r="J5367" s="20">
        <f t="shared" si="3213"/>
        <v>0</v>
      </c>
      <c r="K5367" s="25" t="str">
        <f t="shared" si="3214"/>
        <v>0</v>
      </c>
      <c r="L5367" s="20">
        <f t="shared" si="3215"/>
        <v>0</v>
      </c>
      <c r="M5367" s="42"/>
      <c r="N5367" s="20">
        <f t="shared" si="3216"/>
        <v>0</v>
      </c>
    </row>
    <row r="5368" spans="1:14" x14ac:dyDescent="0.45">
      <c r="A5368" s="19">
        <v>5348</v>
      </c>
      <c r="B5368" s="54"/>
      <c r="C5368" s="55"/>
      <c r="D5368" s="21"/>
      <c r="E5368" s="21"/>
      <c r="F5368" s="20">
        <f t="shared" si="3211"/>
        <v>0</v>
      </c>
      <c r="G5368" s="21"/>
      <c r="H5368" s="21"/>
      <c r="I5368" s="20">
        <f t="shared" si="3212"/>
        <v>0</v>
      </c>
      <c r="J5368" s="20">
        <f t="shared" si="3213"/>
        <v>0</v>
      </c>
      <c r="K5368" s="25" t="str">
        <f t="shared" si="3214"/>
        <v>0</v>
      </c>
      <c r="L5368" s="20">
        <f t="shared" si="3215"/>
        <v>0</v>
      </c>
      <c r="M5368" s="42"/>
      <c r="N5368" s="20">
        <f t="shared" si="3216"/>
        <v>0</v>
      </c>
    </row>
    <row r="5369" spans="1:14" x14ac:dyDescent="0.45">
      <c r="A5369" s="19">
        <v>5349</v>
      </c>
      <c r="B5369" s="54"/>
      <c r="C5369" s="55"/>
      <c r="D5369" s="21"/>
      <c r="E5369" s="21"/>
      <c r="F5369" s="20">
        <f t="shared" si="3211"/>
        <v>0</v>
      </c>
      <c r="G5369" s="21"/>
      <c r="H5369" s="21"/>
      <c r="I5369" s="20">
        <f t="shared" si="3212"/>
        <v>0</v>
      </c>
      <c r="J5369" s="20">
        <f t="shared" si="3213"/>
        <v>0</v>
      </c>
      <c r="K5369" s="25" t="str">
        <f t="shared" si="3214"/>
        <v>0</v>
      </c>
      <c r="L5369" s="20">
        <f t="shared" si="3215"/>
        <v>0</v>
      </c>
      <c r="M5369" s="42"/>
      <c r="N5369" s="20">
        <f t="shared" si="3216"/>
        <v>0</v>
      </c>
    </row>
    <row r="5370" spans="1:14" ht="18.600000000000001" thickBot="1" x14ac:dyDescent="0.5">
      <c r="A5370" s="22">
        <v>5350</v>
      </c>
      <c r="B5370" s="56"/>
      <c r="C5370" s="57"/>
      <c r="D5370" s="24"/>
      <c r="E5370" s="24"/>
      <c r="F5370" s="23">
        <f t="shared" si="3211"/>
        <v>0</v>
      </c>
      <c r="G5370" s="24"/>
      <c r="H5370" s="24"/>
      <c r="I5370" s="23">
        <f t="shared" si="3212"/>
        <v>0</v>
      </c>
      <c r="J5370" s="23">
        <f t="shared" si="3213"/>
        <v>0</v>
      </c>
      <c r="K5370" s="26" t="str">
        <f t="shared" si="3214"/>
        <v>0</v>
      </c>
      <c r="L5370" s="23">
        <f t="shared" si="3215"/>
        <v>0</v>
      </c>
      <c r="M5370" s="43"/>
      <c r="N5370" s="23">
        <f t="shared" si="3216"/>
        <v>0</v>
      </c>
    </row>
    <row r="5371" spans="1:14" x14ac:dyDescent="0.45">
      <c r="A5371" s="16">
        <v>5351</v>
      </c>
      <c r="B5371" s="52"/>
      <c r="C5371" s="53"/>
      <c r="D5371" s="18"/>
      <c r="E5371" s="18"/>
      <c r="F5371" s="17">
        <f>D5371-E5371</f>
        <v>0</v>
      </c>
      <c r="G5371" s="18"/>
      <c r="H5371" s="18"/>
      <c r="I5371" s="17">
        <f>G5371-H5371</f>
        <v>0</v>
      </c>
      <c r="J5371" s="17">
        <f>F5371+I5371</f>
        <v>0</v>
      </c>
      <c r="K5371" s="27" t="str">
        <f>IF(E5371&lt;0,"マイナス請求",IF(J5371=1900,"○",IF(J5371=0,"0",IF(J5371&lt;1900,"値引残","要確認"))))</f>
        <v>0</v>
      </c>
      <c r="L5371" s="17">
        <f>J5371</f>
        <v>0</v>
      </c>
      <c r="M5371" s="41"/>
      <c r="N5371" s="17">
        <f>COUNTIFS($B$21:$B$10020,B5371)</f>
        <v>0</v>
      </c>
    </row>
    <row r="5372" spans="1:14" x14ac:dyDescent="0.45">
      <c r="A5372" s="19">
        <v>5352</v>
      </c>
      <c r="B5372" s="54"/>
      <c r="C5372" s="55"/>
      <c r="D5372" s="21"/>
      <c r="E5372" s="21"/>
      <c r="F5372" s="20">
        <f t="shared" ref="F5372:F5380" si="3217">D5372-E5372</f>
        <v>0</v>
      </c>
      <c r="G5372" s="21"/>
      <c r="H5372" s="21"/>
      <c r="I5372" s="20">
        <f t="shared" ref="I5372:I5380" si="3218">G5372-H5372</f>
        <v>0</v>
      </c>
      <c r="J5372" s="20">
        <f t="shared" ref="J5372:J5380" si="3219">F5372+I5372</f>
        <v>0</v>
      </c>
      <c r="K5372" s="25" t="str">
        <f t="shared" ref="K5372:K5380" si="3220">IF(E5372&lt;0,"マイナス請求",IF(J5372=1900,"○",IF(J5372=0,"0",IF(J5372&lt;1900,"値引残","要確認"))))</f>
        <v>0</v>
      </c>
      <c r="L5372" s="20">
        <f t="shared" ref="L5372:L5380" si="3221">J5372</f>
        <v>0</v>
      </c>
      <c r="M5372" s="42"/>
      <c r="N5372" s="20">
        <f t="shared" ref="N5372:N5380" si="3222">COUNTIFS($B$21:$B$10020,B5372)</f>
        <v>0</v>
      </c>
    </row>
    <row r="5373" spans="1:14" x14ac:dyDescent="0.45">
      <c r="A5373" s="19">
        <v>5353</v>
      </c>
      <c r="B5373" s="54"/>
      <c r="C5373" s="55"/>
      <c r="D5373" s="21"/>
      <c r="E5373" s="21"/>
      <c r="F5373" s="20">
        <f t="shared" si="3217"/>
        <v>0</v>
      </c>
      <c r="G5373" s="21"/>
      <c r="H5373" s="21"/>
      <c r="I5373" s="20">
        <f t="shared" si="3218"/>
        <v>0</v>
      </c>
      <c r="J5373" s="20">
        <f t="shared" si="3219"/>
        <v>0</v>
      </c>
      <c r="K5373" s="25" t="str">
        <f t="shared" si="3220"/>
        <v>0</v>
      </c>
      <c r="L5373" s="20">
        <f t="shared" si="3221"/>
        <v>0</v>
      </c>
      <c r="M5373" s="42"/>
      <c r="N5373" s="20">
        <f t="shared" si="3222"/>
        <v>0</v>
      </c>
    </row>
    <row r="5374" spans="1:14" x14ac:dyDescent="0.45">
      <c r="A5374" s="19">
        <v>5354</v>
      </c>
      <c r="B5374" s="54"/>
      <c r="C5374" s="55"/>
      <c r="D5374" s="21"/>
      <c r="E5374" s="21"/>
      <c r="F5374" s="20">
        <f t="shared" si="3217"/>
        <v>0</v>
      </c>
      <c r="G5374" s="21"/>
      <c r="H5374" s="21"/>
      <c r="I5374" s="20">
        <f t="shared" si="3218"/>
        <v>0</v>
      </c>
      <c r="J5374" s="20">
        <f t="shared" si="3219"/>
        <v>0</v>
      </c>
      <c r="K5374" s="25" t="str">
        <f t="shared" si="3220"/>
        <v>0</v>
      </c>
      <c r="L5374" s="20">
        <f t="shared" si="3221"/>
        <v>0</v>
      </c>
      <c r="M5374" s="42"/>
      <c r="N5374" s="20">
        <f t="shared" si="3222"/>
        <v>0</v>
      </c>
    </row>
    <row r="5375" spans="1:14" x14ac:dyDescent="0.45">
      <c r="A5375" s="19">
        <v>5355</v>
      </c>
      <c r="B5375" s="54"/>
      <c r="C5375" s="55"/>
      <c r="D5375" s="21"/>
      <c r="E5375" s="21"/>
      <c r="F5375" s="20">
        <f t="shared" si="3217"/>
        <v>0</v>
      </c>
      <c r="G5375" s="21"/>
      <c r="H5375" s="21"/>
      <c r="I5375" s="20">
        <f t="shared" si="3218"/>
        <v>0</v>
      </c>
      <c r="J5375" s="20">
        <f t="shared" si="3219"/>
        <v>0</v>
      </c>
      <c r="K5375" s="25" t="str">
        <f t="shared" si="3220"/>
        <v>0</v>
      </c>
      <c r="L5375" s="20">
        <f t="shared" si="3221"/>
        <v>0</v>
      </c>
      <c r="M5375" s="42"/>
      <c r="N5375" s="20">
        <f t="shared" si="3222"/>
        <v>0</v>
      </c>
    </row>
    <row r="5376" spans="1:14" x14ac:dyDescent="0.45">
      <c r="A5376" s="19">
        <v>5356</v>
      </c>
      <c r="B5376" s="54"/>
      <c r="C5376" s="55"/>
      <c r="D5376" s="21"/>
      <c r="E5376" s="21"/>
      <c r="F5376" s="20">
        <f t="shared" si="3217"/>
        <v>0</v>
      </c>
      <c r="G5376" s="21"/>
      <c r="H5376" s="21"/>
      <c r="I5376" s="20">
        <f t="shared" si="3218"/>
        <v>0</v>
      </c>
      <c r="J5376" s="20">
        <f t="shared" si="3219"/>
        <v>0</v>
      </c>
      <c r="K5376" s="25" t="str">
        <f t="shared" si="3220"/>
        <v>0</v>
      </c>
      <c r="L5376" s="20">
        <f t="shared" si="3221"/>
        <v>0</v>
      </c>
      <c r="M5376" s="42"/>
      <c r="N5376" s="20">
        <f t="shared" si="3222"/>
        <v>0</v>
      </c>
    </row>
    <row r="5377" spans="1:14" x14ac:dyDescent="0.45">
      <c r="A5377" s="19">
        <v>5357</v>
      </c>
      <c r="B5377" s="54"/>
      <c r="C5377" s="55"/>
      <c r="D5377" s="21"/>
      <c r="E5377" s="21"/>
      <c r="F5377" s="20">
        <f t="shared" si="3217"/>
        <v>0</v>
      </c>
      <c r="G5377" s="21"/>
      <c r="H5377" s="21"/>
      <c r="I5377" s="20">
        <f t="shared" si="3218"/>
        <v>0</v>
      </c>
      <c r="J5377" s="20">
        <f t="shared" si="3219"/>
        <v>0</v>
      </c>
      <c r="K5377" s="25" t="str">
        <f t="shared" si="3220"/>
        <v>0</v>
      </c>
      <c r="L5377" s="20">
        <f t="shared" si="3221"/>
        <v>0</v>
      </c>
      <c r="M5377" s="42"/>
      <c r="N5377" s="20">
        <f t="shared" si="3222"/>
        <v>0</v>
      </c>
    </row>
    <row r="5378" spans="1:14" x14ac:dyDescent="0.45">
      <c r="A5378" s="19">
        <v>5358</v>
      </c>
      <c r="B5378" s="54"/>
      <c r="C5378" s="55"/>
      <c r="D5378" s="21"/>
      <c r="E5378" s="21"/>
      <c r="F5378" s="20">
        <f t="shared" si="3217"/>
        <v>0</v>
      </c>
      <c r="G5378" s="21"/>
      <c r="H5378" s="21"/>
      <c r="I5378" s="20">
        <f t="shared" si="3218"/>
        <v>0</v>
      </c>
      <c r="J5378" s="20">
        <f t="shared" si="3219"/>
        <v>0</v>
      </c>
      <c r="K5378" s="25" t="str">
        <f t="shared" si="3220"/>
        <v>0</v>
      </c>
      <c r="L5378" s="20">
        <f t="shared" si="3221"/>
        <v>0</v>
      </c>
      <c r="M5378" s="42"/>
      <c r="N5378" s="20">
        <f t="shared" si="3222"/>
        <v>0</v>
      </c>
    </row>
    <row r="5379" spans="1:14" x14ac:dyDescent="0.45">
      <c r="A5379" s="19">
        <v>5359</v>
      </c>
      <c r="B5379" s="54"/>
      <c r="C5379" s="55"/>
      <c r="D5379" s="21"/>
      <c r="E5379" s="21"/>
      <c r="F5379" s="20">
        <f t="shared" si="3217"/>
        <v>0</v>
      </c>
      <c r="G5379" s="21"/>
      <c r="H5379" s="21"/>
      <c r="I5379" s="20">
        <f t="shared" si="3218"/>
        <v>0</v>
      </c>
      <c r="J5379" s="20">
        <f t="shared" si="3219"/>
        <v>0</v>
      </c>
      <c r="K5379" s="25" t="str">
        <f t="shared" si="3220"/>
        <v>0</v>
      </c>
      <c r="L5379" s="20">
        <f t="shared" si="3221"/>
        <v>0</v>
      </c>
      <c r="M5379" s="42"/>
      <c r="N5379" s="20">
        <f t="shared" si="3222"/>
        <v>0</v>
      </c>
    </row>
    <row r="5380" spans="1:14" ht="18.600000000000001" thickBot="1" x14ac:dyDescent="0.5">
      <c r="A5380" s="22">
        <v>5360</v>
      </c>
      <c r="B5380" s="56"/>
      <c r="C5380" s="57"/>
      <c r="D5380" s="24"/>
      <c r="E5380" s="24"/>
      <c r="F5380" s="23">
        <f t="shared" si="3217"/>
        <v>0</v>
      </c>
      <c r="G5380" s="24"/>
      <c r="H5380" s="24"/>
      <c r="I5380" s="23">
        <f t="shared" si="3218"/>
        <v>0</v>
      </c>
      <c r="J5380" s="23">
        <f t="shared" si="3219"/>
        <v>0</v>
      </c>
      <c r="K5380" s="26" t="str">
        <f t="shared" si="3220"/>
        <v>0</v>
      </c>
      <c r="L5380" s="23">
        <f t="shared" si="3221"/>
        <v>0</v>
      </c>
      <c r="M5380" s="43"/>
      <c r="N5380" s="23">
        <f t="shared" si="3222"/>
        <v>0</v>
      </c>
    </row>
    <row r="5381" spans="1:14" x14ac:dyDescent="0.45">
      <c r="A5381" s="16">
        <v>5361</v>
      </c>
      <c r="B5381" s="52"/>
      <c r="C5381" s="53"/>
      <c r="D5381" s="18"/>
      <c r="E5381" s="18"/>
      <c r="F5381" s="17">
        <f>D5381-E5381</f>
        <v>0</v>
      </c>
      <c r="G5381" s="18"/>
      <c r="H5381" s="18"/>
      <c r="I5381" s="17">
        <f>G5381-H5381</f>
        <v>0</v>
      </c>
      <c r="J5381" s="17">
        <f>F5381+I5381</f>
        <v>0</v>
      </c>
      <c r="K5381" s="27" t="str">
        <f>IF(E5381&lt;0,"マイナス請求",IF(J5381=1900,"○",IF(J5381=0,"0",IF(J5381&lt;1900,"値引残","要確認"))))</f>
        <v>0</v>
      </c>
      <c r="L5381" s="17">
        <f>J5381</f>
        <v>0</v>
      </c>
      <c r="M5381" s="41"/>
      <c r="N5381" s="17">
        <f>COUNTIFS($B$21:$B$10020,B5381)</f>
        <v>0</v>
      </c>
    </row>
    <row r="5382" spans="1:14" x14ac:dyDescent="0.45">
      <c r="A5382" s="19">
        <v>5362</v>
      </c>
      <c r="B5382" s="54"/>
      <c r="C5382" s="55"/>
      <c r="D5382" s="21"/>
      <c r="E5382" s="21"/>
      <c r="F5382" s="20">
        <f t="shared" ref="F5382:F5390" si="3223">D5382-E5382</f>
        <v>0</v>
      </c>
      <c r="G5382" s="21"/>
      <c r="H5382" s="21"/>
      <c r="I5382" s="20">
        <f t="shared" ref="I5382:I5390" si="3224">G5382-H5382</f>
        <v>0</v>
      </c>
      <c r="J5382" s="20">
        <f t="shared" ref="J5382:J5390" si="3225">F5382+I5382</f>
        <v>0</v>
      </c>
      <c r="K5382" s="25" t="str">
        <f t="shared" ref="K5382:K5390" si="3226">IF(E5382&lt;0,"マイナス請求",IF(J5382=1900,"○",IF(J5382=0,"0",IF(J5382&lt;1900,"値引残","要確認"))))</f>
        <v>0</v>
      </c>
      <c r="L5382" s="20">
        <f t="shared" ref="L5382:L5390" si="3227">J5382</f>
        <v>0</v>
      </c>
      <c r="M5382" s="42"/>
      <c r="N5382" s="20">
        <f t="shared" ref="N5382:N5390" si="3228">COUNTIFS($B$21:$B$10020,B5382)</f>
        <v>0</v>
      </c>
    </row>
    <row r="5383" spans="1:14" x14ac:dyDescent="0.45">
      <c r="A5383" s="19">
        <v>5363</v>
      </c>
      <c r="B5383" s="54"/>
      <c r="C5383" s="55"/>
      <c r="D5383" s="21"/>
      <c r="E5383" s="21"/>
      <c r="F5383" s="20">
        <f t="shared" si="3223"/>
        <v>0</v>
      </c>
      <c r="G5383" s="21"/>
      <c r="H5383" s="21"/>
      <c r="I5383" s="20">
        <f t="shared" si="3224"/>
        <v>0</v>
      </c>
      <c r="J5383" s="20">
        <f t="shared" si="3225"/>
        <v>0</v>
      </c>
      <c r="K5383" s="25" t="str">
        <f t="shared" si="3226"/>
        <v>0</v>
      </c>
      <c r="L5383" s="20">
        <f t="shared" si="3227"/>
        <v>0</v>
      </c>
      <c r="M5383" s="42"/>
      <c r="N5383" s="20">
        <f t="shared" si="3228"/>
        <v>0</v>
      </c>
    </row>
    <row r="5384" spans="1:14" x14ac:dyDescent="0.45">
      <c r="A5384" s="19">
        <v>5364</v>
      </c>
      <c r="B5384" s="54"/>
      <c r="C5384" s="55"/>
      <c r="D5384" s="21"/>
      <c r="E5384" s="21"/>
      <c r="F5384" s="20">
        <f t="shared" si="3223"/>
        <v>0</v>
      </c>
      <c r="G5384" s="21"/>
      <c r="H5384" s="21"/>
      <c r="I5384" s="20">
        <f t="shared" si="3224"/>
        <v>0</v>
      </c>
      <c r="J5384" s="20">
        <f t="shared" si="3225"/>
        <v>0</v>
      </c>
      <c r="K5384" s="25" t="str">
        <f t="shared" si="3226"/>
        <v>0</v>
      </c>
      <c r="L5384" s="20">
        <f t="shared" si="3227"/>
        <v>0</v>
      </c>
      <c r="M5384" s="42"/>
      <c r="N5384" s="20">
        <f t="shared" si="3228"/>
        <v>0</v>
      </c>
    </row>
    <row r="5385" spans="1:14" x14ac:dyDescent="0.45">
      <c r="A5385" s="19">
        <v>5365</v>
      </c>
      <c r="B5385" s="54"/>
      <c r="C5385" s="55"/>
      <c r="D5385" s="21"/>
      <c r="E5385" s="21"/>
      <c r="F5385" s="20">
        <f t="shared" si="3223"/>
        <v>0</v>
      </c>
      <c r="G5385" s="21"/>
      <c r="H5385" s="21"/>
      <c r="I5385" s="20">
        <f t="shared" si="3224"/>
        <v>0</v>
      </c>
      <c r="J5385" s="20">
        <f t="shared" si="3225"/>
        <v>0</v>
      </c>
      <c r="K5385" s="25" t="str">
        <f t="shared" si="3226"/>
        <v>0</v>
      </c>
      <c r="L5385" s="20">
        <f t="shared" si="3227"/>
        <v>0</v>
      </c>
      <c r="M5385" s="42"/>
      <c r="N5385" s="20">
        <f t="shared" si="3228"/>
        <v>0</v>
      </c>
    </row>
    <row r="5386" spans="1:14" x14ac:dyDescent="0.45">
      <c r="A5386" s="19">
        <v>5366</v>
      </c>
      <c r="B5386" s="54"/>
      <c r="C5386" s="55"/>
      <c r="D5386" s="21"/>
      <c r="E5386" s="21"/>
      <c r="F5386" s="20">
        <f t="shared" si="3223"/>
        <v>0</v>
      </c>
      <c r="G5386" s="21"/>
      <c r="H5386" s="21"/>
      <c r="I5386" s="20">
        <f t="shared" si="3224"/>
        <v>0</v>
      </c>
      <c r="J5386" s="20">
        <f t="shared" si="3225"/>
        <v>0</v>
      </c>
      <c r="K5386" s="25" t="str">
        <f t="shared" si="3226"/>
        <v>0</v>
      </c>
      <c r="L5386" s="20">
        <f t="shared" si="3227"/>
        <v>0</v>
      </c>
      <c r="M5386" s="42"/>
      <c r="N5386" s="20">
        <f t="shared" si="3228"/>
        <v>0</v>
      </c>
    </row>
    <row r="5387" spans="1:14" x14ac:dyDescent="0.45">
      <c r="A5387" s="19">
        <v>5367</v>
      </c>
      <c r="B5387" s="54"/>
      <c r="C5387" s="55"/>
      <c r="D5387" s="21"/>
      <c r="E5387" s="21"/>
      <c r="F5387" s="20">
        <f t="shared" si="3223"/>
        <v>0</v>
      </c>
      <c r="G5387" s="21"/>
      <c r="H5387" s="21"/>
      <c r="I5387" s="20">
        <f t="shared" si="3224"/>
        <v>0</v>
      </c>
      <c r="J5387" s="20">
        <f t="shared" si="3225"/>
        <v>0</v>
      </c>
      <c r="K5387" s="25" t="str">
        <f t="shared" si="3226"/>
        <v>0</v>
      </c>
      <c r="L5387" s="20">
        <f t="shared" si="3227"/>
        <v>0</v>
      </c>
      <c r="M5387" s="42"/>
      <c r="N5387" s="20">
        <f t="shared" si="3228"/>
        <v>0</v>
      </c>
    </row>
    <row r="5388" spans="1:14" x14ac:dyDescent="0.45">
      <c r="A5388" s="19">
        <v>5368</v>
      </c>
      <c r="B5388" s="54"/>
      <c r="C5388" s="55"/>
      <c r="D5388" s="21"/>
      <c r="E5388" s="21"/>
      <c r="F5388" s="20">
        <f t="shared" si="3223"/>
        <v>0</v>
      </c>
      <c r="G5388" s="21"/>
      <c r="H5388" s="21"/>
      <c r="I5388" s="20">
        <f t="shared" si="3224"/>
        <v>0</v>
      </c>
      <c r="J5388" s="20">
        <f t="shared" si="3225"/>
        <v>0</v>
      </c>
      <c r="K5388" s="25" t="str">
        <f t="shared" si="3226"/>
        <v>0</v>
      </c>
      <c r="L5388" s="20">
        <f t="shared" si="3227"/>
        <v>0</v>
      </c>
      <c r="M5388" s="42"/>
      <c r="N5388" s="20">
        <f t="shared" si="3228"/>
        <v>0</v>
      </c>
    </row>
    <row r="5389" spans="1:14" x14ac:dyDescent="0.45">
      <c r="A5389" s="19">
        <v>5369</v>
      </c>
      <c r="B5389" s="54"/>
      <c r="C5389" s="55"/>
      <c r="D5389" s="21"/>
      <c r="E5389" s="21"/>
      <c r="F5389" s="20">
        <f t="shared" si="3223"/>
        <v>0</v>
      </c>
      <c r="G5389" s="21"/>
      <c r="H5389" s="21"/>
      <c r="I5389" s="20">
        <f t="shared" si="3224"/>
        <v>0</v>
      </c>
      <c r="J5389" s="20">
        <f t="shared" si="3225"/>
        <v>0</v>
      </c>
      <c r="K5389" s="25" t="str">
        <f t="shared" si="3226"/>
        <v>0</v>
      </c>
      <c r="L5389" s="20">
        <f t="shared" si="3227"/>
        <v>0</v>
      </c>
      <c r="M5389" s="42"/>
      <c r="N5389" s="20">
        <f t="shared" si="3228"/>
        <v>0</v>
      </c>
    </row>
    <row r="5390" spans="1:14" ht="18.600000000000001" thickBot="1" x14ac:dyDescent="0.5">
      <c r="A5390" s="22">
        <v>5370</v>
      </c>
      <c r="B5390" s="56"/>
      <c r="C5390" s="57"/>
      <c r="D5390" s="24"/>
      <c r="E5390" s="24"/>
      <c r="F5390" s="23">
        <f t="shared" si="3223"/>
        <v>0</v>
      </c>
      <c r="G5390" s="24"/>
      <c r="H5390" s="24"/>
      <c r="I5390" s="23">
        <f t="shared" si="3224"/>
        <v>0</v>
      </c>
      <c r="J5390" s="23">
        <f t="shared" si="3225"/>
        <v>0</v>
      </c>
      <c r="K5390" s="26" t="str">
        <f t="shared" si="3226"/>
        <v>0</v>
      </c>
      <c r="L5390" s="23">
        <f t="shared" si="3227"/>
        <v>0</v>
      </c>
      <c r="M5390" s="43"/>
      <c r="N5390" s="23">
        <f t="shared" si="3228"/>
        <v>0</v>
      </c>
    </row>
    <row r="5391" spans="1:14" x14ac:dyDescent="0.45">
      <c r="A5391" s="16">
        <v>5371</v>
      </c>
      <c r="B5391" s="52"/>
      <c r="C5391" s="53"/>
      <c r="D5391" s="18"/>
      <c r="E5391" s="18"/>
      <c r="F5391" s="17">
        <f>D5391-E5391</f>
        <v>0</v>
      </c>
      <c r="G5391" s="18"/>
      <c r="H5391" s="18"/>
      <c r="I5391" s="17">
        <f>G5391-H5391</f>
        <v>0</v>
      </c>
      <c r="J5391" s="17">
        <f>F5391+I5391</f>
        <v>0</v>
      </c>
      <c r="K5391" s="27" t="str">
        <f>IF(E5391&lt;0,"マイナス請求",IF(J5391=1900,"○",IF(J5391=0,"0",IF(J5391&lt;1900,"値引残","要確認"))))</f>
        <v>0</v>
      </c>
      <c r="L5391" s="17">
        <f>J5391</f>
        <v>0</v>
      </c>
      <c r="M5391" s="41"/>
      <c r="N5391" s="17">
        <f>COUNTIFS($B$21:$B$10020,B5391)</f>
        <v>0</v>
      </c>
    </row>
    <row r="5392" spans="1:14" x14ac:dyDescent="0.45">
      <c r="A5392" s="19">
        <v>5372</v>
      </c>
      <c r="B5392" s="54"/>
      <c r="C5392" s="55"/>
      <c r="D5392" s="21"/>
      <c r="E5392" s="21"/>
      <c r="F5392" s="20">
        <f t="shared" ref="F5392:F5400" si="3229">D5392-E5392</f>
        <v>0</v>
      </c>
      <c r="G5392" s="21"/>
      <c r="H5392" s="21"/>
      <c r="I5392" s="20">
        <f t="shared" ref="I5392:I5400" si="3230">G5392-H5392</f>
        <v>0</v>
      </c>
      <c r="J5392" s="20">
        <f t="shared" ref="J5392:J5400" si="3231">F5392+I5392</f>
        <v>0</v>
      </c>
      <c r="K5392" s="25" t="str">
        <f t="shared" ref="K5392:K5400" si="3232">IF(E5392&lt;0,"マイナス請求",IF(J5392=1900,"○",IF(J5392=0,"0",IF(J5392&lt;1900,"値引残","要確認"))))</f>
        <v>0</v>
      </c>
      <c r="L5392" s="20">
        <f t="shared" ref="L5392:L5400" si="3233">J5392</f>
        <v>0</v>
      </c>
      <c r="M5392" s="42"/>
      <c r="N5392" s="20">
        <f t="shared" ref="N5392:N5400" si="3234">COUNTIFS($B$21:$B$10020,B5392)</f>
        <v>0</v>
      </c>
    </row>
    <row r="5393" spans="1:14" x14ac:dyDescent="0.45">
      <c r="A5393" s="19">
        <v>5373</v>
      </c>
      <c r="B5393" s="54"/>
      <c r="C5393" s="55"/>
      <c r="D5393" s="21"/>
      <c r="E5393" s="21"/>
      <c r="F5393" s="20">
        <f t="shared" si="3229"/>
        <v>0</v>
      </c>
      <c r="G5393" s="21"/>
      <c r="H5393" s="21"/>
      <c r="I5393" s="20">
        <f t="shared" si="3230"/>
        <v>0</v>
      </c>
      <c r="J5393" s="20">
        <f t="shared" si="3231"/>
        <v>0</v>
      </c>
      <c r="K5393" s="25" t="str">
        <f t="shared" si="3232"/>
        <v>0</v>
      </c>
      <c r="L5393" s="20">
        <f t="shared" si="3233"/>
        <v>0</v>
      </c>
      <c r="M5393" s="42"/>
      <c r="N5393" s="20">
        <f t="shared" si="3234"/>
        <v>0</v>
      </c>
    </row>
    <row r="5394" spans="1:14" x14ac:dyDescent="0.45">
      <c r="A5394" s="19">
        <v>5374</v>
      </c>
      <c r="B5394" s="54"/>
      <c r="C5394" s="55"/>
      <c r="D5394" s="21"/>
      <c r="E5394" s="21"/>
      <c r="F5394" s="20">
        <f t="shared" si="3229"/>
        <v>0</v>
      </c>
      <c r="G5394" s="21"/>
      <c r="H5394" s="21"/>
      <c r="I5394" s="20">
        <f t="shared" si="3230"/>
        <v>0</v>
      </c>
      <c r="J5394" s="20">
        <f t="shared" si="3231"/>
        <v>0</v>
      </c>
      <c r="K5394" s="25" t="str">
        <f t="shared" si="3232"/>
        <v>0</v>
      </c>
      <c r="L5394" s="20">
        <f t="shared" si="3233"/>
        <v>0</v>
      </c>
      <c r="M5394" s="42"/>
      <c r="N5394" s="20">
        <f t="shared" si="3234"/>
        <v>0</v>
      </c>
    </row>
    <row r="5395" spans="1:14" x14ac:dyDescent="0.45">
      <c r="A5395" s="19">
        <v>5375</v>
      </c>
      <c r="B5395" s="54"/>
      <c r="C5395" s="55"/>
      <c r="D5395" s="21"/>
      <c r="E5395" s="21"/>
      <c r="F5395" s="20">
        <f t="shared" si="3229"/>
        <v>0</v>
      </c>
      <c r="G5395" s="21"/>
      <c r="H5395" s="21"/>
      <c r="I5395" s="20">
        <f t="shared" si="3230"/>
        <v>0</v>
      </c>
      <c r="J5395" s="20">
        <f t="shared" si="3231"/>
        <v>0</v>
      </c>
      <c r="K5395" s="25" t="str">
        <f t="shared" si="3232"/>
        <v>0</v>
      </c>
      <c r="L5395" s="20">
        <f t="shared" si="3233"/>
        <v>0</v>
      </c>
      <c r="M5395" s="42"/>
      <c r="N5395" s="20">
        <f t="shared" si="3234"/>
        <v>0</v>
      </c>
    </row>
    <row r="5396" spans="1:14" x14ac:dyDescent="0.45">
      <c r="A5396" s="19">
        <v>5376</v>
      </c>
      <c r="B5396" s="54"/>
      <c r="C5396" s="55"/>
      <c r="D5396" s="21"/>
      <c r="E5396" s="21"/>
      <c r="F5396" s="20">
        <f t="shared" si="3229"/>
        <v>0</v>
      </c>
      <c r="G5396" s="21"/>
      <c r="H5396" s="21"/>
      <c r="I5396" s="20">
        <f t="shared" si="3230"/>
        <v>0</v>
      </c>
      <c r="J5396" s="20">
        <f t="shared" si="3231"/>
        <v>0</v>
      </c>
      <c r="K5396" s="25" t="str">
        <f t="shared" si="3232"/>
        <v>0</v>
      </c>
      <c r="L5396" s="20">
        <f t="shared" si="3233"/>
        <v>0</v>
      </c>
      <c r="M5396" s="42"/>
      <c r="N5396" s="20">
        <f t="shared" si="3234"/>
        <v>0</v>
      </c>
    </row>
    <row r="5397" spans="1:14" x14ac:dyDescent="0.45">
      <c r="A5397" s="19">
        <v>5377</v>
      </c>
      <c r="B5397" s="54"/>
      <c r="C5397" s="55"/>
      <c r="D5397" s="21"/>
      <c r="E5397" s="21"/>
      <c r="F5397" s="20">
        <f t="shared" si="3229"/>
        <v>0</v>
      </c>
      <c r="G5397" s="21"/>
      <c r="H5397" s="21"/>
      <c r="I5397" s="20">
        <f t="shared" si="3230"/>
        <v>0</v>
      </c>
      <c r="J5397" s="20">
        <f t="shared" si="3231"/>
        <v>0</v>
      </c>
      <c r="K5397" s="25" t="str">
        <f t="shared" si="3232"/>
        <v>0</v>
      </c>
      <c r="L5397" s="20">
        <f t="shared" si="3233"/>
        <v>0</v>
      </c>
      <c r="M5397" s="42"/>
      <c r="N5397" s="20">
        <f t="shared" si="3234"/>
        <v>0</v>
      </c>
    </row>
    <row r="5398" spans="1:14" x14ac:dyDescent="0.45">
      <c r="A5398" s="19">
        <v>5378</v>
      </c>
      <c r="B5398" s="54"/>
      <c r="C5398" s="55"/>
      <c r="D5398" s="21"/>
      <c r="E5398" s="21"/>
      <c r="F5398" s="20">
        <f t="shared" si="3229"/>
        <v>0</v>
      </c>
      <c r="G5398" s="21"/>
      <c r="H5398" s="21"/>
      <c r="I5398" s="20">
        <f t="shared" si="3230"/>
        <v>0</v>
      </c>
      <c r="J5398" s="20">
        <f t="shared" si="3231"/>
        <v>0</v>
      </c>
      <c r="K5398" s="25" t="str">
        <f t="shared" si="3232"/>
        <v>0</v>
      </c>
      <c r="L5398" s="20">
        <f t="shared" si="3233"/>
        <v>0</v>
      </c>
      <c r="M5398" s="42"/>
      <c r="N5398" s="20">
        <f t="shared" si="3234"/>
        <v>0</v>
      </c>
    </row>
    <row r="5399" spans="1:14" x14ac:dyDescent="0.45">
      <c r="A5399" s="19">
        <v>5379</v>
      </c>
      <c r="B5399" s="54"/>
      <c r="C5399" s="55"/>
      <c r="D5399" s="21"/>
      <c r="E5399" s="21"/>
      <c r="F5399" s="20">
        <f t="shared" si="3229"/>
        <v>0</v>
      </c>
      <c r="G5399" s="21"/>
      <c r="H5399" s="21"/>
      <c r="I5399" s="20">
        <f t="shared" si="3230"/>
        <v>0</v>
      </c>
      <c r="J5399" s="20">
        <f t="shared" si="3231"/>
        <v>0</v>
      </c>
      <c r="K5399" s="25" t="str">
        <f t="shared" si="3232"/>
        <v>0</v>
      </c>
      <c r="L5399" s="20">
        <f t="shared" si="3233"/>
        <v>0</v>
      </c>
      <c r="M5399" s="42"/>
      <c r="N5399" s="20">
        <f t="shared" si="3234"/>
        <v>0</v>
      </c>
    </row>
    <row r="5400" spans="1:14" ht="18.600000000000001" thickBot="1" x14ac:dyDescent="0.5">
      <c r="A5400" s="22">
        <v>5380</v>
      </c>
      <c r="B5400" s="56"/>
      <c r="C5400" s="57"/>
      <c r="D5400" s="24"/>
      <c r="E5400" s="24"/>
      <c r="F5400" s="23">
        <f t="shared" si="3229"/>
        <v>0</v>
      </c>
      <c r="G5400" s="24"/>
      <c r="H5400" s="24"/>
      <c r="I5400" s="23">
        <f t="shared" si="3230"/>
        <v>0</v>
      </c>
      <c r="J5400" s="23">
        <f t="shared" si="3231"/>
        <v>0</v>
      </c>
      <c r="K5400" s="26" t="str">
        <f t="shared" si="3232"/>
        <v>0</v>
      </c>
      <c r="L5400" s="23">
        <f t="shared" si="3233"/>
        <v>0</v>
      </c>
      <c r="M5400" s="43"/>
      <c r="N5400" s="23">
        <f t="shared" si="3234"/>
        <v>0</v>
      </c>
    </row>
    <row r="5401" spans="1:14" x14ac:dyDescent="0.45">
      <c r="A5401" s="16">
        <v>5381</v>
      </c>
      <c r="B5401" s="52"/>
      <c r="C5401" s="53"/>
      <c r="D5401" s="18"/>
      <c r="E5401" s="18"/>
      <c r="F5401" s="17">
        <f>D5401-E5401</f>
        <v>0</v>
      </c>
      <c r="G5401" s="18"/>
      <c r="H5401" s="18"/>
      <c r="I5401" s="17">
        <f>G5401-H5401</f>
        <v>0</v>
      </c>
      <c r="J5401" s="17">
        <f>F5401+I5401</f>
        <v>0</v>
      </c>
      <c r="K5401" s="27" t="str">
        <f>IF(E5401&lt;0,"マイナス請求",IF(J5401=1900,"○",IF(J5401=0,"0",IF(J5401&lt;1900,"値引残","要確認"))))</f>
        <v>0</v>
      </c>
      <c r="L5401" s="17">
        <f>J5401</f>
        <v>0</v>
      </c>
      <c r="M5401" s="41"/>
      <c r="N5401" s="17">
        <f>COUNTIFS($B$21:$B$10020,B5401)</f>
        <v>0</v>
      </c>
    </row>
    <row r="5402" spans="1:14" x14ac:dyDescent="0.45">
      <c r="A5402" s="19">
        <v>5382</v>
      </c>
      <c r="B5402" s="54"/>
      <c r="C5402" s="55"/>
      <c r="D5402" s="21"/>
      <c r="E5402" s="21"/>
      <c r="F5402" s="20">
        <f t="shared" ref="F5402:F5410" si="3235">D5402-E5402</f>
        <v>0</v>
      </c>
      <c r="G5402" s="21"/>
      <c r="H5402" s="21"/>
      <c r="I5402" s="20">
        <f t="shared" ref="I5402:I5410" si="3236">G5402-H5402</f>
        <v>0</v>
      </c>
      <c r="J5402" s="20">
        <f t="shared" ref="J5402:J5410" si="3237">F5402+I5402</f>
        <v>0</v>
      </c>
      <c r="K5402" s="25" t="str">
        <f t="shared" ref="K5402:K5410" si="3238">IF(E5402&lt;0,"マイナス請求",IF(J5402=1900,"○",IF(J5402=0,"0",IF(J5402&lt;1900,"値引残","要確認"))))</f>
        <v>0</v>
      </c>
      <c r="L5402" s="20">
        <f t="shared" ref="L5402:L5410" si="3239">J5402</f>
        <v>0</v>
      </c>
      <c r="M5402" s="42"/>
      <c r="N5402" s="20">
        <f t="shared" ref="N5402:N5410" si="3240">COUNTIFS($B$21:$B$10020,B5402)</f>
        <v>0</v>
      </c>
    </row>
    <row r="5403" spans="1:14" x14ac:dyDescent="0.45">
      <c r="A5403" s="19">
        <v>5383</v>
      </c>
      <c r="B5403" s="54"/>
      <c r="C5403" s="55"/>
      <c r="D5403" s="21"/>
      <c r="E5403" s="21"/>
      <c r="F5403" s="20">
        <f t="shared" si="3235"/>
        <v>0</v>
      </c>
      <c r="G5403" s="21"/>
      <c r="H5403" s="21"/>
      <c r="I5403" s="20">
        <f t="shared" si="3236"/>
        <v>0</v>
      </c>
      <c r="J5403" s="20">
        <f t="shared" si="3237"/>
        <v>0</v>
      </c>
      <c r="K5403" s="25" t="str">
        <f t="shared" si="3238"/>
        <v>0</v>
      </c>
      <c r="L5403" s="20">
        <f t="shared" si="3239"/>
        <v>0</v>
      </c>
      <c r="M5403" s="42"/>
      <c r="N5403" s="20">
        <f t="shared" si="3240"/>
        <v>0</v>
      </c>
    </row>
    <row r="5404" spans="1:14" x14ac:dyDescent="0.45">
      <c r="A5404" s="19">
        <v>5384</v>
      </c>
      <c r="B5404" s="54"/>
      <c r="C5404" s="55"/>
      <c r="D5404" s="21"/>
      <c r="E5404" s="21"/>
      <c r="F5404" s="20">
        <f t="shared" si="3235"/>
        <v>0</v>
      </c>
      <c r="G5404" s="21"/>
      <c r="H5404" s="21"/>
      <c r="I5404" s="20">
        <f t="shared" si="3236"/>
        <v>0</v>
      </c>
      <c r="J5404" s="20">
        <f t="shared" si="3237"/>
        <v>0</v>
      </c>
      <c r="K5404" s="25" t="str">
        <f t="shared" si="3238"/>
        <v>0</v>
      </c>
      <c r="L5404" s="20">
        <f t="shared" si="3239"/>
        <v>0</v>
      </c>
      <c r="M5404" s="42"/>
      <c r="N5404" s="20">
        <f t="shared" si="3240"/>
        <v>0</v>
      </c>
    </row>
    <row r="5405" spans="1:14" x14ac:dyDescent="0.45">
      <c r="A5405" s="19">
        <v>5385</v>
      </c>
      <c r="B5405" s="54"/>
      <c r="C5405" s="55"/>
      <c r="D5405" s="21"/>
      <c r="E5405" s="21"/>
      <c r="F5405" s="20">
        <f t="shared" si="3235"/>
        <v>0</v>
      </c>
      <c r="G5405" s="21"/>
      <c r="H5405" s="21"/>
      <c r="I5405" s="20">
        <f t="shared" si="3236"/>
        <v>0</v>
      </c>
      <c r="J5405" s="20">
        <f t="shared" si="3237"/>
        <v>0</v>
      </c>
      <c r="K5405" s="25" t="str">
        <f t="shared" si="3238"/>
        <v>0</v>
      </c>
      <c r="L5405" s="20">
        <f t="shared" si="3239"/>
        <v>0</v>
      </c>
      <c r="M5405" s="42"/>
      <c r="N5405" s="20">
        <f t="shared" si="3240"/>
        <v>0</v>
      </c>
    </row>
    <row r="5406" spans="1:14" x14ac:dyDescent="0.45">
      <c r="A5406" s="19">
        <v>5386</v>
      </c>
      <c r="B5406" s="54"/>
      <c r="C5406" s="55"/>
      <c r="D5406" s="21"/>
      <c r="E5406" s="21"/>
      <c r="F5406" s="20">
        <f t="shared" si="3235"/>
        <v>0</v>
      </c>
      <c r="G5406" s="21"/>
      <c r="H5406" s="21"/>
      <c r="I5406" s="20">
        <f t="shared" si="3236"/>
        <v>0</v>
      </c>
      <c r="J5406" s="20">
        <f t="shared" si="3237"/>
        <v>0</v>
      </c>
      <c r="K5406" s="25" t="str">
        <f t="shared" si="3238"/>
        <v>0</v>
      </c>
      <c r="L5406" s="20">
        <f t="shared" si="3239"/>
        <v>0</v>
      </c>
      <c r="M5406" s="42"/>
      <c r="N5406" s="20">
        <f t="shared" si="3240"/>
        <v>0</v>
      </c>
    </row>
    <row r="5407" spans="1:14" x14ac:dyDescent="0.45">
      <c r="A5407" s="19">
        <v>5387</v>
      </c>
      <c r="B5407" s="54"/>
      <c r="C5407" s="55"/>
      <c r="D5407" s="21"/>
      <c r="E5407" s="21"/>
      <c r="F5407" s="20">
        <f t="shared" si="3235"/>
        <v>0</v>
      </c>
      <c r="G5407" s="21"/>
      <c r="H5407" s="21"/>
      <c r="I5407" s="20">
        <f t="shared" si="3236"/>
        <v>0</v>
      </c>
      <c r="J5407" s="20">
        <f t="shared" si="3237"/>
        <v>0</v>
      </c>
      <c r="K5407" s="25" t="str">
        <f t="shared" si="3238"/>
        <v>0</v>
      </c>
      <c r="L5407" s="20">
        <f t="shared" si="3239"/>
        <v>0</v>
      </c>
      <c r="M5407" s="42"/>
      <c r="N5407" s="20">
        <f t="shared" si="3240"/>
        <v>0</v>
      </c>
    </row>
    <row r="5408" spans="1:14" x14ac:dyDescent="0.45">
      <c r="A5408" s="19">
        <v>5388</v>
      </c>
      <c r="B5408" s="54"/>
      <c r="C5408" s="55"/>
      <c r="D5408" s="21"/>
      <c r="E5408" s="21"/>
      <c r="F5408" s="20">
        <f t="shared" si="3235"/>
        <v>0</v>
      </c>
      <c r="G5408" s="21"/>
      <c r="H5408" s="21"/>
      <c r="I5408" s="20">
        <f t="shared" si="3236"/>
        <v>0</v>
      </c>
      <c r="J5408" s="20">
        <f t="shared" si="3237"/>
        <v>0</v>
      </c>
      <c r="K5408" s="25" t="str">
        <f t="shared" si="3238"/>
        <v>0</v>
      </c>
      <c r="L5408" s="20">
        <f t="shared" si="3239"/>
        <v>0</v>
      </c>
      <c r="M5408" s="42"/>
      <c r="N5408" s="20">
        <f t="shared" si="3240"/>
        <v>0</v>
      </c>
    </row>
    <row r="5409" spans="1:14" x14ac:dyDescent="0.45">
      <c r="A5409" s="19">
        <v>5389</v>
      </c>
      <c r="B5409" s="54"/>
      <c r="C5409" s="55"/>
      <c r="D5409" s="21"/>
      <c r="E5409" s="21"/>
      <c r="F5409" s="20">
        <f t="shared" si="3235"/>
        <v>0</v>
      </c>
      <c r="G5409" s="21"/>
      <c r="H5409" s="21"/>
      <c r="I5409" s="20">
        <f t="shared" si="3236"/>
        <v>0</v>
      </c>
      <c r="J5409" s="20">
        <f t="shared" si="3237"/>
        <v>0</v>
      </c>
      <c r="K5409" s="25" t="str">
        <f t="shared" si="3238"/>
        <v>0</v>
      </c>
      <c r="L5409" s="20">
        <f t="shared" si="3239"/>
        <v>0</v>
      </c>
      <c r="M5409" s="42"/>
      <c r="N5409" s="20">
        <f t="shared" si="3240"/>
        <v>0</v>
      </c>
    </row>
    <row r="5410" spans="1:14" ht="18.600000000000001" thickBot="1" x14ac:dyDescent="0.5">
      <c r="A5410" s="22">
        <v>5390</v>
      </c>
      <c r="B5410" s="56"/>
      <c r="C5410" s="57"/>
      <c r="D5410" s="24"/>
      <c r="E5410" s="24"/>
      <c r="F5410" s="23">
        <f t="shared" si="3235"/>
        <v>0</v>
      </c>
      <c r="G5410" s="24"/>
      <c r="H5410" s="24"/>
      <c r="I5410" s="23">
        <f t="shared" si="3236"/>
        <v>0</v>
      </c>
      <c r="J5410" s="23">
        <f t="shared" si="3237"/>
        <v>0</v>
      </c>
      <c r="K5410" s="26" t="str">
        <f t="shared" si="3238"/>
        <v>0</v>
      </c>
      <c r="L5410" s="23">
        <f t="shared" si="3239"/>
        <v>0</v>
      </c>
      <c r="M5410" s="43"/>
      <c r="N5410" s="23">
        <f t="shared" si="3240"/>
        <v>0</v>
      </c>
    </row>
    <row r="5411" spans="1:14" x14ac:dyDescent="0.45">
      <c r="A5411" s="16">
        <v>5391</v>
      </c>
      <c r="B5411" s="52"/>
      <c r="C5411" s="53"/>
      <c r="D5411" s="18"/>
      <c r="E5411" s="18"/>
      <c r="F5411" s="17">
        <f>D5411-E5411</f>
        <v>0</v>
      </c>
      <c r="G5411" s="18"/>
      <c r="H5411" s="18"/>
      <c r="I5411" s="17">
        <f>G5411-H5411</f>
        <v>0</v>
      </c>
      <c r="J5411" s="17">
        <f>F5411+I5411</f>
        <v>0</v>
      </c>
      <c r="K5411" s="27" t="str">
        <f>IF(E5411&lt;0,"マイナス請求",IF(J5411=1900,"○",IF(J5411=0,"0",IF(J5411&lt;1900,"値引残","要確認"))))</f>
        <v>0</v>
      </c>
      <c r="L5411" s="17">
        <f>J5411</f>
        <v>0</v>
      </c>
      <c r="M5411" s="41"/>
      <c r="N5411" s="17">
        <f>COUNTIFS($B$21:$B$10020,B5411)</f>
        <v>0</v>
      </c>
    </row>
    <row r="5412" spans="1:14" x14ac:dyDescent="0.45">
      <c r="A5412" s="19">
        <v>5392</v>
      </c>
      <c r="B5412" s="54"/>
      <c r="C5412" s="55"/>
      <c r="D5412" s="21"/>
      <c r="E5412" s="21"/>
      <c r="F5412" s="20">
        <f t="shared" ref="F5412:F5420" si="3241">D5412-E5412</f>
        <v>0</v>
      </c>
      <c r="G5412" s="21"/>
      <c r="H5412" s="21"/>
      <c r="I5412" s="20">
        <f t="shared" ref="I5412:I5420" si="3242">G5412-H5412</f>
        <v>0</v>
      </c>
      <c r="J5412" s="20">
        <f t="shared" ref="J5412:J5420" si="3243">F5412+I5412</f>
        <v>0</v>
      </c>
      <c r="K5412" s="25" t="str">
        <f t="shared" ref="K5412:K5420" si="3244">IF(E5412&lt;0,"マイナス請求",IF(J5412=1900,"○",IF(J5412=0,"0",IF(J5412&lt;1900,"値引残","要確認"))))</f>
        <v>0</v>
      </c>
      <c r="L5412" s="20">
        <f t="shared" ref="L5412:L5420" si="3245">J5412</f>
        <v>0</v>
      </c>
      <c r="M5412" s="42"/>
      <c r="N5412" s="20">
        <f t="shared" ref="N5412:N5420" si="3246">COUNTIFS($B$21:$B$10020,B5412)</f>
        <v>0</v>
      </c>
    </row>
    <row r="5413" spans="1:14" x14ac:dyDescent="0.45">
      <c r="A5413" s="19">
        <v>5393</v>
      </c>
      <c r="B5413" s="54"/>
      <c r="C5413" s="55"/>
      <c r="D5413" s="21"/>
      <c r="E5413" s="21"/>
      <c r="F5413" s="20">
        <f t="shared" si="3241"/>
        <v>0</v>
      </c>
      <c r="G5413" s="21"/>
      <c r="H5413" s="21"/>
      <c r="I5413" s="20">
        <f t="shared" si="3242"/>
        <v>0</v>
      </c>
      <c r="J5413" s="20">
        <f t="shared" si="3243"/>
        <v>0</v>
      </c>
      <c r="K5413" s="25" t="str">
        <f t="shared" si="3244"/>
        <v>0</v>
      </c>
      <c r="L5413" s="20">
        <f t="shared" si="3245"/>
        <v>0</v>
      </c>
      <c r="M5413" s="42"/>
      <c r="N5413" s="20">
        <f t="shared" si="3246"/>
        <v>0</v>
      </c>
    </row>
    <row r="5414" spans="1:14" x14ac:dyDescent="0.45">
      <c r="A5414" s="19">
        <v>5394</v>
      </c>
      <c r="B5414" s="54"/>
      <c r="C5414" s="55"/>
      <c r="D5414" s="21"/>
      <c r="E5414" s="21"/>
      <c r="F5414" s="20">
        <f t="shared" si="3241"/>
        <v>0</v>
      </c>
      <c r="G5414" s="21"/>
      <c r="H5414" s="21"/>
      <c r="I5414" s="20">
        <f t="shared" si="3242"/>
        <v>0</v>
      </c>
      <c r="J5414" s="20">
        <f t="shared" si="3243"/>
        <v>0</v>
      </c>
      <c r="K5414" s="25" t="str">
        <f t="shared" si="3244"/>
        <v>0</v>
      </c>
      <c r="L5414" s="20">
        <f t="shared" si="3245"/>
        <v>0</v>
      </c>
      <c r="M5414" s="42"/>
      <c r="N5414" s="20">
        <f t="shared" si="3246"/>
        <v>0</v>
      </c>
    </row>
    <row r="5415" spans="1:14" x14ac:dyDescent="0.45">
      <c r="A5415" s="19">
        <v>5395</v>
      </c>
      <c r="B5415" s="54"/>
      <c r="C5415" s="55"/>
      <c r="D5415" s="21"/>
      <c r="E5415" s="21"/>
      <c r="F5415" s="20">
        <f t="shared" si="3241"/>
        <v>0</v>
      </c>
      <c r="G5415" s="21"/>
      <c r="H5415" s="21"/>
      <c r="I5415" s="20">
        <f t="shared" si="3242"/>
        <v>0</v>
      </c>
      <c r="J5415" s="20">
        <f t="shared" si="3243"/>
        <v>0</v>
      </c>
      <c r="K5415" s="25" t="str">
        <f t="shared" si="3244"/>
        <v>0</v>
      </c>
      <c r="L5415" s="20">
        <f t="shared" si="3245"/>
        <v>0</v>
      </c>
      <c r="M5415" s="42"/>
      <c r="N5415" s="20">
        <f t="shared" si="3246"/>
        <v>0</v>
      </c>
    </row>
    <row r="5416" spans="1:14" x14ac:dyDescent="0.45">
      <c r="A5416" s="19">
        <v>5396</v>
      </c>
      <c r="B5416" s="54"/>
      <c r="C5416" s="55"/>
      <c r="D5416" s="21"/>
      <c r="E5416" s="21"/>
      <c r="F5416" s="20">
        <f t="shared" si="3241"/>
        <v>0</v>
      </c>
      <c r="G5416" s="21"/>
      <c r="H5416" s="21"/>
      <c r="I5416" s="20">
        <f t="shared" si="3242"/>
        <v>0</v>
      </c>
      <c r="J5416" s="20">
        <f t="shared" si="3243"/>
        <v>0</v>
      </c>
      <c r="K5416" s="25" t="str">
        <f t="shared" si="3244"/>
        <v>0</v>
      </c>
      <c r="L5416" s="20">
        <f t="shared" si="3245"/>
        <v>0</v>
      </c>
      <c r="M5416" s="42"/>
      <c r="N5416" s="20">
        <f t="shared" si="3246"/>
        <v>0</v>
      </c>
    </row>
    <row r="5417" spans="1:14" x14ac:dyDescent="0.45">
      <c r="A5417" s="19">
        <v>5397</v>
      </c>
      <c r="B5417" s="54"/>
      <c r="C5417" s="55"/>
      <c r="D5417" s="21"/>
      <c r="E5417" s="21"/>
      <c r="F5417" s="20">
        <f t="shared" si="3241"/>
        <v>0</v>
      </c>
      <c r="G5417" s="21"/>
      <c r="H5417" s="21"/>
      <c r="I5417" s="20">
        <f t="shared" si="3242"/>
        <v>0</v>
      </c>
      <c r="J5417" s="20">
        <f t="shared" si="3243"/>
        <v>0</v>
      </c>
      <c r="K5417" s="25" t="str">
        <f t="shared" si="3244"/>
        <v>0</v>
      </c>
      <c r="L5417" s="20">
        <f t="shared" si="3245"/>
        <v>0</v>
      </c>
      <c r="M5417" s="42"/>
      <c r="N5417" s="20">
        <f t="shared" si="3246"/>
        <v>0</v>
      </c>
    </row>
    <row r="5418" spans="1:14" x14ac:dyDescent="0.45">
      <c r="A5418" s="19">
        <v>5398</v>
      </c>
      <c r="B5418" s="54"/>
      <c r="C5418" s="55"/>
      <c r="D5418" s="21"/>
      <c r="E5418" s="21"/>
      <c r="F5418" s="20">
        <f t="shared" si="3241"/>
        <v>0</v>
      </c>
      <c r="G5418" s="21"/>
      <c r="H5418" s="21"/>
      <c r="I5418" s="20">
        <f t="shared" si="3242"/>
        <v>0</v>
      </c>
      <c r="J5418" s="20">
        <f t="shared" si="3243"/>
        <v>0</v>
      </c>
      <c r="K5418" s="25" t="str">
        <f t="shared" si="3244"/>
        <v>0</v>
      </c>
      <c r="L5418" s="20">
        <f t="shared" si="3245"/>
        <v>0</v>
      </c>
      <c r="M5418" s="42"/>
      <c r="N5418" s="20">
        <f t="shared" si="3246"/>
        <v>0</v>
      </c>
    </row>
    <row r="5419" spans="1:14" x14ac:dyDescent="0.45">
      <c r="A5419" s="19">
        <v>5399</v>
      </c>
      <c r="B5419" s="54"/>
      <c r="C5419" s="55"/>
      <c r="D5419" s="21"/>
      <c r="E5419" s="21"/>
      <c r="F5419" s="20">
        <f t="shared" si="3241"/>
        <v>0</v>
      </c>
      <c r="G5419" s="21"/>
      <c r="H5419" s="21"/>
      <c r="I5419" s="20">
        <f t="shared" si="3242"/>
        <v>0</v>
      </c>
      <c r="J5419" s="20">
        <f t="shared" si="3243"/>
        <v>0</v>
      </c>
      <c r="K5419" s="25" t="str">
        <f t="shared" si="3244"/>
        <v>0</v>
      </c>
      <c r="L5419" s="20">
        <f t="shared" si="3245"/>
        <v>0</v>
      </c>
      <c r="M5419" s="42"/>
      <c r="N5419" s="20">
        <f t="shared" si="3246"/>
        <v>0</v>
      </c>
    </row>
    <row r="5420" spans="1:14" ht="18.600000000000001" thickBot="1" x14ac:dyDescent="0.5">
      <c r="A5420" s="22">
        <v>5400</v>
      </c>
      <c r="B5420" s="56"/>
      <c r="C5420" s="57"/>
      <c r="D5420" s="24"/>
      <c r="E5420" s="24"/>
      <c r="F5420" s="23">
        <f t="shared" si="3241"/>
        <v>0</v>
      </c>
      <c r="G5420" s="24"/>
      <c r="H5420" s="24"/>
      <c r="I5420" s="23">
        <f t="shared" si="3242"/>
        <v>0</v>
      </c>
      <c r="J5420" s="23">
        <f t="shared" si="3243"/>
        <v>0</v>
      </c>
      <c r="K5420" s="26" t="str">
        <f t="shared" si="3244"/>
        <v>0</v>
      </c>
      <c r="L5420" s="23">
        <f t="shared" si="3245"/>
        <v>0</v>
      </c>
      <c r="M5420" s="43"/>
      <c r="N5420" s="23">
        <f t="shared" si="3246"/>
        <v>0</v>
      </c>
    </row>
    <row r="5421" spans="1:14" x14ac:dyDescent="0.45">
      <c r="A5421" s="16">
        <v>5401</v>
      </c>
      <c r="B5421" s="52"/>
      <c r="C5421" s="53"/>
      <c r="D5421" s="18"/>
      <c r="E5421" s="18"/>
      <c r="F5421" s="17">
        <f>D5421-E5421</f>
        <v>0</v>
      </c>
      <c r="G5421" s="18"/>
      <c r="H5421" s="18"/>
      <c r="I5421" s="17">
        <f>G5421-H5421</f>
        <v>0</v>
      </c>
      <c r="J5421" s="17">
        <f>F5421+I5421</f>
        <v>0</v>
      </c>
      <c r="K5421" s="27" t="str">
        <f>IF(E5421&lt;0,"マイナス請求",IF(J5421=1900,"○",IF(J5421=0,"0",IF(J5421&lt;1900,"値引残","要確認"))))</f>
        <v>0</v>
      </c>
      <c r="L5421" s="17">
        <f>J5421</f>
        <v>0</v>
      </c>
      <c r="M5421" s="41"/>
      <c r="N5421" s="17">
        <f>COUNTIFS($B$21:$B$10020,B5421)</f>
        <v>0</v>
      </c>
    </row>
    <row r="5422" spans="1:14" x14ac:dyDescent="0.45">
      <c r="A5422" s="19">
        <v>5402</v>
      </c>
      <c r="B5422" s="54"/>
      <c r="C5422" s="55"/>
      <c r="D5422" s="21"/>
      <c r="E5422" s="21"/>
      <c r="F5422" s="20">
        <f t="shared" ref="F5422:F5430" si="3247">D5422-E5422</f>
        <v>0</v>
      </c>
      <c r="G5422" s="21"/>
      <c r="H5422" s="21"/>
      <c r="I5422" s="20">
        <f t="shared" ref="I5422:I5430" si="3248">G5422-H5422</f>
        <v>0</v>
      </c>
      <c r="J5422" s="20">
        <f t="shared" ref="J5422:J5430" si="3249">F5422+I5422</f>
        <v>0</v>
      </c>
      <c r="K5422" s="25" t="str">
        <f t="shared" ref="K5422:K5430" si="3250">IF(E5422&lt;0,"マイナス請求",IF(J5422=1900,"○",IF(J5422=0,"0",IF(J5422&lt;1900,"値引残","要確認"))))</f>
        <v>0</v>
      </c>
      <c r="L5422" s="20">
        <f t="shared" ref="L5422:L5430" si="3251">J5422</f>
        <v>0</v>
      </c>
      <c r="M5422" s="42"/>
      <c r="N5422" s="20">
        <f t="shared" ref="N5422:N5430" si="3252">COUNTIFS($B$21:$B$10020,B5422)</f>
        <v>0</v>
      </c>
    </row>
    <row r="5423" spans="1:14" x14ac:dyDescent="0.45">
      <c r="A5423" s="19">
        <v>5403</v>
      </c>
      <c r="B5423" s="54"/>
      <c r="C5423" s="55"/>
      <c r="D5423" s="21"/>
      <c r="E5423" s="21"/>
      <c r="F5423" s="20">
        <f t="shared" si="3247"/>
        <v>0</v>
      </c>
      <c r="G5423" s="21"/>
      <c r="H5423" s="21"/>
      <c r="I5423" s="20">
        <f t="shared" si="3248"/>
        <v>0</v>
      </c>
      <c r="J5423" s="20">
        <f t="shared" si="3249"/>
        <v>0</v>
      </c>
      <c r="K5423" s="25" t="str">
        <f t="shared" si="3250"/>
        <v>0</v>
      </c>
      <c r="L5423" s="20">
        <f t="shared" si="3251"/>
        <v>0</v>
      </c>
      <c r="M5423" s="42"/>
      <c r="N5423" s="20">
        <f t="shared" si="3252"/>
        <v>0</v>
      </c>
    </row>
    <row r="5424" spans="1:14" x14ac:dyDescent="0.45">
      <c r="A5424" s="19">
        <v>5404</v>
      </c>
      <c r="B5424" s="54"/>
      <c r="C5424" s="55"/>
      <c r="D5424" s="21"/>
      <c r="E5424" s="21"/>
      <c r="F5424" s="20">
        <f t="shared" si="3247"/>
        <v>0</v>
      </c>
      <c r="G5424" s="21"/>
      <c r="H5424" s="21"/>
      <c r="I5424" s="20">
        <f t="shared" si="3248"/>
        <v>0</v>
      </c>
      <c r="J5424" s="20">
        <f t="shared" si="3249"/>
        <v>0</v>
      </c>
      <c r="K5424" s="25" t="str">
        <f t="shared" si="3250"/>
        <v>0</v>
      </c>
      <c r="L5424" s="20">
        <f t="shared" si="3251"/>
        <v>0</v>
      </c>
      <c r="M5424" s="42"/>
      <c r="N5424" s="20">
        <f t="shared" si="3252"/>
        <v>0</v>
      </c>
    </row>
    <row r="5425" spans="1:14" x14ac:dyDescent="0.45">
      <c r="A5425" s="19">
        <v>5405</v>
      </c>
      <c r="B5425" s="54"/>
      <c r="C5425" s="55"/>
      <c r="D5425" s="21"/>
      <c r="E5425" s="21"/>
      <c r="F5425" s="20">
        <f t="shared" si="3247"/>
        <v>0</v>
      </c>
      <c r="G5425" s="21"/>
      <c r="H5425" s="21"/>
      <c r="I5425" s="20">
        <f t="shared" si="3248"/>
        <v>0</v>
      </c>
      <c r="J5425" s="20">
        <f t="shared" si="3249"/>
        <v>0</v>
      </c>
      <c r="K5425" s="25" t="str">
        <f t="shared" si="3250"/>
        <v>0</v>
      </c>
      <c r="L5425" s="20">
        <f t="shared" si="3251"/>
        <v>0</v>
      </c>
      <c r="M5425" s="42"/>
      <c r="N5425" s="20">
        <f t="shared" si="3252"/>
        <v>0</v>
      </c>
    </row>
    <row r="5426" spans="1:14" x14ac:dyDescent="0.45">
      <c r="A5426" s="19">
        <v>5406</v>
      </c>
      <c r="B5426" s="54"/>
      <c r="C5426" s="55"/>
      <c r="D5426" s="21"/>
      <c r="E5426" s="21"/>
      <c r="F5426" s="20">
        <f t="shared" si="3247"/>
        <v>0</v>
      </c>
      <c r="G5426" s="21"/>
      <c r="H5426" s="21"/>
      <c r="I5426" s="20">
        <f t="shared" si="3248"/>
        <v>0</v>
      </c>
      <c r="J5426" s="20">
        <f t="shared" si="3249"/>
        <v>0</v>
      </c>
      <c r="K5426" s="25" t="str">
        <f t="shared" si="3250"/>
        <v>0</v>
      </c>
      <c r="L5426" s="20">
        <f t="shared" si="3251"/>
        <v>0</v>
      </c>
      <c r="M5426" s="42"/>
      <c r="N5426" s="20">
        <f t="shared" si="3252"/>
        <v>0</v>
      </c>
    </row>
    <row r="5427" spans="1:14" x14ac:dyDescent="0.45">
      <c r="A5427" s="19">
        <v>5407</v>
      </c>
      <c r="B5427" s="54"/>
      <c r="C5427" s="55"/>
      <c r="D5427" s="21"/>
      <c r="E5427" s="21"/>
      <c r="F5427" s="20">
        <f t="shared" si="3247"/>
        <v>0</v>
      </c>
      <c r="G5427" s="21"/>
      <c r="H5427" s="21"/>
      <c r="I5427" s="20">
        <f t="shared" si="3248"/>
        <v>0</v>
      </c>
      <c r="J5427" s="20">
        <f t="shared" si="3249"/>
        <v>0</v>
      </c>
      <c r="K5427" s="25" t="str">
        <f t="shared" si="3250"/>
        <v>0</v>
      </c>
      <c r="L5427" s="20">
        <f t="shared" si="3251"/>
        <v>0</v>
      </c>
      <c r="M5427" s="42"/>
      <c r="N5427" s="20">
        <f t="shared" si="3252"/>
        <v>0</v>
      </c>
    </row>
    <row r="5428" spans="1:14" x14ac:dyDescent="0.45">
      <c r="A5428" s="19">
        <v>5408</v>
      </c>
      <c r="B5428" s="54"/>
      <c r="C5428" s="55"/>
      <c r="D5428" s="21"/>
      <c r="E5428" s="21"/>
      <c r="F5428" s="20">
        <f t="shared" si="3247"/>
        <v>0</v>
      </c>
      <c r="G5428" s="21"/>
      <c r="H5428" s="21"/>
      <c r="I5428" s="20">
        <f t="shared" si="3248"/>
        <v>0</v>
      </c>
      <c r="J5428" s="20">
        <f t="shared" si="3249"/>
        <v>0</v>
      </c>
      <c r="K5428" s="25" t="str">
        <f t="shared" si="3250"/>
        <v>0</v>
      </c>
      <c r="L5428" s="20">
        <f t="shared" si="3251"/>
        <v>0</v>
      </c>
      <c r="M5428" s="42"/>
      <c r="N5428" s="20">
        <f t="shared" si="3252"/>
        <v>0</v>
      </c>
    </row>
    <row r="5429" spans="1:14" x14ac:dyDescent="0.45">
      <c r="A5429" s="19">
        <v>5409</v>
      </c>
      <c r="B5429" s="54"/>
      <c r="C5429" s="55"/>
      <c r="D5429" s="21"/>
      <c r="E5429" s="21"/>
      <c r="F5429" s="20">
        <f t="shared" si="3247"/>
        <v>0</v>
      </c>
      <c r="G5429" s="21"/>
      <c r="H5429" s="21"/>
      <c r="I5429" s="20">
        <f t="shared" si="3248"/>
        <v>0</v>
      </c>
      <c r="J5429" s="20">
        <f t="shared" si="3249"/>
        <v>0</v>
      </c>
      <c r="K5429" s="25" t="str">
        <f t="shared" si="3250"/>
        <v>0</v>
      </c>
      <c r="L5429" s="20">
        <f t="shared" si="3251"/>
        <v>0</v>
      </c>
      <c r="M5429" s="42"/>
      <c r="N5429" s="20">
        <f t="shared" si="3252"/>
        <v>0</v>
      </c>
    </row>
    <row r="5430" spans="1:14" ht="18.600000000000001" thickBot="1" x14ac:dyDescent="0.5">
      <c r="A5430" s="22">
        <v>5410</v>
      </c>
      <c r="B5430" s="56"/>
      <c r="C5430" s="57"/>
      <c r="D5430" s="24"/>
      <c r="E5430" s="24"/>
      <c r="F5430" s="23">
        <f t="shared" si="3247"/>
        <v>0</v>
      </c>
      <c r="G5430" s="24"/>
      <c r="H5430" s="24"/>
      <c r="I5430" s="23">
        <f t="shared" si="3248"/>
        <v>0</v>
      </c>
      <c r="J5430" s="23">
        <f t="shared" si="3249"/>
        <v>0</v>
      </c>
      <c r="K5430" s="26" t="str">
        <f t="shared" si="3250"/>
        <v>0</v>
      </c>
      <c r="L5430" s="23">
        <f t="shared" si="3251"/>
        <v>0</v>
      </c>
      <c r="M5430" s="43"/>
      <c r="N5430" s="23">
        <f t="shared" si="3252"/>
        <v>0</v>
      </c>
    </row>
    <row r="5431" spans="1:14" x14ac:dyDescent="0.45">
      <c r="A5431" s="16">
        <v>5411</v>
      </c>
      <c r="B5431" s="52"/>
      <c r="C5431" s="53"/>
      <c r="D5431" s="18"/>
      <c r="E5431" s="18"/>
      <c r="F5431" s="17">
        <f>D5431-E5431</f>
        <v>0</v>
      </c>
      <c r="G5431" s="18"/>
      <c r="H5431" s="18"/>
      <c r="I5431" s="17">
        <f>G5431-H5431</f>
        <v>0</v>
      </c>
      <c r="J5431" s="17">
        <f>F5431+I5431</f>
        <v>0</v>
      </c>
      <c r="K5431" s="27" t="str">
        <f>IF(E5431&lt;0,"マイナス請求",IF(J5431=1900,"○",IF(J5431=0,"0",IF(J5431&lt;1900,"値引残","要確認"))))</f>
        <v>0</v>
      </c>
      <c r="L5431" s="17">
        <f>J5431</f>
        <v>0</v>
      </c>
      <c r="M5431" s="41"/>
      <c r="N5431" s="17">
        <f>COUNTIFS($B$21:$B$10020,B5431)</f>
        <v>0</v>
      </c>
    </row>
    <row r="5432" spans="1:14" x14ac:dyDescent="0.45">
      <c r="A5432" s="19">
        <v>5412</v>
      </c>
      <c r="B5432" s="54"/>
      <c r="C5432" s="55"/>
      <c r="D5432" s="21"/>
      <c r="E5432" s="21"/>
      <c r="F5432" s="20">
        <f t="shared" ref="F5432:F5440" si="3253">D5432-E5432</f>
        <v>0</v>
      </c>
      <c r="G5432" s="21"/>
      <c r="H5432" s="21"/>
      <c r="I5432" s="20">
        <f t="shared" ref="I5432:I5440" si="3254">G5432-H5432</f>
        <v>0</v>
      </c>
      <c r="J5432" s="20">
        <f t="shared" ref="J5432:J5440" si="3255">F5432+I5432</f>
        <v>0</v>
      </c>
      <c r="K5432" s="25" t="str">
        <f t="shared" ref="K5432:K5440" si="3256">IF(E5432&lt;0,"マイナス請求",IF(J5432=1900,"○",IF(J5432=0,"0",IF(J5432&lt;1900,"値引残","要確認"))))</f>
        <v>0</v>
      </c>
      <c r="L5432" s="20">
        <f t="shared" ref="L5432:L5440" si="3257">J5432</f>
        <v>0</v>
      </c>
      <c r="M5432" s="42"/>
      <c r="N5432" s="20">
        <f t="shared" ref="N5432:N5440" si="3258">COUNTIFS($B$21:$B$10020,B5432)</f>
        <v>0</v>
      </c>
    </row>
    <row r="5433" spans="1:14" x14ac:dyDescent="0.45">
      <c r="A5433" s="19">
        <v>5413</v>
      </c>
      <c r="B5433" s="54"/>
      <c r="C5433" s="55"/>
      <c r="D5433" s="21"/>
      <c r="E5433" s="21"/>
      <c r="F5433" s="20">
        <f t="shared" si="3253"/>
        <v>0</v>
      </c>
      <c r="G5433" s="21"/>
      <c r="H5433" s="21"/>
      <c r="I5433" s="20">
        <f t="shared" si="3254"/>
        <v>0</v>
      </c>
      <c r="J5433" s="20">
        <f t="shared" si="3255"/>
        <v>0</v>
      </c>
      <c r="K5433" s="25" t="str">
        <f t="shared" si="3256"/>
        <v>0</v>
      </c>
      <c r="L5433" s="20">
        <f t="shared" si="3257"/>
        <v>0</v>
      </c>
      <c r="M5433" s="42"/>
      <c r="N5433" s="20">
        <f t="shared" si="3258"/>
        <v>0</v>
      </c>
    </row>
    <row r="5434" spans="1:14" x14ac:dyDescent="0.45">
      <c r="A5434" s="19">
        <v>5414</v>
      </c>
      <c r="B5434" s="54"/>
      <c r="C5434" s="55"/>
      <c r="D5434" s="21"/>
      <c r="E5434" s="21"/>
      <c r="F5434" s="20">
        <f t="shared" si="3253"/>
        <v>0</v>
      </c>
      <c r="G5434" s="21"/>
      <c r="H5434" s="21"/>
      <c r="I5434" s="20">
        <f t="shared" si="3254"/>
        <v>0</v>
      </c>
      <c r="J5434" s="20">
        <f t="shared" si="3255"/>
        <v>0</v>
      </c>
      <c r="K5434" s="25" t="str">
        <f t="shared" si="3256"/>
        <v>0</v>
      </c>
      <c r="L5434" s="20">
        <f t="shared" si="3257"/>
        <v>0</v>
      </c>
      <c r="M5434" s="42"/>
      <c r="N5434" s="20">
        <f t="shared" si="3258"/>
        <v>0</v>
      </c>
    </row>
    <row r="5435" spans="1:14" x14ac:dyDescent="0.45">
      <c r="A5435" s="19">
        <v>5415</v>
      </c>
      <c r="B5435" s="54"/>
      <c r="C5435" s="55"/>
      <c r="D5435" s="21"/>
      <c r="E5435" s="21"/>
      <c r="F5435" s="20">
        <f t="shared" si="3253"/>
        <v>0</v>
      </c>
      <c r="G5435" s="21"/>
      <c r="H5435" s="21"/>
      <c r="I5435" s="20">
        <f t="shared" si="3254"/>
        <v>0</v>
      </c>
      <c r="J5435" s="20">
        <f t="shared" si="3255"/>
        <v>0</v>
      </c>
      <c r="K5435" s="25" t="str">
        <f t="shared" si="3256"/>
        <v>0</v>
      </c>
      <c r="L5435" s="20">
        <f t="shared" si="3257"/>
        <v>0</v>
      </c>
      <c r="M5435" s="42"/>
      <c r="N5435" s="20">
        <f t="shared" si="3258"/>
        <v>0</v>
      </c>
    </row>
    <row r="5436" spans="1:14" x14ac:dyDescent="0.45">
      <c r="A5436" s="19">
        <v>5416</v>
      </c>
      <c r="B5436" s="54"/>
      <c r="C5436" s="55"/>
      <c r="D5436" s="21"/>
      <c r="E5436" s="21"/>
      <c r="F5436" s="20">
        <f t="shared" si="3253"/>
        <v>0</v>
      </c>
      <c r="G5436" s="21"/>
      <c r="H5436" s="21"/>
      <c r="I5436" s="20">
        <f t="shared" si="3254"/>
        <v>0</v>
      </c>
      <c r="J5436" s="20">
        <f t="shared" si="3255"/>
        <v>0</v>
      </c>
      <c r="K5436" s="25" t="str">
        <f t="shared" si="3256"/>
        <v>0</v>
      </c>
      <c r="L5436" s="20">
        <f t="shared" si="3257"/>
        <v>0</v>
      </c>
      <c r="M5436" s="42"/>
      <c r="N5436" s="20">
        <f t="shared" si="3258"/>
        <v>0</v>
      </c>
    </row>
    <row r="5437" spans="1:14" x14ac:dyDescent="0.45">
      <c r="A5437" s="19">
        <v>5417</v>
      </c>
      <c r="B5437" s="54"/>
      <c r="C5437" s="55"/>
      <c r="D5437" s="21"/>
      <c r="E5437" s="21"/>
      <c r="F5437" s="20">
        <f t="shared" si="3253"/>
        <v>0</v>
      </c>
      <c r="G5437" s="21"/>
      <c r="H5437" s="21"/>
      <c r="I5437" s="20">
        <f t="shared" si="3254"/>
        <v>0</v>
      </c>
      <c r="J5437" s="20">
        <f t="shared" si="3255"/>
        <v>0</v>
      </c>
      <c r="K5437" s="25" t="str">
        <f t="shared" si="3256"/>
        <v>0</v>
      </c>
      <c r="L5437" s="20">
        <f t="shared" si="3257"/>
        <v>0</v>
      </c>
      <c r="M5437" s="42"/>
      <c r="N5437" s="20">
        <f t="shared" si="3258"/>
        <v>0</v>
      </c>
    </row>
    <row r="5438" spans="1:14" x14ac:dyDescent="0.45">
      <c r="A5438" s="19">
        <v>5418</v>
      </c>
      <c r="B5438" s="54"/>
      <c r="C5438" s="55"/>
      <c r="D5438" s="21"/>
      <c r="E5438" s="21"/>
      <c r="F5438" s="20">
        <f t="shared" si="3253"/>
        <v>0</v>
      </c>
      <c r="G5438" s="21"/>
      <c r="H5438" s="21"/>
      <c r="I5438" s="20">
        <f t="shared" si="3254"/>
        <v>0</v>
      </c>
      <c r="J5438" s="20">
        <f t="shared" si="3255"/>
        <v>0</v>
      </c>
      <c r="K5438" s="25" t="str">
        <f t="shared" si="3256"/>
        <v>0</v>
      </c>
      <c r="L5438" s="20">
        <f t="shared" si="3257"/>
        <v>0</v>
      </c>
      <c r="M5438" s="42"/>
      <c r="N5438" s="20">
        <f t="shared" si="3258"/>
        <v>0</v>
      </c>
    </row>
    <row r="5439" spans="1:14" x14ac:dyDescent="0.45">
      <c r="A5439" s="19">
        <v>5419</v>
      </c>
      <c r="B5439" s="54"/>
      <c r="C5439" s="55"/>
      <c r="D5439" s="21"/>
      <c r="E5439" s="21"/>
      <c r="F5439" s="20">
        <f t="shared" si="3253"/>
        <v>0</v>
      </c>
      <c r="G5439" s="21"/>
      <c r="H5439" s="21"/>
      <c r="I5439" s="20">
        <f t="shared" si="3254"/>
        <v>0</v>
      </c>
      <c r="J5439" s="20">
        <f t="shared" si="3255"/>
        <v>0</v>
      </c>
      <c r="K5439" s="25" t="str">
        <f t="shared" si="3256"/>
        <v>0</v>
      </c>
      <c r="L5439" s="20">
        <f t="shared" si="3257"/>
        <v>0</v>
      </c>
      <c r="M5439" s="42"/>
      <c r="N5439" s="20">
        <f t="shared" si="3258"/>
        <v>0</v>
      </c>
    </row>
    <row r="5440" spans="1:14" ht="18.600000000000001" thickBot="1" x14ac:dyDescent="0.5">
      <c r="A5440" s="22">
        <v>5420</v>
      </c>
      <c r="B5440" s="56"/>
      <c r="C5440" s="57"/>
      <c r="D5440" s="24"/>
      <c r="E5440" s="24"/>
      <c r="F5440" s="23">
        <f t="shared" si="3253"/>
        <v>0</v>
      </c>
      <c r="G5440" s="24"/>
      <c r="H5440" s="24"/>
      <c r="I5440" s="23">
        <f t="shared" si="3254"/>
        <v>0</v>
      </c>
      <c r="J5440" s="23">
        <f t="shared" si="3255"/>
        <v>0</v>
      </c>
      <c r="K5440" s="26" t="str">
        <f t="shared" si="3256"/>
        <v>0</v>
      </c>
      <c r="L5440" s="23">
        <f t="shared" si="3257"/>
        <v>0</v>
      </c>
      <c r="M5440" s="43"/>
      <c r="N5440" s="23">
        <f t="shared" si="3258"/>
        <v>0</v>
      </c>
    </row>
    <row r="5441" spans="1:14" x14ac:dyDescent="0.45">
      <c r="A5441" s="16">
        <v>5421</v>
      </c>
      <c r="B5441" s="52"/>
      <c r="C5441" s="53"/>
      <c r="D5441" s="18"/>
      <c r="E5441" s="18"/>
      <c r="F5441" s="17">
        <f>D5441-E5441</f>
        <v>0</v>
      </c>
      <c r="G5441" s="18"/>
      <c r="H5441" s="18"/>
      <c r="I5441" s="17">
        <f>G5441-H5441</f>
        <v>0</v>
      </c>
      <c r="J5441" s="17">
        <f>F5441+I5441</f>
        <v>0</v>
      </c>
      <c r="K5441" s="27" t="str">
        <f>IF(E5441&lt;0,"マイナス請求",IF(J5441=1900,"○",IF(J5441=0,"0",IF(J5441&lt;1900,"値引残","要確認"))))</f>
        <v>0</v>
      </c>
      <c r="L5441" s="17">
        <f>J5441</f>
        <v>0</v>
      </c>
      <c r="M5441" s="41"/>
      <c r="N5441" s="17">
        <f>COUNTIFS($B$21:$B$10020,B5441)</f>
        <v>0</v>
      </c>
    </row>
    <row r="5442" spans="1:14" x14ac:dyDescent="0.45">
      <c r="A5442" s="19">
        <v>5422</v>
      </c>
      <c r="B5442" s="54"/>
      <c r="C5442" s="55"/>
      <c r="D5442" s="21"/>
      <c r="E5442" s="21"/>
      <c r="F5442" s="20">
        <f t="shared" ref="F5442:F5450" si="3259">D5442-E5442</f>
        <v>0</v>
      </c>
      <c r="G5442" s="21"/>
      <c r="H5442" s="21"/>
      <c r="I5442" s="20">
        <f t="shared" ref="I5442:I5450" si="3260">G5442-H5442</f>
        <v>0</v>
      </c>
      <c r="J5442" s="20">
        <f t="shared" ref="J5442:J5450" si="3261">F5442+I5442</f>
        <v>0</v>
      </c>
      <c r="K5442" s="25" t="str">
        <f t="shared" ref="K5442:K5450" si="3262">IF(E5442&lt;0,"マイナス請求",IF(J5442=1900,"○",IF(J5442=0,"0",IF(J5442&lt;1900,"値引残","要確認"))))</f>
        <v>0</v>
      </c>
      <c r="L5442" s="20">
        <f t="shared" ref="L5442:L5450" si="3263">J5442</f>
        <v>0</v>
      </c>
      <c r="M5442" s="42"/>
      <c r="N5442" s="20">
        <f t="shared" ref="N5442:N5450" si="3264">COUNTIFS($B$21:$B$10020,B5442)</f>
        <v>0</v>
      </c>
    </row>
    <row r="5443" spans="1:14" x14ac:dyDescent="0.45">
      <c r="A5443" s="19">
        <v>5423</v>
      </c>
      <c r="B5443" s="54"/>
      <c r="C5443" s="55"/>
      <c r="D5443" s="21"/>
      <c r="E5443" s="21"/>
      <c r="F5443" s="20">
        <f t="shared" si="3259"/>
        <v>0</v>
      </c>
      <c r="G5443" s="21"/>
      <c r="H5443" s="21"/>
      <c r="I5443" s="20">
        <f t="shared" si="3260"/>
        <v>0</v>
      </c>
      <c r="J5443" s="20">
        <f t="shared" si="3261"/>
        <v>0</v>
      </c>
      <c r="K5443" s="25" t="str">
        <f t="shared" si="3262"/>
        <v>0</v>
      </c>
      <c r="L5443" s="20">
        <f t="shared" si="3263"/>
        <v>0</v>
      </c>
      <c r="M5443" s="42"/>
      <c r="N5443" s="20">
        <f t="shared" si="3264"/>
        <v>0</v>
      </c>
    </row>
    <row r="5444" spans="1:14" x14ac:dyDescent="0.45">
      <c r="A5444" s="19">
        <v>5424</v>
      </c>
      <c r="B5444" s="54"/>
      <c r="C5444" s="55"/>
      <c r="D5444" s="21"/>
      <c r="E5444" s="21"/>
      <c r="F5444" s="20">
        <f t="shared" si="3259"/>
        <v>0</v>
      </c>
      <c r="G5444" s="21"/>
      <c r="H5444" s="21"/>
      <c r="I5444" s="20">
        <f t="shared" si="3260"/>
        <v>0</v>
      </c>
      <c r="J5444" s="20">
        <f t="shared" si="3261"/>
        <v>0</v>
      </c>
      <c r="K5444" s="25" t="str">
        <f t="shared" si="3262"/>
        <v>0</v>
      </c>
      <c r="L5444" s="20">
        <f t="shared" si="3263"/>
        <v>0</v>
      </c>
      <c r="M5444" s="42"/>
      <c r="N5444" s="20">
        <f t="shared" si="3264"/>
        <v>0</v>
      </c>
    </row>
    <row r="5445" spans="1:14" x14ac:dyDescent="0.45">
      <c r="A5445" s="19">
        <v>5425</v>
      </c>
      <c r="B5445" s="54"/>
      <c r="C5445" s="55"/>
      <c r="D5445" s="21"/>
      <c r="E5445" s="21"/>
      <c r="F5445" s="20">
        <f t="shared" si="3259"/>
        <v>0</v>
      </c>
      <c r="G5445" s="21"/>
      <c r="H5445" s="21"/>
      <c r="I5445" s="20">
        <f t="shared" si="3260"/>
        <v>0</v>
      </c>
      <c r="J5445" s="20">
        <f t="shared" si="3261"/>
        <v>0</v>
      </c>
      <c r="K5445" s="25" t="str">
        <f t="shared" si="3262"/>
        <v>0</v>
      </c>
      <c r="L5445" s="20">
        <f t="shared" si="3263"/>
        <v>0</v>
      </c>
      <c r="M5445" s="42"/>
      <c r="N5445" s="20">
        <f t="shared" si="3264"/>
        <v>0</v>
      </c>
    </row>
    <row r="5446" spans="1:14" x14ac:dyDescent="0.45">
      <c r="A5446" s="19">
        <v>5426</v>
      </c>
      <c r="B5446" s="54"/>
      <c r="C5446" s="55"/>
      <c r="D5446" s="21"/>
      <c r="E5446" s="21"/>
      <c r="F5446" s="20">
        <f t="shared" si="3259"/>
        <v>0</v>
      </c>
      <c r="G5446" s="21"/>
      <c r="H5446" s="21"/>
      <c r="I5446" s="20">
        <f t="shared" si="3260"/>
        <v>0</v>
      </c>
      <c r="J5446" s="20">
        <f t="shared" si="3261"/>
        <v>0</v>
      </c>
      <c r="K5446" s="25" t="str">
        <f t="shared" si="3262"/>
        <v>0</v>
      </c>
      <c r="L5446" s="20">
        <f t="shared" si="3263"/>
        <v>0</v>
      </c>
      <c r="M5446" s="42"/>
      <c r="N5446" s="20">
        <f t="shared" si="3264"/>
        <v>0</v>
      </c>
    </row>
    <row r="5447" spans="1:14" x14ac:dyDescent="0.45">
      <c r="A5447" s="19">
        <v>5427</v>
      </c>
      <c r="B5447" s="54"/>
      <c r="C5447" s="55"/>
      <c r="D5447" s="21"/>
      <c r="E5447" s="21"/>
      <c r="F5447" s="20">
        <f t="shared" si="3259"/>
        <v>0</v>
      </c>
      <c r="G5447" s="21"/>
      <c r="H5447" s="21"/>
      <c r="I5447" s="20">
        <f t="shared" si="3260"/>
        <v>0</v>
      </c>
      <c r="J5447" s="20">
        <f t="shared" si="3261"/>
        <v>0</v>
      </c>
      <c r="K5447" s="25" t="str">
        <f t="shared" si="3262"/>
        <v>0</v>
      </c>
      <c r="L5447" s="20">
        <f t="shared" si="3263"/>
        <v>0</v>
      </c>
      <c r="M5447" s="42"/>
      <c r="N5447" s="20">
        <f t="shared" si="3264"/>
        <v>0</v>
      </c>
    </row>
    <row r="5448" spans="1:14" x14ac:dyDescent="0.45">
      <c r="A5448" s="19">
        <v>5428</v>
      </c>
      <c r="B5448" s="54"/>
      <c r="C5448" s="55"/>
      <c r="D5448" s="21"/>
      <c r="E5448" s="21"/>
      <c r="F5448" s="20">
        <f t="shared" si="3259"/>
        <v>0</v>
      </c>
      <c r="G5448" s="21"/>
      <c r="H5448" s="21"/>
      <c r="I5448" s="20">
        <f t="shared" si="3260"/>
        <v>0</v>
      </c>
      <c r="J5448" s="20">
        <f t="shared" si="3261"/>
        <v>0</v>
      </c>
      <c r="K5448" s="25" t="str">
        <f t="shared" si="3262"/>
        <v>0</v>
      </c>
      <c r="L5448" s="20">
        <f t="shared" si="3263"/>
        <v>0</v>
      </c>
      <c r="M5448" s="42"/>
      <c r="N5448" s="20">
        <f t="shared" si="3264"/>
        <v>0</v>
      </c>
    </row>
    <row r="5449" spans="1:14" x14ac:dyDescent="0.45">
      <c r="A5449" s="19">
        <v>5429</v>
      </c>
      <c r="B5449" s="54"/>
      <c r="C5449" s="55"/>
      <c r="D5449" s="21"/>
      <c r="E5449" s="21"/>
      <c r="F5449" s="20">
        <f t="shared" si="3259"/>
        <v>0</v>
      </c>
      <c r="G5449" s="21"/>
      <c r="H5449" s="21"/>
      <c r="I5449" s="20">
        <f t="shared" si="3260"/>
        <v>0</v>
      </c>
      <c r="J5449" s="20">
        <f t="shared" si="3261"/>
        <v>0</v>
      </c>
      <c r="K5449" s="25" t="str">
        <f t="shared" si="3262"/>
        <v>0</v>
      </c>
      <c r="L5449" s="20">
        <f t="shared" si="3263"/>
        <v>0</v>
      </c>
      <c r="M5449" s="42"/>
      <c r="N5449" s="20">
        <f t="shared" si="3264"/>
        <v>0</v>
      </c>
    </row>
    <row r="5450" spans="1:14" ht="18.600000000000001" thickBot="1" x14ac:dyDescent="0.5">
      <c r="A5450" s="22">
        <v>5430</v>
      </c>
      <c r="B5450" s="56"/>
      <c r="C5450" s="57"/>
      <c r="D5450" s="24"/>
      <c r="E5450" s="24"/>
      <c r="F5450" s="23">
        <f t="shared" si="3259"/>
        <v>0</v>
      </c>
      <c r="G5450" s="24"/>
      <c r="H5450" s="24"/>
      <c r="I5450" s="23">
        <f t="shared" si="3260"/>
        <v>0</v>
      </c>
      <c r="J5450" s="23">
        <f t="shared" si="3261"/>
        <v>0</v>
      </c>
      <c r="K5450" s="26" t="str">
        <f t="shared" si="3262"/>
        <v>0</v>
      </c>
      <c r="L5450" s="23">
        <f t="shared" si="3263"/>
        <v>0</v>
      </c>
      <c r="M5450" s="43"/>
      <c r="N5450" s="23">
        <f t="shared" si="3264"/>
        <v>0</v>
      </c>
    </row>
    <row r="5451" spans="1:14" x14ac:dyDescent="0.45">
      <c r="A5451" s="16">
        <v>5431</v>
      </c>
      <c r="B5451" s="52"/>
      <c r="C5451" s="53"/>
      <c r="D5451" s="18"/>
      <c r="E5451" s="18"/>
      <c r="F5451" s="17">
        <f>D5451-E5451</f>
        <v>0</v>
      </c>
      <c r="G5451" s="18"/>
      <c r="H5451" s="18"/>
      <c r="I5451" s="17">
        <f>G5451-H5451</f>
        <v>0</v>
      </c>
      <c r="J5451" s="17">
        <f>F5451+I5451</f>
        <v>0</v>
      </c>
      <c r="K5451" s="27" t="str">
        <f>IF(E5451&lt;0,"マイナス請求",IF(J5451=1900,"○",IF(J5451=0,"0",IF(J5451&lt;1900,"値引残","要確認"))))</f>
        <v>0</v>
      </c>
      <c r="L5451" s="17">
        <f>J5451</f>
        <v>0</v>
      </c>
      <c r="M5451" s="41"/>
      <c r="N5451" s="17">
        <f>COUNTIFS($B$21:$B$10020,B5451)</f>
        <v>0</v>
      </c>
    </row>
    <row r="5452" spans="1:14" x14ac:dyDescent="0.45">
      <c r="A5452" s="19">
        <v>5432</v>
      </c>
      <c r="B5452" s="54"/>
      <c r="C5452" s="55"/>
      <c r="D5452" s="21"/>
      <c r="E5452" s="21"/>
      <c r="F5452" s="20">
        <f t="shared" ref="F5452:F5460" si="3265">D5452-E5452</f>
        <v>0</v>
      </c>
      <c r="G5452" s="21"/>
      <c r="H5452" s="21"/>
      <c r="I5452" s="20">
        <f t="shared" ref="I5452:I5460" si="3266">G5452-H5452</f>
        <v>0</v>
      </c>
      <c r="J5452" s="20">
        <f t="shared" ref="J5452:J5460" si="3267">F5452+I5452</f>
        <v>0</v>
      </c>
      <c r="K5452" s="25" t="str">
        <f t="shared" ref="K5452:K5460" si="3268">IF(E5452&lt;0,"マイナス請求",IF(J5452=1900,"○",IF(J5452=0,"0",IF(J5452&lt;1900,"値引残","要確認"))))</f>
        <v>0</v>
      </c>
      <c r="L5452" s="20">
        <f t="shared" ref="L5452:L5460" si="3269">J5452</f>
        <v>0</v>
      </c>
      <c r="M5452" s="42"/>
      <c r="N5452" s="20">
        <f t="shared" ref="N5452:N5460" si="3270">COUNTIFS($B$21:$B$10020,B5452)</f>
        <v>0</v>
      </c>
    </row>
    <row r="5453" spans="1:14" x14ac:dyDescent="0.45">
      <c r="A5453" s="19">
        <v>5433</v>
      </c>
      <c r="B5453" s="54"/>
      <c r="C5453" s="55"/>
      <c r="D5453" s="21"/>
      <c r="E5453" s="21"/>
      <c r="F5453" s="20">
        <f t="shared" si="3265"/>
        <v>0</v>
      </c>
      <c r="G5453" s="21"/>
      <c r="H5453" s="21"/>
      <c r="I5453" s="20">
        <f t="shared" si="3266"/>
        <v>0</v>
      </c>
      <c r="J5453" s="20">
        <f t="shared" si="3267"/>
        <v>0</v>
      </c>
      <c r="K5453" s="25" t="str">
        <f t="shared" si="3268"/>
        <v>0</v>
      </c>
      <c r="L5453" s="20">
        <f t="shared" si="3269"/>
        <v>0</v>
      </c>
      <c r="M5453" s="42"/>
      <c r="N5453" s="20">
        <f t="shared" si="3270"/>
        <v>0</v>
      </c>
    </row>
    <row r="5454" spans="1:14" x14ac:dyDescent="0.45">
      <c r="A5454" s="19">
        <v>5434</v>
      </c>
      <c r="B5454" s="54"/>
      <c r="C5454" s="55"/>
      <c r="D5454" s="21"/>
      <c r="E5454" s="21"/>
      <c r="F5454" s="20">
        <f t="shared" si="3265"/>
        <v>0</v>
      </c>
      <c r="G5454" s="21"/>
      <c r="H5454" s="21"/>
      <c r="I5454" s="20">
        <f t="shared" si="3266"/>
        <v>0</v>
      </c>
      <c r="J5454" s="20">
        <f t="shared" si="3267"/>
        <v>0</v>
      </c>
      <c r="K5454" s="25" t="str">
        <f t="shared" si="3268"/>
        <v>0</v>
      </c>
      <c r="L5454" s="20">
        <f t="shared" si="3269"/>
        <v>0</v>
      </c>
      <c r="M5454" s="42"/>
      <c r="N5454" s="20">
        <f t="shared" si="3270"/>
        <v>0</v>
      </c>
    </row>
    <row r="5455" spans="1:14" x14ac:dyDescent="0.45">
      <c r="A5455" s="19">
        <v>5435</v>
      </c>
      <c r="B5455" s="54"/>
      <c r="C5455" s="55"/>
      <c r="D5455" s="21"/>
      <c r="E5455" s="21"/>
      <c r="F5455" s="20">
        <f t="shared" si="3265"/>
        <v>0</v>
      </c>
      <c r="G5455" s="21"/>
      <c r="H5455" s="21"/>
      <c r="I5455" s="20">
        <f t="shared" si="3266"/>
        <v>0</v>
      </c>
      <c r="J5455" s="20">
        <f t="shared" si="3267"/>
        <v>0</v>
      </c>
      <c r="K5455" s="25" t="str">
        <f t="shared" si="3268"/>
        <v>0</v>
      </c>
      <c r="L5455" s="20">
        <f t="shared" si="3269"/>
        <v>0</v>
      </c>
      <c r="M5455" s="42"/>
      <c r="N5455" s="20">
        <f t="shared" si="3270"/>
        <v>0</v>
      </c>
    </row>
    <row r="5456" spans="1:14" x14ac:dyDescent="0.45">
      <c r="A5456" s="19">
        <v>5436</v>
      </c>
      <c r="B5456" s="54"/>
      <c r="C5456" s="55"/>
      <c r="D5456" s="21"/>
      <c r="E5456" s="21"/>
      <c r="F5456" s="20">
        <f t="shared" si="3265"/>
        <v>0</v>
      </c>
      <c r="G5456" s="21"/>
      <c r="H5456" s="21"/>
      <c r="I5456" s="20">
        <f t="shared" si="3266"/>
        <v>0</v>
      </c>
      <c r="J5456" s="20">
        <f t="shared" si="3267"/>
        <v>0</v>
      </c>
      <c r="K5456" s="25" t="str">
        <f t="shared" si="3268"/>
        <v>0</v>
      </c>
      <c r="L5456" s="20">
        <f t="shared" si="3269"/>
        <v>0</v>
      </c>
      <c r="M5456" s="42"/>
      <c r="N5456" s="20">
        <f t="shared" si="3270"/>
        <v>0</v>
      </c>
    </row>
    <row r="5457" spans="1:14" x14ac:dyDescent="0.45">
      <c r="A5457" s="19">
        <v>5437</v>
      </c>
      <c r="B5457" s="54"/>
      <c r="C5457" s="55"/>
      <c r="D5457" s="21"/>
      <c r="E5457" s="21"/>
      <c r="F5457" s="20">
        <f t="shared" si="3265"/>
        <v>0</v>
      </c>
      <c r="G5457" s="21"/>
      <c r="H5457" s="21"/>
      <c r="I5457" s="20">
        <f t="shared" si="3266"/>
        <v>0</v>
      </c>
      <c r="J5457" s="20">
        <f t="shared" si="3267"/>
        <v>0</v>
      </c>
      <c r="K5457" s="25" t="str">
        <f t="shared" si="3268"/>
        <v>0</v>
      </c>
      <c r="L5457" s="20">
        <f t="shared" si="3269"/>
        <v>0</v>
      </c>
      <c r="M5457" s="42"/>
      <c r="N5457" s="20">
        <f t="shared" si="3270"/>
        <v>0</v>
      </c>
    </row>
    <row r="5458" spans="1:14" x14ac:dyDescent="0.45">
      <c r="A5458" s="19">
        <v>5438</v>
      </c>
      <c r="B5458" s="54"/>
      <c r="C5458" s="55"/>
      <c r="D5458" s="21"/>
      <c r="E5458" s="21"/>
      <c r="F5458" s="20">
        <f t="shared" si="3265"/>
        <v>0</v>
      </c>
      <c r="G5458" s="21"/>
      <c r="H5458" s="21"/>
      <c r="I5458" s="20">
        <f t="shared" si="3266"/>
        <v>0</v>
      </c>
      <c r="J5458" s="20">
        <f t="shared" si="3267"/>
        <v>0</v>
      </c>
      <c r="K5458" s="25" t="str">
        <f t="shared" si="3268"/>
        <v>0</v>
      </c>
      <c r="L5458" s="20">
        <f t="shared" si="3269"/>
        <v>0</v>
      </c>
      <c r="M5458" s="42"/>
      <c r="N5458" s="20">
        <f t="shared" si="3270"/>
        <v>0</v>
      </c>
    </row>
    <row r="5459" spans="1:14" x14ac:dyDescent="0.45">
      <c r="A5459" s="19">
        <v>5439</v>
      </c>
      <c r="B5459" s="54"/>
      <c r="C5459" s="55"/>
      <c r="D5459" s="21"/>
      <c r="E5459" s="21"/>
      <c r="F5459" s="20">
        <f t="shared" si="3265"/>
        <v>0</v>
      </c>
      <c r="G5459" s="21"/>
      <c r="H5459" s="21"/>
      <c r="I5459" s="20">
        <f t="shared" si="3266"/>
        <v>0</v>
      </c>
      <c r="J5459" s="20">
        <f t="shared" si="3267"/>
        <v>0</v>
      </c>
      <c r="K5459" s="25" t="str">
        <f t="shared" si="3268"/>
        <v>0</v>
      </c>
      <c r="L5459" s="20">
        <f t="shared" si="3269"/>
        <v>0</v>
      </c>
      <c r="M5459" s="42"/>
      <c r="N5459" s="20">
        <f t="shared" si="3270"/>
        <v>0</v>
      </c>
    </row>
    <row r="5460" spans="1:14" ht="18.600000000000001" thickBot="1" x14ac:dyDescent="0.5">
      <c r="A5460" s="22">
        <v>5440</v>
      </c>
      <c r="B5460" s="56"/>
      <c r="C5460" s="57"/>
      <c r="D5460" s="24"/>
      <c r="E5460" s="24"/>
      <c r="F5460" s="23">
        <f t="shared" si="3265"/>
        <v>0</v>
      </c>
      <c r="G5460" s="24"/>
      <c r="H5460" s="24"/>
      <c r="I5460" s="23">
        <f t="shared" si="3266"/>
        <v>0</v>
      </c>
      <c r="J5460" s="23">
        <f t="shared" si="3267"/>
        <v>0</v>
      </c>
      <c r="K5460" s="26" t="str">
        <f t="shared" si="3268"/>
        <v>0</v>
      </c>
      <c r="L5460" s="23">
        <f t="shared" si="3269"/>
        <v>0</v>
      </c>
      <c r="M5460" s="43"/>
      <c r="N5460" s="23">
        <f t="shared" si="3270"/>
        <v>0</v>
      </c>
    </row>
    <row r="5461" spans="1:14" x14ac:dyDescent="0.45">
      <c r="A5461" s="16">
        <v>5441</v>
      </c>
      <c r="B5461" s="52"/>
      <c r="C5461" s="53"/>
      <c r="D5461" s="18"/>
      <c r="E5461" s="18"/>
      <c r="F5461" s="17">
        <f>D5461-E5461</f>
        <v>0</v>
      </c>
      <c r="G5461" s="18"/>
      <c r="H5461" s="18"/>
      <c r="I5461" s="17">
        <f>G5461-H5461</f>
        <v>0</v>
      </c>
      <c r="J5461" s="17">
        <f>F5461+I5461</f>
        <v>0</v>
      </c>
      <c r="K5461" s="27" t="str">
        <f>IF(E5461&lt;0,"マイナス請求",IF(J5461=1900,"○",IF(J5461=0,"0",IF(J5461&lt;1900,"値引残","要確認"))))</f>
        <v>0</v>
      </c>
      <c r="L5461" s="17">
        <f>J5461</f>
        <v>0</v>
      </c>
      <c r="M5461" s="41"/>
      <c r="N5461" s="17">
        <f>COUNTIFS($B$21:$B$10020,B5461)</f>
        <v>0</v>
      </c>
    </row>
    <row r="5462" spans="1:14" x14ac:dyDescent="0.45">
      <c r="A5462" s="19">
        <v>5442</v>
      </c>
      <c r="B5462" s="54"/>
      <c r="C5462" s="55"/>
      <c r="D5462" s="21"/>
      <c r="E5462" s="21"/>
      <c r="F5462" s="20">
        <f t="shared" ref="F5462:F5470" si="3271">D5462-E5462</f>
        <v>0</v>
      </c>
      <c r="G5462" s="21"/>
      <c r="H5462" s="21"/>
      <c r="I5462" s="20">
        <f t="shared" ref="I5462:I5470" si="3272">G5462-H5462</f>
        <v>0</v>
      </c>
      <c r="J5462" s="20">
        <f t="shared" ref="J5462:J5470" si="3273">F5462+I5462</f>
        <v>0</v>
      </c>
      <c r="K5462" s="25" t="str">
        <f t="shared" ref="K5462:K5470" si="3274">IF(E5462&lt;0,"マイナス請求",IF(J5462=1900,"○",IF(J5462=0,"0",IF(J5462&lt;1900,"値引残","要確認"))))</f>
        <v>0</v>
      </c>
      <c r="L5462" s="20">
        <f t="shared" ref="L5462:L5470" si="3275">J5462</f>
        <v>0</v>
      </c>
      <c r="M5462" s="42"/>
      <c r="N5462" s="20">
        <f t="shared" ref="N5462:N5470" si="3276">COUNTIFS($B$21:$B$10020,B5462)</f>
        <v>0</v>
      </c>
    </row>
    <row r="5463" spans="1:14" x14ac:dyDescent="0.45">
      <c r="A5463" s="19">
        <v>5443</v>
      </c>
      <c r="B5463" s="54"/>
      <c r="C5463" s="55"/>
      <c r="D5463" s="21"/>
      <c r="E5463" s="21"/>
      <c r="F5463" s="20">
        <f t="shared" si="3271"/>
        <v>0</v>
      </c>
      <c r="G5463" s="21"/>
      <c r="H5463" s="21"/>
      <c r="I5463" s="20">
        <f t="shared" si="3272"/>
        <v>0</v>
      </c>
      <c r="J5463" s="20">
        <f t="shared" si="3273"/>
        <v>0</v>
      </c>
      <c r="K5463" s="25" t="str">
        <f t="shared" si="3274"/>
        <v>0</v>
      </c>
      <c r="L5463" s="20">
        <f t="shared" si="3275"/>
        <v>0</v>
      </c>
      <c r="M5463" s="42"/>
      <c r="N5463" s="20">
        <f t="shared" si="3276"/>
        <v>0</v>
      </c>
    </row>
    <row r="5464" spans="1:14" x14ac:dyDescent="0.45">
      <c r="A5464" s="19">
        <v>5444</v>
      </c>
      <c r="B5464" s="54"/>
      <c r="C5464" s="55"/>
      <c r="D5464" s="21"/>
      <c r="E5464" s="21"/>
      <c r="F5464" s="20">
        <f t="shared" si="3271"/>
        <v>0</v>
      </c>
      <c r="G5464" s="21"/>
      <c r="H5464" s="21"/>
      <c r="I5464" s="20">
        <f t="shared" si="3272"/>
        <v>0</v>
      </c>
      <c r="J5464" s="20">
        <f t="shared" si="3273"/>
        <v>0</v>
      </c>
      <c r="K5464" s="25" t="str">
        <f t="shared" si="3274"/>
        <v>0</v>
      </c>
      <c r="L5464" s="20">
        <f t="shared" si="3275"/>
        <v>0</v>
      </c>
      <c r="M5464" s="42"/>
      <c r="N5464" s="20">
        <f t="shared" si="3276"/>
        <v>0</v>
      </c>
    </row>
    <row r="5465" spans="1:14" x14ac:dyDescent="0.45">
      <c r="A5465" s="19">
        <v>5445</v>
      </c>
      <c r="B5465" s="54"/>
      <c r="C5465" s="55"/>
      <c r="D5465" s="21"/>
      <c r="E5465" s="21"/>
      <c r="F5465" s="20">
        <f t="shared" si="3271"/>
        <v>0</v>
      </c>
      <c r="G5465" s="21"/>
      <c r="H5465" s="21"/>
      <c r="I5465" s="20">
        <f t="shared" si="3272"/>
        <v>0</v>
      </c>
      <c r="J5465" s="20">
        <f t="shared" si="3273"/>
        <v>0</v>
      </c>
      <c r="K5465" s="25" t="str">
        <f t="shared" si="3274"/>
        <v>0</v>
      </c>
      <c r="L5465" s="20">
        <f t="shared" si="3275"/>
        <v>0</v>
      </c>
      <c r="M5465" s="42"/>
      <c r="N5465" s="20">
        <f t="shared" si="3276"/>
        <v>0</v>
      </c>
    </row>
    <row r="5466" spans="1:14" x14ac:dyDescent="0.45">
      <c r="A5466" s="19">
        <v>5446</v>
      </c>
      <c r="B5466" s="54"/>
      <c r="C5466" s="55"/>
      <c r="D5466" s="21"/>
      <c r="E5466" s="21"/>
      <c r="F5466" s="20">
        <f t="shared" si="3271"/>
        <v>0</v>
      </c>
      <c r="G5466" s="21"/>
      <c r="H5466" s="21"/>
      <c r="I5466" s="20">
        <f t="shared" si="3272"/>
        <v>0</v>
      </c>
      <c r="J5466" s="20">
        <f t="shared" si="3273"/>
        <v>0</v>
      </c>
      <c r="K5466" s="25" t="str">
        <f t="shared" si="3274"/>
        <v>0</v>
      </c>
      <c r="L5466" s="20">
        <f t="shared" si="3275"/>
        <v>0</v>
      </c>
      <c r="M5466" s="42"/>
      <c r="N5466" s="20">
        <f t="shared" si="3276"/>
        <v>0</v>
      </c>
    </row>
    <row r="5467" spans="1:14" x14ac:dyDescent="0.45">
      <c r="A5467" s="19">
        <v>5447</v>
      </c>
      <c r="B5467" s="54"/>
      <c r="C5467" s="55"/>
      <c r="D5467" s="21"/>
      <c r="E5467" s="21"/>
      <c r="F5467" s="20">
        <f t="shared" si="3271"/>
        <v>0</v>
      </c>
      <c r="G5467" s="21"/>
      <c r="H5467" s="21"/>
      <c r="I5467" s="20">
        <f t="shared" si="3272"/>
        <v>0</v>
      </c>
      <c r="J5467" s="20">
        <f t="shared" si="3273"/>
        <v>0</v>
      </c>
      <c r="K5467" s="25" t="str">
        <f t="shared" si="3274"/>
        <v>0</v>
      </c>
      <c r="L5467" s="20">
        <f t="shared" si="3275"/>
        <v>0</v>
      </c>
      <c r="M5467" s="42"/>
      <c r="N5467" s="20">
        <f t="shared" si="3276"/>
        <v>0</v>
      </c>
    </row>
    <row r="5468" spans="1:14" x14ac:dyDescent="0.45">
      <c r="A5468" s="19">
        <v>5448</v>
      </c>
      <c r="B5468" s="54"/>
      <c r="C5468" s="55"/>
      <c r="D5468" s="21"/>
      <c r="E5468" s="21"/>
      <c r="F5468" s="20">
        <f t="shared" si="3271"/>
        <v>0</v>
      </c>
      <c r="G5468" s="21"/>
      <c r="H5468" s="21"/>
      <c r="I5468" s="20">
        <f t="shared" si="3272"/>
        <v>0</v>
      </c>
      <c r="J5468" s="20">
        <f t="shared" si="3273"/>
        <v>0</v>
      </c>
      <c r="K5468" s="25" t="str">
        <f t="shared" si="3274"/>
        <v>0</v>
      </c>
      <c r="L5468" s="20">
        <f t="shared" si="3275"/>
        <v>0</v>
      </c>
      <c r="M5468" s="42"/>
      <c r="N5468" s="20">
        <f t="shared" si="3276"/>
        <v>0</v>
      </c>
    </row>
    <row r="5469" spans="1:14" x14ac:dyDescent="0.45">
      <c r="A5469" s="19">
        <v>5449</v>
      </c>
      <c r="B5469" s="54"/>
      <c r="C5469" s="55"/>
      <c r="D5469" s="21"/>
      <c r="E5469" s="21"/>
      <c r="F5469" s="20">
        <f t="shared" si="3271"/>
        <v>0</v>
      </c>
      <c r="G5469" s="21"/>
      <c r="H5469" s="21"/>
      <c r="I5469" s="20">
        <f t="shared" si="3272"/>
        <v>0</v>
      </c>
      <c r="J5469" s="20">
        <f t="shared" si="3273"/>
        <v>0</v>
      </c>
      <c r="K5469" s="25" t="str">
        <f t="shared" si="3274"/>
        <v>0</v>
      </c>
      <c r="L5469" s="20">
        <f t="shared" si="3275"/>
        <v>0</v>
      </c>
      <c r="M5469" s="42"/>
      <c r="N5469" s="20">
        <f t="shared" si="3276"/>
        <v>0</v>
      </c>
    </row>
    <row r="5470" spans="1:14" ht="18.600000000000001" thickBot="1" x14ac:dyDescent="0.5">
      <c r="A5470" s="22">
        <v>5450</v>
      </c>
      <c r="B5470" s="56"/>
      <c r="C5470" s="57"/>
      <c r="D5470" s="24"/>
      <c r="E5470" s="24"/>
      <c r="F5470" s="23">
        <f t="shared" si="3271"/>
        <v>0</v>
      </c>
      <c r="G5470" s="24"/>
      <c r="H5470" s="24"/>
      <c r="I5470" s="23">
        <f t="shared" si="3272"/>
        <v>0</v>
      </c>
      <c r="J5470" s="23">
        <f t="shared" si="3273"/>
        <v>0</v>
      </c>
      <c r="K5470" s="26" t="str">
        <f t="shared" si="3274"/>
        <v>0</v>
      </c>
      <c r="L5470" s="23">
        <f t="shared" si="3275"/>
        <v>0</v>
      </c>
      <c r="M5470" s="43"/>
      <c r="N5470" s="23">
        <f t="shared" si="3276"/>
        <v>0</v>
      </c>
    </row>
    <row r="5471" spans="1:14" x14ac:dyDescent="0.45">
      <c r="A5471" s="16">
        <v>5451</v>
      </c>
      <c r="B5471" s="52"/>
      <c r="C5471" s="53"/>
      <c r="D5471" s="18"/>
      <c r="E5471" s="18"/>
      <c r="F5471" s="17">
        <f>D5471-E5471</f>
        <v>0</v>
      </c>
      <c r="G5471" s="18"/>
      <c r="H5471" s="18"/>
      <c r="I5471" s="17">
        <f>G5471-H5471</f>
        <v>0</v>
      </c>
      <c r="J5471" s="17">
        <f>F5471+I5471</f>
        <v>0</v>
      </c>
      <c r="K5471" s="27" t="str">
        <f>IF(E5471&lt;0,"マイナス請求",IF(J5471=1900,"○",IF(J5471=0,"0",IF(J5471&lt;1900,"値引残","要確認"))))</f>
        <v>0</v>
      </c>
      <c r="L5471" s="17">
        <f>J5471</f>
        <v>0</v>
      </c>
      <c r="M5471" s="41"/>
      <c r="N5471" s="17">
        <f>COUNTIFS($B$21:$B$10020,B5471)</f>
        <v>0</v>
      </c>
    </row>
    <row r="5472" spans="1:14" x14ac:dyDescent="0.45">
      <c r="A5472" s="19">
        <v>5452</v>
      </c>
      <c r="B5472" s="54"/>
      <c r="C5472" s="55"/>
      <c r="D5472" s="21"/>
      <c r="E5472" s="21"/>
      <c r="F5472" s="20">
        <f t="shared" ref="F5472:F5480" si="3277">D5472-E5472</f>
        <v>0</v>
      </c>
      <c r="G5472" s="21"/>
      <c r="H5472" s="21"/>
      <c r="I5472" s="20">
        <f t="shared" ref="I5472:I5480" si="3278">G5472-H5472</f>
        <v>0</v>
      </c>
      <c r="J5472" s="20">
        <f t="shared" ref="J5472:J5480" si="3279">F5472+I5472</f>
        <v>0</v>
      </c>
      <c r="K5472" s="25" t="str">
        <f t="shared" ref="K5472:K5480" si="3280">IF(E5472&lt;0,"マイナス請求",IF(J5472=1900,"○",IF(J5472=0,"0",IF(J5472&lt;1900,"値引残","要確認"))))</f>
        <v>0</v>
      </c>
      <c r="L5472" s="20">
        <f t="shared" ref="L5472:L5480" si="3281">J5472</f>
        <v>0</v>
      </c>
      <c r="M5472" s="42"/>
      <c r="N5472" s="20">
        <f t="shared" ref="N5472:N5480" si="3282">COUNTIFS($B$21:$B$10020,B5472)</f>
        <v>0</v>
      </c>
    </row>
    <row r="5473" spans="1:14" x14ac:dyDescent="0.45">
      <c r="A5473" s="19">
        <v>5453</v>
      </c>
      <c r="B5473" s="54"/>
      <c r="C5473" s="55"/>
      <c r="D5473" s="21"/>
      <c r="E5473" s="21"/>
      <c r="F5473" s="20">
        <f t="shared" si="3277"/>
        <v>0</v>
      </c>
      <c r="G5473" s="21"/>
      <c r="H5473" s="21"/>
      <c r="I5473" s="20">
        <f t="shared" si="3278"/>
        <v>0</v>
      </c>
      <c r="J5473" s="20">
        <f t="shared" si="3279"/>
        <v>0</v>
      </c>
      <c r="K5473" s="25" t="str">
        <f t="shared" si="3280"/>
        <v>0</v>
      </c>
      <c r="L5473" s="20">
        <f t="shared" si="3281"/>
        <v>0</v>
      </c>
      <c r="M5473" s="42"/>
      <c r="N5473" s="20">
        <f t="shared" si="3282"/>
        <v>0</v>
      </c>
    </row>
    <row r="5474" spans="1:14" x14ac:dyDescent="0.45">
      <c r="A5474" s="19">
        <v>5454</v>
      </c>
      <c r="B5474" s="54"/>
      <c r="C5474" s="55"/>
      <c r="D5474" s="21"/>
      <c r="E5474" s="21"/>
      <c r="F5474" s="20">
        <f t="shared" si="3277"/>
        <v>0</v>
      </c>
      <c r="G5474" s="21"/>
      <c r="H5474" s="21"/>
      <c r="I5474" s="20">
        <f t="shared" si="3278"/>
        <v>0</v>
      </c>
      <c r="J5474" s="20">
        <f t="shared" si="3279"/>
        <v>0</v>
      </c>
      <c r="K5474" s="25" t="str">
        <f t="shared" si="3280"/>
        <v>0</v>
      </c>
      <c r="L5474" s="20">
        <f t="shared" si="3281"/>
        <v>0</v>
      </c>
      <c r="M5474" s="42"/>
      <c r="N5474" s="20">
        <f t="shared" si="3282"/>
        <v>0</v>
      </c>
    </row>
    <row r="5475" spans="1:14" x14ac:dyDescent="0.45">
      <c r="A5475" s="19">
        <v>5455</v>
      </c>
      <c r="B5475" s="54"/>
      <c r="C5475" s="55"/>
      <c r="D5475" s="21"/>
      <c r="E5475" s="21"/>
      <c r="F5475" s="20">
        <f t="shared" si="3277"/>
        <v>0</v>
      </c>
      <c r="G5475" s="21"/>
      <c r="H5475" s="21"/>
      <c r="I5475" s="20">
        <f t="shared" si="3278"/>
        <v>0</v>
      </c>
      <c r="J5475" s="20">
        <f t="shared" si="3279"/>
        <v>0</v>
      </c>
      <c r="K5475" s="25" t="str">
        <f t="shared" si="3280"/>
        <v>0</v>
      </c>
      <c r="L5475" s="20">
        <f t="shared" si="3281"/>
        <v>0</v>
      </c>
      <c r="M5475" s="42"/>
      <c r="N5475" s="20">
        <f t="shared" si="3282"/>
        <v>0</v>
      </c>
    </row>
    <row r="5476" spans="1:14" x14ac:dyDescent="0.45">
      <c r="A5476" s="19">
        <v>5456</v>
      </c>
      <c r="B5476" s="54"/>
      <c r="C5476" s="55"/>
      <c r="D5476" s="21"/>
      <c r="E5476" s="21"/>
      <c r="F5476" s="20">
        <f t="shared" si="3277"/>
        <v>0</v>
      </c>
      <c r="G5476" s="21"/>
      <c r="H5476" s="21"/>
      <c r="I5476" s="20">
        <f t="shared" si="3278"/>
        <v>0</v>
      </c>
      <c r="J5476" s="20">
        <f t="shared" si="3279"/>
        <v>0</v>
      </c>
      <c r="K5476" s="25" t="str">
        <f t="shared" si="3280"/>
        <v>0</v>
      </c>
      <c r="L5476" s="20">
        <f t="shared" si="3281"/>
        <v>0</v>
      </c>
      <c r="M5476" s="42"/>
      <c r="N5476" s="20">
        <f t="shared" si="3282"/>
        <v>0</v>
      </c>
    </row>
    <row r="5477" spans="1:14" x14ac:dyDescent="0.45">
      <c r="A5477" s="19">
        <v>5457</v>
      </c>
      <c r="B5477" s="54"/>
      <c r="C5477" s="55"/>
      <c r="D5477" s="21"/>
      <c r="E5477" s="21"/>
      <c r="F5477" s="20">
        <f t="shared" si="3277"/>
        <v>0</v>
      </c>
      <c r="G5477" s="21"/>
      <c r="H5477" s="21"/>
      <c r="I5477" s="20">
        <f t="shared" si="3278"/>
        <v>0</v>
      </c>
      <c r="J5477" s="20">
        <f t="shared" si="3279"/>
        <v>0</v>
      </c>
      <c r="K5477" s="25" t="str">
        <f t="shared" si="3280"/>
        <v>0</v>
      </c>
      <c r="L5477" s="20">
        <f t="shared" si="3281"/>
        <v>0</v>
      </c>
      <c r="M5477" s="42"/>
      <c r="N5477" s="20">
        <f t="shared" si="3282"/>
        <v>0</v>
      </c>
    </row>
    <row r="5478" spans="1:14" x14ac:dyDescent="0.45">
      <c r="A5478" s="19">
        <v>5458</v>
      </c>
      <c r="B5478" s="54"/>
      <c r="C5478" s="55"/>
      <c r="D5478" s="21"/>
      <c r="E5478" s="21"/>
      <c r="F5478" s="20">
        <f t="shared" si="3277"/>
        <v>0</v>
      </c>
      <c r="G5478" s="21"/>
      <c r="H5478" s="21"/>
      <c r="I5478" s="20">
        <f t="shared" si="3278"/>
        <v>0</v>
      </c>
      <c r="J5478" s="20">
        <f t="shared" si="3279"/>
        <v>0</v>
      </c>
      <c r="K5478" s="25" t="str">
        <f t="shared" si="3280"/>
        <v>0</v>
      </c>
      <c r="L5478" s="20">
        <f t="shared" si="3281"/>
        <v>0</v>
      </c>
      <c r="M5478" s="42"/>
      <c r="N5478" s="20">
        <f t="shared" si="3282"/>
        <v>0</v>
      </c>
    </row>
    <row r="5479" spans="1:14" x14ac:dyDescent="0.45">
      <c r="A5479" s="19">
        <v>5459</v>
      </c>
      <c r="B5479" s="54"/>
      <c r="C5479" s="55"/>
      <c r="D5479" s="21"/>
      <c r="E5479" s="21"/>
      <c r="F5479" s="20">
        <f t="shared" si="3277"/>
        <v>0</v>
      </c>
      <c r="G5479" s="21"/>
      <c r="H5479" s="21"/>
      <c r="I5479" s="20">
        <f t="shared" si="3278"/>
        <v>0</v>
      </c>
      <c r="J5479" s="20">
        <f t="shared" si="3279"/>
        <v>0</v>
      </c>
      <c r="K5479" s="25" t="str">
        <f t="shared" si="3280"/>
        <v>0</v>
      </c>
      <c r="L5479" s="20">
        <f t="shared" si="3281"/>
        <v>0</v>
      </c>
      <c r="M5479" s="42"/>
      <c r="N5479" s="20">
        <f t="shared" si="3282"/>
        <v>0</v>
      </c>
    </row>
    <row r="5480" spans="1:14" ht="18.600000000000001" thickBot="1" x14ac:dyDescent="0.5">
      <c r="A5480" s="22">
        <v>5460</v>
      </c>
      <c r="B5480" s="56"/>
      <c r="C5480" s="57"/>
      <c r="D5480" s="24"/>
      <c r="E5480" s="24"/>
      <c r="F5480" s="23">
        <f t="shared" si="3277"/>
        <v>0</v>
      </c>
      <c r="G5480" s="24"/>
      <c r="H5480" s="24"/>
      <c r="I5480" s="23">
        <f t="shared" si="3278"/>
        <v>0</v>
      </c>
      <c r="J5480" s="23">
        <f t="shared" si="3279"/>
        <v>0</v>
      </c>
      <c r="K5480" s="26" t="str">
        <f t="shared" si="3280"/>
        <v>0</v>
      </c>
      <c r="L5480" s="23">
        <f t="shared" si="3281"/>
        <v>0</v>
      </c>
      <c r="M5480" s="43"/>
      <c r="N5480" s="23">
        <f t="shared" si="3282"/>
        <v>0</v>
      </c>
    </row>
    <row r="5481" spans="1:14" x14ac:dyDescent="0.45">
      <c r="A5481" s="16">
        <v>5461</v>
      </c>
      <c r="B5481" s="52"/>
      <c r="C5481" s="53"/>
      <c r="D5481" s="18"/>
      <c r="E5481" s="18"/>
      <c r="F5481" s="17">
        <f>D5481-E5481</f>
        <v>0</v>
      </c>
      <c r="G5481" s="18"/>
      <c r="H5481" s="18"/>
      <c r="I5481" s="17">
        <f>G5481-H5481</f>
        <v>0</v>
      </c>
      <c r="J5481" s="17">
        <f>F5481+I5481</f>
        <v>0</v>
      </c>
      <c r="K5481" s="27" t="str">
        <f>IF(E5481&lt;0,"マイナス請求",IF(J5481=1900,"○",IF(J5481=0,"0",IF(J5481&lt;1900,"値引残","要確認"))))</f>
        <v>0</v>
      </c>
      <c r="L5481" s="17">
        <f>J5481</f>
        <v>0</v>
      </c>
      <c r="M5481" s="41"/>
      <c r="N5481" s="17">
        <f>COUNTIFS($B$21:$B$10020,B5481)</f>
        <v>0</v>
      </c>
    </row>
    <row r="5482" spans="1:14" x14ac:dyDescent="0.45">
      <c r="A5482" s="19">
        <v>5462</v>
      </c>
      <c r="B5482" s="54"/>
      <c r="C5482" s="55"/>
      <c r="D5482" s="21"/>
      <c r="E5482" s="21"/>
      <c r="F5482" s="20">
        <f t="shared" ref="F5482:F5490" si="3283">D5482-E5482</f>
        <v>0</v>
      </c>
      <c r="G5482" s="21"/>
      <c r="H5482" s="21"/>
      <c r="I5482" s="20">
        <f t="shared" ref="I5482:I5490" si="3284">G5482-H5482</f>
        <v>0</v>
      </c>
      <c r="J5482" s="20">
        <f t="shared" ref="J5482:J5490" si="3285">F5482+I5482</f>
        <v>0</v>
      </c>
      <c r="K5482" s="25" t="str">
        <f t="shared" ref="K5482:K5490" si="3286">IF(E5482&lt;0,"マイナス請求",IF(J5482=1900,"○",IF(J5482=0,"0",IF(J5482&lt;1900,"値引残","要確認"))))</f>
        <v>0</v>
      </c>
      <c r="L5482" s="20">
        <f t="shared" ref="L5482:L5490" si="3287">J5482</f>
        <v>0</v>
      </c>
      <c r="M5482" s="42"/>
      <c r="N5482" s="20">
        <f t="shared" ref="N5482:N5490" si="3288">COUNTIFS($B$21:$B$10020,B5482)</f>
        <v>0</v>
      </c>
    </row>
    <row r="5483" spans="1:14" x14ac:dyDescent="0.45">
      <c r="A5483" s="19">
        <v>5463</v>
      </c>
      <c r="B5483" s="54"/>
      <c r="C5483" s="55"/>
      <c r="D5483" s="21"/>
      <c r="E5483" s="21"/>
      <c r="F5483" s="20">
        <f t="shared" si="3283"/>
        <v>0</v>
      </c>
      <c r="G5483" s="21"/>
      <c r="H5483" s="21"/>
      <c r="I5483" s="20">
        <f t="shared" si="3284"/>
        <v>0</v>
      </c>
      <c r="J5483" s="20">
        <f t="shared" si="3285"/>
        <v>0</v>
      </c>
      <c r="K5483" s="25" t="str">
        <f t="shared" si="3286"/>
        <v>0</v>
      </c>
      <c r="L5483" s="20">
        <f t="shared" si="3287"/>
        <v>0</v>
      </c>
      <c r="M5483" s="42"/>
      <c r="N5483" s="20">
        <f t="shared" si="3288"/>
        <v>0</v>
      </c>
    </row>
    <row r="5484" spans="1:14" x14ac:dyDescent="0.45">
      <c r="A5484" s="19">
        <v>5464</v>
      </c>
      <c r="B5484" s="54"/>
      <c r="C5484" s="55"/>
      <c r="D5484" s="21"/>
      <c r="E5484" s="21"/>
      <c r="F5484" s="20">
        <f t="shared" si="3283"/>
        <v>0</v>
      </c>
      <c r="G5484" s="21"/>
      <c r="H5484" s="21"/>
      <c r="I5484" s="20">
        <f t="shared" si="3284"/>
        <v>0</v>
      </c>
      <c r="J5484" s="20">
        <f t="shared" si="3285"/>
        <v>0</v>
      </c>
      <c r="K5484" s="25" t="str">
        <f t="shared" si="3286"/>
        <v>0</v>
      </c>
      <c r="L5484" s="20">
        <f t="shared" si="3287"/>
        <v>0</v>
      </c>
      <c r="M5484" s="42"/>
      <c r="N5484" s="20">
        <f t="shared" si="3288"/>
        <v>0</v>
      </c>
    </row>
    <row r="5485" spans="1:14" x14ac:dyDescent="0.45">
      <c r="A5485" s="19">
        <v>5465</v>
      </c>
      <c r="B5485" s="54"/>
      <c r="C5485" s="55"/>
      <c r="D5485" s="21"/>
      <c r="E5485" s="21"/>
      <c r="F5485" s="20">
        <f t="shared" si="3283"/>
        <v>0</v>
      </c>
      <c r="G5485" s="21"/>
      <c r="H5485" s="21"/>
      <c r="I5485" s="20">
        <f t="shared" si="3284"/>
        <v>0</v>
      </c>
      <c r="J5485" s="20">
        <f t="shared" si="3285"/>
        <v>0</v>
      </c>
      <c r="K5485" s="25" t="str">
        <f t="shared" si="3286"/>
        <v>0</v>
      </c>
      <c r="L5485" s="20">
        <f t="shared" si="3287"/>
        <v>0</v>
      </c>
      <c r="M5485" s="42"/>
      <c r="N5485" s="20">
        <f t="shared" si="3288"/>
        <v>0</v>
      </c>
    </row>
    <row r="5486" spans="1:14" x14ac:dyDescent="0.45">
      <c r="A5486" s="19">
        <v>5466</v>
      </c>
      <c r="B5486" s="54"/>
      <c r="C5486" s="55"/>
      <c r="D5486" s="21"/>
      <c r="E5486" s="21"/>
      <c r="F5486" s="20">
        <f t="shared" si="3283"/>
        <v>0</v>
      </c>
      <c r="G5486" s="21"/>
      <c r="H5486" s="21"/>
      <c r="I5486" s="20">
        <f t="shared" si="3284"/>
        <v>0</v>
      </c>
      <c r="J5486" s="20">
        <f t="shared" si="3285"/>
        <v>0</v>
      </c>
      <c r="K5486" s="25" t="str">
        <f t="shared" si="3286"/>
        <v>0</v>
      </c>
      <c r="L5486" s="20">
        <f t="shared" si="3287"/>
        <v>0</v>
      </c>
      <c r="M5486" s="42"/>
      <c r="N5486" s="20">
        <f t="shared" si="3288"/>
        <v>0</v>
      </c>
    </row>
    <row r="5487" spans="1:14" x14ac:dyDescent="0.45">
      <c r="A5487" s="19">
        <v>5467</v>
      </c>
      <c r="B5487" s="54"/>
      <c r="C5487" s="55"/>
      <c r="D5487" s="21"/>
      <c r="E5487" s="21"/>
      <c r="F5487" s="20">
        <f t="shared" si="3283"/>
        <v>0</v>
      </c>
      <c r="G5487" s="21"/>
      <c r="H5487" s="21"/>
      <c r="I5487" s="20">
        <f t="shared" si="3284"/>
        <v>0</v>
      </c>
      <c r="J5487" s="20">
        <f t="shared" si="3285"/>
        <v>0</v>
      </c>
      <c r="K5487" s="25" t="str">
        <f t="shared" si="3286"/>
        <v>0</v>
      </c>
      <c r="L5487" s="20">
        <f t="shared" si="3287"/>
        <v>0</v>
      </c>
      <c r="M5487" s="42"/>
      <c r="N5487" s="20">
        <f t="shared" si="3288"/>
        <v>0</v>
      </c>
    </row>
    <row r="5488" spans="1:14" x14ac:dyDescent="0.45">
      <c r="A5488" s="19">
        <v>5468</v>
      </c>
      <c r="B5488" s="54"/>
      <c r="C5488" s="55"/>
      <c r="D5488" s="21"/>
      <c r="E5488" s="21"/>
      <c r="F5488" s="20">
        <f t="shared" si="3283"/>
        <v>0</v>
      </c>
      <c r="G5488" s="21"/>
      <c r="H5488" s="21"/>
      <c r="I5488" s="20">
        <f t="shared" si="3284"/>
        <v>0</v>
      </c>
      <c r="J5488" s="20">
        <f t="shared" si="3285"/>
        <v>0</v>
      </c>
      <c r="K5488" s="25" t="str">
        <f t="shared" si="3286"/>
        <v>0</v>
      </c>
      <c r="L5488" s="20">
        <f t="shared" si="3287"/>
        <v>0</v>
      </c>
      <c r="M5488" s="42"/>
      <c r="N5488" s="20">
        <f t="shared" si="3288"/>
        <v>0</v>
      </c>
    </row>
    <row r="5489" spans="1:14" x14ac:dyDescent="0.45">
      <c r="A5489" s="19">
        <v>5469</v>
      </c>
      <c r="B5489" s="54"/>
      <c r="C5489" s="55"/>
      <c r="D5489" s="21"/>
      <c r="E5489" s="21"/>
      <c r="F5489" s="20">
        <f t="shared" si="3283"/>
        <v>0</v>
      </c>
      <c r="G5489" s="21"/>
      <c r="H5489" s="21"/>
      <c r="I5489" s="20">
        <f t="shared" si="3284"/>
        <v>0</v>
      </c>
      <c r="J5489" s="20">
        <f t="shared" si="3285"/>
        <v>0</v>
      </c>
      <c r="K5489" s="25" t="str">
        <f t="shared" si="3286"/>
        <v>0</v>
      </c>
      <c r="L5489" s="20">
        <f t="shared" si="3287"/>
        <v>0</v>
      </c>
      <c r="M5489" s="42"/>
      <c r="N5489" s="20">
        <f t="shared" si="3288"/>
        <v>0</v>
      </c>
    </row>
    <row r="5490" spans="1:14" ht="18.600000000000001" thickBot="1" x14ac:dyDescent="0.5">
      <c r="A5490" s="22">
        <v>5470</v>
      </c>
      <c r="B5490" s="56"/>
      <c r="C5490" s="57"/>
      <c r="D5490" s="24"/>
      <c r="E5490" s="24"/>
      <c r="F5490" s="23">
        <f t="shared" si="3283"/>
        <v>0</v>
      </c>
      <c r="G5490" s="24"/>
      <c r="H5490" s="24"/>
      <c r="I5490" s="23">
        <f t="shared" si="3284"/>
        <v>0</v>
      </c>
      <c r="J5490" s="23">
        <f t="shared" si="3285"/>
        <v>0</v>
      </c>
      <c r="K5490" s="26" t="str">
        <f t="shared" si="3286"/>
        <v>0</v>
      </c>
      <c r="L5490" s="23">
        <f t="shared" si="3287"/>
        <v>0</v>
      </c>
      <c r="M5490" s="43"/>
      <c r="N5490" s="23">
        <f t="shared" si="3288"/>
        <v>0</v>
      </c>
    </row>
    <row r="5491" spans="1:14" x14ac:dyDescent="0.45">
      <c r="A5491" s="16">
        <v>5471</v>
      </c>
      <c r="B5491" s="52"/>
      <c r="C5491" s="53"/>
      <c r="D5491" s="18"/>
      <c r="E5491" s="18"/>
      <c r="F5491" s="17">
        <f>D5491-E5491</f>
        <v>0</v>
      </c>
      <c r="G5491" s="18"/>
      <c r="H5491" s="18"/>
      <c r="I5491" s="17">
        <f>G5491-H5491</f>
        <v>0</v>
      </c>
      <c r="J5491" s="17">
        <f>F5491+I5491</f>
        <v>0</v>
      </c>
      <c r="K5491" s="27" t="str">
        <f>IF(E5491&lt;0,"マイナス請求",IF(J5491=1900,"○",IF(J5491=0,"0",IF(J5491&lt;1900,"値引残","要確認"))))</f>
        <v>0</v>
      </c>
      <c r="L5491" s="17">
        <f>J5491</f>
        <v>0</v>
      </c>
      <c r="M5491" s="41"/>
      <c r="N5491" s="17">
        <f>COUNTIFS($B$21:$B$10020,B5491)</f>
        <v>0</v>
      </c>
    </row>
    <row r="5492" spans="1:14" x14ac:dyDescent="0.45">
      <c r="A5492" s="19">
        <v>5472</v>
      </c>
      <c r="B5492" s="54"/>
      <c r="C5492" s="55"/>
      <c r="D5492" s="21"/>
      <c r="E5492" s="21"/>
      <c r="F5492" s="20">
        <f t="shared" ref="F5492:F5500" si="3289">D5492-E5492</f>
        <v>0</v>
      </c>
      <c r="G5492" s="21"/>
      <c r="H5492" s="21"/>
      <c r="I5492" s="20">
        <f t="shared" ref="I5492:I5500" si="3290">G5492-H5492</f>
        <v>0</v>
      </c>
      <c r="J5492" s="20">
        <f t="shared" ref="J5492:J5500" si="3291">F5492+I5492</f>
        <v>0</v>
      </c>
      <c r="K5492" s="25" t="str">
        <f t="shared" ref="K5492:K5500" si="3292">IF(E5492&lt;0,"マイナス請求",IF(J5492=1900,"○",IF(J5492=0,"0",IF(J5492&lt;1900,"値引残","要確認"))))</f>
        <v>0</v>
      </c>
      <c r="L5492" s="20">
        <f t="shared" ref="L5492:L5500" si="3293">J5492</f>
        <v>0</v>
      </c>
      <c r="M5492" s="42"/>
      <c r="N5492" s="20">
        <f t="shared" ref="N5492:N5500" si="3294">COUNTIFS($B$21:$B$10020,B5492)</f>
        <v>0</v>
      </c>
    </row>
    <row r="5493" spans="1:14" x14ac:dyDescent="0.45">
      <c r="A5493" s="19">
        <v>5473</v>
      </c>
      <c r="B5493" s="54"/>
      <c r="C5493" s="55"/>
      <c r="D5493" s="21"/>
      <c r="E5493" s="21"/>
      <c r="F5493" s="20">
        <f t="shared" si="3289"/>
        <v>0</v>
      </c>
      <c r="G5493" s="21"/>
      <c r="H5493" s="21"/>
      <c r="I5493" s="20">
        <f t="shared" si="3290"/>
        <v>0</v>
      </c>
      <c r="J5493" s="20">
        <f t="shared" si="3291"/>
        <v>0</v>
      </c>
      <c r="K5493" s="25" t="str">
        <f t="shared" si="3292"/>
        <v>0</v>
      </c>
      <c r="L5493" s="20">
        <f t="shared" si="3293"/>
        <v>0</v>
      </c>
      <c r="M5493" s="42"/>
      <c r="N5493" s="20">
        <f t="shared" si="3294"/>
        <v>0</v>
      </c>
    </row>
    <row r="5494" spans="1:14" x14ac:dyDescent="0.45">
      <c r="A5494" s="19">
        <v>5474</v>
      </c>
      <c r="B5494" s="54"/>
      <c r="C5494" s="55"/>
      <c r="D5494" s="21"/>
      <c r="E5494" s="21"/>
      <c r="F5494" s="20">
        <f t="shared" si="3289"/>
        <v>0</v>
      </c>
      <c r="G5494" s="21"/>
      <c r="H5494" s="21"/>
      <c r="I5494" s="20">
        <f t="shared" si="3290"/>
        <v>0</v>
      </c>
      <c r="J5494" s="20">
        <f t="shared" si="3291"/>
        <v>0</v>
      </c>
      <c r="K5494" s="25" t="str">
        <f t="shared" si="3292"/>
        <v>0</v>
      </c>
      <c r="L5494" s="20">
        <f t="shared" si="3293"/>
        <v>0</v>
      </c>
      <c r="M5494" s="42"/>
      <c r="N5494" s="20">
        <f t="shared" si="3294"/>
        <v>0</v>
      </c>
    </row>
    <row r="5495" spans="1:14" x14ac:dyDescent="0.45">
      <c r="A5495" s="19">
        <v>5475</v>
      </c>
      <c r="B5495" s="54"/>
      <c r="C5495" s="55"/>
      <c r="D5495" s="21"/>
      <c r="E5495" s="21"/>
      <c r="F5495" s="20">
        <f t="shared" si="3289"/>
        <v>0</v>
      </c>
      <c r="G5495" s="21"/>
      <c r="H5495" s="21"/>
      <c r="I5495" s="20">
        <f t="shared" si="3290"/>
        <v>0</v>
      </c>
      <c r="J5495" s="20">
        <f t="shared" si="3291"/>
        <v>0</v>
      </c>
      <c r="K5495" s="25" t="str">
        <f t="shared" si="3292"/>
        <v>0</v>
      </c>
      <c r="L5495" s="20">
        <f t="shared" si="3293"/>
        <v>0</v>
      </c>
      <c r="M5495" s="42"/>
      <c r="N5495" s="20">
        <f t="shared" si="3294"/>
        <v>0</v>
      </c>
    </row>
    <row r="5496" spans="1:14" x14ac:dyDescent="0.45">
      <c r="A5496" s="19">
        <v>5476</v>
      </c>
      <c r="B5496" s="54"/>
      <c r="C5496" s="55"/>
      <c r="D5496" s="21"/>
      <c r="E5496" s="21"/>
      <c r="F5496" s="20">
        <f t="shared" si="3289"/>
        <v>0</v>
      </c>
      <c r="G5496" s="21"/>
      <c r="H5496" s="21"/>
      <c r="I5496" s="20">
        <f t="shared" si="3290"/>
        <v>0</v>
      </c>
      <c r="J5496" s="20">
        <f t="shared" si="3291"/>
        <v>0</v>
      </c>
      <c r="K5496" s="25" t="str">
        <f t="shared" si="3292"/>
        <v>0</v>
      </c>
      <c r="L5496" s="20">
        <f t="shared" si="3293"/>
        <v>0</v>
      </c>
      <c r="M5496" s="42"/>
      <c r="N5496" s="20">
        <f t="shared" si="3294"/>
        <v>0</v>
      </c>
    </row>
    <row r="5497" spans="1:14" x14ac:dyDescent="0.45">
      <c r="A5497" s="19">
        <v>5477</v>
      </c>
      <c r="B5497" s="54"/>
      <c r="C5497" s="55"/>
      <c r="D5497" s="21"/>
      <c r="E5497" s="21"/>
      <c r="F5497" s="20">
        <f t="shared" si="3289"/>
        <v>0</v>
      </c>
      <c r="G5497" s="21"/>
      <c r="H5497" s="21"/>
      <c r="I5497" s="20">
        <f t="shared" si="3290"/>
        <v>0</v>
      </c>
      <c r="J5497" s="20">
        <f t="shared" si="3291"/>
        <v>0</v>
      </c>
      <c r="K5497" s="25" t="str">
        <f t="shared" si="3292"/>
        <v>0</v>
      </c>
      <c r="L5497" s="20">
        <f t="shared" si="3293"/>
        <v>0</v>
      </c>
      <c r="M5497" s="42"/>
      <c r="N5497" s="20">
        <f t="shared" si="3294"/>
        <v>0</v>
      </c>
    </row>
    <row r="5498" spans="1:14" x14ac:dyDescent="0.45">
      <c r="A5498" s="19">
        <v>5478</v>
      </c>
      <c r="B5498" s="54"/>
      <c r="C5498" s="55"/>
      <c r="D5498" s="21"/>
      <c r="E5498" s="21"/>
      <c r="F5498" s="20">
        <f t="shared" si="3289"/>
        <v>0</v>
      </c>
      <c r="G5498" s="21"/>
      <c r="H5498" s="21"/>
      <c r="I5498" s="20">
        <f t="shared" si="3290"/>
        <v>0</v>
      </c>
      <c r="J5498" s="20">
        <f t="shared" si="3291"/>
        <v>0</v>
      </c>
      <c r="K5498" s="25" t="str">
        <f t="shared" si="3292"/>
        <v>0</v>
      </c>
      <c r="L5498" s="20">
        <f t="shared" si="3293"/>
        <v>0</v>
      </c>
      <c r="M5498" s="42"/>
      <c r="N5498" s="20">
        <f t="shared" si="3294"/>
        <v>0</v>
      </c>
    </row>
    <row r="5499" spans="1:14" x14ac:dyDescent="0.45">
      <c r="A5499" s="19">
        <v>5479</v>
      </c>
      <c r="B5499" s="54"/>
      <c r="C5499" s="55"/>
      <c r="D5499" s="21"/>
      <c r="E5499" s="21"/>
      <c r="F5499" s="20">
        <f t="shared" si="3289"/>
        <v>0</v>
      </c>
      <c r="G5499" s="21"/>
      <c r="H5499" s="21"/>
      <c r="I5499" s="20">
        <f t="shared" si="3290"/>
        <v>0</v>
      </c>
      <c r="J5499" s="20">
        <f t="shared" si="3291"/>
        <v>0</v>
      </c>
      <c r="K5499" s="25" t="str">
        <f t="shared" si="3292"/>
        <v>0</v>
      </c>
      <c r="L5499" s="20">
        <f t="shared" si="3293"/>
        <v>0</v>
      </c>
      <c r="M5499" s="42"/>
      <c r="N5499" s="20">
        <f t="shared" si="3294"/>
        <v>0</v>
      </c>
    </row>
    <row r="5500" spans="1:14" ht="18.600000000000001" thickBot="1" x14ac:dyDescent="0.5">
      <c r="A5500" s="22">
        <v>5480</v>
      </c>
      <c r="B5500" s="56"/>
      <c r="C5500" s="57"/>
      <c r="D5500" s="24"/>
      <c r="E5500" s="24"/>
      <c r="F5500" s="23">
        <f t="shared" si="3289"/>
        <v>0</v>
      </c>
      <c r="G5500" s="24"/>
      <c r="H5500" s="24"/>
      <c r="I5500" s="23">
        <f t="shared" si="3290"/>
        <v>0</v>
      </c>
      <c r="J5500" s="23">
        <f t="shared" si="3291"/>
        <v>0</v>
      </c>
      <c r="K5500" s="26" t="str">
        <f t="shared" si="3292"/>
        <v>0</v>
      </c>
      <c r="L5500" s="23">
        <f t="shared" si="3293"/>
        <v>0</v>
      </c>
      <c r="M5500" s="43"/>
      <c r="N5500" s="23">
        <f t="shared" si="3294"/>
        <v>0</v>
      </c>
    </row>
    <row r="5501" spans="1:14" x14ac:dyDescent="0.45">
      <c r="A5501" s="16">
        <v>5481</v>
      </c>
      <c r="B5501" s="52"/>
      <c r="C5501" s="53"/>
      <c r="D5501" s="18"/>
      <c r="E5501" s="18"/>
      <c r="F5501" s="17">
        <f>D5501-E5501</f>
        <v>0</v>
      </c>
      <c r="G5501" s="18"/>
      <c r="H5501" s="18"/>
      <c r="I5501" s="17">
        <f>G5501-H5501</f>
        <v>0</v>
      </c>
      <c r="J5501" s="17">
        <f>F5501+I5501</f>
        <v>0</v>
      </c>
      <c r="K5501" s="27" t="str">
        <f>IF(E5501&lt;0,"マイナス請求",IF(J5501=1900,"○",IF(J5501=0,"0",IF(J5501&lt;1900,"値引残","要確認"))))</f>
        <v>0</v>
      </c>
      <c r="L5501" s="17">
        <f>J5501</f>
        <v>0</v>
      </c>
      <c r="M5501" s="41"/>
      <c r="N5501" s="17">
        <f>COUNTIFS($B$21:$B$10020,B5501)</f>
        <v>0</v>
      </c>
    </row>
    <row r="5502" spans="1:14" x14ac:dyDescent="0.45">
      <c r="A5502" s="19">
        <v>5482</v>
      </c>
      <c r="B5502" s="54"/>
      <c r="C5502" s="55"/>
      <c r="D5502" s="21"/>
      <c r="E5502" s="21"/>
      <c r="F5502" s="20">
        <f t="shared" ref="F5502:F5510" si="3295">D5502-E5502</f>
        <v>0</v>
      </c>
      <c r="G5502" s="21"/>
      <c r="H5502" s="21"/>
      <c r="I5502" s="20">
        <f t="shared" ref="I5502:I5510" si="3296">G5502-H5502</f>
        <v>0</v>
      </c>
      <c r="J5502" s="20">
        <f t="shared" ref="J5502:J5510" si="3297">F5502+I5502</f>
        <v>0</v>
      </c>
      <c r="K5502" s="25" t="str">
        <f t="shared" ref="K5502:K5510" si="3298">IF(E5502&lt;0,"マイナス請求",IF(J5502=1900,"○",IF(J5502=0,"0",IF(J5502&lt;1900,"値引残","要確認"))))</f>
        <v>0</v>
      </c>
      <c r="L5502" s="20">
        <f t="shared" ref="L5502:L5510" si="3299">J5502</f>
        <v>0</v>
      </c>
      <c r="M5502" s="42"/>
      <c r="N5502" s="20">
        <f t="shared" ref="N5502:N5510" si="3300">COUNTIFS($B$21:$B$10020,B5502)</f>
        <v>0</v>
      </c>
    </row>
    <row r="5503" spans="1:14" x14ac:dyDescent="0.45">
      <c r="A5503" s="19">
        <v>5483</v>
      </c>
      <c r="B5503" s="54"/>
      <c r="C5503" s="55"/>
      <c r="D5503" s="21"/>
      <c r="E5503" s="21"/>
      <c r="F5503" s="20">
        <f t="shared" si="3295"/>
        <v>0</v>
      </c>
      <c r="G5503" s="21"/>
      <c r="H5503" s="21"/>
      <c r="I5503" s="20">
        <f t="shared" si="3296"/>
        <v>0</v>
      </c>
      <c r="J5503" s="20">
        <f t="shared" si="3297"/>
        <v>0</v>
      </c>
      <c r="K5503" s="25" t="str">
        <f t="shared" si="3298"/>
        <v>0</v>
      </c>
      <c r="L5503" s="20">
        <f t="shared" si="3299"/>
        <v>0</v>
      </c>
      <c r="M5503" s="42"/>
      <c r="N5503" s="20">
        <f t="shared" si="3300"/>
        <v>0</v>
      </c>
    </row>
    <row r="5504" spans="1:14" x14ac:dyDescent="0.45">
      <c r="A5504" s="19">
        <v>5484</v>
      </c>
      <c r="B5504" s="54"/>
      <c r="C5504" s="55"/>
      <c r="D5504" s="21"/>
      <c r="E5504" s="21"/>
      <c r="F5504" s="20">
        <f t="shared" si="3295"/>
        <v>0</v>
      </c>
      <c r="G5504" s="21"/>
      <c r="H5504" s="21"/>
      <c r="I5504" s="20">
        <f t="shared" si="3296"/>
        <v>0</v>
      </c>
      <c r="J5504" s="20">
        <f t="shared" si="3297"/>
        <v>0</v>
      </c>
      <c r="K5504" s="25" t="str">
        <f t="shared" si="3298"/>
        <v>0</v>
      </c>
      <c r="L5504" s="20">
        <f t="shared" si="3299"/>
        <v>0</v>
      </c>
      <c r="M5504" s="42"/>
      <c r="N5504" s="20">
        <f t="shared" si="3300"/>
        <v>0</v>
      </c>
    </row>
    <row r="5505" spans="1:14" x14ac:dyDescent="0.45">
      <c r="A5505" s="19">
        <v>5485</v>
      </c>
      <c r="B5505" s="54"/>
      <c r="C5505" s="55"/>
      <c r="D5505" s="21"/>
      <c r="E5505" s="21"/>
      <c r="F5505" s="20">
        <f t="shared" si="3295"/>
        <v>0</v>
      </c>
      <c r="G5505" s="21"/>
      <c r="H5505" s="21"/>
      <c r="I5505" s="20">
        <f t="shared" si="3296"/>
        <v>0</v>
      </c>
      <c r="J5505" s="20">
        <f t="shared" si="3297"/>
        <v>0</v>
      </c>
      <c r="K5505" s="25" t="str">
        <f t="shared" si="3298"/>
        <v>0</v>
      </c>
      <c r="L5505" s="20">
        <f t="shared" si="3299"/>
        <v>0</v>
      </c>
      <c r="M5505" s="42"/>
      <c r="N5505" s="20">
        <f t="shared" si="3300"/>
        <v>0</v>
      </c>
    </row>
    <row r="5506" spans="1:14" x14ac:dyDescent="0.45">
      <c r="A5506" s="19">
        <v>5486</v>
      </c>
      <c r="B5506" s="54"/>
      <c r="C5506" s="55"/>
      <c r="D5506" s="21"/>
      <c r="E5506" s="21"/>
      <c r="F5506" s="20">
        <f t="shared" si="3295"/>
        <v>0</v>
      </c>
      <c r="G5506" s="21"/>
      <c r="H5506" s="21"/>
      <c r="I5506" s="20">
        <f t="shared" si="3296"/>
        <v>0</v>
      </c>
      <c r="J5506" s="20">
        <f t="shared" si="3297"/>
        <v>0</v>
      </c>
      <c r="K5506" s="25" t="str">
        <f t="shared" si="3298"/>
        <v>0</v>
      </c>
      <c r="L5506" s="20">
        <f t="shared" si="3299"/>
        <v>0</v>
      </c>
      <c r="M5506" s="42"/>
      <c r="N5506" s="20">
        <f t="shared" si="3300"/>
        <v>0</v>
      </c>
    </row>
    <row r="5507" spans="1:14" x14ac:dyDescent="0.45">
      <c r="A5507" s="19">
        <v>5487</v>
      </c>
      <c r="B5507" s="54"/>
      <c r="C5507" s="55"/>
      <c r="D5507" s="21"/>
      <c r="E5507" s="21"/>
      <c r="F5507" s="20">
        <f t="shared" si="3295"/>
        <v>0</v>
      </c>
      <c r="G5507" s="21"/>
      <c r="H5507" s="21"/>
      <c r="I5507" s="20">
        <f t="shared" si="3296"/>
        <v>0</v>
      </c>
      <c r="J5507" s="20">
        <f t="shared" si="3297"/>
        <v>0</v>
      </c>
      <c r="K5507" s="25" t="str">
        <f t="shared" si="3298"/>
        <v>0</v>
      </c>
      <c r="L5507" s="20">
        <f t="shared" si="3299"/>
        <v>0</v>
      </c>
      <c r="M5507" s="42"/>
      <c r="N5507" s="20">
        <f t="shared" si="3300"/>
        <v>0</v>
      </c>
    </row>
    <row r="5508" spans="1:14" x14ac:dyDescent="0.45">
      <c r="A5508" s="19">
        <v>5488</v>
      </c>
      <c r="B5508" s="54"/>
      <c r="C5508" s="55"/>
      <c r="D5508" s="21"/>
      <c r="E5508" s="21"/>
      <c r="F5508" s="20">
        <f t="shared" si="3295"/>
        <v>0</v>
      </c>
      <c r="G5508" s="21"/>
      <c r="H5508" s="21"/>
      <c r="I5508" s="20">
        <f t="shared" si="3296"/>
        <v>0</v>
      </c>
      <c r="J5508" s="20">
        <f t="shared" si="3297"/>
        <v>0</v>
      </c>
      <c r="K5508" s="25" t="str">
        <f t="shared" si="3298"/>
        <v>0</v>
      </c>
      <c r="L5508" s="20">
        <f t="shared" si="3299"/>
        <v>0</v>
      </c>
      <c r="M5508" s="42"/>
      <c r="N5508" s="20">
        <f t="shared" si="3300"/>
        <v>0</v>
      </c>
    </row>
    <row r="5509" spans="1:14" x14ac:dyDescent="0.45">
      <c r="A5509" s="19">
        <v>5489</v>
      </c>
      <c r="B5509" s="54"/>
      <c r="C5509" s="55"/>
      <c r="D5509" s="21"/>
      <c r="E5509" s="21"/>
      <c r="F5509" s="20">
        <f t="shared" si="3295"/>
        <v>0</v>
      </c>
      <c r="G5509" s="21"/>
      <c r="H5509" s="21"/>
      <c r="I5509" s="20">
        <f t="shared" si="3296"/>
        <v>0</v>
      </c>
      <c r="J5509" s="20">
        <f t="shared" si="3297"/>
        <v>0</v>
      </c>
      <c r="K5509" s="25" t="str">
        <f t="shared" si="3298"/>
        <v>0</v>
      </c>
      <c r="L5509" s="20">
        <f t="shared" si="3299"/>
        <v>0</v>
      </c>
      <c r="M5509" s="42"/>
      <c r="N5509" s="20">
        <f t="shared" si="3300"/>
        <v>0</v>
      </c>
    </row>
    <row r="5510" spans="1:14" ht="18.600000000000001" thickBot="1" x14ac:dyDescent="0.5">
      <c r="A5510" s="22">
        <v>5490</v>
      </c>
      <c r="B5510" s="56"/>
      <c r="C5510" s="57"/>
      <c r="D5510" s="24"/>
      <c r="E5510" s="24"/>
      <c r="F5510" s="23">
        <f t="shared" si="3295"/>
        <v>0</v>
      </c>
      <c r="G5510" s="24"/>
      <c r="H5510" s="24"/>
      <c r="I5510" s="23">
        <f t="shared" si="3296"/>
        <v>0</v>
      </c>
      <c r="J5510" s="23">
        <f t="shared" si="3297"/>
        <v>0</v>
      </c>
      <c r="K5510" s="26" t="str">
        <f t="shared" si="3298"/>
        <v>0</v>
      </c>
      <c r="L5510" s="23">
        <f t="shared" si="3299"/>
        <v>0</v>
      </c>
      <c r="M5510" s="43"/>
      <c r="N5510" s="23">
        <f t="shared" si="3300"/>
        <v>0</v>
      </c>
    </row>
    <row r="5511" spans="1:14" x14ac:dyDescent="0.45">
      <c r="A5511" s="16">
        <v>5491</v>
      </c>
      <c r="B5511" s="52"/>
      <c r="C5511" s="53"/>
      <c r="D5511" s="18"/>
      <c r="E5511" s="18"/>
      <c r="F5511" s="17">
        <f>D5511-E5511</f>
        <v>0</v>
      </c>
      <c r="G5511" s="18"/>
      <c r="H5511" s="18"/>
      <c r="I5511" s="17">
        <f>G5511-H5511</f>
        <v>0</v>
      </c>
      <c r="J5511" s="17">
        <f>F5511+I5511</f>
        <v>0</v>
      </c>
      <c r="K5511" s="27" t="str">
        <f>IF(E5511&lt;0,"マイナス請求",IF(J5511=1900,"○",IF(J5511=0,"0",IF(J5511&lt;1900,"値引残","要確認"))))</f>
        <v>0</v>
      </c>
      <c r="L5511" s="17">
        <f>J5511</f>
        <v>0</v>
      </c>
      <c r="M5511" s="41"/>
      <c r="N5511" s="17">
        <f>COUNTIFS($B$21:$B$10020,B5511)</f>
        <v>0</v>
      </c>
    </row>
    <row r="5512" spans="1:14" x14ac:dyDescent="0.45">
      <c r="A5512" s="19">
        <v>5492</v>
      </c>
      <c r="B5512" s="54"/>
      <c r="C5512" s="55"/>
      <c r="D5512" s="21"/>
      <c r="E5512" s="21"/>
      <c r="F5512" s="20">
        <f t="shared" ref="F5512:F5520" si="3301">D5512-E5512</f>
        <v>0</v>
      </c>
      <c r="G5512" s="21"/>
      <c r="H5512" s="21"/>
      <c r="I5512" s="20">
        <f t="shared" ref="I5512:I5520" si="3302">G5512-H5512</f>
        <v>0</v>
      </c>
      <c r="J5512" s="20">
        <f t="shared" ref="J5512:J5520" si="3303">F5512+I5512</f>
        <v>0</v>
      </c>
      <c r="K5512" s="25" t="str">
        <f t="shared" ref="K5512:K5520" si="3304">IF(E5512&lt;0,"マイナス請求",IF(J5512=1900,"○",IF(J5512=0,"0",IF(J5512&lt;1900,"値引残","要確認"))))</f>
        <v>0</v>
      </c>
      <c r="L5512" s="20">
        <f t="shared" ref="L5512:L5520" si="3305">J5512</f>
        <v>0</v>
      </c>
      <c r="M5512" s="42"/>
      <c r="N5512" s="20">
        <f t="shared" ref="N5512:N5520" si="3306">COUNTIFS($B$21:$B$10020,B5512)</f>
        <v>0</v>
      </c>
    </row>
    <row r="5513" spans="1:14" x14ac:dyDescent="0.45">
      <c r="A5513" s="19">
        <v>5493</v>
      </c>
      <c r="B5513" s="54"/>
      <c r="C5513" s="55"/>
      <c r="D5513" s="21"/>
      <c r="E5513" s="21"/>
      <c r="F5513" s="20">
        <f t="shared" si="3301"/>
        <v>0</v>
      </c>
      <c r="G5513" s="21"/>
      <c r="H5513" s="21"/>
      <c r="I5513" s="20">
        <f t="shared" si="3302"/>
        <v>0</v>
      </c>
      <c r="J5513" s="20">
        <f t="shared" si="3303"/>
        <v>0</v>
      </c>
      <c r="K5513" s="25" t="str">
        <f t="shared" si="3304"/>
        <v>0</v>
      </c>
      <c r="L5513" s="20">
        <f t="shared" si="3305"/>
        <v>0</v>
      </c>
      <c r="M5513" s="42"/>
      <c r="N5513" s="20">
        <f t="shared" si="3306"/>
        <v>0</v>
      </c>
    </row>
    <row r="5514" spans="1:14" x14ac:dyDescent="0.45">
      <c r="A5514" s="19">
        <v>5494</v>
      </c>
      <c r="B5514" s="54"/>
      <c r="C5514" s="55"/>
      <c r="D5514" s="21"/>
      <c r="E5514" s="21"/>
      <c r="F5514" s="20">
        <f t="shared" si="3301"/>
        <v>0</v>
      </c>
      <c r="G5514" s="21"/>
      <c r="H5514" s="21"/>
      <c r="I5514" s="20">
        <f t="shared" si="3302"/>
        <v>0</v>
      </c>
      <c r="J5514" s="20">
        <f t="shared" si="3303"/>
        <v>0</v>
      </c>
      <c r="K5514" s="25" t="str">
        <f t="shared" si="3304"/>
        <v>0</v>
      </c>
      <c r="L5514" s="20">
        <f t="shared" si="3305"/>
        <v>0</v>
      </c>
      <c r="M5514" s="42"/>
      <c r="N5514" s="20">
        <f t="shared" si="3306"/>
        <v>0</v>
      </c>
    </row>
    <row r="5515" spans="1:14" x14ac:dyDescent="0.45">
      <c r="A5515" s="19">
        <v>5495</v>
      </c>
      <c r="B5515" s="54"/>
      <c r="C5515" s="55"/>
      <c r="D5515" s="21"/>
      <c r="E5515" s="21"/>
      <c r="F5515" s="20">
        <f t="shared" si="3301"/>
        <v>0</v>
      </c>
      <c r="G5515" s="21"/>
      <c r="H5515" s="21"/>
      <c r="I5515" s="20">
        <f t="shared" si="3302"/>
        <v>0</v>
      </c>
      <c r="J5515" s="20">
        <f t="shared" si="3303"/>
        <v>0</v>
      </c>
      <c r="K5515" s="25" t="str">
        <f t="shared" si="3304"/>
        <v>0</v>
      </c>
      <c r="L5515" s="20">
        <f t="shared" si="3305"/>
        <v>0</v>
      </c>
      <c r="M5515" s="42"/>
      <c r="N5515" s="20">
        <f t="shared" si="3306"/>
        <v>0</v>
      </c>
    </row>
    <row r="5516" spans="1:14" x14ac:dyDescent="0.45">
      <c r="A5516" s="19">
        <v>5496</v>
      </c>
      <c r="B5516" s="54"/>
      <c r="C5516" s="55"/>
      <c r="D5516" s="21"/>
      <c r="E5516" s="21"/>
      <c r="F5516" s="20">
        <f t="shared" si="3301"/>
        <v>0</v>
      </c>
      <c r="G5516" s="21"/>
      <c r="H5516" s="21"/>
      <c r="I5516" s="20">
        <f t="shared" si="3302"/>
        <v>0</v>
      </c>
      <c r="J5516" s="20">
        <f t="shared" si="3303"/>
        <v>0</v>
      </c>
      <c r="K5516" s="25" t="str">
        <f t="shared" si="3304"/>
        <v>0</v>
      </c>
      <c r="L5516" s="20">
        <f t="shared" si="3305"/>
        <v>0</v>
      </c>
      <c r="M5516" s="42"/>
      <c r="N5516" s="20">
        <f t="shared" si="3306"/>
        <v>0</v>
      </c>
    </row>
    <row r="5517" spans="1:14" x14ac:dyDescent="0.45">
      <c r="A5517" s="19">
        <v>5497</v>
      </c>
      <c r="B5517" s="54"/>
      <c r="C5517" s="55"/>
      <c r="D5517" s="21"/>
      <c r="E5517" s="21"/>
      <c r="F5517" s="20">
        <f t="shared" si="3301"/>
        <v>0</v>
      </c>
      <c r="G5517" s="21"/>
      <c r="H5517" s="21"/>
      <c r="I5517" s="20">
        <f t="shared" si="3302"/>
        <v>0</v>
      </c>
      <c r="J5517" s="20">
        <f t="shared" si="3303"/>
        <v>0</v>
      </c>
      <c r="K5517" s="25" t="str">
        <f t="shared" si="3304"/>
        <v>0</v>
      </c>
      <c r="L5517" s="20">
        <f t="shared" si="3305"/>
        <v>0</v>
      </c>
      <c r="M5517" s="42"/>
      <c r="N5517" s="20">
        <f t="shared" si="3306"/>
        <v>0</v>
      </c>
    </row>
    <row r="5518" spans="1:14" x14ac:dyDescent="0.45">
      <c r="A5518" s="19">
        <v>5498</v>
      </c>
      <c r="B5518" s="54"/>
      <c r="C5518" s="55"/>
      <c r="D5518" s="21"/>
      <c r="E5518" s="21"/>
      <c r="F5518" s="20">
        <f t="shared" si="3301"/>
        <v>0</v>
      </c>
      <c r="G5518" s="21"/>
      <c r="H5518" s="21"/>
      <c r="I5518" s="20">
        <f t="shared" si="3302"/>
        <v>0</v>
      </c>
      <c r="J5518" s="20">
        <f t="shared" si="3303"/>
        <v>0</v>
      </c>
      <c r="K5518" s="25" t="str">
        <f t="shared" si="3304"/>
        <v>0</v>
      </c>
      <c r="L5518" s="20">
        <f t="shared" si="3305"/>
        <v>0</v>
      </c>
      <c r="M5518" s="42"/>
      <c r="N5518" s="20">
        <f t="shared" si="3306"/>
        <v>0</v>
      </c>
    </row>
    <row r="5519" spans="1:14" x14ac:dyDescent="0.45">
      <c r="A5519" s="19">
        <v>5499</v>
      </c>
      <c r="B5519" s="54"/>
      <c r="C5519" s="55"/>
      <c r="D5519" s="21"/>
      <c r="E5519" s="21"/>
      <c r="F5519" s="20">
        <f t="shared" si="3301"/>
        <v>0</v>
      </c>
      <c r="G5519" s="21"/>
      <c r="H5519" s="21"/>
      <c r="I5519" s="20">
        <f t="shared" si="3302"/>
        <v>0</v>
      </c>
      <c r="J5519" s="20">
        <f t="shared" si="3303"/>
        <v>0</v>
      </c>
      <c r="K5519" s="25" t="str">
        <f t="shared" si="3304"/>
        <v>0</v>
      </c>
      <c r="L5519" s="20">
        <f t="shared" si="3305"/>
        <v>0</v>
      </c>
      <c r="M5519" s="42"/>
      <c r="N5519" s="20">
        <f t="shared" si="3306"/>
        <v>0</v>
      </c>
    </row>
    <row r="5520" spans="1:14" ht="18.600000000000001" thickBot="1" x14ac:dyDescent="0.5">
      <c r="A5520" s="22">
        <v>5500</v>
      </c>
      <c r="B5520" s="56"/>
      <c r="C5520" s="57"/>
      <c r="D5520" s="24"/>
      <c r="E5520" s="24"/>
      <c r="F5520" s="23">
        <f t="shared" si="3301"/>
        <v>0</v>
      </c>
      <c r="G5520" s="24"/>
      <c r="H5520" s="24"/>
      <c r="I5520" s="23">
        <f t="shared" si="3302"/>
        <v>0</v>
      </c>
      <c r="J5520" s="23">
        <f t="shared" si="3303"/>
        <v>0</v>
      </c>
      <c r="K5520" s="26" t="str">
        <f t="shared" si="3304"/>
        <v>0</v>
      </c>
      <c r="L5520" s="23">
        <f t="shared" si="3305"/>
        <v>0</v>
      </c>
      <c r="M5520" s="43"/>
      <c r="N5520" s="23">
        <f t="shared" si="3306"/>
        <v>0</v>
      </c>
    </row>
    <row r="5521" spans="1:14" x14ac:dyDescent="0.45">
      <c r="A5521" s="16">
        <v>5501</v>
      </c>
      <c r="B5521" s="52"/>
      <c r="C5521" s="53"/>
      <c r="D5521" s="18"/>
      <c r="E5521" s="18"/>
      <c r="F5521" s="17">
        <f>D5521-E5521</f>
        <v>0</v>
      </c>
      <c r="G5521" s="18"/>
      <c r="H5521" s="18"/>
      <c r="I5521" s="17">
        <f>G5521-H5521</f>
        <v>0</v>
      </c>
      <c r="J5521" s="17">
        <f>F5521+I5521</f>
        <v>0</v>
      </c>
      <c r="K5521" s="27" t="str">
        <f>IF(E5521&lt;0,"マイナス請求",IF(J5521=1900,"○",IF(J5521=0,"0",IF(J5521&lt;1900,"値引残","要確認"))))</f>
        <v>0</v>
      </c>
      <c r="L5521" s="17">
        <f>J5521</f>
        <v>0</v>
      </c>
      <c r="M5521" s="41"/>
      <c r="N5521" s="17">
        <f>COUNTIFS($B$21:$B$10020,B5521)</f>
        <v>0</v>
      </c>
    </row>
    <row r="5522" spans="1:14" x14ac:dyDescent="0.45">
      <c r="A5522" s="19">
        <v>5502</v>
      </c>
      <c r="B5522" s="54"/>
      <c r="C5522" s="55"/>
      <c r="D5522" s="21"/>
      <c r="E5522" s="21"/>
      <c r="F5522" s="20">
        <f t="shared" ref="F5522:F5530" si="3307">D5522-E5522</f>
        <v>0</v>
      </c>
      <c r="G5522" s="21"/>
      <c r="H5522" s="21"/>
      <c r="I5522" s="20">
        <f t="shared" ref="I5522:I5530" si="3308">G5522-H5522</f>
        <v>0</v>
      </c>
      <c r="J5522" s="20">
        <f t="shared" ref="J5522:J5530" si="3309">F5522+I5522</f>
        <v>0</v>
      </c>
      <c r="K5522" s="25" t="str">
        <f t="shared" ref="K5522:K5530" si="3310">IF(E5522&lt;0,"マイナス請求",IF(J5522=1900,"○",IF(J5522=0,"0",IF(J5522&lt;1900,"値引残","要確認"))))</f>
        <v>0</v>
      </c>
      <c r="L5522" s="20">
        <f t="shared" ref="L5522:L5530" si="3311">J5522</f>
        <v>0</v>
      </c>
      <c r="M5522" s="42"/>
      <c r="N5522" s="20">
        <f t="shared" ref="N5522:N5530" si="3312">COUNTIFS($B$21:$B$10020,B5522)</f>
        <v>0</v>
      </c>
    </row>
    <row r="5523" spans="1:14" x14ac:dyDescent="0.45">
      <c r="A5523" s="19">
        <v>5503</v>
      </c>
      <c r="B5523" s="54"/>
      <c r="C5523" s="55"/>
      <c r="D5523" s="21"/>
      <c r="E5523" s="21"/>
      <c r="F5523" s="20">
        <f t="shared" si="3307"/>
        <v>0</v>
      </c>
      <c r="G5523" s="21"/>
      <c r="H5523" s="21"/>
      <c r="I5523" s="20">
        <f t="shared" si="3308"/>
        <v>0</v>
      </c>
      <c r="J5523" s="20">
        <f t="shared" si="3309"/>
        <v>0</v>
      </c>
      <c r="K5523" s="25" t="str">
        <f t="shared" si="3310"/>
        <v>0</v>
      </c>
      <c r="L5523" s="20">
        <f t="shared" si="3311"/>
        <v>0</v>
      </c>
      <c r="M5523" s="42"/>
      <c r="N5523" s="20">
        <f t="shared" si="3312"/>
        <v>0</v>
      </c>
    </row>
    <row r="5524" spans="1:14" x14ac:dyDescent="0.45">
      <c r="A5524" s="19">
        <v>5504</v>
      </c>
      <c r="B5524" s="54"/>
      <c r="C5524" s="55"/>
      <c r="D5524" s="21"/>
      <c r="E5524" s="21"/>
      <c r="F5524" s="20">
        <f t="shared" si="3307"/>
        <v>0</v>
      </c>
      <c r="G5524" s="21"/>
      <c r="H5524" s="21"/>
      <c r="I5524" s="20">
        <f t="shared" si="3308"/>
        <v>0</v>
      </c>
      <c r="J5524" s="20">
        <f t="shared" si="3309"/>
        <v>0</v>
      </c>
      <c r="K5524" s="25" t="str">
        <f t="shared" si="3310"/>
        <v>0</v>
      </c>
      <c r="L5524" s="20">
        <f t="shared" si="3311"/>
        <v>0</v>
      </c>
      <c r="M5524" s="42"/>
      <c r="N5524" s="20">
        <f t="shared" si="3312"/>
        <v>0</v>
      </c>
    </row>
    <row r="5525" spans="1:14" x14ac:dyDescent="0.45">
      <c r="A5525" s="19">
        <v>5505</v>
      </c>
      <c r="B5525" s="54"/>
      <c r="C5525" s="55"/>
      <c r="D5525" s="21"/>
      <c r="E5525" s="21"/>
      <c r="F5525" s="20">
        <f t="shared" si="3307"/>
        <v>0</v>
      </c>
      <c r="G5525" s="21"/>
      <c r="H5525" s="21"/>
      <c r="I5525" s="20">
        <f t="shared" si="3308"/>
        <v>0</v>
      </c>
      <c r="J5525" s="20">
        <f t="shared" si="3309"/>
        <v>0</v>
      </c>
      <c r="K5525" s="25" t="str">
        <f t="shared" si="3310"/>
        <v>0</v>
      </c>
      <c r="L5525" s="20">
        <f t="shared" si="3311"/>
        <v>0</v>
      </c>
      <c r="M5525" s="42"/>
      <c r="N5525" s="20">
        <f t="shared" si="3312"/>
        <v>0</v>
      </c>
    </row>
    <row r="5526" spans="1:14" x14ac:dyDescent="0.45">
      <c r="A5526" s="19">
        <v>5506</v>
      </c>
      <c r="B5526" s="54"/>
      <c r="C5526" s="55"/>
      <c r="D5526" s="21"/>
      <c r="E5526" s="21"/>
      <c r="F5526" s="20">
        <f t="shared" si="3307"/>
        <v>0</v>
      </c>
      <c r="G5526" s="21"/>
      <c r="H5526" s="21"/>
      <c r="I5526" s="20">
        <f t="shared" si="3308"/>
        <v>0</v>
      </c>
      <c r="J5526" s="20">
        <f t="shared" si="3309"/>
        <v>0</v>
      </c>
      <c r="K5526" s="25" t="str">
        <f t="shared" si="3310"/>
        <v>0</v>
      </c>
      <c r="L5526" s="20">
        <f t="shared" si="3311"/>
        <v>0</v>
      </c>
      <c r="M5526" s="42"/>
      <c r="N5526" s="20">
        <f t="shared" si="3312"/>
        <v>0</v>
      </c>
    </row>
    <row r="5527" spans="1:14" x14ac:dyDescent="0.45">
      <c r="A5527" s="19">
        <v>5507</v>
      </c>
      <c r="B5527" s="54"/>
      <c r="C5527" s="55"/>
      <c r="D5527" s="21"/>
      <c r="E5527" s="21"/>
      <c r="F5527" s="20">
        <f t="shared" si="3307"/>
        <v>0</v>
      </c>
      <c r="G5527" s="21"/>
      <c r="H5527" s="21"/>
      <c r="I5527" s="20">
        <f t="shared" si="3308"/>
        <v>0</v>
      </c>
      <c r="J5527" s="20">
        <f t="shared" si="3309"/>
        <v>0</v>
      </c>
      <c r="K5527" s="25" t="str">
        <f t="shared" si="3310"/>
        <v>0</v>
      </c>
      <c r="L5527" s="20">
        <f t="shared" si="3311"/>
        <v>0</v>
      </c>
      <c r="M5527" s="42"/>
      <c r="N5527" s="20">
        <f t="shared" si="3312"/>
        <v>0</v>
      </c>
    </row>
    <row r="5528" spans="1:14" x14ac:dyDescent="0.45">
      <c r="A5528" s="19">
        <v>5508</v>
      </c>
      <c r="B5528" s="54"/>
      <c r="C5528" s="55"/>
      <c r="D5528" s="21"/>
      <c r="E5528" s="21"/>
      <c r="F5528" s="20">
        <f t="shared" si="3307"/>
        <v>0</v>
      </c>
      <c r="G5528" s="21"/>
      <c r="H5528" s="21"/>
      <c r="I5528" s="20">
        <f t="shared" si="3308"/>
        <v>0</v>
      </c>
      <c r="J5528" s="20">
        <f t="shared" si="3309"/>
        <v>0</v>
      </c>
      <c r="K5528" s="25" t="str">
        <f t="shared" si="3310"/>
        <v>0</v>
      </c>
      <c r="L5528" s="20">
        <f t="shared" si="3311"/>
        <v>0</v>
      </c>
      <c r="M5528" s="42"/>
      <c r="N5528" s="20">
        <f t="shared" si="3312"/>
        <v>0</v>
      </c>
    </row>
    <row r="5529" spans="1:14" x14ac:dyDescent="0.45">
      <c r="A5529" s="19">
        <v>5509</v>
      </c>
      <c r="B5529" s="54"/>
      <c r="C5529" s="55"/>
      <c r="D5529" s="21"/>
      <c r="E5529" s="21"/>
      <c r="F5529" s="20">
        <f t="shared" si="3307"/>
        <v>0</v>
      </c>
      <c r="G5529" s="21"/>
      <c r="H5529" s="21"/>
      <c r="I5529" s="20">
        <f t="shared" si="3308"/>
        <v>0</v>
      </c>
      <c r="J5529" s="20">
        <f t="shared" si="3309"/>
        <v>0</v>
      </c>
      <c r="K5529" s="25" t="str">
        <f t="shared" si="3310"/>
        <v>0</v>
      </c>
      <c r="L5529" s="20">
        <f t="shared" si="3311"/>
        <v>0</v>
      </c>
      <c r="M5529" s="42"/>
      <c r="N5529" s="20">
        <f t="shared" si="3312"/>
        <v>0</v>
      </c>
    </row>
    <row r="5530" spans="1:14" ht="18.600000000000001" thickBot="1" x14ac:dyDescent="0.5">
      <c r="A5530" s="22">
        <v>5510</v>
      </c>
      <c r="B5530" s="56"/>
      <c r="C5530" s="57"/>
      <c r="D5530" s="24"/>
      <c r="E5530" s="24"/>
      <c r="F5530" s="23">
        <f t="shared" si="3307"/>
        <v>0</v>
      </c>
      <c r="G5530" s="24"/>
      <c r="H5530" s="24"/>
      <c r="I5530" s="23">
        <f t="shared" si="3308"/>
        <v>0</v>
      </c>
      <c r="J5530" s="23">
        <f t="shared" si="3309"/>
        <v>0</v>
      </c>
      <c r="K5530" s="26" t="str">
        <f t="shared" si="3310"/>
        <v>0</v>
      </c>
      <c r="L5530" s="23">
        <f t="shared" si="3311"/>
        <v>0</v>
      </c>
      <c r="M5530" s="43"/>
      <c r="N5530" s="23">
        <f t="shared" si="3312"/>
        <v>0</v>
      </c>
    </row>
    <row r="5531" spans="1:14" x14ac:dyDescent="0.45">
      <c r="A5531" s="16">
        <v>5511</v>
      </c>
      <c r="B5531" s="52"/>
      <c r="C5531" s="53"/>
      <c r="D5531" s="18"/>
      <c r="E5531" s="18"/>
      <c r="F5531" s="17">
        <f>D5531-E5531</f>
        <v>0</v>
      </c>
      <c r="G5531" s="18"/>
      <c r="H5531" s="18"/>
      <c r="I5531" s="17">
        <f>G5531-H5531</f>
        <v>0</v>
      </c>
      <c r="J5531" s="17">
        <f>F5531+I5531</f>
        <v>0</v>
      </c>
      <c r="K5531" s="27" t="str">
        <f>IF(E5531&lt;0,"マイナス請求",IF(J5531=1900,"○",IF(J5531=0,"0",IF(J5531&lt;1900,"値引残","要確認"))))</f>
        <v>0</v>
      </c>
      <c r="L5531" s="17">
        <f>J5531</f>
        <v>0</v>
      </c>
      <c r="M5531" s="41"/>
      <c r="N5531" s="17">
        <f>COUNTIFS($B$21:$B$10020,B5531)</f>
        <v>0</v>
      </c>
    </row>
    <row r="5532" spans="1:14" x14ac:dyDescent="0.45">
      <c r="A5532" s="19">
        <v>5512</v>
      </c>
      <c r="B5532" s="54"/>
      <c r="C5532" s="55"/>
      <c r="D5532" s="21"/>
      <c r="E5532" s="21"/>
      <c r="F5532" s="20">
        <f t="shared" ref="F5532:F5540" si="3313">D5532-E5532</f>
        <v>0</v>
      </c>
      <c r="G5532" s="21"/>
      <c r="H5532" s="21"/>
      <c r="I5532" s="20">
        <f t="shared" ref="I5532:I5540" si="3314">G5532-H5532</f>
        <v>0</v>
      </c>
      <c r="J5532" s="20">
        <f t="shared" ref="J5532:J5540" si="3315">F5532+I5532</f>
        <v>0</v>
      </c>
      <c r="K5532" s="25" t="str">
        <f t="shared" ref="K5532:K5540" si="3316">IF(E5532&lt;0,"マイナス請求",IF(J5532=1900,"○",IF(J5532=0,"0",IF(J5532&lt;1900,"値引残","要確認"))))</f>
        <v>0</v>
      </c>
      <c r="L5532" s="20">
        <f t="shared" ref="L5532:L5540" si="3317">J5532</f>
        <v>0</v>
      </c>
      <c r="M5532" s="42"/>
      <c r="N5532" s="20">
        <f t="shared" ref="N5532:N5540" si="3318">COUNTIFS($B$21:$B$10020,B5532)</f>
        <v>0</v>
      </c>
    </row>
    <row r="5533" spans="1:14" x14ac:dyDescent="0.45">
      <c r="A5533" s="19">
        <v>5513</v>
      </c>
      <c r="B5533" s="54"/>
      <c r="C5533" s="55"/>
      <c r="D5533" s="21"/>
      <c r="E5533" s="21"/>
      <c r="F5533" s="20">
        <f t="shared" si="3313"/>
        <v>0</v>
      </c>
      <c r="G5533" s="21"/>
      <c r="H5533" s="21"/>
      <c r="I5533" s="20">
        <f t="shared" si="3314"/>
        <v>0</v>
      </c>
      <c r="J5533" s="20">
        <f t="shared" si="3315"/>
        <v>0</v>
      </c>
      <c r="K5533" s="25" t="str">
        <f t="shared" si="3316"/>
        <v>0</v>
      </c>
      <c r="L5533" s="20">
        <f t="shared" si="3317"/>
        <v>0</v>
      </c>
      <c r="M5533" s="42"/>
      <c r="N5533" s="20">
        <f t="shared" si="3318"/>
        <v>0</v>
      </c>
    </row>
    <row r="5534" spans="1:14" x14ac:dyDescent="0.45">
      <c r="A5534" s="19">
        <v>5514</v>
      </c>
      <c r="B5534" s="54"/>
      <c r="C5534" s="55"/>
      <c r="D5534" s="21"/>
      <c r="E5534" s="21"/>
      <c r="F5534" s="20">
        <f t="shared" si="3313"/>
        <v>0</v>
      </c>
      <c r="G5534" s="21"/>
      <c r="H5534" s="21"/>
      <c r="I5534" s="20">
        <f t="shared" si="3314"/>
        <v>0</v>
      </c>
      <c r="J5534" s="20">
        <f t="shared" si="3315"/>
        <v>0</v>
      </c>
      <c r="K5534" s="25" t="str">
        <f t="shared" si="3316"/>
        <v>0</v>
      </c>
      <c r="L5534" s="20">
        <f t="shared" si="3317"/>
        <v>0</v>
      </c>
      <c r="M5534" s="42"/>
      <c r="N5534" s="20">
        <f t="shared" si="3318"/>
        <v>0</v>
      </c>
    </row>
    <row r="5535" spans="1:14" x14ac:dyDescent="0.45">
      <c r="A5535" s="19">
        <v>5515</v>
      </c>
      <c r="B5535" s="54"/>
      <c r="C5535" s="55"/>
      <c r="D5535" s="21"/>
      <c r="E5535" s="21"/>
      <c r="F5535" s="20">
        <f t="shared" si="3313"/>
        <v>0</v>
      </c>
      <c r="G5535" s="21"/>
      <c r="H5535" s="21"/>
      <c r="I5535" s="20">
        <f t="shared" si="3314"/>
        <v>0</v>
      </c>
      <c r="J5535" s="20">
        <f t="shared" si="3315"/>
        <v>0</v>
      </c>
      <c r="K5535" s="25" t="str">
        <f t="shared" si="3316"/>
        <v>0</v>
      </c>
      <c r="L5535" s="20">
        <f t="shared" si="3317"/>
        <v>0</v>
      </c>
      <c r="M5535" s="42"/>
      <c r="N5535" s="20">
        <f t="shared" si="3318"/>
        <v>0</v>
      </c>
    </row>
    <row r="5536" spans="1:14" x14ac:dyDescent="0.45">
      <c r="A5536" s="19">
        <v>5516</v>
      </c>
      <c r="B5536" s="54"/>
      <c r="C5536" s="55"/>
      <c r="D5536" s="21"/>
      <c r="E5536" s="21"/>
      <c r="F5536" s="20">
        <f t="shared" si="3313"/>
        <v>0</v>
      </c>
      <c r="G5536" s="21"/>
      <c r="H5536" s="21"/>
      <c r="I5536" s="20">
        <f t="shared" si="3314"/>
        <v>0</v>
      </c>
      <c r="J5536" s="20">
        <f t="shared" si="3315"/>
        <v>0</v>
      </c>
      <c r="K5536" s="25" t="str">
        <f t="shared" si="3316"/>
        <v>0</v>
      </c>
      <c r="L5536" s="20">
        <f t="shared" si="3317"/>
        <v>0</v>
      </c>
      <c r="M5536" s="42"/>
      <c r="N5536" s="20">
        <f t="shared" si="3318"/>
        <v>0</v>
      </c>
    </row>
    <row r="5537" spans="1:14" x14ac:dyDescent="0.45">
      <c r="A5537" s="19">
        <v>5517</v>
      </c>
      <c r="B5537" s="54"/>
      <c r="C5537" s="55"/>
      <c r="D5537" s="21"/>
      <c r="E5537" s="21"/>
      <c r="F5537" s="20">
        <f t="shared" si="3313"/>
        <v>0</v>
      </c>
      <c r="G5537" s="21"/>
      <c r="H5537" s="21"/>
      <c r="I5537" s="20">
        <f t="shared" si="3314"/>
        <v>0</v>
      </c>
      <c r="J5537" s="20">
        <f t="shared" si="3315"/>
        <v>0</v>
      </c>
      <c r="K5537" s="25" t="str">
        <f t="shared" si="3316"/>
        <v>0</v>
      </c>
      <c r="L5537" s="20">
        <f t="shared" si="3317"/>
        <v>0</v>
      </c>
      <c r="M5537" s="42"/>
      <c r="N5537" s="20">
        <f t="shared" si="3318"/>
        <v>0</v>
      </c>
    </row>
    <row r="5538" spans="1:14" x14ac:dyDescent="0.45">
      <c r="A5538" s="19">
        <v>5518</v>
      </c>
      <c r="B5538" s="54"/>
      <c r="C5538" s="55"/>
      <c r="D5538" s="21"/>
      <c r="E5538" s="21"/>
      <c r="F5538" s="20">
        <f t="shared" si="3313"/>
        <v>0</v>
      </c>
      <c r="G5538" s="21"/>
      <c r="H5538" s="21"/>
      <c r="I5538" s="20">
        <f t="shared" si="3314"/>
        <v>0</v>
      </c>
      <c r="J5538" s="20">
        <f t="shared" si="3315"/>
        <v>0</v>
      </c>
      <c r="K5538" s="25" t="str">
        <f t="shared" si="3316"/>
        <v>0</v>
      </c>
      <c r="L5538" s="20">
        <f t="shared" si="3317"/>
        <v>0</v>
      </c>
      <c r="M5538" s="42"/>
      <c r="N5538" s="20">
        <f t="shared" si="3318"/>
        <v>0</v>
      </c>
    </row>
    <row r="5539" spans="1:14" x14ac:dyDescent="0.45">
      <c r="A5539" s="19">
        <v>5519</v>
      </c>
      <c r="B5539" s="54"/>
      <c r="C5539" s="55"/>
      <c r="D5539" s="21"/>
      <c r="E5539" s="21"/>
      <c r="F5539" s="20">
        <f t="shared" si="3313"/>
        <v>0</v>
      </c>
      <c r="G5539" s="21"/>
      <c r="H5539" s="21"/>
      <c r="I5539" s="20">
        <f t="shared" si="3314"/>
        <v>0</v>
      </c>
      <c r="J5539" s="20">
        <f t="shared" si="3315"/>
        <v>0</v>
      </c>
      <c r="K5539" s="25" t="str">
        <f t="shared" si="3316"/>
        <v>0</v>
      </c>
      <c r="L5539" s="20">
        <f t="shared" si="3317"/>
        <v>0</v>
      </c>
      <c r="M5539" s="42"/>
      <c r="N5539" s="20">
        <f t="shared" si="3318"/>
        <v>0</v>
      </c>
    </row>
    <row r="5540" spans="1:14" ht="18.600000000000001" thickBot="1" x14ac:dyDescent="0.5">
      <c r="A5540" s="22">
        <v>5520</v>
      </c>
      <c r="B5540" s="56"/>
      <c r="C5540" s="57"/>
      <c r="D5540" s="24"/>
      <c r="E5540" s="24"/>
      <c r="F5540" s="23">
        <f t="shared" si="3313"/>
        <v>0</v>
      </c>
      <c r="G5540" s="24"/>
      <c r="H5540" s="24"/>
      <c r="I5540" s="23">
        <f t="shared" si="3314"/>
        <v>0</v>
      </c>
      <c r="J5540" s="23">
        <f t="shared" si="3315"/>
        <v>0</v>
      </c>
      <c r="K5540" s="26" t="str">
        <f t="shared" si="3316"/>
        <v>0</v>
      </c>
      <c r="L5540" s="23">
        <f t="shared" si="3317"/>
        <v>0</v>
      </c>
      <c r="M5540" s="43"/>
      <c r="N5540" s="23">
        <f t="shared" si="3318"/>
        <v>0</v>
      </c>
    </row>
    <row r="5541" spans="1:14" x14ac:dyDescent="0.45">
      <c r="A5541" s="16">
        <v>5521</v>
      </c>
      <c r="B5541" s="52"/>
      <c r="C5541" s="53"/>
      <c r="D5541" s="18"/>
      <c r="E5541" s="18"/>
      <c r="F5541" s="17">
        <f>D5541-E5541</f>
        <v>0</v>
      </c>
      <c r="G5541" s="18"/>
      <c r="H5541" s="18"/>
      <c r="I5541" s="17">
        <f>G5541-H5541</f>
        <v>0</v>
      </c>
      <c r="J5541" s="17">
        <f>F5541+I5541</f>
        <v>0</v>
      </c>
      <c r="K5541" s="27" t="str">
        <f>IF(E5541&lt;0,"マイナス請求",IF(J5541=1900,"○",IF(J5541=0,"0",IF(J5541&lt;1900,"値引残","要確認"))))</f>
        <v>0</v>
      </c>
      <c r="L5541" s="17">
        <f>J5541</f>
        <v>0</v>
      </c>
      <c r="M5541" s="41"/>
      <c r="N5541" s="17">
        <f>COUNTIFS($B$21:$B$10020,B5541)</f>
        <v>0</v>
      </c>
    </row>
    <row r="5542" spans="1:14" x14ac:dyDescent="0.45">
      <c r="A5542" s="19">
        <v>5522</v>
      </c>
      <c r="B5542" s="54"/>
      <c r="C5542" s="55"/>
      <c r="D5542" s="21"/>
      <c r="E5542" s="21"/>
      <c r="F5542" s="20">
        <f t="shared" ref="F5542:F5550" si="3319">D5542-E5542</f>
        <v>0</v>
      </c>
      <c r="G5542" s="21"/>
      <c r="H5542" s="21"/>
      <c r="I5542" s="20">
        <f t="shared" ref="I5542:I5550" si="3320">G5542-H5542</f>
        <v>0</v>
      </c>
      <c r="J5542" s="20">
        <f t="shared" ref="J5542:J5550" si="3321">F5542+I5542</f>
        <v>0</v>
      </c>
      <c r="K5542" s="25" t="str">
        <f t="shared" ref="K5542:K5550" si="3322">IF(E5542&lt;0,"マイナス請求",IF(J5542=1900,"○",IF(J5542=0,"0",IF(J5542&lt;1900,"値引残","要確認"))))</f>
        <v>0</v>
      </c>
      <c r="L5542" s="20">
        <f t="shared" ref="L5542:L5550" si="3323">J5542</f>
        <v>0</v>
      </c>
      <c r="M5542" s="42"/>
      <c r="N5542" s="20">
        <f t="shared" ref="N5542:N5550" si="3324">COUNTIFS($B$21:$B$10020,B5542)</f>
        <v>0</v>
      </c>
    </row>
    <row r="5543" spans="1:14" x14ac:dyDescent="0.45">
      <c r="A5543" s="19">
        <v>5523</v>
      </c>
      <c r="B5543" s="54"/>
      <c r="C5543" s="55"/>
      <c r="D5543" s="21"/>
      <c r="E5543" s="21"/>
      <c r="F5543" s="20">
        <f t="shared" si="3319"/>
        <v>0</v>
      </c>
      <c r="G5543" s="21"/>
      <c r="H5543" s="21"/>
      <c r="I5543" s="20">
        <f t="shared" si="3320"/>
        <v>0</v>
      </c>
      <c r="J5543" s="20">
        <f t="shared" si="3321"/>
        <v>0</v>
      </c>
      <c r="K5543" s="25" t="str">
        <f t="shared" si="3322"/>
        <v>0</v>
      </c>
      <c r="L5543" s="20">
        <f t="shared" si="3323"/>
        <v>0</v>
      </c>
      <c r="M5543" s="42"/>
      <c r="N5543" s="20">
        <f t="shared" si="3324"/>
        <v>0</v>
      </c>
    </row>
    <row r="5544" spans="1:14" x14ac:dyDescent="0.45">
      <c r="A5544" s="19">
        <v>5524</v>
      </c>
      <c r="B5544" s="54"/>
      <c r="C5544" s="55"/>
      <c r="D5544" s="21"/>
      <c r="E5544" s="21"/>
      <c r="F5544" s="20">
        <f t="shared" si="3319"/>
        <v>0</v>
      </c>
      <c r="G5544" s="21"/>
      <c r="H5544" s="21"/>
      <c r="I5544" s="20">
        <f t="shared" si="3320"/>
        <v>0</v>
      </c>
      <c r="J5544" s="20">
        <f t="shared" si="3321"/>
        <v>0</v>
      </c>
      <c r="K5544" s="25" t="str">
        <f t="shared" si="3322"/>
        <v>0</v>
      </c>
      <c r="L5544" s="20">
        <f t="shared" si="3323"/>
        <v>0</v>
      </c>
      <c r="M5544" s="42"/>
      <c r="N5544" s="20">
        <f t="shared" si="3324"/>
        <v>0</v>
      </c>
    </row>
    <row r="5545" spans="1:14" x14ac:dyDescent="0.45">
      <c r="A5545" s="19">
        <v>5525</v>
      </c>
      <c r="B5545" s="54"/>
      <c r="C5545" s="55"/>
      <c r="D5545" s="21"/>
      <c r="E5545" s="21"/>
      <c r="F5545" s="20">
        <f t="shared" si="3319"/>
        <v>0</v>
      </c>
      <c r="G5545" s="21"/>
      <c r="H5545" s="21"/>
      <c r="I5545" s="20">
        <f t="shared" si="3320"/>
        <v>0</v>
      </c>
      <c r="J5545" s="20">
        <f t="shared" si="3321"/>
        <v>0</v>
      </c>
      <c r="K5545" s="25" t="str">
        <f t="shared" si="3322"/>
        <v>0</v>
      </c>
      <c r="L5545" s="20">
        <f t="shared" si="3323"/>
        <v>0</v>
      </c>
      <c r="M5545" s="42"/>
      <c r="N5545" s="20">
        <f t="shared" si="3324"/>
        <v>0</v>
      </c>
    </row>
    <row r="5546" spans="1:14" x14ac:dyDescent="0.45">
      <c r="A5546" s="19">
        <v>5526</v>
      </c>
      <c r="B5546" s="54"/>
      <c r="C5546" s="55"/>
      <c r="D5546" s="21"/>
      <c r="E5546" s="21"/>
      <c r="F5546" s="20">
        <f t="shared" si="3319"/>
        <v>0</v>
      </c>
      <c r="G5546" s="21"/>
      <c r="H5546" s="21"/>
      <c r="I5546" s="20">
        <f t="shared" si="3320"/>
        <v>0</v>
      </c>
      <c r="J5546" s="20">
        <f t="shared" si="3321"/>
        <v>0</v>
      </c>
      <c r="K5546" s="25" t="str">
        <f t="shared" si="3322"/>
        <v>0</v>
      </c>
      <c r="L5546" s="20">
        <f t="shared" si="3323"/>
        <v>0</v>
      </c>
      <c r="M5546" s="42"/>
      <c r="N5546" s="20">
        <f t="shared" si="3324"/>
        <v>0</v>
      </c>
    </row>
    <row r="5547" spans="1:14" x14ac:dyDescent="0.45">
      <c r="A5547" s="19">
        <v>5527</v>
      </c>
      <c r="B5547" s="54"/>
      <c r="C5547" s="55"/>
      <c r="D5547" s="21"/>
      <c r="E5547" s="21"/>
      <c r="F5547" s="20">
        <f t="shared" si="3319"/>
        <v>0</v>
      </c>
      <c r="G5547" s="21"/>
      <c r="H5547" s="21"/>
      <c r="I5547" s="20">
        <f t="shared" si="3320"/>
        <v>0</v>
      </c>
      <c r="J5547" s="20">
        <f t="shared" si="3321"/>
        <v>0</v>
      </c>
      <c r="K5547" s="25" t="str">
        <f t="shared" si="3322"/>
        <v>0</v>
      </c>
      <c r="L5547" s="20">
        <f t="shared" si="3323"/>
        <v>0</v>
      </c>
      <c r="M5547" s="42"/>
      <c r="N5547" s="20">
        <f t="shared" si="3324"/>
        <v>0</v>
      </c>
    </row>
    <row r="5548" spans="1:14" x14ac:dyDescent="0.45">
      <c r="A5548" s="19">
        <v>5528</v>
      </c>
      <c r="B5548" s="54"/>
      <c r="C5548" s="55"/>
      <c r="D5548" s="21"/>
      <c r="E5548" s="21"/>
      <c r="F5548" s="20">
        <f t="shared" si="3319"/>
        <v>0</v>
      </c>
      <c r="G5548" s="21"/>
      <c r="H5548" s="21"/>
      <c r="I5548" s="20">
        <f t="shared" si="3320"/>
        <v>0</v>
      </c>
      <c r="J5548" s="20">
        <f t="shared" si="3321"/>
        <v>0</v>
      </c>
      <c r="K5548" s="25" t="str">
        <f t="shared" si="3322"/>
        <v>0</v>
      </c>
      <c r="L5548" s="20">
        <f t="shared" si="3323"/>
        <v>0</v>
      </c>
      <c r="M5548" s="42"/>
      <c r="N5548" s="20">
        <f t="shared" si="3324"/>
        <v>0</v>
      </c>
    </row>
    <row r="5549" spans="1:14" x14ac:dyDescent="0.45">
      <c r="A5549" s="19">
        <v>5529</v>
      </c>
      <c r="B5549" s="54"/>
      <c r="C5549" s="55"/>
      <c r="D5549" s="21"/>
      <c r="E5549" s="21"/>
      <c r="F5549" s="20">
        <f t="shared" si="3319"/>
        <v>0</v>
      </c>
      <c r="G5549" s="21"/>
      <c r="H5549" s="21"/>
      <c r="I5549" s="20">
        <f t="shared" si="3320"/>
        <v>0</v>
      </c>
      <c r="J5549" s="20">
        <f t="shared" si="3321"/>
        <v>0</v>
      </c>
      <c r="K5549" s="25" t="str">
        <f t="shared" si="3322"/>
        <v>0</v>
      </c>
      <c r="L5549" s="20">
        <f t="shared" si="3323"/>
        <v>0</v>
      </c>
      <c r="M5549" s="42"/>
      <c r="N5549" s="20">
        <f t="shared" si="3324"/>
        <v>0</v>
      </c>
    </row>
    <row r="5550" spans="1:14" ht="18.600000000000001" thickBot="1" x14ac:dyDescent="0.5">
      <c r="A5550" s="22">
        <v>5530</v>
      </c>
      <c r="B5550" s="56"/>
      <c r="C5550" s="57"/>
      <c r="D5550" s="24"/>
      <c r="E5550" s="24"/>
      <c r="F5550" s="23">
        <f t="shared" si="3319"/>
        <v>0</v>
      </c>
      <c r="G5550" s="24"/>
      <c r="H5550" s="24"/>
      <c r="I5550" s="23">
        <f t="shared" si="3320"/>
        <v>0</v>
      </c>
      <c r="J5550" s="23">
        <f t="shared" si="3321"/>
        <v>0</v>
      </c>
      <c r="K5550" s="26" t="str">
        <f t="shared" si="3322"/>
        <v>0</v>
      </c>
      <c r="L5550" s="23">
        <f t="shared" si="3323"/>
        <v>0</v>
      </c>
      <c r="M5550" s="43"/>
      <c r="N5550" s="23">
        <f t="shared" si="3324"/>
        <v>0</v>
      </c>
    </row>
    <row r="5551" spans="1:14" x14ac:dyDescent="0.45">
      <c r="A5551" s="16">
        <v>5531</v>
      </c>
      <c r="B5551" s="52"/>
      <c r="C5551" s="53"/>
      <c r="D5551" s="18"/>
      <c r="E5551" s="18"/>
      <c r="F5551" s="17">
        <f>D5551-E5551</f>
        <v>0</v>
      </c>
      <c r="G5551" s="18"/>
      <c r="H5551" s="18"/>
      <c r="I5551" s="17">
        <f>G5551-H5551</f>
        <v>0</v>
      </c>
      <c r="J5551" s="17">
        <f>F5551+I5551</f>
        <v>0</v>
      </c>
      <c r="K5551" s="27" t="str">
        <f>IF(E5551&lt;0,"マイナス請求",IF(J5551=1900,"○",IF(J5551=0,"0",IF(J5551&lt;1900,"値引残","要確認"))))</f>
        <v>0</v>
      </c>
      <c r="L5551" s="17">
        <f>J5551</f>
        <v>0</v>
      </c>
      <c r="M5551" s="41"/>
      <c r="N5551" s="17">
        <f>COUNTIFS($B$21:$B$10020,B5551)</f>
        <v>0</v>
      </c>
    </row>
    <row r="5552" spans="1:14" x14ac:dyDescent="0.45">
      <c r="A5552" s="19">
        <v>5532</v>
      </c>
      <c r="B5552" s="54"/>
      <c r="C5552" s="55"/>
      <c r="D5552" s="21"/>
      <c r="E5552" s="21"/>
      <c r="F5552" s="20">
        <f t="shared" ref="F5552:F5560" si="3325">D5552-E5552</f>
        <v>0</v>
      </c>
      <c r="G5552" s="21"/>
      <c r="H5552" s="21"/>
      <c r="I5552" s="20">
        <f t="shared" ref="I5552:I5560" si="3326">G5552-H5552</f>
        <v>0</v>
      </c>
      <c r="J5552" s="20">
        <f t="shared" ref="J5552:J5560" si="3327">F5552+I5552</f>
        <v>0</v>
      </c>
      <c r="K5552" s="25" t="str">
        <f t="shared" ref="K5552:K5560" si="3328">IF(E5552&lt;0,"マイナス請求",IF(J5552=1900,"○",IF(J5552=0,"0",IF(J5552&lt;1900,"値引残","要確認"))))</f>
        <v>0</v>
      </c>
      <c r="L5552" s="20">
        <f t="shared" ref="L5552:L5560" si="3329">J5552</f>
        <v>0</v>
      </c>
      <c r="M5552" s="42"/>
      <c r="N5552" s="20">
        <f t="shared" ref="N5552:N5560" si="3330">COUNTIFS($B$21:$B$10020,B5552)</f>
        <v>0</v>
      </c>
    </row>
    <row r="5553" spans="1:14" x14ac:dyDescent="0.45">
      <c r="A5553" s="19">
        <v>5533</v>
      </c>
      <c r="B5553" s="54"/>
      <c r="C5553" s="55"/>
      <c r="D5553" s="21"/>
      <c r="E5553" s="21"/>
      <c r="F5553" s="20">
        <f t="shared" si="3325"/>
        <v>0</v>
      </c>
      <c r="G5553" s="21"/>
      <c r="H5553" s="21"/>
      <c r="I5553" s="20">
        <f t="shared" si="3326"/>
        <v>0</v>
      </c>
      <c r="J5553" s="20">
        <f t="shared" si="3327"/>
        <v>0</v>
      </c>
      <c r="K5553" s="25" t="str">
        <f t="shared" si="3328"/>
        <v>0</v>
      </c>
      <c r="L5553" s="20">
        <f t="shared" si="3329"/>
        <v>0</v>
      </c>
      <c r="M5553" s="42"/>
      <c r="N5553" s="20">
        <f t="shared" si="3330"/>
        <v>0</v>
      </c>
    </row>
    <row r="5554" spans="1:14" x14ac:dyDescent="0.45">
      <c r="A5554" s="19">
        <v>5534</v>
      </c>
      <c r="B5554" s="54"/>
      <c r="C5554" s="55"/>
      <c r="D5554" s="21"/>
      <c r="E5554" s="21"/>
      <c r="F5554" s="20">
        <f t="shared" si="3325"/>
        <v>0</v>
      </c>
      <c r="G5554" s="21"/>
      <c r="H5554" s="21"/>
      <c r="I5554" s="20">
        <f t="shared" si="3326"/>
        <v>0</v>
      </c>
      <c r="J5554" s="20">
        <f t="shared" si="3327"/>
        <v>0</v>
      </c>
      <c r="K5554" s="25" t="str">
        <f t="shared" si="3328"/>
        <v>0</v>
      </c>
      <c r="L5554" s="20">
        <f t="shared" si="3329"/>
        <v>0</v>
      </c>
      <c r="M5554" s="42"/>
      <c r="N5554" s="20">
        <f t="shared" si="3330"/>
        <v>0</v>
      </c>
    </row>
    <row r="5555" spans="1:14" x14ac:dyDescent="0.45">
      <c r="A5555" s="19">
        <v>5535</v>
      </c>
      <c r="B5555" s="54"/>
      <c r="C5555" s="55"/>
      <c r="D5555" s="21"/>
      <c r="E5555" s="21"/>
      <c r="F5555" s="20">
        <f t="shared" si="3325"/>
        <v>0</v>
      </c>
      <c r="G5555" s="21"/>
      <c r="H5555" s="21"/>
      <c r="I5555" s="20">
        <f t="shared" si="3326"/>
        <v>0</v>
      </c>
      <c r="J5555" s="20">
        <f t="shared" si="3327"/>
        <v>0</v>
      </c>
      <c r="K5555" s="25" t="str">
        <f t="shared" si="3328"/>
        <v>0</v>
      </c>
      <c r="L5555" s="20">
        <f t="shared" si="3329"/>
        <v>0</v>
      </c>
      <c r="M5555" s="42"/>
      <c r="N5555" s="20">
        <f t="shared" si="3330"/>
        <v>0</v>
      </c>
    </row>
    <row r="5556" spans="1:14" x14ac:dyDescent="0.45">
      <c r="A5556" s="19">
        <v>5536</v>
      </c>
      <c r="B5556" s="54"/>
      <c r="C5556" s="55"/>
      <c r="D5556" s="21"/>
      <c r="E5556" s="21"/>
      <c r="F5556" s="20">
        <f t="shared" si="3325"/>
        <v>0</v>
      </c>
      <c r="G5556" s="21"/>
      <c r="H5556" s="21"/>
      <c r="I5556" s="20">
        <f t="shared" si="3326"/>
        <v>0</v>
      </c>
      <c r="J5556" s="20">
        <f t="shared" si="3327"/>
        <v>0</v>
      </c>
      <c r="K5556" s="25" t="str">
        <f t="shared" si="3328"/>
        <v>0</v>
      </c>
      <c r="L5556" s="20">
        <f t="shared" si="3329"/>
        <v>0</v>
      </c>
      <c r="M5556" s="42"/>
      <c r="N5556" s="20">
        <f t="shared" si="3330"/>
        <v>0</v>
      </c>
    </row>
    <row r="5557" spans="1:14" x14ac:dyDescent="0.45">
      <c r="A5557" s="19">
        <v>5537</v>
      </c>
      <c r="B5557" s="54"/>
      <c r="C5557" s="55"/>
      <c r="D5557" s="21"/>
      <c r="E5557" s="21"/>
      <c r="F5557" s="20">
        <f t="shared" si="3325"/>
        <v>0</v>
      </c>
      <c r="G5557" s="21"/>
      <c r="H5557" s="21"/>
      <c r="I5557" s="20">
        <f t="shared" si="3326"/>
        <v>0</v>
      </c>
      <c r="J5557" s="20">
        <f t="shared" si="3327"/>
        <v>0</v>
      </c>
      <c r="K5557" s="25" t="str">
        <f t="shared" si="3328"/>
        <v>0</v>
      </c>
      <c r="L5557" s="20">
        <f t="shared" si="3329"/>
        <v>0</v>
      </c>
      <c r="M5557" s="42"/>
      <c r="N5557" s="20">
        <f t="shared" si="3330"/>
        <v>0</v>
      </c>
    </row>
    <row r="5558" spans="1:14" x14ac:dyDescent="0.45">
      <c r="A5558" s="19">
        <v>5538</v>
      </c>
      <c r="B5558" s="54"/>
      <c r="C5558" s="55"/>
      <c r="D5558" s="21"/>
      <c r="E5558" s="21"/>
      <c r="F5558" s="20">
        <f t="shared" si="3325"/>
        <v>0</v>
      </c>
      <c r="G5558" s="21"/>
      <c r="H5558" s="21"/>
      <c r="I5558" s="20">
        <f t="shared" si="3326"/>
        <v>0</v>
      </c>
      <c r="J5558" s="20">
        <f t="shared" si="3327"/>
        <v>0</v>
      </c>
      <c r="K5558" s="25" t="str">
        <f t="shared" si="3328"/>
        <v>0</v>
      </c>
      <c r="L5558" s="20">
        <f t="shared" si="3329"/>
        <v>0</v>
      </c>
      <c r="M5558" s="42"/>
      <c r="N5558" s="20">
        <f t="shared" si="3330"/>
        <v>0</v>
      </c>
    </row>
    <row r="5559" spans="1:14" x14ac:dyDescent="0.45">
      <c r="A5559" s="19">
        <v>5539</v>
      </c>
      <c r="B5559" s="54"/>
      <c r="C5559" s="55"/>
      <c r="D5559" s="21"/>
      <c r="E5559" s="21"/>
      <c r="F5559" s="20">
        <f t="shared" si="3325"/>
        <v>0</v>
      </c>
      <c r="G5559" s="21"/>
      <c r="H5559" s="21"/>
      <c r="I5559" s="20">
        <f t="shared" si="3326"/>
        <v>0</v>
      </c>
      <c r="J5559" s="20">
        <f t="shared" si="3327"/>
        <v>0</v>
      </c>
      <c r="K5559" s="25" t="str">
        <f t="shared" si="3328"/>
        <v>0</v>
      </c>
      <c r="L5559" s="20">
        <f t="shared" si="3329"/>
        <v>0</v>
      </c>
      <c r="M5559" s="42"/>
      <c r="N5559" s="20">
        <f t="shared" si="3330"/>
        <v>0</v>
      </c>
    </row>
    <row r="5560" spans="1:14" ht="18.600000000000001" thickBot="1" x14ac:dyDescent="0.5">
      <c r="A5560" s="22">
        <v>5540</v>
      </c>
      <c r="B5560" s="56"/>
      <c r="C5560" s="57"/>
      <c r="D5560" s="24"/>
      <c r="E5560" s="24"/>
      <c r="F5560" s="23">
        <f t="shared" si="3325"/>
        <v>0</v>
      </c>
      <c r="G5560" s="24"/>
      <c r="H5560" s="24"/>
      <c r="I5560" s="23">
        <f t="shared" si="3326"/>
        <v>0</v>
      </c>
      <c r="J5560" s="23">
        <f t="shared" si="3327"/>
        <v>0</v>
      </c>
      <c r="K5560" s="26" t="str">
        <f t="shared" si="3328"/>
        <v>0</v>
      </c>
      <c r="L5560" s="23">
        <f t="shared" si="3329"/>
        <v>0</v>
      </c>
      <c r="M5560" s="43"/>
      <c r="N5560" s="23">
        <f t="shared" si="3330"/>
        <v>0</v>
      </c>
    </row>
    <row r="5561" spans="1:14" x14ac:dyDescent="0.45">
      <c r="A5561" s="16">
        <v>5541</v>
      </c>
      <c r="B5561" s="52"/>
      <c r="C5561" s="53"/>
      <c r="D5561" s="18"/>
      <c r="E5561" s="18"/>
      <c r="F5561" s="17">
        <f>D5561-E5561</f>
        <v>0</v>
      </c>
      <c r="G5561" s="18"/>
      <c r="H5561" s="18"/>
      <c r="I5561" s="17">
        <f>G5561-H5561</f>
        <v>0</v>
      </c>
      <c r="J5561" s="17">
        <f>F5561+I5561</f>
        <v>0</v>
      </c>
      <c r="K5561" s="27" t="str">
        <f>IF(E5561&lt;0,"マイナス請求",IF(J5561=1900,"○",IF(J5561=0,"0",IF(J5561&lt;1900,"値引残","要確認"))))</f>
        <v>0</v>
      </c>
      <c r="L5561" s="17">
        <f>J5561</f>
        <v>0</v>
      </c>
      <c r="M5561" s="41"/>
      <c r="N5561" s="17">
        <f>COUNTIFS($B$21:$B$10020,B5561)</f>
        <v>0</v>
      </c>
    </row>
    <row r="5562" spans="1:14" x14ac:dyDescent="0.45">
      <c r="A5562" s="19">
        <v>5542</v>
      </c>
      <c r="B5562" s="54"/>
      <c r="C5562" s="55"/>
      <c r="D5562" s="21"/>
      <c r="E5562" s="21"/>
      <c r="F5562" s="20">
        <f t="shared" ref="F5562:F5570" si="3331">D5562-E5562</f>
        <v>0</v>
      </c>
      <c r="G5562" s="21"/>
      <c r="H5562" s="21"/>
      <c r="I5562" s="20">
        <f t="shared" ref="I5562:I5570" si="3332">G5562-H5562</f>
        <v>0</v>
      </c>
      <c r="J5562" s="20">
        <f t="shared" ref="J5562:J5570" si="3333">F5562+I5562</f>
        <v>0</v>
      </c>
      <c r="K5562" s="25" t="str">
        <f t="shared" ref="K5562:K5570" si="3334">IF(E5562&lt;0,"マイナス請求",IF(J5562=1900,"○",IF(J5562=0,"0",IF(J5562&lt;1900,"値引残","要確認"))))</f>
        <v>0</v>
      </c>
      <c r="L5562" s="20">
        <f t="shared" ref="L5562:L5570" si="3335">J5562</f>
        <v>0</v>
      </c>
      <c r="M5562" s="42"/>
      <c r="N5562" s="20">
        <f t="shared" ref="N5562:N5570" si="3336">COUNTIFS($B$21:$B$10020,B5562)</f>
        <v>0</v>
      </c>
    </row>
    <row r="5563" spans="1:14" x14ac:dyDescent="0.45">
      <c r="A5563" s="19">
        <v>5543</v>
      </c>
      <c r="B5563" s="54"/>
      <c r="C5563" s="55"/>
      <c r="D5563" s="21"/>
      <c r="E5563" s="21"/>
      <c r="F5563" s="20">
        <f t="shared" si="3331"/>
        <v>0</v>
      </c>
      <c r="G5563" s="21"/>
      <c r="H5563" s="21"/>
      <c r="I5563" s="20">
        <f t="shared" si="3332"/>
        <v>0</v>
      </c>
      <c r="J5563" s="20">
        <f t="shared" si="3333"/>
        <v>0</v>
      </c>
      <c r="K5563" s="25" t="str">
        <f t="shared" si="3334"/>
        <v>0</v>
      </c>
      <c r="L5563" s="20">
        <f t="shared" si="3335"/>
        <v>0</v>
      </c>
      <c r="M5563" s="42"/>
      <c r="N5563" s="20">
        <f t="shared" si="3336"/>
        <v>0</v>
      </c>
    </row>
    <row r="5564" spans="1:14" x14ac:dyDescent="0.45">
      <c r="A5564" s="19">
        <v>5544</v>
      </c>
      <c r="B5564" s="54"/>
      <c r="C5564" s="55"/>
      <c r="D5564" s="21"/>
      <c r="E5564" s="21"/>
      <c r="F5564" s="20">
        <f t="shared" si="3331"/>
        <v>0</v>
      </c>
      <c r="G5564" s="21"/>
      <c r="H5564" s="21"/>
      <c r="I5564" s="20">
        <f t="shared" si="3332"/>
        <v>0</v>
      </c>
      <c r="J5564" s="20">
        <f t="shared" si="3333"/>
        <v>0</v>
      </c>
      <c r="K5564" s="25" t="str">
        <f t="shared" si="3334"/>
        <v>0</v>
      </c>
      <c r="L5564" s="20">
        <f t="shared" si="3335"/>
        <v>0</v>
      </c>
      <c r="M5564" s="42"/>
      <c r="N5564" s="20">
        <f t="shared" si="3336"/>
        <v>0</v>
      </c>
    </row>
    <row r="5565" spans="1:14" x14ac:dyDescent="0.45">
      <c r="A5565" s="19">
        <v>5545</v>
      </c>
      <c r="B5565" s="54"/>
      <c r="C5565" s="55"/>
      <c r="D5565" s="21"/>
      <c r="E5565" s="21"/>
      <c r="F5565" s="20">
        <f t="shared" si="3331"/>
        <v>0</v>
      </c>
      <c r="G5565" s="21"/>
      <c r="H5565" s="21"/>
      <c r="I5565" s="20">
        <f t="shared" si="3332"/>
        <v>0</v>
      </c>
      <c r="J5565" s="20">
        <f t="shared" si="3333"/>
        <v>0</v>
      </c>
      <c r="K5565" s="25" t="str">
        <f t="shared" si="3334"/>
        <v>0</v>
      </c>
      <c r="L5565" s="20">
        <f t="shared" si="3335"/>
        <v>0</v>
      </c>
      <c r="M5565" s="42"/>
      <c r="N5565" s="20">
        <f t="shared" si="3336"/>
        <v>0</v>
      </c>
    </row>
    <row r="5566" spans="1:14" x14ac:dyDescent="0.45">
      <c r="A5566" s="19">
        <v>5546</v>
      </c>
      <c r="B5566" s="54"/>
      <c r="C5566" s="55"/>
      <c r="D5566" s="21"/>
      <c r="E5566" s="21"/>
      <c r="F5566" s="20">
        <f t="shared" si="3331"/>
        <v>0</v>
      </c>
      <c r="G5566" s="21"/>
      <c r="H5566" s="21"/>
      <c r="I5566" s="20">
        <f t="shared" si="3332"/>
        <v>0</v>
      </c>
      <c r="J5566" s="20">
        <f t="shared" si="3333"/>
        <v>0</v>
      </c>
      <c r="K5566" s="25" t="str">
        <f t="shared" si="3334"/>
        <v>0</v>
      </c>
      <c r="L5566" s="20">
        <f t="shared" si="3335"/>
        <v>0</v>
      </c>
      <c r="M5566" s="42"/>
      <c r="N5566" s="20">
        <f t="shared" si="3336"/>
        <v>0</v>
      </c>
    </row>
    <row r="5567" spans="1:14" x14ac:dyDescent="0.45">
      <c r="A5567" s="19">
        <v>5547</v>
      </c>
      <c r="B5567" s="54"/>
      <c r="C5567" s="55"/>
      <c r="D5567" s="21"/>
      <c r="E5567" s="21"/>
      <c r="F5567" s="20">
        <f t="shared" si="3331"/>
        <v>0</v>
      </c>
      <c r="G5567" s="21"/>
      <c r="H5567" s="21"/>
      <c r="I5567" s="20">
        <f t="shared" si="3332"/>
        <v>0</v>
      </c>
      <c r="J5567" s="20">
        <f t="shared" si="3333"/>
        <v>0</v>
      </c>
      <c r="K5567" s="25" t="str">
        <f t="shared" si="3334"/>
        <v>0</v>
      </c>
      <c r="L5567" s="20">
        <f t="shared" si="3335"/>
        <v>0</v>
      </c>
      <c r="M5567" s="42"/>
      <c r="N5567" s="20">
        <f t="shared" si="3336"/>
        <v>0</v>
      </c>
    </row>
    <row r="5568" spans="1:14" x14ac:dyDescent="0.45">
      <c r="A5568" s="19">
        <v>5548</v>
      </c>
      <c r="B5568" s="54"/>
      <c r="C5568" s="55"/>
      <c r="D5568" s="21"/>
      <c r="E5568" s="21"/>
      <c r="F5568" s="20">
        <f t="shared" si="3331"/>
        <v>0</v>
      </c>
      <c r="G5568" s="21"/>
      <c r="H5568" s="21"/>
      <c r="I5568" s="20">
        <f t="shared" si="3332"/>
        <v>0</v>
      </c>
      <c r="J5568" s="20">
        <f t="shared" si="3333"/>
        <v>0</v>
      </c>
      <c r="K5568" s="25" t="str">
        <f t="shared" si="3334"/>
        <v>0</v>
      </c>
      <c r="L5568" s="20">
        <f t="shared" si="3335"/>
        <v>0</v>
      </c>
      <c r="M5568" s="42"/>
      <c r="N5568" s="20">
        <f t="shared" si="3336"/>
        <v>0</v>
      </c>
    </row>
    <row r="5569" spans="1:14" x14ac:dyDescent="0.45">
      <c r="A5569" s="19">
        <v>5549</v>
      </c>
      <c r="B5569" s="54"/>
      <c r="C5569" s="55"/>
      <c r="D5569" s="21"/>
      <c r="E5569" s="21"/>
      <c r="F5569" s="20">
        <f t="shared" si="3331"/>
        <v>0</v>
      </c>
      <c r="G5569" s="21"/>
      <c r="H5569" s="21"/>
      <c r="I5569" s="20">
        <f t="shared" si="3332"/>
        <v>0</v>
      </c>
      <c r="J5569" s="20">
        <f t="shared" si="3333"/>
        <v>0</v>
      </c>
      <c r="K5569" s="25" t="str">
        <f t="shared" si="3334"/>
        <v>0</v>
      </c>
      <c r="L5569" s="20">
        <f t="shared" si="3335"/>
        <v>0</v>
      </c>
      <c r="M5569" s="42"/>
      <c r="N5569" s="20">
        <f t="shared" si="3336"/>
        <v>0</v>
      </c>
    </row>
    <row r="5570" spans="1:14" ht="18.600000000000001" thickBot="1" x14ac:dyDescent="0.5">
      <c r="A5570" s="22">
        <v>5550</v>
      </c>
      <c r="B5570" s="56"/>
      <c r="C5570" s="57"/>
      <c r="D5570" s="24"/>
      <c r="E5570" s="24"/>
      <c r="F5570" s="23">
        <f t="shared" si="3331"/>
        <v>0</v>
      </c>
      <c r="G5570" s="24"/>
      <c r="H5570" s="24"/>
      <c r="I5570" s="23">
        <f t="shared" si="3332"/>
        <v>0</v>
      </c>
      <c r="J5570" s="23">
        <f t="shared" si="3333"/>
        <v>0</v>
      </c>
      <c r="K5570" s="26" t="str">
        <f t="shared" si="3334"/>
        <v>0</v>
      </c>
      <c r="L5570" s="23">
        <f t="shared" si="3335"/>
        <v>0</v>
      </c>
      <c r="M5570" s="43"/>
      <c r="N5570" s="23">
        <f t="shared" si="3336"/>
        <v>0</v>
      </c>
    </row>
    <row r="5571" spans="1:14" x14ac:dyDescent="0.45">
      <c r="A5571" s="16">
        <v>5551</v>
      </c>
      <c r="B5571" s="52"/>
      <c r="C5571" s="53"/>
      <c r="D5571" s="18"/>
      <c r="E5571" s="18"/>
      <c r="F5571" s="17">
        <f>D5571-E5571</f>
        <v>0</v>
      </c>
      <c r="G5571" s="18"/>
      <c r="H5571" s="18"/>
      <c r="I5571" s="17">
        <f>G5571-H5571</f>
        <v>0</v>
      </c>
      <c r="J5571" s="17">
        <f>F5571+I5571</f>
        <v>0</v>
      </c>
      <c r="K5571" s="27" t="str">
        <f>IF(E5571&lt;0,"マイナス請求",IF(J5571=1900,"○",IF(J5571=0,"0",IF(J5571&lt;1900,"値引残","要確認"))))</f>
        <v>0</v>
      </c>
      <c r="L5571" s="17">
        <f>J5571</f>
        <v>0</v>
      </c>
      <c r="M5571" s="41"/>
      <c r="N5571" s="17">
        <f>COUNTIFS($B$21:$B$10020,B5571)</f>
        <v>0</v>
      </c>
    </row>
    <row r="5572" spans="1:14" x14ac:dyDescent="0.45">
      <c r="A5572" s="19">
        <v>5552</v>
      </c>
      <c r="B5572" s="54"/>
      <c r="C5572" s="55"/>
      <c r="D5572" s="21"/>
      <c r="E5572" s="21"/>
      <c r="F5572" s="20">
        <f t="shared" ref="F5572:F5580" si="3337">D5572-E5572</f>
        <v>0</v>
      </c>
      <c r="G5572" s="21"/>
      <c r="H5572" s="21"/>
      <c r="I5572" s="20">
        <f t="shared" ref="I5572:I5580" si="3338">G5572-H5572</f>
        <v>0</v>
      </c>
      <c r="J5572" s="20">
        <f t="shared" ref="J5572:J5580" si="3339">F5572+I5572</f>
        <v>0</v>
      </c>
      <c r="K5572" s="25" t="str">
        <f t="shared" ref="K5572:K5580" si="3340">IF(E5572&lt;0,"マイナス請求",IF(J5572=1900,"○",IF(J5572=0,"0",IF(J5572&lt;1900,"値引残","要確認"))))</f>
        <v>0</v>
      </c>
      <c r="L5572" s="20">
        <f t="shared" ref="L5572:L5580" si="3341">J5572</f>
        <v>0</v>
      </c>
      <c r="M5572" s="42"/>
      <c r="N5572" s="20">
        <f t="shared" ref="N5572:N5580" si="3342">COUNTIFS($B$21:$B$10020,B5572)</f>
        <v>0</v>
      </c>
    </row>
    <row r="5573" spans="1:14" x14ac:dyDescent="0.45">
      <c r="A5573" s="19">
        <v>5553</v>
      </c>
      <c r="B5573" s="54"/>
      <c r="C5573" s="55"/>
      <c r="D5573" s="21"/>
      <c r="E5573" s="21"/>
      <c r="F5573" s="20">
        <f t="shared" si="3337"/>
        <v>0</v>
      </c>
      <c r="G5573" s="21"/>
      <c r="H5573" s="21"/>
      <c r="I5573" s="20">
        <f t="shared" si="3338"/>
        <v>0</v>
      </c>
      <c r="J5573" s="20">
        <f t="shared" si="3339"/>
        <v>0</v>
      </c>
      <c r="K5573" s="25" t="str">
        <f t="shared" si="3340"/>
        <v>0</v>
      </c>
      <c r="L5573" s="20">
        <f t="shared" si="3341"/>
        <v>0</v>
      </c>
      <c r="M5573" s="42"/>
      <c r="N5573" s="20">
        <f t="shared" si="3342"/>
        <v>0</v>
      </c>
    </row>
    <row r="5574" spans="1:14" x14ac:dyDescent="0.45">
      <c r="A5574" s="19">
        <v>5554</v>
      </c>
      <c r="B5574" s="54"/>
      <c r="C5574" s="55"/>
      <c r="D5574" s="21"/>
      <c r="E5574" s="21"/>
      <c r="F5574" s="20">
        <f t="shared" si="3337"/>
        <v>0</v>
      </c>
      <c r="G5574" s="21"/>
      <c r="H5574" s="21"/>
      <c r="I5574" s="20">
        <f t="shared" si="3338"/>
        <v>0</v>
      </c>
      <c r="J5574" s="20">
        <f t="shared" si="3339"/>
        <v>0</v>
      </c>
      <c r="K5574" s="25" t="str">
        <f t="shared" si="3340"/>
        <v>0</v>
      </c>
      <c r="L5574" s="20">
        <f t="shared" si="3341"/>
        <v>0</v>
      </c>
      <c r="M5574" s="42"/>
      <c r="N5574" s="20">
        <f t="shared" si="3342"/>
        <v>0</v>
      </c>
    </row>
    <row r="5575" spans="1:14" x14ac:dyDescent="0.45">
      <c r="A5575" s="19">
        <v>5555</v>
      </c>
      <c r="B5575" s="54"/>
      <c r="C5575" s="55"/>
      <c r="D5575" s="21"/>
      <c r="E5575" s="21"/>
      <c r="F5575" s="20">
        <f t="shared" si="3337"/>
        <v>0</v>
      </c>
      <c r="G5575" s="21"/>
      <c r="H5575" s="21"/>
      <c r="I5575" s="20">
        <f t="shared" si="3338"/>
        <v>0</v>
      </c>
      <c r="J5575" s="20">
        <f t="shared" si="3339"/>
        <v>0</v>
      </c>
      <c r="K5575" s="25" t="str">
        <f t="shared" si="3340"/>
        <v>0</v>
      </c>
      <c r="L5575" s="20">
        <f t="shared" si="3341"/>
        <v>0</v>
      </c>
      <c r="M5575" s="42"/>
      <c r="N5575" s="20">
        <f t="shared" si="3342"/>
        <v>0</v>
      </c>
    </row>
    <row r="5576" spans="1:14" x14ac:dyDescent="0.45">
      <c r="A5576" s="19">
        <v>5556</v>
      </c>
      <c r="B5576" s="54"/>
      <c r="C5576" s="55"/>
      <c r="D5576" s="21"/>
      <c r="E5576" s="21"/>
      <c r="F5576" s="20">
        <f t="shared" si="3337"/>
        <v>0</v>
      </c>
      <c r="G5576" s="21"/>
      <c r="H5576" s="21"/>
      <c r="I5576" s="20">
        <f t="shared" si="3338"/>
        <v>0</v>
      </c>
      <c r="J5576" s="20">
        <f t="shared" si="3339"/>
        <v>0</v>
      </c>
      <c r="K5576" s="25" t="str">
        <f t="shared" si="3340"/>
        <v>0</v>
      </c>
      <c r="L5576" s="20">
        <f t="shared" si="3341"/>
        <v>0</v>
      </c>
      <c r="M5576" s="42"/>
      <c r="N5576" s="20">
        <f t="shared" si="3342"/>
        <v>0</v>
      </c>
    </row>
    <row r="5577" spans="1:14" x14ac:dyDescent="0.45">
      <c r="A5577" s="19">
        <v>5557</v>
      </c>
      <c r="B5577" s="54"/>
      <c r="C5577" s="55"/>
      <c r="D5577" s="21"/>
      <c r="E5577" s="21"/>
      <c r="F5577" s="20">
        <f t="shared" si="3337"/>
        <v>0</v>
      </c>
      <c r="G5577" s="21"/>
      <c r="H5577" s="21"/>
      <c r="I5577" s="20">
        <f t="shared" si="3338"/>
        <v>0</v>
      </c>
      <c r="J5577" s="20">
        <f t="shared" si="3339"/>
        <v>0</v>
      </c>
      <c r="K5577" s="25" t="str">
        <f t="shared" si="3340"/>
        <v>0</v>
      </c>
      <c r="L5577" s="20">
        <f t="shared" si="3341"/>
        <v>0</v>
      </c>
      <c r="M5577" s="42"/>
      <c r="N5577" s="20">
        <f t="shared" si="3342"/>
        <v>0</v>
      </c>
    </row>
    <row r="5578" spans="1:14" x14ac:dyDescent="0.45">
      <c r="A5578" s="19">
        <v>5558</v>
      </c>
      <c r="B5578" s="54"/>
      <c r="C5578" s="55"/>
      <c r="D5578" s="21"/>
      <c r="E5578" s="21"/>
      <c r="F5578" s="20">
        <f t="shared" si="3337"/>
        <v>0</v>
      </c>
      <c r="G5578" s="21"/>
      <c r="H5578" s="21"/>
      <c r="I5578" s="20">
        <f t="shared" si="3338"/>
        <v>0</v>
      </c>
      <c r="J5578" s="20">
        <f t="shared" si="3339"/>
        <v>0</v>
      </c>
      <c r="K5578" s="25" t="str">
        <f t="shared" si="3340"/>
        <v>0</v>
      </c>
      <c r="L5578" s="20">
        <f t="shared" si="3341"/>
        <v>0</v>
      </c>
      <c r="M5578" s="42"/>
      <c r="N5578" s="20">
        <f t="shared" si="3342"/>
        <v>0</v>
      </c>
    </row>
    <row r="5579" spans="1:14" x14ac:dyDescent="0.45">
      <c r="A5579" s="19">
        <v>5559</v>
      </c>
      <c r="B5579" s="54"/>
      <c r="C5579" s="55"/>
      <c r="D5579" s="21"/>
      <c r="E5579" s="21"/>
      <c r="F5579" s="20">
        <f t="shared" si="3337"/>
        <v>0</v>
      </c>
      <c r="G5579" s="21"/>
      <c r="H5579" s="21"/>
      <c r="I5579" s="20">
        <f t="shared" si="3338"/>
        <v>0</v>
      </c>
      <c r="J5579" s="20">
        <f t="shared" si="3339"/>
        <v>0</v>
      </c>
      <c r="K5579" s="25" t="str">
        <f t="shared" si="3340"/>
        <v>0</v>
      </c>
      <c r="L5579" s="20">
        <f t="shared" si="3341"/>
        <v>0</v>
      </c>
      <c r="M5579" s="42"/>
      <c r="N5579" s="20">
        <f t="shared" si="3342"/>
        <v>0</v>
      </c>
    </row>
    <row r="5580" spans="1:14" ht="18.600000000000001" thickBot="1" x14ac:dyDescent="0.5">
      <c r="A5580" s="22">
        <v>5560</v>
      </c>
      <c r="B5580" s="56"/>
      <c r="C5580" s="57"/>
      <c r="D5580" s="24"/>
      <c r="E5580" s="24"/>
      <c r="F5580" s="23">
        <f t="shared" si="3337"/>
        <v>0</v>
      </c>
      <c r="G5580" s="24"/>
      <c r="H5580" s="24"/>
      <c r="I5580" s="23">
        <f t="shared" si="3338"/>
        <v>0</v>
      </c>
      <c r="J5580" s="23">
        <f t="shared" si="3339"/>
        <v>0</v>
      </c>
      <c r="K5580" s="26" t="str">
        <f t="shared" si="3340"/>
        <v>0</v>
      </c>
      <c r="L5580" s="23">
        <f t="shared" si="3341"/>
        <v>0</v>
      </c>
      <c r="M5580" s="43"/>
      <c r="N5580" s="23">
        <f t="shared" si="3342"/>
        <v>0</v>
      </c>
    </row>
    <row r="5581" spans="1:14" x14ac:dyDescent="0.45">
      <c r="A5581" s="16">
        <v>5561</v>
      </c>
      <c r="B5581" s="52"/>
      <c r="C5581" s="53"/>
      <c r="D5581" s="18"/>
      <c r="E5581" s="18"/>
      <c r="F5581" s="17">
        <f>D5581-E5581</f>
        <v>0</v>
      </c>
      <c r="G5581" s="18"/>
      <c r="H5581" s="18"/>
      <c r="I5581" s="17">
        <f>G5581-H5581</f>
        <v>0</v>
      </c>
      <c r="J5581" s="17">
        <f>F5581+I5581</f>
        <v>0</v>
      </c>
      <c r="K5581" s="27" t="str">
        <f>IF(E5581&lt;0,"マイナス請求",IF(J5581=1900,"○",IF(J5581=0,"0",IF(J5581&lt;1900,"値引残","要確認"))))</f>
        <v>0</v>
      </c>
      <c r="L5581" s="17">
        <f>J5581</f>
        <v>0</v>
      </c>
      <c r="M5581" s="41"/>
      <c r="N5581" s="17">
        <f>COUNTIFS($B$21:$B$10020,B5581)</f>
        <v>0</v>
      </c>
    </row>
    <row r="5582" spans="1:14" x14ac:dyDescent="0.45">
      <c r="A5582" s="19">
        <v>5562</v>
      </c>
      <c r="B5582" s="54"/>
      <c r="C5582" s="55"/>
      <c r="D5582" s="21"/>
      <c r="E5582" s="21"/>
      <c r="F5582" s="20">
        <f t="shared" ref="F5582:F5590" si="3343">D5582-E5582</f>
        <v>0</v>
      </c>
      <c r="G5582" s="21"/>
      <c r="H5582" s="21"/>
      <c r="I5582" s="20">
        <f t="shared" ref="I5582:I5590" si="3344">G5582-H5582</f>
        <v>0</v>
      </c>
      <c r="J5582" s="20">
        <f t="shared" ref="J5582:J5590" si="3345">F5582+I5582</f>
        <v>0</v>
      </c>
      <c r="K5582" s="25" t="str">
        <f t="shared" ref="K5582:K5590" si="3346">IF(E5582&lt;0,"マイナス請求",IF(J5582=1900,"○",IF(J5582=0,"0",IF(J5582&lt;1900,"値引残","要確認"))))</f>
        <v>0</v>
      </c>
      <c r="L5582" s="20">
        <f t="shared" ref="L5582:L5590" si="3347">J5582</f>
        <v>0</v>
      </c>
      <c r="M5582" s="42"/>
      <c r="N5582" s="20">
        <f t="shared" ref="N5582:N5590" si="3348">COUNTIFS($B$21:$B$10020,B5582)</f>
        <v>0</v>
      </c>
    </row>
    <row r="5583" spans="1:14" x14ac:dyDescent="0.45">
      <c r="A5583" s="19">
        <v>5563</v>
      </c>
      <c r="B5583" s="54"/>
      <c r="C5583" s="55"/>
      <c r="D5583" s="21"/>
      <c r="E5583" s="21"/>
      <c r="F5583" s="20">
        <f t="shared" si="3343"/>
        <v>0</v>
      </c>
      <c r="G5583" s="21"/>
      <c r="H5583" s="21"/>
      <c r="I5583" s="20">
        <f t="shared" si="3344"/>
        <v>0</v>
      </c>
      <c r="J5583" s="20">
        <f t="shared" si="3345"/>
        <v>0</v>
      </c>
      <c r="K5583" s="25" t="str">
        <f t="shared" si="3346"/>
        <v>0</v>
      </c>
      <c r="L5583" s="20">
        <f t="shared" si="3347"/>
        <v>0</v>
      </c>
      <c r="M5583" s="42"/>
      <c r="N5583" s="20">
        <f t="shared" si="3348"/>
        <v>0</v>
      </c>
    </row>
    <row r="5584" spans="1:14" x14ac:dyDescent="0.45">
      <c r="A5584" s="19">
        <v>5564</v>
      </c>
      <c r="B5584" s="54"/>
      <c r="C5584" s="55"/>
      <c r="D5584" s="21"/>
      <c r="E5584" s="21"/>
      <c r="F5584" s="20">
        <f t="shared" si="3343"/>
        <v>0</v>
      </c>
      <c r="G5584" s="21"/>
      <c r="H5584" s="21"/>
      <c r="I5584" s="20">
        <f t="shared" si="3344"/>
        <v>0</v>
      </c>
      <c r="J5584" s="20">
        <f t="shared" si="3345"/>
        <v>0</v>
      </c>
      <c r="K5584" s="25" t="str">
        <f t="shared" si="3346"/>
        <v>0</v>
      </c>
      <c r="L5584" s="20">
        <f t="shared" si="3347"/>
        <v>0</v>
      </c>
      <c r="M5584" s="42"/>
      <c r="N5584" s="20">
        <f t="shared" si="3348"/>
        <v>0</v>
      </c>
    </row>
    <row r="5585" spans="1:14" x14ac:dyDescent="0.45">
      <c r="A5585" s="19">
        <v>5565</v>
      </c>
      <c r="B5585" s="54"/>
      <c r="C5585" s="55"/>
      <c r="D5585" s="21"/>
      <c r="E5585" s="21"/>
      <c r="F5585" s="20">
        <f t="shared" si="3343"/>
        <v>0</v>
      </c>
      <c r="G5585" s="21"/>
      <c r="H5585" s="21"/>
      <c r="I5585" s="20">
        <f t="shared" si="3344"/>
        <v>0</v>
      </c>
      <c r="J5585" s="20">
        <f t="shared" si="3345"/>
        <v>0</v>
      </c>
      <c r="K5585" s="25" t="str">
        <f t="shared" si="3346"/>
        <v>0</v>
      </c>
      <c r="L5585" s="20">
        <f t="shared" si="3347"/>
        <v>0</v>
      </c>
      <c r="M5585" s="42"/>
      <c r="N5585" s="20">
        <f t="shared" si="3348"/>
        <v>0</v>
      </c>
    </row>
    <row r="5586" spans="1:14" x14ac:dyDescent="0.45">
      <c r="A5586" s="19">
        <v>5566</v>
      </c>
      <c r="B5586" s="54"/>
      <c r="C5586" s="55"/>
      <c r="D5586" s="21"/>
      <c r="E5586" s="21"/>
      <c r="F5586" s="20">
        <f t="shared" si="3343"/>
        <v>0</v>
      </c>
      <c r="G5586" s="21"/>
      <c r="H5586" s="21"/>
      <c r="I5586" s="20">
        <f t="shared" si="3344"/>
        <v>0</v>
      </c>
      <c r="J5586" s="20">
        <f t="shared" si="3345"/>
        <v>0</v>
      </c>
      <c r="K5586" s="25" t="str">
        <f t="shared" si="3346"/>
        <v>0</v>
      </c>
      <c r="L5586" s="20">
        <f t="shared" si="3347"/>
        <v>0</v>
      </c>
      <c r="M5586" s="42"/>
      <c r="N5586" s="20">
        <f t="shared" si="3348"/>
        <v>0</v>
      </c>
    </row>
    <row r="5587" spans="1:14" x14ac:dyDescent="0.45">
      <c r="A5587" s="19">
        <v>5567</v>
      </c>
      <c r="B5587" s="54"/>
      <c r="C5587" s="55"/>
      <c r="D5587" s="21"/>
      <c r="E5587" s="21"/>
      <c r="F5587" s="20">
        <f t="shared" si="3343"/>
        <v>0</v>
      </c>
      <c r="G5587" s="21"/>
      <c r="H5587" s="21"/>
      <c r="I5587" s="20">
        <f t="shared" si="3344"/>
        <v>0</v>
      </c>
      <c r="J5587" s="20">
        <f t="shared" si="3345"/>
        <v>0</v>
      </c>
      <c r="K5587" s="25" t="str">
        <f t="shared" si="3346"/>
        <v>0</v>
      </c>
      <c r="L5587" s="20">
        <f t="shared" si="3347"/>
        <v>0</v>
      </c>
      <c r="M5587" s="42"/>
      <c r="N5587" s="20">
        <f t="shared" si="3348"/>
        <v>0</v>
      </c>
    </row>
    <row r="5588" spans="1:14" x14ac:dyDescent="0.45">
      <c r="A5588" s="19">
        <v>5568</v>
      </c>
      <c r="B5588" s="54"/>
      <c r="C5588" s="55"/>
      <c r="D5588" s="21"/>
      <c r="E5588" s="21"/>
      <c r="F5588" s="20">
        <f t="shared" si="3343"/>
        <v>0</v>
      </c>
      <c r="G5588" s="21"/>
      <c r="H5588" s="21"/>
      <c r="I5588" s="20">
        <f t="shared" si="3344"/>
        <v>0</v>
      </c>
      <c r="J5588" s="20">
        <f t="shared" si="3345"/>
        <v>0</v>
      </c>
      <c r="K5588" s="25" t="str">
        <f t="shared" si="3346"/>
        <v>0</v>
      </c>
      <c r="L5588" s="20">
        <f t="shared" si="3347"/>
        <v>0</v>
      </c>
      <c r="M5588" s="42"/>
      <c r="N5588" s="20">
        <f t="shared" si="3348"/>
        <v>0</v>
      </c>
    </row>
    <row r="5589" spans="1:14" x14ac:dyDescent="0.45">
      <c r="A5589" s="19">
        <v>5569</v>
      </c>
      <c r="B5589" s="54"/>
      <c r="C5589" s="55"/>
      <c r="D5589" s="21"/>
      <c r="E5589" s="21"/>
      <c r="F5589" s="20">
        <f t="shared" si="3343"/>
        <v>0</v>
      </c>
      <c r="G5589" s="21"/>
      <c r="H5589" s="21"/>
      <c r="I5589" s="20">
        <f t="shared" si="3344"/>
        <v>0</v>
      </c>
      <c r="J5589" s="20">
        <f t="shared" si="3345"/>
        <v>0</v>
      </c>
      <c r="K5589" s="25" t="str">
        <f t="shared" si="3346"/>
        <v>0</v>
      </c>
      <c r="L5589" s="20">
        <f t="shared" si="3347"/>
        <v>0</v>
      </c>
      <c r="M5589" s="42"/>
      <c r="N5589" s="20">
        <f t="shared" si="3348"/>
        <v>0</v>
      </c>
    </row>
    <row r="5590" spans="1:14" ht="18.600000000000001" thickBot="1" x14ac:dyDescent="0.5">
      <c r="A5590" s="22">
        <v>5570</v>
      </c>
      <c r="B5590" s="56"/>
      <c r="C5590" s="57"/>
      <c r="D5590" s="24"/>
      <c r="E5590" s="24"/>
      <c r="F5590" s="23">
        <f t="shared" si="3343"/>
        <v>0</v>
      </c>
      <c r="G5590" s="24"/>
      <c r="H5590" s="24"/>
      <c r="I5590" s="23">
        <f t="shared" si="3344"/>
        <v>0</v>
      </c>
      <c r="J5590" s="23">
        <f t="shared" si="3345"/>
        <v>0</v>
      </c>
      <c r="K5590" s="26" t="str">
        <f t="shared" si="3346"/>
        <v>0</v>
      </c>
      <c r="L5590" s="23">
        <f t="shared" si="3347"/>
        <v>0</v>
      </c>
      <c r="M5590" s="43"/>
      <c r="N5590" s="23">
        <f t="shared" si="3348"/>
        <v>0</v>
      </c>
    </row>
    <row r="5591" spans="1:14" x14ac:dyDescent="0.45">
      <c r="A5591" s="16">
        <v>5571</v>
      </c>
      <c r="B5591" s="52"/>
      <c r="C5591" s="53"/>
      <c r="D5591" s="18"/>
      <c r="E5591" s="18"/>
      <c r="F5591" s="17">
        <f>D5591-E5591</f>
        <v>0</v>
      </c>
      <c r="G5591" s="18"/>
      <c r="H5591" s="18"/>
      <c r="I5591" s="17">
        <f>G5591-H5591</f>
        <v>0</v>
      </c>
      <c r="J5591" s="17">
        <f>F5591+I5591</f>
        <v>0</v>
      </c>
      <c r="K5591" s="27" t="str">
        <f>IF(E5591&lt;0,"マイナス請求",IF(J5591=1900,"○",IF(J5591=0,"0",IF(J5591&lt;1900,"値引残","要確認"))))</f>
        <v>0</v>
      </c>
      <c r="L5591" s="17">
        <f>J5591</f>
        <v>0</v>
      </c>
      <c r="M5591" s="41"/>
      <c r="N5591" s="17">
        <f>COUNTIFS($B$21:$B$10020,B5591)</f>
        <v>0</v>
      </c>
    </row>
    <row r="5592" spans="1:14" x14ac:dyDescent="0.45">
      <c r="A5592" s="19">
        <v>5572</v>
      </c>
      <c r="B5592" s="54"/>
      <c r="C5592" s="55"/>
      <c r="D5592" s="21"/>
      <c r="E5592" s="21"/>
      <c r="F5592" s="20">
        <f t="shared" ref="F5592:F5600" si="3349">D5592-E5592</f>
        <v>0</v>
      </c>
      <c r="G5592" s="21"/>
      <c r="H5592" s="21"/>
      <c r="I5592" s="20">
        <f t="shared" ref="I5592:I5600" si="3350">G5592-H5592</f>
        <v>0</v>
      </c>
      <c r="J5592" s="20">
        <f t="shared" ref="J5592:J5600" si="3351">F5592+I5592</f>
        <v>0</v>
      </c>
      <c r="K5592" s="25" t="str">
        <f t="shared" ref="K5592:K5600" si="3352">IF(E5592&lt;0,"マイナス請求",IF(J5592=1900,"○",IF(J5592=0,"0",IF(J5592&lt;1900,"値引残","要確認"))))</f>
        <v>0</v>
      </c>
      <c r="L5592" s="20">
        <f t="shared" ref="L5592:L5600" si="3353">J5592</f>
        <v>0</v>
      </c>
      <c r="M5592" s="42"/>
      <c r="N5592" s="20">
        <f t="shared" ref="N5592:N5600" si="3354">COUNTIFS($B$21:$B$10020,B5592)</f>
        <v>0</v>
      </c>
    </row>
    <row r="5593" spans="1:14" x14ac:dyDescent="0.45">
      <c r="A5593" s="19">
        <v>5573</v>
      </c>
      <c r="B5593" s="54"/>
      <c r="C5593" s="55"/>
      <c r="D5593" s="21"/>
      <c r="E5593" s="21"/>
      <c r="F5593" s="20">
        <f t="shared" si="3349"/>
        <v>0</v>
      </c>
      <c r="G5593" s="21"/>
      <c r="H5593" s="21"/>
      <c r="I5593" s="20">
        <f t="shared" si="3350"/>
        <v>0</v>
      </c>
      <c r="J5593" s="20">
        <f t="shared" si="3351"/>
        <v>0</v>
      </c>
      <c r="K5593" s="25" t="str">
        <f t="shared" si="3352"/>
        <v>0</v>
      </c>
      <c r="L5593" s="20">
        <f t="shared" si="3353"/>
        <v>0</v>
      </c>
      <c r="M5593" s="42"/>
      <c r="N5593" s="20">
        <f t="shared" si="3354"/>
        <v>0</v>
      </c>
    </row>
    <row r="5594" spans="1:14" x14ac:dyDescent="0.45">
      <c r="A5594" s="19">
        <v>5574</v>
      </c>
      <c r="B5594" s="54"/>
      <c r="C5594" s="55"/>
      <c r="D5594" s="21"/>
      <c r="E5594" s="21"/>
      <c r="F5594" s="20">
        <f t="shared" si="3349"/>
        <v>0</v>
      </c>
      <c r="G5594" s="21"/>
      <c r="H5594" s="21"/>
      <c r="I5594" s="20">
        <f t="shared" si="3350"/>
        <v>0</v>
      </c>
      <c r="J5594" s="20">
        <f t="shared" si="3351"/>
        <v>0</v>
      </c>
      <c r="K5594" s="25" t="str">
        <f t="shared" si="3352"/>
        <v>0</v>
      </c>
      <c r="L5594" s="20">
        <f t="shared" si="3353"/>
        <v>0</v>
      </c>
      <c r="M5594" s="42"/>
      <c r="N5594" s="20">
        <f t="shared" si="3354"/>
        <v>0</v>
      </c>
    </row>
    <row r="5595" spans="1:14" x14ac:dyDescent="0.45">
      <c r="A5595" s="19">
        <v>5575</v>
      </c>
      <c r="B5595" s="54"/>
      <c r="C5595" s="55"/>
      <c r="D5595" s="21"/>
      <c r="E5595" s="21"/>
      <c r="F5595" s="20">
        <f t="shared" si="3349"/>
        <v>0</v>
      </c>
      <c r="G5595" s="21"/>
      <c r="H5595" s="21"/>
      <c r="I5595" s="20">
        <f t="shared" si="3350"/>
        <v>0</v>
      </c>
      <c r="J5595" s="20">
        <f t="shared" si="3351"/>
        <v>0</v>
      </c>
      <c r="K5595" s="25" t="str">
        <f t="shared" si="3352"/>
        <v>0</v>
      </c>
      <c r="L5595" s="20">
        <f t="shared" si="3353"/>
        <v>0</v>
      </c>
      <c r="M5595" s="42"/>
      <c r="N5595" s="20">
        <f t="shared" si="3354"/>
        <v>0</v>
      </c>
    </row>
    <row r="5596" spans="1:14" x14ac:dyDescent="0.45">
      <c r="A5596" s="19">
        <v>5576</v>
      </c>
      <c r="B5596" s="54"/>
      <c r="C5596" s="55"/>
      <c r="D5596" s="21"/>
      <c r="E5596" s="21"/>
      <c r="F5596" s="20">
        <f t="shared" si="3349"/>
        <v>0</v>
      </c>
      <c r="G5596" s="21"/>
      <c r="H5596" s="21"/>
      <c r="I5596" s="20">
        <f t="shared" si="3350"/>
        <v>0</v>
      </c>
      <c r="J5596" s="20">
        <f t="shared" si="3351"/>
        <v>0</v>
      </c>
      <c r="K5596" s="25" t="str">
        <f t="shared" si="3352"/>
        <v>0</v>
      </c>
      <c r="L5596" s="20">
        <f t="shared" si="3353"/>
        <v>0</v>
      </c>
      <c r="M5596" s="42"/>
      <c r="N5596" s="20">
        <f t="shared" si="3354"/>
        <v>0</v>
      </c>
    </row>
    <row r="5597" spans="1:14" x14ac:dyDescent="0.45">
      <c r="A5597" s="19">
        <v>5577</v>
      </c>
      <c r="B5597" s="54"/>
      <c r="C5597" s="55"/>
      <c r="D5597" s="21"/>
      <c r="E5597" s="21"/>
      <c r="F5597" s="20">
        <f t="shared" si="3349"/>
        <v>0</v>
      </c>
      <c r="G5597" s="21"/>
      <c r="H5597" s="21"/>
      <c r="I5597" s="20">
        <f t="shared" si="3350"/>
        <v>0</v>
      </c>
      <c r="J5597" s="20">
        <f t="shared" si="3351"/>
        <v>0</v>
      </c>
      <c r="K5597" s="25" t="str">
        <f t="shared" si="3352"/>
        <v>0</v>
      </c>
      <c r="L5597" s="20">
        <f t="shared" si="3353"/>
        <v>0</v>
      </c>
      <c r="M5597" s="42"/>
      <c r="N5597" s="20">
        <f t="shared" si="3354"/>
        <v>0</v>
      </c>
    </row>
    <row r="5598" spans="1:14" x14ac:dyDescent="0.45">
      <c r="A5598" s="19">
        <v>5578</v>
      </c>
      <c r="B5598" s="54"/>
      <c r="C5598" s="55"/>
      <c r="D5598" s="21"/>
      <c r="E5598" s="21"/>
      <c r="F5598" s="20">
        <f t="shared" si="3349"/>
        <v>0</v>
      </c>
      <c r="G5598" s="21"/>
      <c r="H5598" s="21"/>
      <c r="I5598" s="20">
        <f t="shared" si="3350"/>
        <v>0</v>
      </c>
      <c r="J5598" s="20">
        <f t="shared" si="3351"/>
        <v>0</v>
      </c>
      <c r="K5598" s="25" t="str">
        <f t="shared" si="3352"/>
        <v>0</v>
      </c>
      <c r="L5598" s="20">
        <f t="shared" si="3353"/>
        <v>0</v>
      </c>
      <c r="M5598" s="42"/>
      <c r="N5598" s="20">
        <f t="shared" si="3354"/>
        <v>0</v>
      </c>
    </row>
    <row r="5599" spans="1:14" x14ac:dyDescent="0.45">
      <c r="A5599" s="19">
        <v>5579</v>
      </c>
      <c r="B5599" s="54"/>
      <c r="C5599" s="55"/>
      <c r="D5599" s="21"/>
      <c r="E5599" s="21"/>
      <c r="F5599" s="20">
        <f t="shared" si="3349"/>
        <v>0</v>
      </c>
      <c r="G5599" s="21"/>
      <c r="H5599" s="21"/>
      <c r="I5599" s="20">
        <f t="shared" si="3350"/>
        <v>0</v>
      </c>
      <c r="J5599" s="20">
        <f t="shared" si="3351"/>
        <v>0</v>
      </c>
      <c r="K5599" s="25" t="str">
        <f t="shared" si="3352"/>
        <v>0</v>
      </c>
      <c r="L5599" s="20">
        <f t="shared" si="3353"/>
        <v>0</v>
      </c>
      <c r="M5599" s="42"/>
      <c r="N5599" s="20">
        <f t="shared" si="3354"/>
        <v>0</v>
      </c>
    </row>
    <row r="5600" spans="1:14" ht="18.600000000000001" thickBot="1" x14ac:dyDescent="0.5">
      <c r="A5600" s="22">
        <v>5580</v>
      </c>
      <c r="B5600" s="56"/>
      <c r="C5600" s="57"/>
      <c r="D5600" s="24"/>
      <c r="E5600" s="24"/>
      <c r="F5600" s="23">
        <f t="shared" si="3349"/>
        <v>0</v>
      </c>
      <c r="G5600" s="24"/>
      <c r="H5600" s="24"/>
      <c r="I5600" s="23">
        <f t="shared" si="3350"/>
        <v>0</v>
      </c>
      <c r="J5600" s="23">
        <f t="shared" si="3351"/>
        <v>0</v>
      </c>
      <c r="K5600" s="26" t="str">
        <f t="shared" si="3352"/>
        <v>0</v>
      </c>
      <c r="L5600" s="23">
        <f t="shared" si="3353"/>
        <v>0</v>
      </c>
      <c r="M5600" s="43"/>
      <c r="N5600" s="23">
        <f t="shared" si="3354"/>
        <v>0</v>
      </c>
    </row>
    <row r="5601" spans="1:14" x14ac:dyDescent="0.45">
      <c r="A5601" s="16">
        <v>5581</v>
      </c>
      <c r="B5601" s="52"/>
      <c r="C5601" s="53"/>
      <c r="D5601" s="18"/>
      <c r="E5601" s="18"/>
      <c r="F5601" s="17">
        <f>D5601-E5601</f>
        <v>0</v>
      </c>
      <c r="G5601" s="18"/>
      <c r="H5601" s="18"/>
      <c r="I5601" s="17">
        <f>G5601-H5601</f>
        <v>0</v>
      </c>
      <c r="J5601" s="17">
        <f>F5601+I5601</f>
        <v>0</v>
      </c>
      <c r="K5601" s="27" t="str">
        <f>IF(E5601&lt;0,"マイナス請求",IF(J5601=1900,"○",IF(J5601=0,"0",IF(J5601&lt;1900,"値引残","要確認"))))</f>
        <v>0</v>
      </c>
      <c r="L5601" s="17">
        <f>J5601</f>
        <v>0</v>
      </c>
      <c r="M5601" s="41"/>
      <c r="N5601" s="17">
        <f>COUNTIFS($B$21:$B$10020,B5601)</f>
        <v>0</v>
      </c>
    </row>
    <row r="5602" spans="1:14" x14ac:dyDescent="0.45">
      <c r="A5602" s="19">
        <v>5582</v>
      </c>
      <c r="B5602" s="54"/>
      <c r="C5602" s="55"/>
      <c r="D5602" s="21"/>
      <c r="E5602" s="21"/>
      <c r="F5602" s="20">
        <f t="shared" ref="F5602:F5610" si="3355">D5602-E5602</f>
        <v>0</v>
      </c>
      <c r="G5602" s="21"/>
      <c r="H5602" s="21"/>
      <c r="I5602" s="20">
        <f t="shared" ref="I5602:I5610" si="3356">G5602-H5602</f>
        <v>0</v>
      </c>
      <c r="J5602" s="20">
        <f t="shared" ref="J5602:J5610" si="3357">F5602+I5602</f>
        <v>0</v>
      </c>
      <c r="K5602" s="25" t="str">
        <f t="shared" ref="K5602:K5610" si="3358">IF(E5602&lt;0,"マイナス請求",IF(J5602=1900,"○",IF(J5602=0,"0",IF(J5602&lt;1900,"値引残","要確認"))))</f>
        <v>0</v>
      </c>
      <c r="L5602" s="20">
        <f t="shared" ref="L5602:L5610" si="3359">J5602</f>
        <v>0</v>
      </c>
      <c r="M5602" s="42"/>
      <c r="N5602" s="20">
        <f t="shared" ref="N5602:N5610" si="3360">COUNTIFS($B$21:$B$10020,B5602)</f>
        <v>0</v>
      </c>
    </row>
    <row r="5603" spans="1:14" x14ac:dyDescent="0.45">
      <c r="A5603" s="19">
        <v>5583</v>
      </c>
      <c r="B5603" s="54"/>
      <c r="C5603" s="55"/>
      <c r="D5603" s="21"/>
      <c r="E5603" s="21"/>
      <c r="F5603" s="20">
        <f t="shared" si="3355"/>
        <v>0</v>
      </c>
      <c r="G5603" s="21"/>
      <c r="H5603" s="21"/>
      <c r="I5603" s="20">
        <f t="shared" si="3356"/>
        <v>0</v>
      </c>
      <c r="J5603" s="20">
        <f t="shared" si="3357"/>
        <v>0</v>
      </c>
      <c r="K5603" s="25" t="str">
        <f t="shared" si="3358"/>
        <v>0</v>
      </c>
      <c r="L5603" s="20">
        <f t="shared" si="3359"/>
        <v>0</v>
      </c>
      <c r="M5603" s="42"/>
      <c r="N5603" s="20">
        <f t="shared" si="3360"/>
        <v>0</v>
      </c>
    </row>
    <row r="5604" spans="1:14" x14ac:dyDescent="0.45">
      <c r="A5604" s="19">
        <v>5584</v>
      </c>
      <c r="B5604" s="54"/>
      <c r="C5604" s="55"/>
      <c r="D5604" s="21"/>
      <c r="E5604" s="21"/>
      <c r="F5604" s="20">
        <f t="shared" si="3355"/>
        <v>0</v>
      </c>
      <c r="G5604" s="21"/>
      <c r="H5604" s="21"/>
      <c r="I5604" s="20">
        <f t="shared" si="3356"/>
        <v>0</v>
      </c>
      <c r="J5604" s="20">
        <f t="shared" si="3357"/>
        <v>0</v>
      </c>
      <c r="K5604" s="25" t="str">
        <f t="shared" si="3358"/>
        <v>0</v>
      </c>
      <c r="L5604" s="20">
        <f t="shared" si="3359"/>
        <v>0</v>
      </c>
      <c r="M5604" s="42"/>
      <c r="N5604" s="20">
        <f t="shared" si="3360"/>
        <v>0</v>
      </c>
    </row>
    <row r="5605" spans="1:14" x14ac:dyDescent="0.45">
      <c r="A5605" s="19">
        <v>5585</v>
      </c>
      <c r="B5605" s="54"/>
      <c r="C5605" s="55"/>
      <c r="D5605" s="21"/>
      <c r="E5605" s="21"/>
      <c r="F5605" s="20">
        <f t="shared" si="3355"/>
        <v>0</v>
      </c>
      <c r="G5605" s="21"/>
      <c r="H5605" s="21"/>
      <c r="I5605" s="20">
        <f t="shared" si="3356"/>
        <v>0</v>
      </c>
      <c r="J5605" s="20">
        <f t="shared" si="3357"/>
        <v>0</v>
      </c>
      <c r="K5605" s="25" t="str">
        <f t="shared" si="3358"/>
        <v>0</v>
      </c>
      <c r="L5605" s="20">
        <f t="shared" si="3359"/>
        <v>0</v>
      </c>
      <c r="M5605" s="42"/>
      <c r="N5605" s="20">
        <f t="shared" si="3360"/>
        <v>0</v>
      </c>
    </row>
    <row r="5606" spans="1:14" x14ac:dyDescent="0.45">
      <c r="A5606" s="19">
        <v>5586</v>
      </c>
      <c r="B5606" s="54"/>
      <c r="C5606" s="55"/>
      <c r="D5606" s="21"/>
      <c r="E5606" s="21"/>
      <c r="F5606" s="20">
        <f t="shared" si="3355"/>
        <v>0</v>
      </c>
      <c r="G5606" s="21"/>
      <c r="H5606" s="21"/>
      <c r="I5606" s="20">
        <f t="shared" si="3356"/>
        <v>0</v>
      </c>
      <c r="J5606" s="20">
        <f t="shared" si="3357"/>
        <v>0</v>
      </c>
      <c r="K5606" s="25" t="str">
        <f t="shared" si="3358"/>
        <v>0</v>
      </c>
      <c r="L5606" s="20">
        <f t="shared" si="3359"/>
        <v>0</v>
      </c>
      <c r="M5606" s="42"/>
      <c r="N5606" s="20">
        <f t="shared" si="3360"/>
        <v>0</v>
      </c>
    </row>
    <row r="5607" spans="1:14" x14ac:dyDescent="0.45">
      <c r="A5607" s="19">
        <v>5587</v>
      </c>
      <c r="B5607" s="54"/>
      <c r="C5607" s="55"/>
      <c r="D5607" s="21"/>
      <c r="E5607" s="21"/>
      <c r="F5607" s="20">
        <f t="shared" si="3355"/>
        <v>0</v>
      </c>
      <c r="G5607" s="21"/>
      <c r="H5607" s="21"/>
      <c r="I5607" s="20">
        <f t="shared" si="3356"/>
        <v>0</v>
      </c>
      <c r="J5607" s="20">
        <f t="shared" si="3357"/>
        <v>0</v>
      </c>
      <c r="K5607" s="25" t="str">
        <f t="shared" si="3358"/>
        <v>0</v>
      </c>
      <c r="L5607" s="20">
        <f t="shared" si="3359"/>
        <v>0</v>
      </c>
      <c r="M5607" s="42"/>
      <c r="N5607" s="20">
        <f t="shared" si="3360"/>
        <v>0</v>
      </c>
    </row>
    <row r="5608" spans="1:14" x14ac:dyDescent="0.45">
      <c r="A5608" s="19">
        <v>5588</v>
      </c>
      <c r="B5608" s="54"/>
      <c r="C5608" s="55"/>
      <c r="D5608" s="21"/>
      <c r="E5608" s="21"/>
      <c r="F5608" s="20">
        <f t="shared" si="3355"/>
        <v>0</v>
      </c>
      <c r="G5608" s="21"/>
      <c r="H5608" s="21"/>
      <c r="I5608" s="20">
        <f t="shared" si="3356"/>
        <v>0</v>
      </c>
      <c r="J5608" s="20">
        <f t="shared" si="3357"/>
        <v>0</v>
      </c>
      <c r="K5608" s="25" t="str">
        <f t="shared" si="3358"/>
        <v>0</v>
      </c>
      <c r="L5608" s="20">
        <f t="shared" si="3359"/>
        <v>0</v>
      </c>
      <c r="M5608" s="42"/>
      <c r="N5608" s="20">
        <f t="shared" si="3360"/>
        <v>0</v>
      </c>
    </row>
    <row r="5609" spans="1:14" x14ac:dyDescent="0.45">
      <c r="A5609" s="19">
        <v>5589</v>
      </c>
      <c r="B5609" s="54"/>
      <c r="C5609" s="55"/>
      <c r="D5609" s="21"/>
      <c r="E5609" s="21"/>
      <c r="F5609" s="20">
        <f t="shared" si="3355"/>
        <v>0</v>
      </c>
      <c r="G5609" s="21"/>
      <c r="H5609" s="21"/>
      <c r="I5609" s="20">
        <f t="shared" si="3356"/>
        <v>0</v>
      </c>
      <c r="J5609" s="20">
        <f t="shared" si="3357"/>
        <v>0</v>
      </c>
      <c r="K5609" s="25" t="str">
        <f t="shared" si="3358"/>
        <v>0</v>
      </c>
      <c r="L5609" s="20">
        <f t="shared" si="3359"/>
        <v>0</v>
      </c>
      <c r="M5609" s="42"/>
      <c r="N5609" s="20">
        <f t="shared" si="3360"/>
        <v>0</v>
      </c>
    </row>
    <row r="5610" spans="1:14" ht="18.600000000000001" thickBot="1" x14ac:dyDescent="0.5">
      <c r="A5610" s="22">
        <v>5590</v>
      </c>
      <c r="B5610" s="56"/>
      <c r="C5610" s="57"/>
      <c r="D5610" s="24"/>
      <c r="E5610" s="24"/>
      <c r="F5610" s="23">
        <f t="shared" si="3355"/>
        <v>0</v>
      </c>
      <c r="G5610" s="24"/>
      <c r="H5610" s="24"/>
      <c r="I5610" s="23">
        <f t="shared" si="3356"/>
        <v>0</v>
      </c>
      <c r="J5610" s="23">
        <f t="shared" si="3357"/>
        <v>0</v>
      </c>
      <c r="K5610" s="26" t="str">
        <f t="shared" si="3358"/>
        <v>0</v>
      </c>
      <c r="L5610" s="23">
        <f t="shared" si="3359"/>
        <v>0</v>
      </c>
      <c r="M5610" s="43"/>
      <c r="N5610" s="23">
        <f t="shared" si="3360"/>
        <v>0</v>
      </c>
    </row>
    <row r="5611" spans="1:14" x14ac:dyDescent="0.45">
      <c r="A5611" s="16">
        <v>5591</v>
      </c>
      <c r="B5611" s="52"/>
      <c r="C5611" s="53"/>
      <c r="D5611" s="18"/>
      <c r="E5611" s="18"/>
      <c r="F5611" s="17">
        <f>D5611-E5611</f>
        <v>0</v>
      </c>
      <c r="G5611" s="18"/>
      <c r="H5611" s="18"/>
      <c r="I5611" s="17">
        <f>G5611-H5611</f>
        <v>0</v>
      </c>
      <c r="J5611" s="17">
        <f>F5611+I5611</f>
        <v>0</v>
      </c>
      <c r="K5611" s="27" t="str">
        <f>IF(E5611&lt;0,"マイナス請求",IF(J5611=1900,"○",IF(J5611=0,"0",IF(J5611&lt;1900,"値引残","要確認"))))</f>
        <v>0</v>
      </c>
      <c r="L5611" s="17">
        <f>J5611</f>
        <v>0</v>
      </c>
      <c r="M5611" s="41"/>
      <c r="N5611" s="17">
        <f>COUNTIFS($B$21:$B$10020,B5611)</f>
        <v>0</v>
      </c>
    </row>
    <row r="5612" spans="1:14" x14ac:dyDescent="0.45">
      <c r="A5612" s="19">
        <v>5592</v>
      </c>
      <c r="B5612" s="54"/>
      <c r="C5612" s="55"/>
      <c r="D5612" s="21"/>
      <c r="E5612" s="21"/>
      <c r="F5612" s="20">
        <f t="shared" ref="F5612:F5620" si="3361">D5612-E5612</f>
        <v>0</v>
      </c>
      <c r="G5612" s="21"/>
      <c r="H5612" s="21"/>
      <c r="I5612" s="20">
        <f t="shared" ref="I5612:I5620" si="3362">G5612-H5612</f>
        <v>0</v>
      </c>
      <c r="J5612" s="20">
        <f t="shared" ref="J5612:J5620" si="3363">F5612+I5612</f>
        <v>0</v>
      </c>
      <c r="K5612" s="25" t="str">
        <f t="shared" ref="K5612:K5620" si="3364">IF(E5612&lt;0,"マイナス請求",IF(J5612=1900,"○",IF(J5612=0,"0",IF(J5612&lt;1900,"値引残","要確認"))))</f>
        <v>0</v>
      </c>
      <c r="L5612" s="20">
        <f t="shared" ref="L5612:L5620" si="3365">J5612</f>
        <v>0</v>
      </c>
      <c r="M5612" s="42"/>
      <c r="N5612" s="20">
        <f t="shared" ref="N5612:N5620" si="3366">COUNTIFS($B$21:$B$10020,B5612)</f>
        <v>0</v>
      </c>
    </row>
    <row r="5613" spans="1:14" x14ac:dyDescent="0.45">
      <c r="A5613" s="19">
        <v>5593</v>
      </c>
      <c r="B5613" s="54"/>
      <c r="C5613" s="55"/>
      <c r="D5613" s="21"/>
      <c r="E5613" s="21"/>
      <c r="F5613" s="20">
        <f t="shared" si="3361"/>
        <v>0</v>
      </c>
      <c r="G5613" s="21"/>
      <c r="H5613" s="21"/>
      <c r="I5613" s="20">
        <f t="shared" si="3362"/>
        <v>0</v>
      </c>
      <c r="J5613" s="20">
        <f t="shared" si="3363"/>
        <v>0</v>
      </c>
      <c r="K5613" s="25" t="str">
        <f t="shared" si="3364"/>
        <v>0</v>
      </c>
      <c r="L5613" s="20">
        <f t="shared" si="3365"/>
        <v>0</v>
      </c>
      <c r="M5613" s="42"/>
      <c r="N5613" s="20">
        <f t="shared" si="3366"/>
        <v>0</v>
      </c>
    </row>
    <row r="5614" spans="1:14" x14ac:dyDescent="0.45">
      <c r="A5614" s="19">
        <v>5594</v>
      </c>
      <c r="B5614" s="54"/>
      <c r="C5614" s="55"/>
      <c r="D5614" s="21"/>
      <c r="E5614" s="21"/>
      <c r="F5614" s="20">
        <f t="shared" si="3361"/>
        <v>0</v>
      </c>
      <c r="G5614" s="21"/>
      <c r="H5614" s="21"/>
      <c r="I5614" s="20">
        <f t="shared" si="3362"/>
        <v>0</v>
      </c>
      <c r="J5614" s="20">
        <f t="shared" si="3363"/>
        <v>0</v>
      </c>
      <c r="K5614" s="25" t="str">
        <f t="shared" si="3364"/>
        <v>0</v>
      </c>
      <c r="L5614" s="20">
        <f t="shared" si="3365"/>
        <v>0</v>
      </c>
      <c r="M5614" s="42"/>
      <c r="N5614" s="20">
        <f t="shared" si="3366"/>
        <v>0</v>
      </c>
    </row>
    <row r="5615" spans="1:14" x14ac:dyDescent="0.45">
      <c r="A5615" s="19">
        <v>5595</v>
      </c>
      <c r="B5615" s="54"/>
      <c r="C5615" s="55"/>
      <c r="D5615" s="21"/>
      <c r="E5615" s="21"/>
      <c r="F5615" s="20">
        <f t="shared" si="3361"/>
        <v>0</v>
      </c>
      <c r="G5615" s="21"/>
      <c r="H5615" s="21"/>
      <c r="I5615" s="20">
        <f t="shared" si="3362"/>
        <v>0</v>
      </c>
      <c r="J5615" s="20">
        <f t="shared" si="3363"/>
        <v>0</v>
      </c>
      <c r="K5615" s="25" t="str">
        <f t="shared" si="3364"/>
        <v>0</v>
      </c>
      <c r="L5615" s="20">
        <f t="shared" si="3365"/>
        <v>0</v>
      </c>
      <c r="M5615" s="42"/>
      <c r="N5615" s="20">
        <f t="shared" si="3366"/>
        <v>0</v>
      </c>
    </row>
    <row r="5616" spans="1:14" x14ac:dyDescent="0.45">
      <c r="A5616" s="19">
        <v>5596</v>
      </c>
      <c r="B5616" s="54"/>
      <c r="C5616" s="55"/>
      <c r="D5616" s="21"/>
      <c r="E5616" s="21"/>
      <c r="F5616" s="20">
        <f t="shared" si="3361"/>
        <v>0</v>
      </c>
      <c r="G5616" s="21"/>
      <c r="H5616" s="21"/>
      <c r="I5616" s="20">
        <f t="shared" si="3362"/>
        <v>0</v>
      </c>
      <c r="J5616" s="20">
        <f t="shared" si="3363"/>
        <v>0</v>
      </c>
      <c r="K5616" s="25" t="str">
        <f t="shared" si="3364"/>
        <v>0</v>
      </c>
      <c r="L5616" s="20">
        <f t="shared" si="3365"/>
        <v>0</v>
      </c>
      <c r="M5616" s="42"/>
      <c r="N5616" s="20">
        <f t="shared" si="3366"/>
        <v>0</v>
      </c>
    </row>
    <row r="5617" spans="1:14" x14ac:dyDescent="0.45">
      <c r="A5617" s="19">
        <v>5597</v>
      </c>
      <c r="B5617" s="54"/>
      <c r="C5617" s="55"/>
      <c r="D5617" s="21"/>
      <c r="E5617" s="21"/>
      <c r="F5617" s="20">
        <f t="shared" si="3361"/>
        <v>0</v>
      </c>
      <c r="G5617" s="21"/>
      <c r="H5617" s="21"/>
      <c r="I5617" s="20">
        <f t="shared" si="3362"/>
        <v>0</v>
      </c>
      <c r="J5617" s="20">
        <f t="shared" si="3363"/>
        <v>0</v>
      </c>
      <c r="K5617" s="25" t="str">
        <f t="shared" si="3364"/>
        <v>0</v>
      </c>
      <c r="L5617" s="20">
        <f t="shared" si="3365"/>
        <v>0</v>
      </c>
      <c r="M5617" s="42"/>
      <c r="N5617" s="20">
        <f t="shared" si="3366"/>
        <v>0</v>
      </c>
    </row>
    <row r="5618" spans="1:14" x14ac:dyDescent="0.45">
      <c r="A5618" s="19">
        <v>5598</v>
      </c>
      <c r="B5618" s="54"/>
      <c r="C5618" s="55"/>
      <c r="D5618" s="21"/>
      <c r="E5618" s="21"/>
      <c r="F5618" s="20">
        <f t="shared" si="3361"/>
        <v>0</v>
      </c>
      <c r="G5618" s="21"/>
      <c r="H5618" s="21"/>
      <c r="I5618" s="20">
        <f t="shared" si="3362"/>
        <v>0</v>
      </c>
      <c r="J5618" s="20">
        <f t="shared" si="3363"/>
        <v>0</v>
      </c>
      <c r="K5618" s="25" t="str">
        <f t="shared" si="3364"/>
        <v>0</v>
      </c>
      <c r="L5618" s="20">
        <f t="shared" si="3365"/>
        <v>0</v>
      </c>
      <c r="M5618" s="42"/>
      <c r="N5618" s="20">
        <f t="shared" si="3366"/>
        <v>0</v>
      </c>
    </row>
    <row r="5619" spans="1:14" x14ac:dyDescent="0.45">
      <c r="A5619" s="19">
        <v>5599</v>
      </c>
      <c r="B5619" s="54"/>
      <c r="C5619" s="55"/>
      <c r="D5619" s="21"/>
      <c r="E5619" s="21"/>
      <c r="F5619" s="20">
        <f t="shared" si="3361"/>
        <v>0</v>
      </c>
      <c r="G5619" s="21"/>
      <c r="H5619" s="21"/>
      <c r="I5619" s="20">
        <f t="shared" si="3362"/>
        <v>0</v>
      </c>
      <c r="J5619" s="20">
        <f t="shared" si="3363"/>
        <v>0</v>
      </c>
      <c r="K5619" s="25" t="str">
        <f t="shared" si="3364"/>
        <v>0</v>
      </c>
      <c r="L5619" s="20">
        <f t="shared" si="3365"/>
        <v>0</v>
      </c>
      <c r="M5619" s="42"/>
      <c r="N5619" s="20">
        <f t="shared" si="3366"/>
        <v>0</v>
      </c>
    </row>
    <row r="5620" spans="1:14" ht="18.600000000000001" thickBot="1" x14ac:dyDescent="0.5">
      <c r="A5620" s="22">
        <v>5600</v>
      </c>
      <c r="B5620" s="56"/>
      <c r="C5620" s="57"/>
      <c r="D5620" s="24"/>
      <c r="E5620" s="24"/>
      <c r="F5620" s="23">
        <f t="shared" si="3361"/>
        <v>0</v>
      </c>
      <c r="G5620" s="24"/>
      <c r="H5620" s="24"/>
      <c r="I5620" s="23">
        <f t="shared" si="3362"/>
        <v>0</v>
      </c>
      <c r="J5620" s="23">
        <f t="shared" si="3363"/>
        <v>0</v>
      </c>
      <c r="K5620" s="26" t="str">
        <f t="shared" si="3364"/>
        <v>0</v>
      </c>
      <c r="L5620" s="23">
        <f t="shared" si="3365"/>
        <v>0</v>
      </c>
      <c r="M5620" s="43"/>
      <c r="N5620" s="23">
        <f t="shared" si="3366"/>
        <v>0</v>
      </c>
    </row>
    <row r="5621" spans="1:14" x14ac:dyDescent="0.45">
      <c r="A5621" s="16">
        <v>5601</v>
      </c>
      <c r="B5621" s="52"/>
      <c r="C5621" s="53"/>
      <c r="D5621" s="18"/>
      <c r="E5621" s="18"/>
      <c r="F5621" s="17">
        <f>D5621-E5621</f>
        <v>0</v>
      </c>
      <c r="G5621" s="18"/>
      <c r="H5621" s="18"/>
      <c r="I5621" s="17">
        <f>G5621-H5621</f>
        <v>0</v>
      </c>
      <c r="J5621" s="17">
        <f>F5621+I5621</f>
        <v>0</v>
      </c>
      <c r="K5621" s="27" t="str">
        <f>IF(E5621&lt;0,"マイナス請求",IF(J5621=1900,"○",IF(J5621=0,"0",IF(J5621&lt;1900,"値引残","要確認"))))</f>
        <v>0</v>
      </c>
      <c r="L5621" s="17">
        <f>J5621</f>
        <v>0</v>
      </c>
      <c r="M5621" s="41"/>
      <c r="N5621" s="17">
        <f>COUNTIFS($B$21:$B$10020,B5621)</f>
        <v>0</v>
      </c>
    </row>
    <row r="5622" spans="1:14" x14ac:dyDescent="0.45">
      <c r="A5622" s="19">
        <v>5602</v>
      </c>
      <c r="B5622" s="54"/>
      <c r="C5622" s="55"/>
      <c r="D5622" s="21"/>
      <c r="E5622" s="21"/>
      <c r="F5622" s="20">
        <f t="shared" ref="F5622:F5630" si="3367">D5622-E5622</f>
        <v>0</v>
      </c>
      <c r="G5622" s="21"/>
      <c r="H5622" s="21"/>
      <c r="I5622" s="20">
        <f t="shared" ref="I5622:I5630" si="3368">G5622-H5622</f>
        <v>0</v>
      </c>
      <c r="J5622" s="20">
        <f t="shared" ref="J5622:J5630" si="3369">F5622+I5622</f>
        <v>0</v>
      </c>
      <c r="K5622" s="25" t="str">
        <f t="shared" ref="K5622:K5630" si="3370">IF(E5622&lt;0,"マイナス請求",IF(J5622=1900,"○",IF(J5622=0,"0",IF(J5622&lt;1900,"値引残","要確認"))))</f>
        <v>0</v>
      </c>
      <c r="L5622" s="20">
        <f t="shared" ref="L5622:L5630" si="3371">J5622</f>
        <v>0</v>
      </c>
      <c r="M5622" s="42"/>
      <c r="N5622" s="20">
        <f t="shared" ref="N5622:N5630" si="3372">COUNTIFS($B$21:$B$10020,B5622)</f>
        <v>0</v>
      </c>
    </row>
    <row r="5623" spans="1:14" x14ac:dyDescent="0.45">
      <c r="A5623" s="19">
        <v>5603</v>
      </c>
      <c r="B5623" s="54"/>
      <c r="C5623" s="55"/>
      <c r="D5623" s="21"/>
      <c r="E5623" s="21"/>
      <c r="F5623" s="20">
        <f t="shared" si="3367"/>
        <v>0</v>
      </c>
      <c r="G5623" s="21"/>
      <c r="H5623" s="21"/>
      <c r="I5623" s="20">
        <f t="shared" si="3368"/>
        <v>0</v>
      </c>
      <c r="J5623" s="20">
        <f t="shared" si="3369"/>
        <v>0</v>
      </c>
      <c r="K5623" s="25" t="str">
        <f t="shared" si="3370"/>
        <v>0</v>
      </c>
      <c r="L5623" s="20">
        <f t="shared" si="3371"/>
        <v>0</v>
      </c>
      <c r="M5623" s="42"/>
      <c r="N5623" s="20">
        <f t="shared" si="3372"/>
        <v>0</v>
      </c>
    </row>
    <row r="5624" spans="1:14" x14ac:dyDescent="0.45">
      <c r="A5624" s="19">
        <v>5604</v>
      </c>
      <c r="B5624" s="54"/>
      <c r="C5624" s="55"/>
      <c r="D5624" s="21"/>
      <c r="E5624" s="21"/>
      <c r="F5624" s="20">
        <f t="shared" si="3367"/>
        <v>0</v>
      </c>
      <c r="G5624" s="21"/>
      <c r="H5624" s="21"/>
      <c r="I5624" s="20">
        <f t="shared" si="3368"/>
        <v>0</v>
      </c>
      <c r="J5624" s="20">
        <f t="shared" si="3369"/>
        <v>0</v>
      </c>
      <c r="K5624" s="25" t="str">
        <f t="shared" si="3370"/>
        <v>0</v>
      </c>
      <c r="L5624" s="20">
        <f t="shared" si="3371"/>
        <v>0</v>
      </c>
      <c r="M5624" s="42"/>
      <c r="N5624" s="20">
        <f t="shared" si="3372"/>
        <v>0</v>
      </c>
    </row>
    <row r="5625" spans="1:14" x14ac:dyDescent="0.45">
      <c r="A5625" s="19">
        <v>5605</v>
      </c>
      <c r="B5625" s="54"/>
      <c r="C5625" s="55"/>
      <c r="D5625" s="21"/>
      <c r="E5625" s="21"/>
      <c r="F5625" s="20">
        <f t="shared" si="3367"/>
        <v>0</v>
      </c>
      <c r="G5625" s="21"/>
      <c r="H5625" s="21"/>
      <c r="I5625" s="20">
        <f t="shared" si="3368"/>
        <v>0</v>
      </c>
      <c r="J5625" s="20">
        <f t="shared" si="3369"/>
        <v>0</v>
      </c>
      <c r="K5625" s="25" t="str">
        <f t="shared" si="3370"/>
        <v>0</v>
      </c>
      <c r="L5625" s="20">
        <f t="shared" si="3371"/>
        <v>0</v>
      </c>
      <c r="M5625" s="42"/>
      <c r="N5625" s="20">
        <f t="shared" si="3372"/>
        <v>0</v>
      </c>
    </row>
    <row r="5626" spans="1:14" x14ac:dyDescent="0.45">
      <c r="A5626" s="19">
        <v>5606</v>
      </c>
      <c r="B5626" s="54"/>
      <c r="C5626" s="55"/>
      <c r="D5626" s="21"/>
      <c r="E5626" s="21"/>
      <c r="F5626" s="20">
        <f t="shared" si="3367"/>
        <v>0</v>
      </c>
      <c r="G5626" s="21"/>
      <c r="H5626" s="21"/>
      <c r="I5626" s="20">
        <f t="shared" si="3368"/>
        <v>0</v>
      </c>
      <c r="J5626" s="20">
        <f t="shared" si="3369"/>
        <v>0</v>
      </c>
      <c r="K5626" s="25" t="str">
        <f t="shared" si="3370"/>
        <v>0</v>
      </c>
      <c r="L5626" s="20">
        <f t="shared" si="3371"/>
        <v>0</v>
      </c>
      <c r="M5626" s="42"/>
      <c r="N5626" s="20">
        <f t="shared" si="3372"/>
        <v>0</v>
      </c>
    </row>
    <row r="5627" spans="1:14" x14ac:dyDescent="0.45">
      <c r="A5627" s="19">
        <v>5607</v>
      </c>
      <c r="B5627" s="54"/>
      <c r="C5627" s="55"/>
      <c r="D5627" s="21"/>
      <c r="E5627" s="21"/>
      <c r="F5627" s="20">
        <f t="shared" si="3367"/>
        <v>0</v>
      </c>
      <c r="G5627" s="21"/>
      <c r="H5627" s="21"/>
      <c r="I5627" s="20">
        <f t="shared" si="3368"/>
        <v>0</v>
      </c>
      <c r="J5627" s="20">
        <f t="shared" si="3369"/>
        <v>0</v>
      </c>
      <c r="K5627" s="25" t="str">
        <f t="shared" si="3370"/>
        <v>0</v>
      </c>
      <c r="L5627" s="20">
        <f t="shared" si="3371"/>
        <v>0</v>
      </c>
      <c r="M5627" s="42"/>
      <c r="N5627" s="20">
        <f t="shared" si="3372"/>
        <v>0</v>
      </c>
    </row>
    <row r="5628" spans="1:14" x14ac:dyDescent="0.45">
      <c r="A5628" s="19">
        <v>5608</v>
      </c>
      <c r="B5628" s="54"/>
      <c r="C5628" s="55"/>
      <c r="D5628" s="21"/>
      <c r="E5628" s="21"/>
      <c r="F5628" s="20">
        <f t="shared" si="3367"/>
        <v>0</v>
      </c>
      <c r="G5628" s="21"/>
      <c r="H5628" s="21"/>
      <c r="I5628" s="20">
        <f t="shared" si="3368"/>
        <v>0</v>
      </c>
      <c r="J5628" s="20">
        <f t="shared" si="3369"/>
        <v>0</v>
      </c>
      <c r="K5628" s="25" t="str">
        <f t="shared" si="3370"/>
        <v>0</v>
      </c>
      <c r="L5628" s="20">
        <f t="shared" si="3371"/>
        <v>0</v>
      </c>
      <c r="M5628" s="42"/>
      <c r="N5628" s="20">
        <f t="shared" si="3372"/>
        <v>0</v>
      </c>
    </row>
    <row r="5629" spans="1:14" x14ac:dyDescent="0.45">
      <c r="A5629" s="19">
        <v>5609</v>
      </c>
      <c r="B5629" s="54"/>
      <c r="C5629" s="55"/>
      <c r="D5629" s="21"/>
      <c r="E5629" s="21"/>
      <c r="F5629" s="20">
        <f t="shared" si="3367"/>
        <v>0</v>
      </c>
      <c r="G5629" s="21"/>
      <c r="H5629" s="21"/>
      <c r="I5629" s="20">
        <f t="shared" si="3368"/>
        <v>0</v>
      </c>
      <c r="J5629" s="20">
        <f t="shared" si="3369"/>
        <v>0</v>
      </c>
      <c r="K5629" s="25" t="str">
        <f t="shared" si="3370"/>
        <v>0</v>
      </c>
      <c r="L5629" s="20">
        <f t="shared" si="3371"/>
        <v>0</v>
      </c>
      <c r="M5629" s="42"/>
      <c r="N5629" s="20">
        <f t="shared" si="3372"/>
        <v>0</v>
      </c>
    </row>
    <row r="5630" spans="1:14" ht="18.600000000000001" thickBot="1" x14ac:dyDescent="0.5">
      <c r="A5630" s="22">
        <v>5610</v>
      </c>
      <c r="B5630" s="56"/>
      <c r="C5630" s="57"/>
      <c r="D5630" s="24"/>
      <c r="E5630" s="24"/>
      <c r="F5630" s="23">
        <f t="shared" si="3367"/>
        <v>0</v>
      </c>
      <c r="G5630" s="24"/>
      <c r="H5630" s="24"/>
      <c r="I5630" s="23">
        <f t="shared" si="3368"/>
        <v>0</v>
      </c>
      <c r="J5630" s="23">
        <f t="shared" si="3369"/>
        <v>0</v>
      </c>
      <c r="K5630" s="26" t="str">
        <f t="shared" si="3370"/>
        <v>0</v>
      </c>
      <c r="L5630" s="23">
        <f t="shared" si="3371"/>
        <v>0</v>
      </c>
      <c r="M5630" s="43"/>
      <c r="N5630" s="23">
        <f t="shared" si="3372"/>
        <v>0</v>
      </c>
    </row>
    <row r="5631" spans="1:14" x14ac:dyDescent="0.45">
      <c r="A5631" s="16">
        <v>5611</v>
      </c>
      <c r="B5631" s="52"/>
      <c r="C5631" s="53"/>
      <c r="D5631" s="18"/>
      <c r="E5631" s="18"/>
      <c r="F5631" s="17">
        <f>D5631-E5631</f>
        <v>0</v>
      </c>
      <c r="G5631" s="18"/>
      <c r="H5631" s="18"/>
      <c r="I5631" s="17">
        <f>G5631-H5631</f>
        <v>0</v>
      </c>
      <c r="J5631" s="17">
        <f>F5631+I5631</f>
        <v>0</v>
      </c>
      <c r="K5631" s="27" t="str">
        <f>IF(E5631&lt;0,"マイナス請求",IF(J5631=1900,"○",IF(J5631=0,"0",IF(J5631&lt;1900,"値引残","要確認"))))</f>
        <v>0</v>
      </c>
      <c r="L5631" s="17">
        <f>J5631</f>
        <v>0</v>
      </c>
      <c r="M5631" s="41"/>
      <c r="N5631" s="17">
        <f>COUNTIFS($B$21:$B$10020,B5631)</f>
        <v>0</v>
      </c>
    </row>
    <row r="5632" spans="1:14" x14ac:dyDescent="0.45">
      <c r="A5632" s="19">
        <v>5612</v>
      </c>
      <c r="B5632" s="54"/>
      <c r="C5632" s="55"/>
      <c r="D5632" s="21"/>
      <c r="E5632" s="21"/>
      <c r="F5632" s="20">
        <f t="shared" ref="F5632:F5640" si="3373">D5632-E5632</f>
        <v>0</v>
      </c>
      <c r="G5632" s="21"/>
      <c r="H5632" s="21"/>
      <c r="I5632" s="20">
        <f t="shared" ref="I5632:I5640" si="3374">G5632-H5632</f>
        <v>0</v>
      </c>
      <c r="J5632" s="20">
        <f t="shared" ref="J5632:J5640" si="3375">F5632+I5632</f>
        <v>0</v>
      </c>
      <c r="K5632" s="25" t="str">
        <f t="shared" ref="K5632:K5640" si="3376">IF(E5632&lt;0,"マイナス請求",IF(J5632=1900,"○",IF(J5632=0,"0",IF(J5632&lt;1900,"値引残","要確認"))))</f>
        <v>0</v>
      </c>
      <c r="L5632" s="20">
        <f t="shared" ref="L5632:L5640" si="3377">J5632</f>
        <v>0</v>
      </c>
      <c r="M5632" s="42"/>
      <c r="N5632" s="20">
        <f t="shared" ref="N5632:N5640" si="3378">COUNTIFS($B$21:$B$10020,B5632)</f>
        <v>0</v>
      </c>
    </row>
    <row r="5633" spans="1:14" x14ac:dyDescent="0.45">
      <c r="A5633" s="19">
        <v>5613</v>
      </c>
      <c r="B5633" s="54"/>
      <c r="C5633" s="55"/>
      <c r="D5633" s="21"/>
      <c r="E5633" s="21"/>
      <c r="F5633" s="20">
        <f t="shared" si="3373"/>
        <v>0</v>
      </c>
      <c r="G5633" s="21"/>
      <c r="H5633" s="21"/>
      <c r="I5633" s="20">
        <f t="shared" si="3374"/>
        <v>0</v>
      </c>
      <c r="J5633" s="20">
        <f t="shared" si="3375"/>
        <v>0</v>
      </c>
      <c r="K5633" s="25" t="str">
        <f t="shared" si="3376"/>
        <v>0</v>
      </c>
      <c r="L5633" s="20">
        <f t="shared" si="3377"/>
        <v>0</v>
      </c>
      <c r="M5633" s="42"/>
      <c r="N5633" s="20">
        <f t="shared" si="3378"/>
        <v>0</v>
      </c>
    </row>
    <row r="5634" spans="1:14" x14ac:dyDescent="0.45">
      <c r="A5634" s="19">
        <v>5614</v>
      </c>
      <c r="B5634" s="54"/>
      <c r="C5634" s="55"/>
      <c r="D5634" s="21"/>
      <c r="E5634" s="21"/>
      <c r="F5634" s="20">
        <f t="shared" si="3373"/>
        <v>0</v>
      </c>
      <c r="G5634" s="21"/>
      <c r="H5634" s="21"/>
      <c r="I5634" s="20">
        <f t="shared" si="3374"/>
        <v>0</v>
      </c>
      <c r="J5634" s="20">
        <f t="shared" si="3375"/>
        <v>0</v>
      </c>
      <c r="K5634" s="25" t="str">
        <f t="shared" si="3376"/>
        <v>0</v>
      </c>
      <c r="L5634" s="20">
        <f t="shared" si="3377"/>
        <v>0</v>
      </c>
      <c r="M5634" s="42"/>
      <c r="N5634" s="20">
        <f t="shared" si="3378"/>
        <v>0</v>
      </c>
    </row>
    <row r="5635" spans="1:14" x14ac:dyDescent="0.45">
      <c r="A5635" s="19">
        <v>5615</v>
      </c>
      <c r="B5635" s="54"/>
      <c r="C5635" s="55"/>
      <c r="D5635" s="21"/>
      <c r="E5635" s="21"/>
      <c r="F5635" s="20">
        <f t="shared" si="3373"/>
        <v>0</v>
      </c>
      <c r="G5635" s="21"/>
      <c r="H5635" s="21"/>
      <c r="I5635" s="20">
        <f t="shared" si="3374"/>
        <v>0</v>
      </c>
      <c r="J5635" s="20">
        <f t="shared" si="3375"/>
        <v>0</v>
      </c>
      <c r="K5635" s="25" t="str">
        <f t="shared" si="3376"/>
        <v>0</v>
      </c>
      <c r="L5635" s="20">
        <f t="shared" si="3377"/>
        <v>0</v>
      </c>
      <c r="M5635" s="42"/>
      <c r="N5635" s="20">
        <f t="shared" si="3378"/>
        <v>0</v>
      </c>
    </row>
    <row r="5636" spans="1:14" x14ac:dyDescent="0.45">
      <c r="A5636" s="19">
        <v>5616</v>
      </c>
      <c r="B5636" s="54"/>
      <c r="C5636" s="55"/>
      <c r="D5636" s="21"/>
      <c r="E5636" s="21"/>
      <c r="F5636" s="20">
        <f t="shared" si="3373"/>
        <v>0</v>
      </c>
      <c r="G5636" s="21"/>
      <c r="H5636" s="21"/>
      <c r="I5636" s="20">
        <f t="shared" si="3374"/>
        <v>0</v>
      </c>
      <c r="J5636" s="20">
        <f t="shared" si="3375"/>
        <v>0</v>
      </c>
      <c r="K5636" s="25" t="str">
        <f t="shared" si="3376"/>
        <v>0</v>
      </c>
      <c r="L5636" s="20">
        <f t="shared" si="3377"/>
        <v>0</v>
      </c>
      <c r="M5636" s="42"/>
      <c r="N5636" s="20">
        <f t="shared" si="3378"/>
        <v>0</v>
      </c>
    </row>
    <row r="5637" spans="1:14" x14ac:dyDescent="0.45">
      <c r="A5637" s="19">
        <v>5617</v>
      </c>
      <c r="B5637" s="54"/>
      <c r="C5637" s="55"/>
      <c r="D5637" s="21"/>
      <c r="E5637" s="21"/>
      <c r="F5637" s="20">
        <f t="shared" si="3373"/>
        <v>0</v>
      </c>
      <c r="G5637" s="21"/>
      <c r="H5637" s="21"/>
      <c r="I5637" s="20">
        <f t="shared" si="3374"/>
        <v>0</v>
      </c>
      <c r="J5637" s="20">
        <f t="shared" si="3375"/>
        <v>0</v>
      </c>
      <c r="K5637" s="25" t="str">
        <f t="shared" si="3376"/>
        <v>0</v>
      </c>
      <c r="L5637" s="20">
        <f t="shared" si="3377"/>
        <v>0</v>
      </c>
      <c r="M5637" s="42"/>
      <c r="N5637" s="20">
        <f t="shared" si="3378"/>
        <v>0</v>
      </c>
    </row>
    <row r="5638" spans="1:14" x14ac:dyDescent="0.45">
      <c r="A5638" s="19">
        <v>5618</v>
      </c>
      <c r="B5638" s="54"/>
      <c r="C5638" s="55"/>
      <c r="D5638" s="21"/>
      <c r="E5638" s="21"/>
      <c r="F5638" s="20">
        <f t="shared" si="3373"/>
        <v>0</v>
      </c>
      <c r="G5638" s="21"/>
      <c r="H5638" s="21"/>
      <c r="I5638" s="20">
        <f t="shared" si="3374"/>
        <v>0</v>
      </c>
      <c r="J5638" s="20">
        <f t="shared" si="3375"/>
        <v>0</v>
      </c>
      <c r="K5638" s="25" t="str">
        <f t="shared" si="3376"/>
        <v>0</v>
      </c>
      <c r="L5638" s="20">
        <f t="shared" si="3377"/>
        <v>0</v>
      </c>
      <c r="M5638" s="42"/>
      <c r="N5638" s="20">
        <f t="shared" si="3378"/>
        <v>0</v>
      </c>
    </row>
    <row r="5639" spans="1:14" x14ac:dyDescent="0.45">
      <c r="A5639" s="19">
        <v>5619</v>
      </c>
      <c r="B5639" s="54"/>
      <c r="C5639" s="55"/>
      <c r="D5639" s="21"/>
      <c r="E5639" s="21"/>
      <c r="F5639" s="20">
        <f t="shared" si="3373"/>
        <v>0</v>
      </c>
      <c r="G5639" s="21"/>
      <c r="H5639" s="21"/>
      <c r="I5639" s="20">
        <f t="shared" si="3374"/>
        <v>0</v>
      </c>
      <c r="J5639" s="20">
        <f t="shared" si="3375"/>
        <v>0</v>
      </c>
      <c r="K5639" s="25" t="str">
        <f t="shared" si="3376"/>
        <v>0</v>
      </c>
      <c r="L5639" s="20">
        <f t="shared" si="3377"/>
        <v>0</v>
      </c>
      <c r="M5639" s="42"/>
      <c r="N5639" s="20">
        <f t="shared" si="3378"/>
        <v>0</v>
      </c>
    </row>
    <row r="5640" spans="1:14" ht="18.600000000000001" thickBot="1" x14ac:dyDescent="0.5">
      <c r="A5640" s="22">
        <v>5620</v>
      </c>
      <c r="B5640" s="56"/>
      <c r="C5640" s="57"/>
      <c r="D5640" s="24"/>
      <c r="E5640" s="24"/>
      <c r="F5640" s="23">
        <f t="shared" si="3373"/>
        <v>0</v>
      </c>
      <c r="G5640" s="24"/>
      <c r="H5640" s="24"/>
      <c r="I5640" s="23">
        <f t="shared" si="3374"/>
        <v>0</v>
      </c>
      <c r="J5640" s="23">
        <f t="shared" si="3375"/>
        <v>0</v>
      </c>
      <c r="K5640" s="26" t="str">
        <f t="shared" si="3376"/>
        <v>0</v>
      </c>
      <c r="L5640" s="23">
        <f t="shared" si="3377"/>
        <v>0</v>
      </c>
      <c r="M5640" s="43"/>
      <c r="N5640" s="23">
        <f t="shared" si="3378"/>
        <v>0</v>
      </c>
    </row>
    <row r="5641" spans="1:14" x14ac:dyDescent="0.45">
      <c r="A5641" s="16">
        <v>5621</v>
      </c>
      <c r="B5641" s="52"/>
      <c r="C5641" s="53"/>
      <c r="D5641" s="18"/>
      <c r="E5641" s="18"/>
      <c r="F5641" s="17">
        <f>D5641-E5641</f>
        <v>0</v>
      </c>
      <c r="G5641" s="18"/>
      <c r="H5641" s="18"/>
      <c r="I5641" s="17">
        <f>G5641-H5641</f>
        <v>0</v>
      </c>
      <c r="J5641" s="17">
        <f>F5641+I5641</f>
        <v>0</v>
      </c>
      <c r="K5641" s="27" t="str">
        <f>IF(E5641&lt;0,"マイナス請求",IF(J5641=1900,"○",IF(J5641=0,"0",IF(J5641&lt;1900,"値引残","要確認"))))</f>
        <v>0</v>
      </c>
      <c r="L5641" s="17">
        <f>J5641</f>
        <v>0</v>
      </c>
      <c r="M5641" s="41"/>
      <c r="N5641" s="17">
        <f>COUNTIFS($B$21:$B$10020,B5641)</f>
        <v>0</v>
      </c>
    </row>
    <row r="5642" spans="1:14" x14ac:dyDescent="0.45">
      <c r="A5642" s="19">
        <v>5622</v>
      </c>
      <c r="B5642" s="54"/>
      <c r="C5642" s="55"/>
      <c r="D5642" s="21"/>
      <c r="E5642" s="21"/>
      <c r="F5642" s="20">
        <f t="shared" ref="F5642:F5650" si="3379">D5642-E5642</f>
        <v>0</v>
      </c>
      <c r="G5642" s="21"/>
      <c r="H5642" s="21"/>
      <c r="I5642" s="20">
        <f t="shared" ref="I5642:I5650" si="3380">G5642-H5642</f>
        <v>0</v>
      </c>
      <c r="J5642" s="20">
        <f t="shared" ref="J5642:J5650" si="3381">F5642+I5642</f>
        <v>0</v>
      </c>
      <c r="K5642" s="25" t="str">
        <f t="shared" ref="K5642:K5650" si="3382">IF(E5642&lt;0,"マイナス請求",IF(J5642=1900,"○",IF(J5642=0,"0",IF(J5642&lt;1900,"値引残","要確認"))))</f>
        <v>0</v>
      </c>
      <c r="L5642" s="20">
        <f t="shared" ref="L5642:L5650" si="3383">J5642</f>
        <v>0</v>
      </c>
      <c r="M5642" s="42"/>
      <c r="N5642" s="20">
        <f t="shared" ref="N5642:N5650" si="3384">COUNTIFS($B$21:$B$10020,B5642)</f>
        <v>0</v>
      </c>
    </row>
    <row r="5643" spans="1:14" x14ac:dyDescent="0.45">
      <c r="A5643" s="19">
        <v>5623</v>
      </c>
      <c r="B5643" s="54"/>
      <c r="C5643" s="55"/>
      <c r="D5643" s="21"/>
      <c r="E5643" s="21"/>
      <c r="F5643" s="20">
        <f t="shared" si="3379"/>
        <v>0</v>
      </c>
      <c r="G5643" s="21"/>
      <c r="H5643" s="21"/>
      <c r="I5643" s="20">
        <f t="shared" si="3380"/>
        <v>0</v>
      </c>
      <c r="J5643" s="20">
        <f t="shared" si="3381"/>
        <v>0</v>
      </c>
      <c r="K5643" s="25" t="str">
        <f t="shared" si="3382"/>
        <v>0</v>
      </c>
      <c r="L5643" s="20">
        <f t="shared" si="3383"/>
        <v>0</v>
      </c>
      <c r="M5643" s="42"/>
      <c r="N5643" s="20">
        <f t="shared" si="3384"/>
        <v>0</v>
      </c>
    </row>
    <row r="5644" spans="1:14" x14ac:dyDescent="0.45">
      <c r="A5644" s="19">
        <v>5624</v>
      </c>
      <c r="B5644" s="54"/>
      <c r="C5644" s="55"/>
      <c r="D5644" s="21"/>
      <c r="E5644" s="21"/>
      <c r="F5644" s="20">
        <f t="shared" si="3379"/>
        <v>0</v>
      </c>
      <c r="G5644" s="21"/>
      <c r="H5644" s="21"/>
      <c r="I5644" s="20">
        <f t="shared" si="3380"/>
        <v>0</v>
      </c>
      <c r="J5644" s="20">
        <f t="shared" si="3381"/>
        <v>0</v>
      </c>
      <c r="K5644" s="25" t="str">
        <f t="shared" si="3382"/>
        <v>0</v>
      </c>
      <c r="L5644" s="20">
        <f t="shared" si="3383"/>
        <v>0</v>
      </c>
      <c r="M5644" s="42"/>
      <c r="N5644" s="20">
        <f t="shared" si="3384"/>
        <v>0</v>
      </c>
    </row>
    <row r="5645" spans="1:14" x14ac:dyDescent="0.45">
      <c r="A5645" s="19">
        <v>5625</v>
      </c>
      <c r="B5645" s="54"/>
      <c r="C5645" s="55"/>
      <c r="D5645" s="21"/>
      <c r="E5645" s="21"/>
      <c r="F5645" s="20">
        <f t="shared" si="3379"/>
        <v>0</v>
      </c>
      <c r="G5645" s="21"/>
      <c r="H5645" s="21"/>
      <c r="I5645" s="20">
        <f t="shared" si="3380"/>
        <v>0</v>
      </c>
      <c r="J5645" s="20">
        <f t="shared" si="3381"/>
        <v>0</v>
      </c>
      <c r="K5645" s="25" t="str">
        <f t="shared" si="3382"/>
        <v>0</v>
      </c>
      <c r="L5645" s="20">
        <f t="shared" si="3383"/>
        <v>0</v>
      </c>
      <c r="M5645" s="42"/>
      <c r="N5645" s="20">
        <f t="shared" si="3384"/>
        <v>0</v>
      </c>
    </row>
    <row r="5646" spans="1:14" x14ac:dyDescent="0.45">
      <c r="A5646" s="19">
        <v>5626</v>
      </c>
      <c r="B5646" s="54"/>
      <c r="C5646" s="55"/>
      <c r="D5646" s="21"/>
      <c r="E5646" s="21"/>
      <c r="F5646" s="20">
        <f t="shared" si="3379"/>
        <v>0</v>
      </c>
      <c r="G5646" s="21"/>
      <c r="H5646" s="21"/>
      <c r="I5646" s="20">
        <f t="shared" si="3380"/>
        <v>0</v>
      </c>
      <c r="J5646" s="20">
        <f t="shared" si="3381"/>
        <v>0</v>
      </c>
      <c r="K5646" s="25" t="str">
        <f t="shared" si="3382"/>
        <v>0</v>
      </c>
      <c r="L5646" s="20">
        <f t="shared" si="3383"/>
        <v>0</v>
      </c>
      <c r="M5646" s="42"/>
      <c r="N5646" s="20">
        <f t="shared" si="3384"/>
        <v>0</v>
      </c>
    </row>
    <row r="5647" spans="1:14" x14ac:dyDescent="0.45">
      <c r="A5647" s="19">
        <v>5627</v>
      </c>
      <c r="B5647" s="54"/>
      <c r="C5647" s="55"/>
      <c r="D5647" s="21"/>
      <c r="E5647" s="21"/>
      <c r="F5647" s="20">
        <f t="shared" si="3379"/>
        <v>0</v>
      </c>
      <c r="G5647" s="21"/>
      <c r="H5647" s="21"/>
      <c r="I5647" s="20">
        <f t="shared" si="3380"/>
        <v>0</v>
      </c>
      <c r="J5647" s="20">
        <f t="shared" si="3381"/>
        <v>0</v>
      </c>
      <c r="K5647" s="25" t="str">
        <f t="shared" si="3382"/>
        <v>0</v>
      </c>
      <c r="L5647" s="20">
        <f t="shared" si="3383"/>
        <v>0</v>
      </c>
      <c r="M5647" s="42"/>
      <c r="N5647" s="20">
        <f t="shared" si="3384"/>
        <v>0</v>
      </c>
    </row>
    <row r="5648" spans="1:14" x14ac:dyDescent="0.45">
      <c r="A5648" s="19">
        <v>5628</v>
      </c>
      <c r="B5648" s="54"/>
      <c r="C5648" s="55"/>
      <c r="D5648" s="21"/>
      <c r="E5648" s="21"/>
      <c r="F5648" s="20">
        <f t="shared" si="3379"/>
        <v>0</v>
      </c>
      <c r="G5648" s="21"/>
      <c r="H5648" s="21"/>
      <c r="I5648" s="20">
        <f t="shared" si="3380"/>
        <v>0</v>
      </c>
      <c r="J5648" s="20">
        <f t="shared" si="3381"/>
        <v>0</v>
      </c>
      <c r="K5648" s="25" t="str">
        <f t="shared" si="3382"/>
        <v>0</v>
      </c>
      <c r="L5648" s="20">
        <f t="shared" si="3383"/>
        <v>0</v>
      </c>
      <c r="M5648" s="42"/>
      <c r="N5648" s="20">
        <f t="shared" si="3384"/>
        <v>0</v>
      </c>
    </row>
    <row r="5649" spans="1:14" x14ac:dyDescent="0.45">
      <c r="A5649" s="19">
        <v>5629</v>
      </c>
      <c r="B5649" s="54"/>
      <c r="C5649" s="55"/>
      <c r="D5649" s="21"/>
      <c r="E5649" s="21"/>
      <c r="F5649" s="20">
        <f t="shared" si="3379"/>
        <v>0</v>
      </c>
      <c r="G5649" s="21"/>
      <c r="H5649" s="21"/>
      <c r="I5649" s="20">
        <f t="shared" si="3380"/>
        <v>0</v>
      </c>
      <c r="J5649" s="20">
        <f t="shared" si="3381"/>
        <v>0</v>
      </c>
      <c r="K5649" s="25" t="str">
        <f t="shared" si="3382"/>
        <v>0</v>
      </c>
      <c r="L5649" s="20">
        <f t="shared" si="3383"/>
        <v>0</v>
      </c>
      <c r="M5649" s="42"/>
      <c r="N5649" s="20">
        <f t="shared" si="3384"/>
        <v>0</v>
      </c>
    </row>
    <row r="5650" spans="1:14" ht="18.600000000000001" thickBot="1" x14ac:dyDescent="0.5">
      <c r="A5650" s="22">
        <v>5630</v>
      </c>
      <c r="B5650" s="56"/>
      <c r="C5650" s="57"/>
      <c r="D5650" s="24"/>
      <c r="E5650" s="24"/>
      <c r="F5650" s="23">
        <f t="shared" si="3379"/>
        <v>0</v>
      </c>
      <c r="G5650" s="24"/>
      <c r="H5650" s="24"/>
      <c r="I5650" s="23">
        <f t="shared" si="3380"/>
        <v>0</v>
      </c>
      <c r="J5650" s="23">
        <f t="shared" si="3381"/>
        <v>0</v>
      </c>
      <c r="K5650" s="26" t="str">
        <f t="shared" si="3382"/>
        <v>0</v>
      </c>
      <c r="L5650" s="23">
        <f t="shared" si="3383"/>
        <v>0</v>
      </c>
      <c r="M5650" s="43"/>
      <c r="N5650" s="23">
        <f t="shared" si="3384"/>
        <v>0</v>
      </c>
    </row>
    <row r="5651" spans="1:14" x14ac:dyDescent="0.45">
      <c r="A5651" s="16">
        <v>5631</v>
      </c>
      <c r="B5651" s="52"/>
      <c r="C5651" s="53"/>
      <c r="D5651" s="18"/>
      <c r="E5651" s="18"/>
      <c r="F5651" s="17">
        <f>D5651-E5651</f>
        <v>0</v>
      </c>
      <c r="G5651" s="18"/>
      <c r="H5651" s="18"/>
      <c r="I5651" s="17">
        <f>G5651-H5651</f>
        <v>0</v>
      </c>
      <c r="J5651" s="17">
        <f>F5651+I5651</f>
        <v>0</v>
      </c>
      <c r="K5651" s="27" t="str">
        <f>IF(E5651&lt;0,"マイナス請求",IF(J5651=1900,"○",IF(J5651=0,"0",IF(J5651&lt;1900,"値引残","要確認"))))</f>
        <v>0</v>
      </c>
      <c r="L5651" s="17">
        <f>J5651</f>
        <v>0</v>
      </c>
      <c r="M5651" s="41"/>
      <c r="N5651" s="17">
        <f>COUNTIFS($B$21:$B$10020,B5651)</f>
        <v>0</v>
      </c>
    </row>
    <row r="5652" spans="1:14" x14ac:dyDescent="0.45">
      <c r="A5652" s="19">
        <v>5632</v>
      </c>
      <c r="B5652" s="54"/>
      <c r="C5652" s="55"/>
      <c r="D5652" s="21"/>
      <c r="E5652" s="21"/>
      <c r="F5652" s="20">
        <f t="shared" ref="F5652:F5660" si="3385">D5652-E5652</f>
        <v>0</v>
      </c>
      <c r="G5652" s="21"/>
      <c r="H5652" s="21"/>
      <c r="I5652" s="20">
        <f t="shared" ref="I5652:I5660" si="3386">G5652-H5652</f>
        <v>0</v>
      </c>
      <c r="J5652" s="20">
        <f t="shared" ref="J5652:J5660" si="3387">F5652+I5652</f>
        <v>0</v>
      </c>
      <c r="K5652" s="25" t="str">
        <f t="shared" ref="K5652:K5660" si="3388">IF(E5652&lt;0,"マイナス請求",IF(J5652=1900,"○",IF(J5652=0,"0",IF(J5652&lt;1900,"値引残","要確認"))))</f>
        <v>0</v>
      </c>
      <c r="L5652" s="20">
        <f t="shared" ref="L5652:L5660" si="3389">J5652</f>
        <v>0</v>
      </c>
      <c r="M5652" s="42"/>
      <c r="N5652" s="20">
        <f t="shared" ref="N5652:N5660" si="3390">COUNTIFS($B$21:$B$10020,B5652)</f>
        <v>0</v>
      </c>
    </row>
    <row r="5653" spans="1:14" x14ac:dyDescent="0.45">
      <c r="A5653" s="19">
        <v>5633</v>
      </c>
      <c r="B5653" s="54"/>
      <c r="C5653" s="55"/>
      <c r="D5653" s="21"/>
      <c r="E5653" s="21"/>
      <c r="F5653" s="20">
        <f t="shared" si="3385"/>
        <v>0</v>
      </c>
      <c r="G5653" s="21"/>
      <c r="H5653" s="21"/>
      <c r="I5653" s="20">
        <f t="shared" si="3386"/>
        <v>0</v>
      </c>
      <c r="J5653" s="20">
        <f t="shared" si="3387"/>
        <v>0</v>
      </c>
      <c r="K5653" s="25" t="str">
        <f t="shared" si="3388"/>
        <v>0</v>
      </c>
      <c r="L5653" s="20">
        <f t="shared" si="3389"/>
        <v>0</v>
      </c>
      <c r="M5653" s="42"/>
      <c r="N5653" s="20">
        <f t="shared" si="3390"/>
        <v>0</v>
      </c>
    </row>
    <row r="5654" spans="1:14" x14ac:dyDescent="0.45">
      <c r="A5654" s="19">
        <v>5634</v>
      </c>
      <c r="B5654" s="54"/>
      <c r="C5654" s="55"/>
      <c r="D5654" s="21"/>
      <c r="E5654" s="21"/>
      <c r="F5654" s="20">
        <f t="shared" si="3385"/>
        <v>0</v>
      </c>
      <c r="G5654" s="21"/>
      <c r="H5654" s="21"/>
      <c r="I5654" s="20">
        <f t="shared" si="3386"/>
        <v>0</v>
      </c>
      <c r="J5654" s="20">
        <f t="shared" si="3387"/>
        <v>0</v>
      </c>
      <c r="K5654" s="25" t="str">
        <f t="shared" si="3388"/>
        <v>0</v>
      </c>
      <c r="L5654" s="20">
        <f t="shared" si="3389"/>
        <v>0</v>
      </c>
      <c r="M5654" s="42"/>
      <c r="N5654" s="20">
        <f t="shared" si="3390"/>
        <v>0</v>
      </c>
    </row>
    <row r="5655" spans="1:14" x14ac:dyDescent="0.45">
      <c r="A5655" s="19">
        <v>5635</v>
      </c>
      <c r="B5655" s="54"/>
      <c r="C5655" s="55"/>
      <c r="D5655" s="21"/>
      <c r="E5655" s="21"/>
      <c r="F5655" s="20">
        <f t="shared" si="3385"/>
        <v>0</v>
      </c>
      <c r="G5655" s="21"/>
      <c r="H5655" s="21"/>
      <c r="I5655" s="20">
        <f t="shared" si="3386"/>
        <v>0</v>
      </c>
      <c r="J5655" s="20">
        <f t="shared" si="3387"/>
        <v>0</v>
      </c>
      <c r="K5655" s="25" t="str">
        <f t="shared" si="3388"/>
        <v>0</v>
      </c>
      <c r="L5655" s="20">
        <f t="shared" si="3389"/>
        <v>0</v>
      </c>
      <c r="M5655" s="42"/>
      <c r="N5655" s="20">
        <f t="shared" si="3390"/>
        <v>0</v>
      </c>
    </row>
    <row r="5656" spans="1:14" x14ac:dyDescent="0.45">
      <c r="A5656" s="19">
        <v>5636</v>
      </c>
      <c r="B5656" s="54"/>
      <c r="C5656" s="55"/>
      <c r="D5656" s="21"/>
      <c r="E5656" s="21"/>
      <c r="F5656" s="20">
        <f t="shared" si="3385"/>
        <v>0</v>
      </c>
      <c r="G5656" s="21"/>
      <c r="H5656" s="21"/>
      <c r="I5656" s="20">
        <f t="shared" si="3386"/>
        <v>0</v>
      </c>
      <c r="J5656" s="20">
        <f t="shared" si="3387"/>
        <v>0</v>
      </c>
      <c r="K5656" s="25" t="str">
        <f t="shared" si="3388"/>
        <v>0</v>
      </c>
      <c r="L5656" s="20">
        <f t="shared" si="3389"/>
        <v>0</v>
      </c>
      <c r="M5656" s="42"/>
      <c r="N5656" s="20">
        <f t="shared" si="3390"/>
        <v>0</v>
      </c>
    </row>
    <row r="5657" spans="1:14" x14ac:dyDescent="0.45">
      <c r="A5657" s="19">
        <v>5637</v>
      </c>
      <c r="B5657" s="54"/>
      <c r="C5657" s="55"/>
      <c r="D5657" s="21"/>
      <c r="E5657" s="21"/>
      <c r="F5657" s="20">
        <f t="shared" si="3385"/>
        <v>0</v>
      </c>
      <c r="G5657" s="21"/>
      <c r="H5657" s="21"/>
      <c r="I5657" s="20">
        <f t="shared" si="3386"/>
        <v>0</v>
      </c>
      <c r="J5657" s="20">
        <f t="shared" si="3387"/>
        <v>0</v>
      </c>
      <c r="K5657" s="25" t="str">
        <f t="shared" si="3388"/>
        <v>0</v>
      </c>
      <c r="L5657" s="20">
        <f t="shared" si="3389"/>
        <v>0</v>
      </c>
      <c r="M5657" s="42"/>
      <c r="N5657" s="20">
        <f t="shared" si="3390"/>
        <v>0</v>
      </c>
    </row>
    <row r="5658" spans="1:14" x14ac:dyDescent="0.45">
      <c r="A5658" s="19">
        <v>5638</v>
      </c>
      <c r="B5658" s="54"/>
      <c r="C5658" s="55"/>
      <c r="D5658" s="21"/>
      <c r="E5658" s="21"/>
      <c r="F5658" s="20">
        <f t="shared" si="3385"/>
        <v>0</v>
      </c>
      <c r="G5658" s="21"/>
      <c r="H5658" s="21"/>
      <c r="I5658" s="20">
        <f t="shared" si="3386"/>
        <v>0</v>
      </c>
      <c r="J5658" s="20">
        <f t="shared" si="3387"/>
        <v>0</v>
      </c>
      <c r="K5658" s="25" t="str">
        <f t="shared" si="3388"/>
        <v>0</v>
      </c>
      <c r="L5658" s="20">
        <f t="shared" si="3389"/>
        <v>0</v>
      </c>
      <c r="M5658" s="42"/>
      <c r="N5658" s="20">
        <f t="shared" si="3390"/>
        <v>0</v>
      </c>
    </row>
    <row r="5659" spans="1:14" x14ac:dyDescent="0.45">
      <c r="A5659" s="19">
        <v>5639</v>
      </c>
      <c r="B5659" s="54"/>
      <c r="C5659" s="55"/>
      <c r="D5659" s="21"/>
      <c r="E5659" s="21"/>
      <c r="F5659" s="20">
        <f t="shared" si="3385"/>
        <v>0</v>
      </c>
      <c r="G5659" s="21"/>
      <c r="H5659" s="21"/>
      <c r="I5659" s="20">
        <f t="shared" si="3386"/>
        <v>0</v>
      </c>
      <c r="J5659" s="20">
        <f t="shared" si="3387"/>
        <v>0</v>
      </c>
      <c r="K5659" s="25" t="str">
        <f t="shared" si="3388"/>
        <v>0</v>
      </c>
      <c r="L5659" s="20">
        <f t="shared" si="3389"/>
        <v>0</v>
      </c>
      <c r="M5659" s="42"/>
      <c r="N5659" s="20">
        <f t="shared" si="3390"/>
        <v>0</v>
      </c>
    </row>
    <row r="5660" spans="1:14" ht="18.600000000000001" thickBot="1" x14ac:dyDescent="0.5">
      <c r="A5660" s="22">
        <v>5640</v>
      </c>
      <c r="B5660" s="56"/>
      <c r="C5660" s="57"/>
      <c r="D5660" s="24"/>
      <c r="E5660" s="24"/>
      <c r="F5660" s="23">
        <f t="shared" si="3385"/>
        <v>0</v>
      </c>
      <c r="G5660" s="24"/>
      <c r="H5660" s="24"/>
      <c r="I5660" s="23">
        <f t="shared" si="3386"/>
        <v>0</v>
      </c>
      <c r="J5660" s="23">
        <f t="shared" si="3387"/>
        <v>0</v>
      </c>
      <c r="K5660" s="26" t="str">
        <f t="shared" si="3388"/>
        <v>0</v>
      </c>
      <c r="L5660" s="23">
        <f t="shared" si="3389"/>
        <v>0</v>
      </c>
      <c r="M5660" s="43"/>
      <c r="N5660" s="23">
        <f t="shared" si="3390"/>
        <v>0</v>
      </c>
    </row>
    <row r="5661" spans="1:14" x14ac:dyDescent="0.45">
      <c r="A5661" s="16">
        <v>5641</v>
      </c>
      <c r="B5661" s="52"/>
      <c r="C5661" s="53"/>
      <c r="D5661" s="18"/>
      <c r="E5661" s="18"/>
      <c r="F5661" s="17">
        <f>D5661-E5661</f>
        <v>0</v>
      </c>
      <c r="G5661" s="18"/>
      <c r="H5661" s="18"/>
      <c r="I5661" s="17">
        <f>G5661-H5661</f>
        <v>0</v>
      </c>
      <c r="J5661" s="17">
        <f>F5661+I5661</f>
        <v>0</v>
      </c>
      <c r="K5661" s="27" t="str">
        <f>IF(E5661&lt;0,"マイナス請求",IF(J5661=1900,"○",IF(J5661=0,"0",IF(J5661&lt;1900,"値引残","要確認"))))</f>
        <v>0</v>
      </c>
      <c r="L5661" s="17">
        <f>J5661</f>
        <v>0</v>
      </c>
      <c r="M5661" s="41"/>
      <c r="N5661" s="17">
        <f>COUNTIFS($B$21:$B$10020,B5661)</f>
        <v>0</v>
      </c>
    </row>
    <row r="5662" spans="1:14" x14ac:dyDescent="0.45">
      <c r="A5662" s="19">
        <v>5642</v>
      </c>
      <c r="B5662" s="54"/>
      <c r="C5662" s="55"/>
      <c r="D5662" s="21"/>
      <c r="E5662" s="21"/>
      <c r="F5662" s="20">
        <f t="shared" ref="F5662:F5670" si="3391">D5662-E5662</f>
        <v>0</v>
      </c>
      <c r="G5662" s="21"/>
      <c r="H5662" s="21"/>
      <c r="I5662" s="20">
        <f t="shared" ref="I5662:I5670" si="3392">G5662-H5662</f>
        <v>0</v>
      </c>
      <c r="J5662" s="20">
        <f t="shared" ref="J5662:J5670" si="3393">F5662+I5662</f>
        <v>0</v>
      </c>
      <c r="K5662" s="25" t="str">
        <f t="shared" ref="K5662:K5670" si="3394">IF(E5662&lt;0,"マイナス請求",IF(J5662=1900,"○",IF(J5662=0,"0",IF(J5662&lt;1900,"値引残","要確認"))))</f>
        <v>0</v>
      </c>
      <c r="L5662" s="20">
        <f t="shared" ref="L5662:L5670" si="3395">J5662</f>
        <v>0</v>
      </c>
      <c r="M5662" s="42"/>
      <c r="N5662" s="20">
        <f t="shared" ref="N5662:N5670" si="3396">COUNTIFS($B$21:$B$10020,B5662)</f>
        <v>0</v>
      </c>
    </row>
    <row r="5663" spans="1:14" x14ac:dyDescent="0.45">
      <c r="A5663" s="19">
        <v>5643</v>
      </c>
      <c r="B5663" s="54"/>
      <c r="C5663" s="55"/>
      <c r="D5663" s="21"/>
      <c r="E5663" s="21"/>
      <c r="F5663" s="20">
        <f t="shared" si="3391"/>
        <v>0</v>
      </c>
      <c r="G5663" s="21"/>
      <c r="H5663" s="21"/>
      <c r="I5663" s="20">
        <f t="shared" si="3392"/>
        <v>0</v>
      </c>
      <c r="J5663" s="20">
        <f t="shared" si="3393"/>
        <v>0</v>
      </c>
      <c r="K5663" s="25" t="str">
        <f t="shared" si="3394"/>
        <v>0</v>
      </c>
      <c r="L5663" s="20">
        <f t="shared" si="3395"/>
        <v>0</v>
      </c>
      <c r="M5663" s="42"/>
      <c r="N5663" s="20">
        <f t="shared" si="3396"/>
        <v>0</v>
      </c>
    </row>
    <row r="5664" spans="1:14" x14ac:dyDescent="0.45">
      <c r="A5664" s="19">
        <v>5644</v>
      </c>
      <c r="B5664" s="54"/>
      <c r="C5664" s="55"/>
      <c r="D5664" s="21"/>
      <c r="E5664" s="21"/>
      <c r="F5664" s="20">
        <f t="shared" si="3391"/>
        <v>0</v>
      </c>
      <c r="G5664" s="21"/>
      <c r="H5664" s="21"/>
      <c r="I5664" s="20">
        <f t="shared" si="3392"/>
        <v>0</v>
      </c>
      <c r="J5664" s="20">
        <f t="shared" si="3393"/>
        <v>0</v>
      </c>
      <c r="K5664" s="25" t="str">
        <f t="shared" si="3394"/>
        <v>0</v>
      </c>
      <c r="L5664" s="20">
        <f t="shared" si="3395"/>
        <v>0</v>
      </c>
      <c r="M5664" s="42"/>
      <c r="N5664" s="20">
        <f t="shared" si="3396"/>
        <v>0</v>
      </c>
    </row>
    <row r="5665" spans="1:14" x14ac:dyDescent="0.45">
      <c r="A5665" s="19">
        <v>5645</v>
      </c>
      <c r="B5665" s="54"/>
      <c r="C5665" s="55"/>
      <c r="D5665" s="21"/>
      <c r="E5665" s="21"/>
      <c r="F5665" s="20">
        <f t="shared" si="3391"/>
        <v>0</v>
      </c>
      <c r="G5665" s="21"/>
      <c r="H5665" s="21"/>
      <c r="I5665" s="20">
        <f t="shared" si="3392"/>
        <v>0</v>
      </c>
      <c r="J5665" s="20">
        <f t="shared" si="3393"/>
        <v>0</v>
      </c>
      <c r="K5665" s="25" t="str">
        <f t="shared" si="3394"/>
        <v>0</v>
      </c>
      <c r="L5665" s="20">
        <f t="shared" si="3395"/>
        <v>0</v>
      </c>
      <c r="M5665" s="42"/>
      <c r="N5665" s="20">
        <f t="shared" si="3396"/>
        <v>0</v>
      </c>
    </row>
    <row r="5666" spans="1:14" x14ac:dyDescent="0.45">
      <c r="A5666" s="19">
        <v>5646</v>
      </c>
      <c r="B5666" s="54"/>
      <c r="C5666" s="55"/>
      <c r="D5666" s="21"/>
      <c r="E5666" s="21"/>
      <c r="F5666" s="20">
        <f t="shared" si="3391"/>
        <v>0</v>
      </c>
      <c r="G5666" s="21"/>
      <c r="H5666" s="21"/>
      <c r="I5666" s="20">
        <f t="shared" si="3392"/>
        <v>0</v>
      </c>
      <c r="J5666" s="20">
        <f t="shared" si="3393"/>
        <v>0</v>
      </c>
      <c r="K5666" s="25" t="str">
        <f t="shared" si="3394"/>
        <v>0</v>
      </c>
      <c r="L5666" s="20">
        <f t="shared" si="3395"/>
        <v>0</v>
      </c>
      <c r="M5666" s="42"/>
      <c r="N5666" s="20">
        <f t="shared" si="3396"/>
        <v>0</v>
      </c>
    </row>
    <row r="5667" spans="1:14" x14ac:dyDescent="0.45">
      <c r="A5667" s="19">
        <v>5647</v>
      </c>
      <c r="B5667" s="54"/>
      <c r="C5667" s="55"/>
      <c r="D5667" s="21"/>
      <c r="E5667" s="21"/>
      <c r="F5667" s="20">
        <f t="shared" si="3391"/>
        <v>0</v>
      </c>
      <c r="G5667" s="21"/>
      <c r="H5667" s="21"/>
      <c r="I5667" s="20">
        <f t="shared" si="3392"/>
        <v>0</v>
      </c>
      <c r="J5667" s="20">
        <f t="shared" si="3393"/>
        <v>0</v>
      </c>
      <c r="K5667" s="25" t="str">
        <f t="shared" si="3394"/>
        <v>0</v>
      </c>
      <c r="L5667" s="20">
        <f t="shared" si="3395"/>
        <v>0</v>
      </c>
      <c r="M5667" s="42"/>
      <c r="N5667" s="20">
        <f t="shared" si="3396"/>
        <v>0</v>
      </c>
    </row>
    <row r="5668" spans="1:14" x14ac:dyDescent="0.45">
      <c r="A5668" s="19">
        <v>5648</v>
      </c>
      <c r="B5668" s="54"/>
      <c r="C5668" s="55"/>
      <c r="D5668" s="21"/>
      <c r="E5668" s="21"/>
      <c r="F5668" s="20">
        <f t="shared" si="3391"/>
        <v>0</v>
      </c>
      <c r="G5668" s="21"/>
      <c r="H5668" s="21"/>
      <c r="I5668" s="20">
        <f t="shared" si="3392"/>
        <v>0</v>
      </c>
      <c r="J5668" s="20">
        <f t="shared" si="3393"/>
        <v>0</v>
      </c>
      <c r="K5668" s="25" t="str">
        <f t="shared" si="3394"/>
        <v>0</v>
      </c>
      <c r="L5668" s="20">
        <f t="shared" si="3395"/>
        <v>0</v>
      </c>
      <c r="M5668" s="42"/>
      <c r="N5668" s="20">
        <f t="shared" si="3396"/>
        <v>0</v>
      </c>
    </row>
    <row r="5669" spans="1:14" x14ac:dyDescent="0.45">
      <c r="A5669" s="19">
        <v>5649</v>
      </c>
      <c r="B5669" s="54"/>
      <c r="C5669" s="55"/>
      <c r="D5669" s="21"/>
      <c r="E5669" s="21"/>
      <c r="F5669" s="20">
        <f t="shared" si="3391"/>
        <v>0</v>
      </c>
      <c r="G5669" s="21"/>
      <c r="H5669" s="21"/>
      <c r="I5669" s="20">
        <f t="shared" si="3392"/>
        <v>0</v>
      </c>
      <c r="J5669" s="20">
        <f t="shared" si="3393"/>
        <v>0</v>
      </c>
      <c r="K5669" s="25" t="str">
        <f t="shared" si="3394"/>
        <v>0</v>
      </c>
      <c r="L5669" s="20">
        <f t="shared" si="3395"/>
        <v>0</v>
      </c>
      <c r="M5669" s="42"/>
      <c r="N5669" s="20">
        <f t="shared" si="3396"/>
        <v>0</v>
      </c>
    </row>
    <row r="5670" spans="1:14" ht="18.600000000000001" thickBot="1" x14ac:dyDescent="0.5">
      <c r="A5670" s="22">
        <v>5650</v>
      </c>
      <c r="B5670" s="56"/>
      <c r="C5670" s="57"/>
      <c r="D5670" s="24"/>
      <c r="E5670" s="24"/>
      <c r="F5670" s="23">
        <f t="shared" si="3391"/>
        <v>0</v>
      </c>
      <c r="G5670" s="24"/>
      <c r="H5670" s="24"/>
      <c r="I5670" s="23">
        <f t="shared" si="3392"/>
        <v>0</v>
      </c>
      <c r="J5670" s="23">
        <f t="shared" si="3393"/>
        <v>0</v>
      </c>
      <c r="K5670" s="26" t="str">
        <f t="shared" si="3394"/>
        <v>0</v>
      </c>
      <c r="L5670" s="23">
        <f t="shared" si="3395"/>
        <v>0</v>
      </c>
      <c r="M5670" s="43"/>
      <c r="N5670" s="23">
        <f t="shared" si="3396"/>
        <v>0</v>
      </c>
    </row>
    <row r="5671" spans="1:14" x14ac:dyDescent="0.45">
      <c r="A5671" s="16">
        <v>5651</v>
      </c>
      <c r="B5671" s="52"/>
      <c r="C5671" s="53"/>
      <c r="D5671" s="18"/>
      <c r="E5671" s="18"/>
      <c r="F5671" s="17">
        <f>D5671-E5671</f>
        <v>0</v>
      </c>
      <c r="G5671" s="18"/>
      <c r="H5671" s="18"/>
      <c r="I5671" s="17">
        <f>G5671-H5671</f>
        <v>0</v>
      </c>
      <c r="J5671" s="17">
        <f>F5671+I5671</f>
        <v>0</v>
      </c>
      <c r="K5671" s="27" t="str">
        <f>IF(E5671&lt;0,"マイナス請求",IF(J5671=1900,"○",IF(J5671=0,"0",IF(J5671&lt;1900,"値引残","要確認"))))</f>
        <v>0</v>
      </c>
      <c r="L5671" s="17">
        <f>J5671</f>
        <v>0</v>
      </c>
      <c r="M5671" s="41"/>
      <c r="N5671" s="17">
        <f>COUNTIFS($B$21:$B$10020,B5671)</f>
        <v>0</v>
      </c>
    </row>
    <row r="5672" spans="1:14" x14ac:dyDescent="0.45">
      <c r="A5672" s="19">
        <v>5652</v>
      </c>
      <c r="B5672" s="54"/>
      <c r="C5672" s="55"/>
      <c r="D5672" s="21"/>
      <c r="E5672" s="21"/>
      <c r="F5672" s="20">
        <f t="shared" ref="F5672:F5680" si="3397">D5672-E5672</f>
        <v>0</v>
      </c>
      <c r="G5672" s="21"/>
      <c r="H5672" s="21"/>
      <c r="I5672" s="20">
        <f t="shared" ref="I5672:I5680" si="3398">G5672-H5672</f>
        <v>0</v>
      </c>
      <c r="J5672" s="20">
        <f t="shared" ref="J5672:J5680" si="3399">F5672+I5672</f>
        <v>0</v>
      </c>
      <c r="K5672" s="25" t="str">
        <f t="shared" ref="K5672:K5680" si="3400">IF(E5672&lt;0,"マイナス請求",IF(J5672=1900,"○",IF(J5672=0,"0",IF(J5672&lt;1900,"値引残","要確認"))))</f>
        <v>0</v>
      </c>
      <c r="L5672" s="20">
        <f t="shared" ref="L5672:L5680" si="3401">J5672</f>
        <v>0</v>
      </c>
      <c r="M5672" s="42"/>
      <c r="N5672" s="20">
        <f t="shared" ref="N5672:N5680" si="3402">COUNTIFS($B$21:$B$10020,B5672)</f>
        <v>0</v>
      </c>
    </row>
    <row r="5673" spans="1:14" x14ac:dyDescent="0.45">
      <c r="A5673" s="19">
        <v>5653</v>
      </c>
      <c r="B5673" s="54"/>
      <c r="C5673" s="55"/>
      <c r="D5673" s="21"/>
      <c r="E5673" s="21"/>
      <c r="F5673" s="20">
        <f t="shared" si="3397"/>
        <v>0</v>
      </c>
      <c r="G5673" s="21"/>
      <c r="H5673" s="21"/>
      <c r="I5673" s="20">
        <f t="shared" si="3398"/>
        <v>0</v>
      </c>
      <c r="J5673" s="20">
        <f t="shared" si="3399"/>
        <v>0</v>
      </c>
      <c r="K5673" s="25" t="str">
        <f t="shared" si="3400"/>
        <v>0</v>
      </c>
      <c r="L5673" s="20">
        <f t="shared" si="3401"/>
        <v>0</v>
      </c>
      <c r="M5673" s="42"/>
      <c r="N5673" s="20">
        <f t="shared" si="3402"/>
        <v>0</v>
      </c>
    </row>
    <row r="5674" spans="1:14" x14ac:dyDescent="0.45">
      <c r="A5674" s="19">
        <v>5654</v>
      </c>
      <c r="B5674" s="54"/>
      <c r="C5674" s="55"/>
      <c r="D5674" s="21"/>
      <c r="E5674" s="21"/>
      <c r="F5674" s="20">
        <f t="shared" si="3397"/>
        <v>0</v>
      </c>
      <c r="G5674" s="21"/>
      <c r="H5674" s="21"/>
      <c r="I5674" s="20">
        <f t="shared" si="3398"/>
        <v>0</v>
      </c>
      <c r="J5674" s="20">
        <f t="shared" si="3399"/>
        <v>0</v>
      </c>
      <c r="K5674" s="25" t="str">
        <f t="shared" si="3400"/>
        <v>0</v>
      </c>
      <c r="L5674" s="20">
        <f t="shared" si="3401"/>
        <v>0</v>
      </c>
      <c r="M5674" s="42"/>
      <c r="N5674" s="20">
        <f t="shared" si="3402"/>
        <v>0</v>
      </c>
    </row>
    <row r="5675" spans="1:14" x14ac:dyDescent="0.45">
      <c r="A5675" s="19">
        <v>5655</v>
      </c>
      <c r="B5675" s="54"/>
      <c r="C5675" s="55"/>
      <c r="D5675" s="21"/>
      <c r="E5675" s="21"/>
      <c r="F5675" s="20">
        <f t="shared" si="3397"/>
        <v>0</v>
      </c>
      <c r="G5675" s="21"/>
      <c r="H5675" s="21"/>
      <c r="I5675" s="20">
        <f t="shared" si="3398"/>
        <v>0</v>
      </c>
      <c r="J5675" s="20">
        <f t="shared" si="3399"/>
        <v>0</v>
      </c>
      <c r="K5675" s="25" t="str">
        <f t="shared" si="3400"/>
        <v>0</v>
      </c>
      <c r="L5675" s="20">
        <f t="shared" si="3401"/>
        <v>0</v>
      </c>
      <c r="M5675" s="42"/>
      <c r="N5675" s="20">
        <f t="shared" si="3402"/>
        <v>0</v>
      </c>
    </row>
    <row r="5676" spans="1:14" x14ac:dyDescent="0.45">
      <c r="A5676" s="19">
        <v>5656</v>
      </c>
      <c r="B5676" s="54"/>
      <c r="C5676" s="55"/>
      <c r="D5676" s="21"/>
      <c r="E5676" s="21"/>
      <c r="F5676" s="20">
        <f t="shared" si="3397"/>
        <v>0</v>
      </c>
      <c r="G5676" s="21"/>
      <c r="H5676" s="21"/>
      <c r="I5676" s="20">
        <f t="shared" si="3398"/>
        <v>0</v>
      </c>
      <c r="J5676" s="20">
        <f t="shared" si="3399"/>
        <v>0</v>
      </c>
      <c r="K5676" s="25" t="str">
        <f t="shared" si="3400"/>
        <v>0</v>
      </c>
      <c r="L5676" s="20">
        <f t="shared" si="3401"/>
        <v>0</v>
      </c>
      <c r="M5676" s="42"/>
      <c r="N5676" s="20">
        <f t="shared" si="3402"/>
        <v>0</v>
      </c>
    </row>
    <row r="5677" spans="1:14" x14ac:dyDescent="0.45">
      <c r="A5677" s="19">
        <v>5657</v>
      </c>
      <c r="B5677" s="54"/>
      <c r="C5677" s="55"/>
      <c r="D5677" s="21"/>
      <c r="E5677" s="21"/>
      <c r="F5677" s="20">
        <f t="shared" si="3397"/>
        <v>0</v>
      </c>
      <c r="G5677" s="21"/>
      <c r="H5677" s="21"/>
      <c r="I5677" s="20">
        <f t="shared" si="3398"/>
        <v>0</v>
      </c>
      <c r="J5677" s="20">
        <f t="shared" si="3399"/>
        <v>0</v>
      </c>
      <c r="K5677" s="25" t="str">
        <f t="shared" si="3400"/>
        <v>0</v>
      </c>
      <c r="L5677" s="20">
        <f t="shared" si="3401"/>
        <v>0</v>
      </c>
      <c r="M5677" s="42"/>
      <c r="N5677" s="20">
        <f t="shared" si="3402"/>
        <v>0</v>
      </c>
    </row>
    <row r="5678" spans="1:14" x14ac:dyDescent="0.45">
      <c r="A5678" s="19">
        <v>5658</v>
      </c>
      <c r="B5678" s="54"/>
      <c r="C5678" s="55"/>
      <c r="D5678" s="21"/>
      <c r="E5678" s="21"/>
      <c r="F5678" s="20">
        <f t="shared" si="3397"/>
        <v>0</v>
      </c>
      <c r="G5678" s="21"/>
      <c r="H5678" s="21"/>
      <c r="I5678" s="20">
        <f t="shared" si="3398"/>
        <v>0</v>
      </c>
      <c r="J5678" s="20">
        <f t="shared" si="3399"/>
        <v>0</v>
      </c>
      <c r="K5678" s="25" t="str">
        <f t="shared" si="3400"/>
        <v>0</v>
      </c>
      <c r="L5678" s="20">
        <f t="shared" si="3401"/>
        <v>0</v>
      </c>
      <c r="M5678" s="42"/>
      <c r="N5678" s="20">
        <f t="shared" si="3402"/>
        <v>0</v>
      </c>
    </row>
    <row r="5679" spans="1:14" x14ac:dyDescent="0.45">
      <c r="A5679" s="19">
        <v>5659</v>
      </c>
      <c r="B5679" s="54"/>
      <c r="C5679" s="55"/>
      <c r="D5679" s="21"/>
      <c r="E5679" s="21"/>
      <c r="F5679" s="20">
        <f t="shared" si="3397"/>
        <v>0</v>
      </c>
      <c r="G5679" s="21"/>
      <c r="H5679" s="21"/>
      <c r="I5679" s="20">
        <f t="shared" si="3398"/>
        <v>0</v>
      </c>
      <c r="J5679" s="20">
        <f t="shared" si="3399"/>
        <v>0</v>
      </c>
      <c r="K5679" s="25" t="str">
        <f t="shared" si="3400"/>
        <v>0</v>
      </c>
      <c r="L5679" s="20">
        <f t="shared" si="3401"/>
        <v>0</v>
      </c>
      <c r="M5679" s="42"/>
      <c r="N5679" s="20">
        <f t="shared" si="3402"/>
        <v>0</v>
      </c>
    </row>
    <row r="5680" spans="1:14" ht="18.600000000000001" thickBot="1" x14ac:dyDescent="0.5">
      <c r="A5680" s="22">
        <v>5660</v>
      </c>
      <c r="B5680" s="56"/>
      <c r="C5680" s="57"/>
      <c r="D5680" s="24"/>
      <c r="E5680" s="24"/>
      <c r="F5680" s="23">
        <f t="shared" si="3397"/>
        <v>0</v>
      </c>
      <c r="G5680" s="24"/>
      <c r="H5680" s="24"/>
      <c r="I5680" s="23">
        <f t="shared" si="3398"/>
        <v>0</v>
      </c>
      <c r="J5680" s="23">
        <f t="shared" si="3399"/>
        <v>0</v>
      </c>
      <c r="K5680" s="26" t="str">
        <f t="shared" si="3400"/>
        <v>0</v>
      </c>
      <c r="L5680" s="23">
        <f t="shared" si="3401"/>
        <v>0</v>
      </c>
      <c r="M5680" s="43"/>
      <c r="N5680" s="23">
        <f t="shared" si="3402"/>
        <v>0</v>
      </c>
    </row>
    <row r="5681" spans="1:14" x14ac:dyDescent="0.45">
      <c r="A5681" s="16">
        <v>5661</v>
      </c>
      <c r="B5681" s="52"/>
      <c r="C5681" s="53"/>
      <c r="D5681" s="18"/>
      <c r="E5681" s="18"/>
      <c r="F5681" s="17">
        <f>D5681-E5681</f>
        <v>0</v>
      </c>
      <c r="G5681" s="18"/>
      <c r="H5681" s="18"/>
      <c r="I5681" s="17">
        <f>G5681-H5681</f>
        <v>0</v>
      </c>
      <c r="J5681" s="17">
        <f>F5681+I5681</f>
        <v>0</v>
      </c>
      <c r="K5681" s="27" t="str">
        <f>IF(E5681&lt;0,"マイナス請求",IF(J5681=1900,"○",IF(J5681=0,"0",IF(J5681&lt;1900,"値引残","要確認"))))</f>
        <v>0</v>
      </c>
      <c r="L5681" s="17">
        <f>J5681</f>
        <v>0</v>
      </c>
      <c r="M5681" s="41"/>
      <c r="N5681" s="17">
        <f>COUNTIFS($B$21:$B$10020,B5681)</f>
        <v>0</v>
      </c>
    </row>
    <row r="5682" spans="1:14" x14ac:dyDescent="0.45">
      <c r="A5682" s="19">
        <v>5662</v>
      </c>
      <c r="B5682" s="54"/>
      <c r="C5682" s="55"/>
      <c r="D5682" s="21"/>
      <c r="E5682" s="21"/>
      <c r="F5682" s="20">
        <f t="shared" ref="F5682:F5690" si="3403">D5682-E5682</f>
        <v>0</v>
      </c>
      <c r="G5682" s="21"/>
      <c r="H5682" s="21"/>
      <c r="I5682" s="20">
        <f t="shared" ref="I5682:I5690" si="3404">G5682-H5682</f>
        <v>0</v>
      </c>
      <c r="J5682" s="20">
        <f t="shared" ref="J5682:J5690" si="3405">F5682+I5682</f>
        <v>0</v>
      </c>
      <c r="K5682" s="25" t="str">
        <f t="shared" ref="K5682:K5690" si="3406">IF(E5682&lt;0,"マイナス請求",IF(J5682=1900,"○",IF(J5682=0,"0",IF(J5682&lt;1900,"値引残","要確認"))))</f>
        <v>0</v>
      </c>
      <c r="L5682" s="20">
        <f t="shared" ref="L5682:L5690" si="3407">J5682</f>
        <v>0</v>
      </c>
      <c r="M5682" s="42"/>
      <c r="N5682" s="20">
        <f t="shared" ref="N5682:N5690" si="3408">COUNTIFS($B$21:$B$10020,B5682)</f>
        <v>0</v>
      </c>
    </row>
    <row r="5683" spans="1:14" x14ac:dyDescent="0.45">
      <c r="A5683" s="19">
        <v>5663</v>
      </c>
      <c r="B5683" s="54"/>
      <c r="C5683" s="55"/>
      <c r="D5683" s="21"/>
      <c r="E5683" s="21"/>
      <c r="F5683" s="20">
        <f t="shared" si="3403"/>
        <v>0</v>
      </c>
      <c r="G5683" s="21"/>
      <c r="H5683" s="21"/>
      <c r="I5683" s="20">
        <f t="shared" si="3404"/>
        <v>0</v>
      </c>
      <c r="J5683" s="20">
        <f t="shared" si="3405"/>
        <v>0</v>
      </c>
      <c r="K5683" s="25" t="str">
        <f t="shared" si="3406"/>
        <v>0</v>
      </c>
      <c r="L5683" s="20">
        <f t="shared" si="3407"/>
        <v>0</v>
      </c>
      <c r="M5683" s="42"/>
      <c r="N5683" s="20">
        <f t="shared" si="3408"/>
        <v>0</v>
      </c>
    </row>
    <row r="5684" spans="1:14" x14ac:dyDescent="0.45">
      <c r="A5684" s="19">
        <v>5664</v>
      </c>
      <c r="B5684" s="54"/>
      <c r="C5684" s="55"/>
      <c r="D5684" s="21"/>
      <c r="E5684" s="21"/>
      <c r="F5684" s="20">
        <f t="shared" si="3403"/>
        <v>0</v>
      </c>
      <c r="G5684" s="21"/>
      <c r="H5684" s="21"/>
      <c r="I5684" s="20">
        <f t="shared" si="3404"/>
        <v>0</v>
      </c>
      <c r="J5684" s="20">
        <f t="shared" si="3405"/>
        <v>0</v>
      </c>
      <c r="K5684" s="25" t="str">
        <f t="shared" si="3406"/>
        <v>0</v>
      </c>
      <c r="L5684" s="20">
        <f t="shared" si="3407"/>
        <v>0</v>
      </c>
      <c r="M5684" s="42"/>
      <c r="N5684" s="20">
        <f t="shared" si="3408"/>
        <v>0</v>
      </c>
    </row>
    <row r="5685" spans="1:14" x14ac:dyDescent="0.45">
      <c r="A5685" s="19">
        <v>5665</v>
      </c>
      <c r="B5685" s="54"/>
      <c r="C5685" s="55"/>
      <c r="D5685" s="21"/>
      <c r="E5685" s="21"/>
      <c r="F5685" s="20">
        <f t="shared" si="3403"/>
        <v>0</v>
      </c>
      <c r="G5685" s="21"/>
      <c r="H5685" s="21"/>
      <c r="I5685" s="20">
        <f t="shared" si="3404"/>
        <v>0</v>
      </c>
      <c r="J5685" s="20">
        <f t="shared" si="3405"/>
        <v>0</v>
      </c>
      <c r="K5685" s="25" t="str">
        <f t="shared" si="3406"/>
        <v>0</v>
      </c>
      <c r="L5685" s="20">
        <f t="shared" si="3407"/>
        <v>0</v>
      </c>
      <c r="M5685" s="42"/>
      <c r="N5685" s="20">
        <f t="shared" si="3408"/>
        <v>0</v>
      </c>
    </row>
    <row r="5686" spans="1:14" x14ac:dyDescent="0.45">
      <c r="A5686" s="19">
        <v>5666</v>
      </c>
      <c r="B5686" s="54"/>
      <c r="C5686" s="55"/>
      <c r="D5686" s="21"/>
      <c r="E5686" s="21"/>
      <c r="F5686" s="20">
        <f t="shared" si="3403"/>
        <v>0</v>
      </c>
      <c r="G5686" s="21"/>
      <c r="H5686" s="21"/>
      <c r="I5686" s="20">
        <f t="shared" si="3404"/>
        <v>0</v>
      </c>
      <c r="J5686" s="20">
        <f t="shared" si="3405"/>
        <v>0</v>
      </c>
      <c r="K5686" s="25" t="str">
        <f t="shared" si="3406"/>
        <v>0</v>
      </c>
      <c r="L5686" s="20">
        <f t="shared" si="3407"/>
        <v>0</v>
      </c>
      <c r="M5686" s="42"/>
      <c r="N5686" s="20">
        <f t="shared" si="3408"/>
        <v>0</v>
      </c>
    </row>
    <row r="5687" spans="1:14" x14ac:dyDescent="0.45">
      <c r="A5687" s="19">
        <v>5667</v>
      </c>
      <c r="B5687" s="54"/>
      <c r="C5687" s="55"/>
      <c r="D5687" s="21"/>
      <c r="E5687" s="21"/>
      <c r="F5687" s="20">
        <f t="shared" si="3403"/>
        <v>0</v>
      </c>
      <c r="G5687" s="21"/>
      <c r="H5687" s="21"/>
      <c r="I5687" s="20">
        <f t="shared" si="3404"/>
        <v>0</v>
      </c>
      <c r="J5687" s="20">
        <f t="shared" si="3405"/>
        <v>0</v>
      </c>
      <c r="K5687" s="25" t="str">
        <f t="shared" si="3406"/>
        <v>0</v>
      </c>
      <c r="L5687" s="20">
        <f t="shared" si="3407"/>
        <v>0</v>
      </c>
      <c r="M5687" s="42"/>
      <c r="N5687" s="20">
        <f t="shared" si="3408"/>
        <v>0</v>
      </c>
    </row>
    <row r="5688" spans="1:14" x14ac:dyDescent="0.45">
      <c r="A5688" s="19">
        <v>5668</v>
      </c>
      <c r="B5688" s="54"/>
      <c r="C5688" s="55"/>
      <c r="D5688" s="21"/>
      <c r="E5688" s="21"/>
      <c r="F5688" s="20">
        <f t="shared" si="3403"/>
        <v>0</v>
      </c>
      <c r="G5688" s="21"/>
      <c r="H5688" s="21"/>
      <c r="I5688" s="20">
        <f t="shared" si="3404"/>
        <v>0</v>
      </c>
      <c r="J5688" s="20">
        <f t="shared" si="3405"/>
        <v>0</v>
      </c>
      <c r="K5688" s="25" t="str">
        <f t="shared" si="3406"/>
        <v>0</v>
      </c>
      <c r="L5688" s="20">
        <f t="shared" si="3407"/>
        <v>0</v>
      </c>
      <c r="M5688" s="42"/>
      <c r="N5688" s="20">
        <f t="shared" si="3408"/>
        <v>0</v>
      </c>
    </row>
    <row r="5689" spans="1:14" x14ac:dyDescent="0.45">
      <c r="A5689" s="19">
        <v>5669</v>
      </c>
      <c r="B5689" s="54"/>
      <c r="C5689" s="55"/>
      <c r="D5689" s="21"/>
      <c r="E5689" s="21"/>
      <c r="F5689" s="20">
        <f t="shared" si="3403"/>
        <v>0</v>
      </c>
      <c r="G5689" s="21"/>
      <c r="H5689" s="21"/>
      <c r="I5689" s="20">
        <f t="shared" si="3404"/>
        <v>0</v>
      </c>
      <c r="J5689" s="20">
        <f t="shared" si="3405"/>
        <v>0</v>
      </c>
      <c r="K5689" s="25" t="str">
        <f t="shared" si="3406"/>
        <v>0</v>
      </c>
      <c r="L5689" s="20">
        <f t="shared" si="3407"/>
        <v>0</v>
      </c>
      <c r="M5689" s="42"/>
      <c r="N5689" s="20">
        <f t="shared" si="3408"/>
        <v>0</v>
      </c>
    </row>
    <row r="5690" spans="1:14" ht="18.600000000000001" thickBot="1" x14ac:dyDescent="0.5">
      <c r="A5690" s="22">
        <v>5670</v>
      </c>
      <c r="B5690" s="56"/>
      <c r="C5690" s="57"/>
      <c r="D5690" s="24"/>
      <c r="E5690" s="24"/>
      <c r="F5690" s="23">
        <f t="shared" si="3403"/>
        <v>0</v>
      </c>
      <c r="G5690" s="24"/>
      <c r="H5690" s="24"/>
      <c r="I5690" s="23">
        <f t="shared" si="3404"/>
        <v>0</v>
      </c>
      <c r="J5690" s="23">
        <f t="shared" si="3405"/>
        <v>0</v>
      </c>
      <c r="K5690" s="26" t="str">
        <f t="shared" si="3406"/>
        <v>0</v>
      </c>
      <c r="L5690" s="23">
        <f t="shared" si="3407"/>
        <v>0</v>
      </c>
      <c r="M5690" s="43"/>
      <c r="N5690" s="23">
        <f t="shared" si="3408"/>
        <v>0</v>
      </c>
    </row>
    <row r="5691" spans="1:14" x14ac:dyDescent="0.45">
      <c r="A5691" s="16">
        <v>5671</v>
      </c>
      <c r="B5691" s="52"/>
      <c r="C5691" s="53"/>
      <c r="D5691" s="18"/>
      <c r="E5691" s="18"/>
      <c r="F5691" s="17">
        <f>D5691-E5691</f>
        <v>0</v>
      </c>
      <c r="G5691" s="18"/>
      <c r="H5691" s="18"/>
      <c r="I5691" s="17">
        <f>G5691-H5691</f>
        <v>0</v>
      </c>
      <c r="J5691" s="17">
        <f>F5691+I5691</f>
        <v>0</v>
      </c>
      <c r="K5691" s="27" t="str">
        <f>IF(E5691&lt;0,"マイナス請求",IF(J5691=1900,"○",IF(J5691=0,"0",IF(J5691&lt;1900,"値引残","要確認"))))</f>
        <v>0</v>
      </c>
      <c r="L5691" s="17">
        <f>J5691</f>
        <v>0</v>
      </c>
      <c r="M5691" s="41"/>
      <c r="N5691" s="17">
        <f>COUNTIFS($B$21:$B$10020,B5691)</f>
        <v>0</v>
      </c>
    </row>
    <row r="5692" spans="1:14" x14ac:dyDescent="0.45">
      <c r="A5692" s="19">
        <v>5672</v>
      </c>
      <c r="B5692" s="54"/>
      <c r="C5692" s="55"/>
      <c r="D5692" s="21"/>
      <c r="E5692" s="21"/>
      <c r="F5692" s="20">
        <f t="shared" ref="F5692:F5700" si="3409">D5692-E5692</f>
        <v>0</v>
      </c>
      <c r="G5692" s="21"/>
      <c r="H5692" s="21"/>
      <c r="I5692" s="20">
        <f t="shared" ref="I5692:I5700" si="3410">G5692-H5692</f>
        <v>0</v>
      </c>
      <c r="J5692" s="20">
        <f t="shared" ref="J5692:J5700" si="3411">F5692+I5692</f>
        <v>0</v>
      </c>
      <c r="K5692" s="25" t="str">
        <f t="shared" ref="K5692:K5700" si="3412">IF(E5692&lt;0,"マイナス請求",IF(J5692=1900,"○",IF(J5692=0,"0",IF(J5692&lt;1900,"値引残","要確認"))))</f>
        <v>0</v>
      </c>
      <c r="L5692" s="20">
        <f t="shared" ref="L5692:L5700" si="3413">J5692</f>
        <v>0</v>
      </c>
      <c r="M5692" s="42"/>
      <c r="N5692" s="20">
        <f t="shared" ref="N5692:N5700" si="3414">COUNTIFS($B$21:$B$10020,B5692)</f>
        <v>0</v>
      </c>
    </row>
    <row r="5693" spans="1:14" x14ac:dyDescent="0.45">
      <c r="A5693" s="19">
        <v>5673</v>
      </c>
      <c r="B5693" s="54"/>
      <c r="C5693" s="55"/>
      <c r="D5693" s="21"/>
      <c r="E5693" s="21"/>
      <c r="F5693" s="20">
        <f t="shared" si="3409"/>
        <v>0</v>
      </c>
      <c r="G5693" s="21"/>
      <c r="H5693" s="21"/>
      <c r="I5693" s="20">
        <f t="shared" si="3410"/>
        <v>0</v>
      </c>
      <c r="J5693" s="20">
        <f t="shared" si="3411"/>
        <v>0</v>
      </c>
      <c r="K5693" s="25" t="str">
        <f t="shared" si="3412"/>
        <v>0</v>
      </c>
      <c r="L5693" s="20">
        <f t="shared" si="3413"/>
        <v>0</v>
      </c>
      <c r="M5693" s="42"/>
      <c r="N5693" s="20">
        <f t="shared" si="3414"/>
        <v>0</v>
      </c>
    </row>
    <row r="5694" spans="1:14" x14ac:dyDescent="0.45">
      <c r="A5694" s="19">
        <v>5674</v>
      </c>
      <c r="B5694" s="54"/>
      <c r="C5694" s="55"/>
      <c r="D5694" s="21"/>
      <c r="E5694" s="21"/>
      <c r="F5694" s="20">
        <f t="shared" si="3409"/>
        <v>0</v>
      </c>
      <c r="G5694" s="21"/>
      <c r="H5694" s="21"/>
      <c r="I5694" s="20">
        <f t="shared" si="3410"/>
        <v>0</v>
      </c>
      <c r="J5694" s="20">
        <f t="shared" si="3411"/>
        <v>0</v>
      </c>
      <c r="K5694" s="25" t="str">
        <f t="shared" si="3412"/>
        <v>0</v>
      </c>
      <c r="L5694" s="20">
        <f t="shared" si="3413"/>
        <v>0</v>
      </c>
      <c r="M5694" s="42"/>
      <c r="N5694" s="20">
        <f t="shared" si="3414"/>
        <v>0</v>
      </c>
    </row>
    <row r="5695" spans="1:14" x14ac:dyDescent="0.45">
      <c r="A5695" s="19">
        <v>5675</v>
      </c>
      <c r="B5695" s="54"/>
      <c r="C5695" s="55"/>
      <c r="D5695" s="21"/>
      <c r="E5695" s="21"/>
      <c r="F5695" s="20">
        <f t="shared" si="3409"/>
        <v>0</v>
      </c>
      <c r="G5695" s="21"/>
      <c r="H5695" s="21"/>
      <c r="I5695" s="20">
        <f t="shared" si="3410"/>
        <v>0</v>
      </c>
      <c r="J5695" s="20">
        <f t="shared" si="3411"/>
        <v>0</v>
      </c>
      <c r="K5695" s="25" t="str">
        <f t="shared" si="3412"/>
        <v>0</v>
      </c>
      <c r="L5695" s="20">
        <f t="shared" si="3413"/>
        <v>0</v>
      </c>
      <c r="M5695" s="42"/>
      <c r="N5695" s="20">
        <f t="shared" si="3414"/>
        <v>0</v>
      </c>
    </row>
    <row r="5696" spans="1:14" x14ac:dyDescent="0.45">
      <c r="A5696" s="19">
        <v>5676</v>
      </c>
      <c r="B5696" s="54"/>
      <c r="C5696" s="55"/>
      <c r="D5696" s="21"/>
      <c r="E5696" s="21"/>
      <c r="F5696" s="20">
        <f t="shared" si="3409"/>
        <v>0</v>
      </c>
      <c r="G5696" s="21"/>
      <c r="H5696" s="21"/>
      <c r="I5696" s="20">
        <f t="shared" si="3410"/>
        <v>0</v>
      </c>
      <c r="J5696" s="20">
        <f t="shared" si="3411"/>
        <v>0</v>
      </c>
      <c r="K5696" s="25" t="str">
        <f t="shared" si="3412"/>
        <v>0</v>
      </c>
      <c r="L5696" s="20">
        <f t="shared" si="3413"/>
        <v>0</v>
      </c>
      <c r="M5696" s="42"/>
      <c r="N5696" s="20">
        <f t="shared" si="3414"/>
        <v>0</v>
      </c>
    </row>
    <row r="5697" spans="1:14" x14ac:dyDescent="0.45">
      <c r="A5697" s="19">
        <v>5677</v>
      </c>
      <c r="B5697" s="54"/>
      <c r="C5697" s="55"/>
      <c r="D5697" s="21"/>
      <c r="E5697" s="21"/>
      <c r="F5697" s="20">
        <f t="shared" si="3409"/>
        <v>0</v>
      </c>
      <c r="G5697" s="21"/>
      <c r="H5697" s="21"/>
      <c r="I5697" s="20">
        <f t="shared" si="3410"/>
        <v>0</v>
      </c>
      <c r="J5697" s="20">
        <f t="shared" si="3411"/>
        <v>0</v>
      </c>
      <c r="K5697" s="25" t="str">
        <f t="shared" si="3412"/>
        <v>0</v>
      </c>
      <c r="L5697" s="20">
        <f t="shared" si="3413"/>
        <v>0</v>
      </c>
      <c r="M5697" s="42"/>
      <c r="N5697" s="20">
        <f t="shared" si="3414"/>
        <v>0</v>
      </c>
    </row>
    <row r="5698" spans="1:14" x14ac:dyDescent="0.45">
      <c r="A5698" s="19">
        <v>5678</v>
      </c>
      <c r="B5698" s="54"/>
      <c r="C5698" s="55"/>
      <c r="D5698" s="21"/>
      <c r="E5698" s="21"/>
      <c r="F5698" s="20">
        <f t="shared" si="3409"/>
        <v>0</v>
      </c>
      <c r="G5698" s="21"/>
      <c r="H5698" s="21"/>
      <c r="I5698" s="20">
        <f t="shared" si="3410"/>
        <v>0</v>
      </c>
      <c r="J5698" s="20">
        <f t="shared" si="3411"/>
        <v>0</v>
      </c>
      <c r="K5698" s="25" t="str">
        <f t="shared" si="3412"/>
        <v>0</v>
      </c>
      <c r="L5698" s="20">
        <f t="shared" si="3413"/>
        <v>0</v>
      </c>
      <c r="M5698" s="42"/>
      <c r="N5698" s="20">
        <f t="shared" si="3414"/>
        <v>0</v>
      </c>
    </row>
    <row r="5699" spans="1:14" x14ac:dyDescent="0.45">
      <c r="A5699" s="19">
        <v>5679</v>
      </c>
      <c r="B5699" s="54"/>
      <c r="C5699" s="55"/>
      <c r="D5699" s="21"/>
      <c r="E5699" s="21"/>
      <c r="F5699" s="20">
        <f t="shared" si="3409"/>
        <v>0</v>
      </c>
      <c r="G5699" s="21"/>
      <c r="H5699" s="21"/>
      <c r="I5699" s="20">
        <f t="shared" si="3410"/>
        <v>0</v>
      </c>
      <c r="J5699" s="20">
        <f t="shared" si="3411"/>
        <v>0</v>
      </c>
      <c r="K5699" s="25" t="str">
        <f t="shared" si="3412"/>
        <v>0</v>
      </c>
      <c r="L5699" s="20">
        <f t="shared" si="3413"/>
        <v>0</v>
      </c>
      <c r="M5699" s="42"/>
      <c r="N5699" s="20">
        <f t="shared" si="3414"/>
        <v>0</v>
      </c>
    </row>
    <row r="5700" spans="1:14" ht="18.600000000000001" thickBot="1" x14ac:dyDescent="0.5">
      <c r="A5700" s="22">
        <v>5680</v>
      </c>
      <c r="B5700" s="56"/>
      <c r="C5700" s="57"/>
      <c r="D5700" s="24"/>
      <c r="E5700" s="24"/>
      <c r="F5700" s="23">
        <f t="shared" si="3409"/>
        <v>0</v>
      </c>
      <c r="G5700" s="24"/>
      <c r="H5700" s="24"/>
      <c r="I5700" s="23">
        <f t="shared" si="3410"/>
        <v>0</v>
      </c>
      <c r="J5700" s="23">
        <f t="shared" si="3411"/>
        <v>0</v>
      </c>
      <c r="K5700" s="26" t="str">
        <f t="shared" si="3412"/>
        <v>0</v>
      </c>
      <c r="L5700" s="23">
        <f t="shared" si="3413"/>
        <v>0</v>
      </c>
      <c r="M5700" s="43"/>
      <c r="N5700" s="23">
        <f t="shared" si="3414"/>
        <v>0</v>
      </c>
    </row>
    <row r="5701" spans="1:14" x14ac:dyDescent="0.45">
      <c r="A5701" s="16">
        <v>5681</v>
      </c>
      <c r="B5701" s="52"/>
      <c r="C5701" s="53"/>
      <c r="D5701" s="18"/>
      <c r="E5701" s="18"/>
      <c r="F5701" s="17">
        <f>D5701-E5701</f>
        <v>0</v>
      </c>
      <c r="G5701" s="18"/>
      <c r="H5701" s="18"/>
      <c r="I5701" s="17">
        <f>G5701-H5701</f>
        <v>0</v>
      </c>
      <c r="J5701" s="17">
        <f>F5701+I5701</f>
        <v>0</v>
      </c>
      <c r="K5701" s="27" t="str">
        <f>IF(E5701&lt;0,"マイナス請求",IF(J5701=1900,"○",IF(J5701=0,"0",IF(J5701&lt;1900,"値引残","要確認"))))</f>
        <v>0</v>
      </c>
      <c r="L5701" s="17">
        <f>J5701</f>
        <v>0</v>
      </c>
      <c r="M5701" s="41"/>
      <c r="N5701" s="17">
        <f>COUNTIFS($B$21:$B$10020,B5701)</f>
        <v>0</v>
      </c>
    </row>
    <row r="5702" spans="1:14" x14ac:dyDescent="0.45">
      <c r="A5702" s="19">
        <v>5682</v>
      </c>
      <c r="B5702" s="54"/>
      <c r="C5702" s="55"/>
      <c r="D5702" s="21"/>
      <c r="E5702" s="21"/>
      <c r="F5702" s="20">
        <f t="shared" ref="F5702:F5710" si="3415">D5702-E5702</f>
        <v>0</v>
      </c>
      <c r="G5702" s="21"/>
      <c r="H5702" s="21"/>
      <c r="I5702" s="20">
        <f t="shared" ref="I5702:I5710" si="3416">G5702-H5702</f>
        <v>0</v>
      </c>
      <c r="J5702" s="20">
        <f t="shared" ref="J5702:J5710" si="3417">F5702+I5702</f>
        <v>0</v>
      </c>
      <c r="K5702" s="25" t="str">
        <f t="shared" ref="K5702:K5710" si="3418">IF(E5702&lt;0,"マイナス請求",IF(J5702=1900,"○",IF(J5702=0,"0",IF(J5702&lt;1900,"値引残","要確認"))))</f>
        <v>0</v>
      </c>
      <c r="L5702" s="20">
        <f t="shared" ref="L5702:L5710" si="3419">J5702</f>
        <v>0</v>
      </c>
      <c r="M5702" s="42"/>
      <c r="N5702" s="20">
        <f t="shared" ref="N5702:N5710" si="3420">COUNTIFS($B$21:$B$10020,B5702)</f>
        <v>0</v>
      </c>
    </row>
    <row r="5703" spans="1:14" x14ac:dyDescent="0.45">
      <c r="A5703" s="19">
        <v>5683</v>
      </c>
      <c r="B5703" s="54"/>
      <c r="C5703" s="55"/>
      <c r="D5703" s="21"/>
      <c r="E5703" s="21"/>
      <c r="F5703" s="20">
        <f t="shared" si="3415"/>
        <v>0</v>
      </c>
      <c r="G5703" s="21"/>
      <c r="H5703" s="21"/>
      <c r="I5703" s="20">
        <f t="shared" si="3416"/>
        <v>0</v>
      </c>
      <c r="J5703" s="20">
        <f t="shared" si="3417"/>
        <v>0</v>
      </c>
      <c r="K5703" s="25" t="str">
        <f t="shared" si="3418"/>
        <v>0</v>
      </c>
      <c r="L5703" s="20">
        <f t="shared" si="3419"/>
        <v>0</v>
      </c>
      <c r="M5703" s="42"/>
      <c r="N5703" s="20">
        <f t="shared" si="3420"/>
        <v>0</v>
      </c>
    </row>
    <row r="5704" spans="1:14" x14ac:dyDescent="0.45">
      <c r="A5704" s="19">
        <v>5684</v>
      </c>
      <c r="B5704" s="54"/>
      <c r="C5704" s="55"/>
      <c r="D5704" s="21"/>
      <c r="E5704" s="21"/>
      <c r="F5704" s="20">
        <f t="shared" si="3415"/>
        <v>0</v>
      </c>
      <c r="G5704" s="21"/>
      <c r="H5704" s="21"/>
      <c r="I5704" s="20">
        <f t="shared" si="3416"/>
        <v>0</v>
      </c>
      <c r="J5704" s="20">
        <f t="shared" si="3417"/>
        <v>0</v>
      </c>
      <c r="K5704" s="25" t="str">
        <f t="shared" si="3418"/>
        <v>0</v>
      </c>
      <c r="L5704" s="20">
        <f t="shared" si="3419"/>
        <v>0</v>
      </c>
      <c r="M5704" s="42"/>
      <c r="N5704" s="20">
        <f t="shared" si="3420"/>
        <v>0</v>
      </c>
    </row>
    <row r="5705" spans="1:14" x14ac:dyDescent="0.45">
      <c r="A5705" s="19">
        <v>5685</v>
      </c>
      <c r="B5705" s="54"/>
      <c r="C5705" s="55"/>
      <c r="D5705" s="21"/>
      <c r="E5705" s="21"/>
      <c r="F5705" s="20">
        <f t="shared" si="3415"/>
        <v>0</v>
      </c>
      <c r="G5705" s="21"/>
      <c r="H5705" s="21"/>
      <c r="I5705" s="20">
        <f t="shared" si="3416"/>
        <v>0</v>
      </c>
      <c r="J5705" s="20">
        <f t="shared" si="3417"/>
        <v>0</v>
      </c>
      <c r="K5705" s="25" t="str">
        <f t="shared" si="3418"/>
        <v>0</v>
      </c>
      <c r="L5705" s="20">
        <f t="shared" si="3419"/>
        <v>0</v>
      </c>
      <c r="M5705" s="42"/>
      <c r="N5705" s="20">
        <f t="shared" si="3420"/>
        <v>0</v>
      </c>
    </row>
    <row r="5706" spans="1:14" x14ac:dyDescent="0.45">
      <c r="A5706" s="19">
        <v>5686</v>
      </c>
      <c r="B5706" s="54"/>
      <c r="C5706" s="55"/>
      <c r="D5706" s="21"/>
      <c r="E5706" s="21"/>
      <c r="F5706" s="20">
        <f t="shared" si="3415"/>
        <v>0</v>
      </c>
      <c r="G5706" s="21"/>
      <c r="H5706" s="21"/>
      <c r="I5706" s="20">
        <f t="shared" si="3416"/>
        <v>0</v>
      </c>
      <c r="J5706" s="20">
        <f t="shared" si="3417"/>
        <v>0</v>
      </c>
      <c r="K5706" s="25" t="str">
        <f t="shared" si="3418"/>
        <v>0</v>
      </c>
      <c r="L5706" s="20">
        <f t="shared" si="3419"/>
        <v>0</v>
      </c>
      <c r="M5706" s="42"/>
      <c r="N5706" s="20">
        <f t="shared" si="3420"/>
        <v>0</v>
      </c>
    </row>
    <row r="5707" spans="1:14" x14ac:dyDescent="0.45">
      <c r="A5707" s="19">
        <v>5687</v>
      </c>
      <c r="B5707" s="54"/>
      <c r="C5707" s="55"/>
      <c r="D5707" s="21"/>
      <c r="E5707" s="21"/>
      <c r="F5707" s="20">
        <f t="shared" si="3415"/>
        <v>0</v>
      </c>
      <c r="G5707" s="21"/>
      <c r="H5707" s="21"/>
      <c r="I5707" s="20">
        <f t="shared" si="3416"/>
        <v>0</v>
      </c>
      <c r="J5707" s="20">
        <f t="shared" si="3417"/>
        <v>0</v>
      </c>
      <c r="K5707" s="25" t="str">
        <f t="shared" si="3418"/>
        <v>0</v>
      </c>
      <c r="L5707" s="20">
        <f t="shared" si="3419"/>
        <v>0</v>
      </c>
      <c r="M5707" s="42"/>
      <c r="N5707" s="20">
        <f t="shared" si="3420"/>
        <v>0</v>
      </c>
    </row>
    <row r="5708" spans="1:14" x14ac:dyDescent="0.45">
      <c r="A5708" s="19">
        <v>5688</v>
      </c>
      <c r="B5708" s="54"/>
      <c r="C5708" s="55"/>
      <c r="D5708" s="21"/>
      <c r="E5708" s="21"/>
      <c r="F5708" s="20">
        <f t="shared" si="3415"/>
        <v>0</v>
      </c>
      <c r="G5708" s="21"/>
      <c r="H5708" s="21"/>
      <c r="I5708" s="20">
        <f t="shared" si="3416"/>
        <v>0</v>
      </c>
      <c r="J5708" s="20">
        <f t="shared" si="3417"/>
        <v>0</v>
      </c>
      <c r="K5708" s="25" t="str">
        <f t="shared" si="3418"/>
        <v>0</v>
      </c>
      <c r="L5708" s="20">
        <f t="shared" si="3419"/>
        <v>0</v>
      </c>
      <c r="M5708" s="42"/>
      <c r="N5708" s="20">
        <f t="shared" si="3420"/>
        <v>0</v>
      </c>
    </row>
    <row r="5709" spans="1:14" x14ac:dyDescent="0.45">
      <c r="A5709" s="19">
        <v>5689</v>
      </c>
      <c r="B5709" s="54"/>
      <c r="C5709" s="55"/>
      <c r="D5709" s="21"/>
      <c r="E5709" s="21"/>
      <c r="F5709" s="20">
        <f t="shared" si="3415"/>
        <v>0</v>
      </c>
      <c r="G5709" s="21"/>
      <c r="H5709" s="21"/>
      <c r="I5709" s="20">
        <f t="shared" si="3416"/>
        <v>0</v>
      </c>
      <c r="J5709" s="20">
        <f t="shared" si="3417"/>
        <v>0</v>
      </c>
      <c r="K5709" s="25" t="str">
        <f t="shared" si="3418"/>
        <v>0</v>
      </c>
      <c r="L5709" s="20">
        <f t="shared" si="3419"/>
        <v>0</v>
      </c>
      <c r="M5709" s="42"/>
      <c r="N5709" s="20">
        <f t="shared" si="3420"/>
        <v>0</v>
      </c>
    </row>
    <row r="5710" spans="1:14" ht="18.600000000000001" thickBot="1" x14ac:dyDescent="0.5">
      <c r="A5710" s="22">
        <v>5690</v>
      </c>
      <c r="B5710" s="56"/>
      <c r="C5710" s="57"/>
      <c r="D5710" s="24"/>
      <c r="E5710" s="24"/>
      <c r="F5710" s="23">
        <f t="shared" si="3415"/>
        <v>0</v>
      </c>
      <c r="G5710" s="24"/>
      <c r="H5710" s="24"/>
      <c r="I5710" s="23">
        <f t="shared" si="3416"/>
        <v>0</v>
      </c>
      <c r="J5710" s="23">
        <f t="shared" si="3417"/>
        <v>0</v>
      </c>
      <c r="K5710" s="26" t="str">
        <f t="shared" si="3418"/>
        <v>0</v>
      </c>
      <c r="L5710" s="23">
        <f t="shared" si="3419"/>
        <v>0</v>
      </c>
      <c r="M5710" s="43"/>
      <c r="N5710" s="23">
        <f t="shared" si="3420"/>
        <v>0</v>
      </c>
    </row>
    <row r="5711" spans="1:14" x14ac:dyDescent="0.45">
      <c r="A5711" s="16">
        <v>5691</v>
      </c>
      <c r="B5711" s="52"/>
      <c r="C5711" s="53"/>
      <c r="D5711" s="18"/>
      <c r="E5711" s="18"/>
      <c r="F5711" s="17">
        <f>D5711-E5711</f>
        <v>0</v>
      </c>
      <c r="G5711" s="18"/>
      <c r="H5711" s="18"/>
      <c r="I5711" s="17">
        <f>G5711-H5711</f>
        <v>0</v>
      </c>
      <c r="J5711" s="17">
        <f>F5711+I5711</f>
        <v>0</v>
      </c>
      <c r="K5711" s="27" t="str">
        <f>IF(E5711&lt;0,"マイナス請求",IF(J5711=1900,"○",IF(J5711=0,"0",IF(J5711&lt;1900,"値引残","要確認"))))</f>
        <v>0</v>
      </c>
      <c r="L5711" s="17">
        <f>J5711</f>
        <v>0</v>
      </c>
      <c r="M5711" s="41"/>
      <c r="N5711" s="17">
        <f>COUNTIFS($B$21:$B$10020,B5711)</f>
        <v>0</v>
      </c>
    </row>
    <row r="5712" spans="1:14" x14ac:dyDescent="0.45">
      <c r="A5712" s="19">
        <v>5692</v>
      </c>
      <c r="B5712" s="54"/>
      <c r="C5712" s="55"/>
      <c r="D5712" s="21"/>
      <c r="E5712" s="21"/>
      <c r="F5712" s="20">
        <f t="shared" ref="F5712:F5720" si="3421">D5712-E5712</f>
        <v>0</v>
      </c>
      <c r="G5712" s="21"/>
      <c r="H5712" s="21"/>
      <c r="I5712" s="20">
        <f t="shared" ref="I5712:I5720" si="3422">G5712-H5712</f>
        <v>0</v>
      </c>
      <c r="J5712" s="20">
        <f t="shared" ref="J5712:J5720" si="3423">F5712+I5712</f>
        <v>0</v>
      </c>
      <c r="K5712" s="25" t="str">
        <f t="shared" ref="K5712:K5720" si="3424">IF(E5712&lt;0,"マイナス請求",IF(J5712=1900,"○",IF(J5712=0,"0",IF(J5712&lt;1900,"値引残","要確認"))))</f>
        <v>0</v>
      </c>
      <c r="L5712" s="20">
        <f t="shared" ref="L5712:L5720" si="3425">J5712</f>
        <v>0</v>
      </c>
      <c r="M5712" s="42"/>
      <c r="N5712" s="20">
        <f t="shared" ref="N5712:N5720" si="3426">COUNTIFS($B$21:$B$10020,B5712)</f>
        <v>0</v>
      </c>
    </row>
    <row r="5713" spans="1:14" x14ac:dyDescent="0.45">
      <c r="A5713" s="19">
        <v>5693</v>
      </c>
      <c r="B5713" s="54"/>
      <c r="C5713" s="55"/>
      <c r="D5713" s="21"/>
      <c r="E5713" s="21"/>
      <c r="F5713" s="20">
        <f t="shared" si="3421"/>
        <v>0</v>
      </c>
      <c r="G5713" s="21"/>
      <c r="H5713" s="21"/>
      <c r="I5713" s="20">
        <f t="shared" si="3422"/>
        <v>0</v>
      </c>
      <c r="J5713" s="20">
        <f t="shared" si="3423"/>
        <v>0</v>
      </c>
      <c r="K5713" s="25" t="str">
        <f t="shared" si="3424"/>
        <v>0</v>
      </c>
      <c r="L5713" s="20">
        <f t="shared" si="3425"/>
        <v>0</v>
      </c>
      <c r="M5713" s="42"/>
      <c r="N5713" s="20">
        <f t="shared" si="3426"/>
        <v>0</v>
      </c>
    </row>
    <row r="5714" spans="1:14" x14ac:dyDescent="0.45">
      <c r="A5714" s="19">
        <v>5694</v>
      </c>
      <c r="B5714" s="54"/>
      <c r="C5714" s="55"/>
      <c r="D5714" s="21"/>
      <c r="E5714" s="21"/>
      <c r="F5714" s="20">
        <f t="shared" si="3421"/>
        <v>0</v>
      </c>
      <c r="G5714" s="21"/>
      <c r="H5714" s="21"/>
      <c r="I5714" s="20">
        <f t="shared" si="3422"/>
        <v>0</v>
      </c>
      <c r="J5714" s="20">
        <f t="shared" si="3423"/>
        <v>0</v>
      </c>
      <c r="K5714" s="25" t="str">
        <f t="shared" si="3424"/>
        <v>0</v>
      </c>
      <c r="L5714" s="20">
        <f t="shared" si="3425"/>
        <v>0</v>
      </c>
      <c r="M5714" s="42"/>
      <c r="N5714" s="20">
        <f t="shared" si="3426"/>
        <v>0</v>
      </c>
    </row>
    <row r="5715" spans="1:14" x14ac:dyDescent="0.45">
      <c r="A5715" s="19">
        <v>5695</v>
      </c>
      <c r="B5715" s="54"/>
      <c r="C5715" s="55"/>
      <c r="D5715" s="21"/>
      <c r="E5715" s="21"/>
      <c r="F5715" s="20">
        <f t="shared" si="3421"/>
        <v>0</v>
      </c>
      <c r="G5715" s="21"/>
      <c r="H5715" s="21"/>
      <c r="I5715" s="20">
        <f t="shared" si="3422"/>
        <v>0</v>
      </c>
      <c r="J5715" s="20">
        <f t="shared" si="3423"/>
        <v>0</v>
      </c>
      <c r="K5715" s="25" t="str">
        <f t="shared" si="3424"/>
        <v>0</v>
      </c>
      <c r="L5715" s="20">
        <f t="shared" si="3425"/>
        <v>0</v>
      </c>
      <c r="M5715" s="42"/>
      <c r="N5715" s="20">
        <f t="shared" si="3426"/>
        <v>0</v>
      </c>
    </row>
    <row r="5716" spans="1:14" x14ac:dyDescent="0.45">
      <c r="A5716" s="19">
        <v>5696</v>
      </c>
      <c r="B5716" s="54"/>
      <c r="C5716" s="55"/>
      <c r="D5716" s="21"/>
      <c r="E5716" s="21"/>
      <c r="F5716" s="20">
        <f t="shared" si="3421"/>
        <v>0</v>
      </c>
      <c r="G5716" s="21"/>
      <c r="H5716" s="21"/>
      <c r="I5716" s="20">
        <f t="shared" si="3422"/>
        <v>0</v>
      </c>
      <c r="J5716" s="20">
        <f t="shared" si="3423"/>
        <v>0</v>
      </c>
      <c r="K5716" s="25" t="str">
        <f t="shared" si="3424"/>
        <v>0</v>
      </c>
      <c r="L5716" s="20">
        <f t="shared" si="3425"/>
        <v>0</v>
      </c>
      <c r="M5716" s="42"/>
      <c r="N5716" s="20">
        <f t="shared" si="3426"/>
        <v>0</v>
      </c>
    </row>
    <row r="5717" spans="1:14" x14ac:dyDescent="0.45">
      <c r="A5717" s="19">
        <v>5697</v>
      </c>
      <c r="B5717" s="54"/>
      <c r="C5717" s="55"/>
      <c r="D5717" s="21"/>
      <c r="E5717" s="21"/>
      <c r="F5717" s="20">
        <f t="shared" si="3421"/>
        <v>0</v>
      </c>
      <c r="G5717" s="21"/>
      <c r="H5717" s="21"/>
      <c r="I5717" s="20">
        <f t="shared" si="3422"/>
        <v>0</v>
      </c>
      <c r="J5717" s="20">
        <f t="shared" si="3423"/>
        <v>0</v>
      </c>
      <c r="K5717" s="25" t="str">
        <f t="shared" si="3424"/>
        <v>0</v>
      </c>
      <c r="L5717" s="20">
        <f t="shared" si="3425"/>
        <v>0</v>
      </c>
      <c r="M5717" s="42"/>
      <c r="N5717" s="20">
        <f t="shared" si="3426"/>
        <v>0</v>
      </c>
    </row>
    <row r="5718" spans="1:14" x14ac:dyDescent="0.45">
      <c r="A5718" s="19">
        <v>5698</v>
      </c>
      <c r="B5718" s="54"/>
      <c r="C5718" s="55"/>
      <c r="D5718" s="21"/>
      <c r="E5718" s="21"/>
      <c r="F5718" s="20">
        <f t="shared" si="3421"/>
        <v>0</v>
      </c>
      <c r="G5718" s="21"/>
      <c r="H5718" s="21"/>
      <c r="I5718" s="20">
        <f t="shared" si="3422"/>
        <v>0</v>
      </c>
      <c r="J5718" s="20">
        <f t="shared" si="3423"/>
        <v>0</v>
      </c>
      <c r="K5718" s="25" t="str">
        <f t="shared" si="3424"/>
        <v>0</v>
      </c>
      <c r="L5718" s="20">
        <f t="shared" si="3425"/>
        <v>0</v>
      </c>
      <c r="M5718" s="42"/>
      <c r="N5718" s="20">
        <f t="shared" si="3426"/>
        <v>0</v>
      </c>
    </row>
    <row r="5719" spans="1:14" x14ac:dyDescent="0.45">
      <c r="A5719" s="19">
        <v>5699</v>
      </c>
      <c r="B5719" s="54"/>
      <c r="C5719" s="55"/>
      <c r="D5719" s="21"/>
      <c r="E5719" s="21"/>
      <c r="F5719" s="20">
        <f t="shared" si="3421"/>
        <v>0</v>
      </c>
      <c r="G5719" s="21"/>
      <c r="H5719" s="21"/>
      <c r="I5719" s="20">
        <f t="shared" si="3422"/>
        <v>0</v>
      </c>
      <c r="J5719" s="20">
        <f t="shared" si="3423"/>
        <v>0</v>
      </c>
      <c r="K5719" s="25" t="str">
        <f t="shared" si="3424"/>
        <v>0</v>
      </c>
      <c r="L5719" s="20">
        <f t="shared" si="3425"/>
        <v>0</v>
      </c>
      <c r="M5719" s="42"/>
      <c r="N5719" s="20">
        <f t="shared" si="3426"/>
        <v>0</v>
      </c>
    </row>
    <row r="5720" spans="1:14" ht="18.600000000000001" thickBot="1" x14ac:dyDescent="0.5">
      <c r="A5720" s="22">
        <v>5700</v>
      </c>
      <c r="B5720" s="56"/>
      <c r="C5720" s="57"/>
      <c r="D5720" s="24"/>
      <c r="E5720" s="24"/>
      <c r="F5720" s="23">
        <f t="shared" si="3421"/>
        <v>0</v>
      </c>
      <c r="G5720" s="24"/>
      <c r="H5720" s="24"/>
      <c r="I5720" s="23">
        <f t="shared" si="3422"/>
        <v>0</v>
      </c>
      <c r="J5720" s="23">
        <f t="shared" si="3423"/>
        <v>0</v>
      </c>
      <c r="K5720" s="26" t="str">
        <f t="shared" si="3424"/>
        <v>0</v>
      </c>
      <c r="L5720" s="23">
        <f t="shared" si="3425"/>
        <v>0</v>
      </c>
      <c r="M5720" s="43"/>
      <c r="N5720" s="23">
        <f t="shared" si="3426"/>
        <v>0</v>
      </c>
    </row>
    <row r="5721" spans="1:14" x14ac:dyDescent="0.45">
      <c r="A5721" s="16">
        <v>5701</v>
      </c>
      <c r="B5721" s="52"/>
      <c r="C5721" s="53"/>
      <c r="D5721" s="18"/>
      <c r="E5721" s="18"/>
      <c r="F5721" s="17">
        <f>D5721-E5721</f>
        <v>0</v>
      </c>
      <c r="G5721" s="18"/>
      <c r="H5721" s="18"/>
      <c r="I5721" s="17">
        <f>G5721-H5721</f>
        <v>0</v>
      </c>
      <c r="J5721" s="17">
        <f>F5721+I5721</f>
        <v>0</v>
      </c>
      <c r="K5721" s="27" t="str">
        <f>IF(E5721&lt;0,"マイナス請求",IF(J5721=1900,"○",IF(J5721=0,"0",IF(J5721&lt;1900,"値引残","要確認"))))</f>
        <v>0</v>
      </c>
      <c r="L5721" s="17">
        <f>J5721</f>
        <v>0</v>
      </c>
      <c r="M5721" s="41"/>
      <c r="N5721" s="17">
        <f>COUNTIFS($B$21:$B$10020,B5721)</f>
        <v>0</v>
      </c>
    </row>
    <row r="5722" spans="1:14" x14ac:dyDescent="0.45">
      <c r="A5722" s="19">
        <v>5702</v>
      </c>
      <c r="B5722" s="54"/>
      <c r="C5722" s="55"/>
      <c r="D5722" s="21"/>
      <c r="E5722" s="21"/>
      <c r="F5722" s="20">
        <f t="shared" ref="F5722:F5730" si="3427">D5722-E5722</f>
        <v>0</v>
      </c>
      <c r="G5722" s="21"/>
      <c r="H5722" s="21"/>
      <c r="I5722" s="20">
        <f t="shared" ref="I5722:I5730" si="3428">G5722-H5722</f>
        <v>0</v>
      </c>
      <c r="J5722" s="20">
        <f t="shared" ref="J5722:J5730" si="3429">F5722+I5722</f>
        <v>0</v>
      </c>
      <c r="K5722" s="25" t="str">
        <f t="shared" ref="K5722:K5730" si="3430">IF(E5722&lt;0,"マイナス請求",IF(J5722=1900,"○",IF(J5722=0,"0",IF(J5722&lt;1900,"値引残","要確認"))))</f>
        <v>0</v>
      </c>
      <c r="L5722" s="20">
        <f t="shared" ref="L5722:L5730" si="3431">J5722</f>
        <v>0</v>
      </c>
      <c r="M5722" s="42"/>
      <c r="N5722" s="20">
        <f t="shared" ref="N5722:N5730" si="3432">COUNTIFS($B$21:$B$10020,B5722)</f>
        <v>0</v>
      </c>
    </row>
    <row r="5723" spans="1:14" x14ac:dyDescent="0.45">
      <c r="A5723" s="19">
        <v>5703</v>
      </c>
      <c r="B5723" s="54"/>
      <c r="C5723" s="55"/>
      <c r="D5723" s="21"/>
      <c r="E5723" s="21"/>
      <c r="F5723" s="20">
        <f t="shared" si="3427"/>
        <v>0</v>
      </c>
      <c r="G5723" s="21"/>
      <c r="H5723" s="21"/>
      <c r="I5723" s="20">
        <f t="shared" si="3428"/>
        <v>0</v>
      </c>
      <c r="J5723" s="20">
        <f t="shared" si="3429"/>
        <v>0</v>
      </c>
      <c r="K5723" s="25" t="str">
        <f t="shared" si="3430"/>
        <v>0</v>
      </c>
      <c r="L5723" s="20">
        <f t="shared" si="3431"/>
        <v>0</v>
      </c>
      <c r="M5723" s="42"/>
      <c r="N5723" s="20">
        <f t="shared" si="3432"/>
        <v>0</v>
      </c>
    </row>
    <row r="5724" spans="1:14" x14ac:dyDescent="0.45">
      <c r="A5724" s="19">
        <v>5704</v>
      </c>
      <c r="B5724" s="54"/>
      <c r="C5724" s="55"/>
      <c r="D5724" s="21"/>
      <c r="E5724" s="21"/>
      <c r="F5724" s="20">
        <f t="shared" si="3427"/>
        <v>0</v>
      </c>
      <c r="G5724" s="21"/>
      <c r="H5724" s="21"/>
      <c r="I5724" s="20">
        <f t="shared" si="3428"/>
        <v>0</v>
      </c>
      <c r="J5724" s="20">
        <f t="shared" si="3429"/>
        <v>0</v>
      </c>
      <c r="K5724" s="25" t="str">
        <f t="shared" si="3430"/>
        <v>0</v>
      </c>
      <c r="L5724" s="20">
        <f t="shared" si="3431"/>
        <v>0</v>
      </c>
      <c r="M5724" s="42"/>
      <c r="N5724" s="20">
        <f t="shared" si="3432"/>
        <v>0</v>
      </c>
    </row>
    <row r="5725" spans="1:14" x14ac:dyDescent="0.45">
      <c r="A5725" s="19">
        <v>5705</v>
      </c>
      <c r="B5725" s="54"/>
      <c r="C5725" s="55"/>
      <c r="D5725" s="21"/>
      <c r="E5725" s="21"/>
      <c r="F5725" s="20">
        <f t="shared" si="3427"/>
        <v>0</v>
      </c>
      <c r="G5725" s="21"/>
      <c r="H5725" s="21"/>
      <c r="I5725" s="20">
        <f t="shared" si="3428"/>
        <v>0</v>
      </c>
      <c r="J5725" s="20">
        <f t="shared" si="3429"/>
        <v>0</v>
      </c>
      <c r="K5725" s="25" t="str">
        <f t="shared" si="3430"/>
        <v>0</v>
      </c>
      <c r="L5725" s="20">
        <f t="shared" si="3431"/>
        <v>0</v>
      </c>
      <c r="M5725" s="42"/>
      <c r="N5725" s="20">
        <f t="shared" si="3432"/>
        <v>0</v>
      </c>
    </row>
    <row r="5726" spans="1:14" x14ac:dyDescent="0.45">
      <c r="A5726" s="19">
        <v>5706</v>
      </c>
      <c r="B5726" s="54"/>
      <c r="C5726" s="55"/>
      <c r="D5726" s="21"/>
      <c r="E5726" s="21"/>
      <c r="F5726" s="20">
        <f t="shared" si="3427"/>
        <v>0</v>
      </c>
      <c r="G5726" s="21"/>
      <c r="H5726" s="21"/>
      <c r="I5726" s="20">
        <f t="shared" si="3428"/>
        <v>0</v>
      </c>
      <c r="J5726" s="20">
        <f t="shared" si="3429"/>
        <v>0</v>
      </c>
      <c r="K5726" s="25" t="str">
        <f t="shared" si="3430"/>
        <v>0</v>
      </c>
      <c r="L5726" s="20">
        <f t="shared" si="3431"/>
        <v>0</v>
      </c>
      <c r="M5726" s="42"/>
      <c r="N5726" s="20">
        <f t="shared" si="3432"/>
        <v>0</v>
      </c>
    </row>
    <row r="5727" spans="1:14" x14ac:dyDescent="0.45">
      <c r="A5727" s="19">
        <v>5707</v>
      </c>
      <c r="B5727" s="54"/>
      <c r="C5727" s="55"/>
      <c r="D5727" s="21"/>
      <c r="E5727" s="21"/>
      <c r="F5727" s="20">
        <f t="shared" si="3427"/>
        <v>0</v>
      </c>
      <c r="G5727" s="21"/>
      <c r="H5727" s="21"/>
      <c r="I5727" s="20">
        <f t="shared" si="3428"/>
        <v>0</v>
      </c>
      <c r="J5727" s="20">
        <f t="shared" si="3429"/>
        <v>0</v>
      </c>
      <c r="K5727" s="25" t="str">
        <f t="shared" si="3430"/>
        <v>0</v>
      </c>
      <c r="L5727" s="20">
        <f t="shared" si="3431"/>
        <v>0</v>
      </c>
      <c r="M5727" s="42"/>
      <c r="N5727" s="20">
        <f t="shared" si="3432"/>
        <v>0</v>
      </c>
    </row>
    <row r="5728" spans="1:14" x14ac:dyDescent="0.45">
      <c r="A5728" s="19">
        <v>5708</v>
      </c>
      <c r="B5728" s="54"/>
      <c r="C5728" s="55"/>
      <c r="D5728" s="21"/>
      <c r="E5728" s="21"/>
      <c r="F5728" s="20">
        <f t="shared" si="3427"/>
        <v>0</v>
      </c>
      <c r="G5728" s="21"/>
      <c r="H5728" s="21"/>
      <c r="I5728" s="20">
        <f t="shared" si="3428"/>
        <v>0</v>
      </c>
      <c r="J5728" s="20">
        <f t="shared" si="3429"/>
        <v>0</v>
      </c>
      <c r="K5728" s="25" t="str">
        <f t="shared" si="3430"/>
        <v>0</v>
      </c>
      <c r="L5728" s="20">
        <f t="shared" si="3431"/>
        <v>0</v>
      </c>
      <c r="M5728" s="42"/>
      <c r="N5728" s="20">
        <f t="shared" si="3432"/>
        <v>0</v>
      </c>
    </row>
    <row r="5729" spans="1:14" x14ac:dyDescent="0.45">
      <c r="A5729" s="19">
        <v>5709</v>
      </c>
      <c r="B5729" s="54"/>
      <c r="C5729" s="55"/>
      <c r="D5729" s="21"/>
      <c r="E5729" s="21"/>
      <c r="F5729" s="20">
        <f t="shared" si="3427"/>
        <v>0</v>
      </c>
      <c r="G5729" s="21"/>
      <c r="H5729" s="21"/>
      <c r="I5729" s="20">
        <f t="shared" si="3428"/>
        <v>0</v>
      </c>
      <c r="J5729" s="20">
        <f t="shared" si="3429"/>
        <v>0</v>
      </c>
      <c r="K5729" s="25" t="str">
        <f t="shared" si="3430"/>
        <v>0</v>
      </c>
      <c r="L5729" s="20">
        <f t="shared" si="3431"/>
        <v>0</v>
      </c>
      <c r="M5729" s="42"/>
      <c r="N5729" s="20">
        <f t="shared" si="3432"/>
        <v>0</v>
      </c>
    </row>
    <row r="5730" spans="1:14" ht="18.600000000000001" thickBot="1" x14ac:dyDescent="0.5">
      <c r="A5730" s="22">
        <v>5710</v>
      </c>
      <c r="B5730" s="56"/>
      <c r="C5730" s="57"/>
      <c r="D5730" s="24"/>
      <c r="E5730" s="24"/>
      <c r="F5730" s="23">
        <f t="shared" si="3427"/>
        <v>0</v>
      </c>
      <c r="G5730" s="24"/>
      <c r="H5730" s="24"/>
      <c r="I5730" s="23">
        <f t="shared" si="3428"/>
        <v>0</v>
      </c>
      <c r="J5730" s="23">
        <f t="shared" si="3429"/>
        <v>0</v>
      </c>
      <c r="K5730" s="26" t="str">
        <f t="shared" si="3430"/>
        <v>0</v>
      </c>
      <c r="L5730" s="23">
        <f t="shared" si="3431"/>
        <v>0</v>
      </c>
      <c r="M5730" s="43"/>
      <c r="N5730" s="23">
        <f t="shared" si="3432"/>
        <v>0</v>
      </c>
    </row>
    <row r="5731" spans="1:14" x14ac:dyDescent="0.45">
      <c r="A5731" s="16">
        <v>5711</v>
      </c>
      <c r="B5731" s="52"/>
      <c r="C5731" s="53"/>
      <c r="D5731" s="18"/>
      <c r="E5731" s="18"/>
      <c r="F5731" s="17">
        <f>D5731-E5731</f>
        <v>0</v>
      </c>
      <c r="G5731" s="18"/>
      <c r="H5731" s="18"/>
      <c r="I5731" s="17">
        <f>G5731-H5731</f>
        <v>0</v>
      </c>
      <c r="J5731" s="17">
        <f>F5731+I5731</f>
        <v>0</v>
      </c>
      <c r="K5731" s="27" t="str">
        <f>IF(E5731&lt;0,"マイナス請求",IF(J5731=1900,"○",IF(J5731=0,"0",IF(J5731&lt;1900,"値引残","要確認"))))</f>
        <v>0</v>
      </c>
      <c r="L5731" s="17">
        <f>J5731</f>
        <v>0</v>
      </c>
      <c r="M5731" s="41"/>
      <c r="N5731" s="17">
        <f>COUNTIFS($B$21:$B$10020,B5731)</f>
        <v>0</v>
      </c>
    </row>
    <row r="5732" spans="1:14" x14ac:dyDescent="0.45">
      <c r="A5732" s="19">
        <v>5712</v>
      </c>
      <c r="B5732" s="54"/>
      <c r="C5732" s="55"/>
      <c r="D5732" s="21"/>
      <c r="E5732" s="21"/>
      <c r="F5732" s="20">
        <f t="shared" ref="F5732:F5740" si="3433">D5732-E5732</f>
        <v>0</v>
      </c>
      <c r="G5732" s="21"/>
      <c r="H5732" s="21"/>
      <c r="I5732" s="20">
        <f t="shared" ref="I5732:I5740" si="3434">G5732-H5732</f>
        <v>0</v>
      </c>
      <c r="J5732" s="20">
        <f t="shared" ref="J5732:J5740" si="3435">F5732+I5732</f>
        <v>0</v>
      </c>
      <c r="K5732" s="25" t="str">
        <f t="shared" ref="K5732:K5740" si="3436">IF(E5732&lt;0,"マイナス請求",IF(J5732=1900,"○",IF(J5732=0,"0",IF(J5732&lt;1900,"値引残","要確認"))))</f>
        <v>0</v>
      </c>
      <c r="L5732" s="20">
        <f t="shared" ref="L5732:L5740" si="3437">J5732</f>
        <v>0</v>
      </c>
      <c r="M5732" s="42"/>
      <c r="N5732" s="20">
        <f t="shared" ref="N5732:N5740" si="3438">COUNTIFS($B$21:$B$10020,B5732)</f>
        <v>0</v>
      </c>
    </row>
    <row r="5733" spans="1:14" x14ac:dyDescent="0.45">
      <c r="A5733" s="19">
        <v>5713</v>
      </c>
      <c r="B5733" s="54"/>
      <c r="C5733" s="55"/>
      <c r="D5733" s="21"/>
      <c r="E5733" s="21"/>
      <c r="F5733" s="20">
        <f t="shared" si="3433"/>
        <v>0</v>
      </c>
      <c r="G5733" s="21"/>
      <c r="H5733" s="21"/>
      <c r="I5733" s="20">
        <f t="shared" si="3434"/>
        <v>0</v>
      </c>
      <c r="J5733" s="20">
        <f t="shared" si="3435"/>
        <v>0</v>
      </c>
      <c r="K5733" s="25" t="str">
        <f t="shared" si="3436"/>
        <v>0</v>
      </c>
      <c r="L5733" s="20">
        <f t="shared" si="3437"/>
        <v>0</v>
      </c>
      <c r="M5733" s="42"/>
      <c r="N5733" s="20">
        <f t="shared" si="3438"/>
        <v>0</v>
      </c>
    </row>
    <row r="5734" spans="1:14" x14ac:dyDescent="0.45">
      <c r="A5734" s="19">
        <v>5714</v>
      </c>
      <c r="B5734" s="54"/>
      <c r="C5734" s="55"/>
      <c r="D5734" s="21"/>
      <c r="E5734" s="21"/>
      <c r="F5734" s="20">
        <f t="shared" si="3433"/>
        <v>0</v>
      </c>
      <c r="G5734" s="21"/>
      <c r="H5734" s="21"/>
      <c r="I5734" s="20">
        <f t="shared" si="3434"/>
        <v>0</v>
      </c>
      <c r="J5734" s="20">
        <f t="shared" si="3435"/>
        <v>0</v>
      </c>
      <c r="K5734" s="25" t="str">
        <f t="shared" si="3436"/>
        <v>0</v>
      </c>
      <c r="L5734" s="20">
        <f t="shared" si="3437"/>
        <v>0</v>
      </c>
      <c r="M5734" s="42"/>
      <c r="N5734" s="20">
        <f t="shared" si="3438"/>
        <v>0</v>
      </c>
    </row>
    <row r="5735" spans="1:14" x14ac:dyDescent="0.45">
      <c r="A5735" s="19">
        <v>5715</v>
      </c>
      <c r="B5735" s="54"/>
      <c r="C5735" s="55"/>
      <c r="D5735" s="21"/>
      <c r="E5735" s="21"/>
      <c r="F5735" s="20">
        <f t="shared" si="3433"/>
        <v>0</v>
      </c>
      <c r="G5735" s="21"/>
      <c r="H5735" s="21"/>
      <c r="I5735" s="20">
        <f t="shared" si="3434"/>
        <v>0</v>
      </c>
      <c r="J5735" s="20">
        <f t="shared" si="3435"/>
        <v>0</v>
      </c>
      <c r="K5735" s="25" t="str">
        <f t="shared" si="3436"/>
        <v>0</v>
      </c>
      <c r="L5735" s="20">
        <f t="shared" si="3437"/>
        <v>0</v>
      </c>
      <c r="M5735" s="42"/>
      <c r="N5735" s="20">
        <f t="shared" si="3438"/>
        <v>0</v>
      </c>
    </row>
    <row r="5736" spans="1:14" x14ac:dyDescent="0.45">
      <c r="A5736" s="19">
        <v>5716</v>
      </c>
      <c r="B5736" s="54"/>
      <c r="C5736" s="55"/>
      <c r="D5736" s="21"/>
      <c r="E5736" s="21"/>
      <c r="F5736" s="20">
        <f t="shared" si="3433"/>
        <v>0</v>
      </c>
      <c r="G5736" s="21"/>
      <c r="H5736" s="21"/>
      <c r="I5736" s="20">
        <f t="shared" si="3434"/>
        <v>0</v>
      </c>
      <c r="J5736" s="20">
        <f t="shared" si="3435"/>
        <v>0</v>
      </c>
      <c r="K5736" s="25" t="str">
        <f t="shared" si="3436"/>
        <v>0</v>
      </c>
      <c r="L5736" s="20">
        <f t="shared" si="3437"/>
        <v>0</v>
      </c>
      <c r="M5736" s="42"/>
      <c r="N5736" s="20">
        <f t="shared" si="3438"/>
        <v>0</v>
      </c>
    </row>
    <row r="5737" spans="1:14" x14ac:dyDescent="0.45">
      <c r="A5737" s="19">
        <v>5717</v>
      </c>
      <c r="B5737" s="54"/>
      <c r="C5737" s="55"/>
      <c r="D5737" s="21"/>
      <c r="E5737" s="21"/>
      <c r="F5737" s="20">
        <f t="shared" si="3433"/>
        <v>0</v>
      </c>
      <c r="G5737" s="21"/>
      <c r="H5737" s="21"/>
      <c r="I5737" s="20">
        <f t="shared" si="3434"/>
        <v>0</v>
      </c>
      <c r="J5737" s="20">
        <f t="shared" si="3435"/>
        <v>0</v>
      </c>
      <c r="K5737" s="25" t="str">
        <f t="shared" si="3436"/>
        <v>0</v>
      </c>
      <c r="L5737" s="20">
        <f t="shared" si="3437"/>
        <v>0</v>
      </c>
      <c r="M5737" s="42"/>
      <c r="N5737" s="20">
        <f t="shared" si="3438"/>
        <v>0</v>
      </c>
    </row>
    <row r="5738" spans="1:14" x14ac:dyDescent="0.45">
      <c r="A5738" s="19">
        <v>5718</v>
      </c>
      <c r="B5738" s="54"/>
      <c r="C5738" s="55"/>
      <c r="D5738" s="21"/>
      <c r="E5738" s="21"/>
      <c r="F5738" s="20">
        <f t="shared" si="3433"/>
        <v>0</v>
      </c>
      <c r="G5738" s="21"/>
      <c r="H5738" s="21"/>
      <c r="I5738" s="20">
        <f t="shared" si="3434"/>
        <v>0</v>
      </c>
      <c r="J5738" s="20">
        <f t="shared" si="3435"/>
        <v>0</v>
      </c>
      <c r="K5738" s="25" t="str">
        <f t="shared" si="3436"/>
        <v>0</v>
      </c>
      <c r="L5738" s="20">
        <f t="shared" si="3437"/>
        <v>0</v>
      </c>
      <c r="M5738" s="42"/>
      <c r="N5738" s="20">
        <f t="shared" si="3438"/>
        <v>0</v>
      </c>
    </row>
    <row r="5739" spans="1:14" x14ac:dyDescent="0.45">
      <c r="A5739" s="19">
        <v>5719</v>
      </c>
      <c r="B5739" s="54"/>
      <c r="C5739" s="55"/>
      <c r="D5739" s="21"/>
      <c r="E5739" s="21"/>
      <c r="F5739" s="20">
        <f t="shared" si="3433"/>
        <v>0</v>
      </c>
      <c r="G5739" s="21"/>
      <c r="H5739" s="21"/>
      <c r="I5739" s="20">
        <f t="shared" si="3434"/>
        <v>0</v>
      </c>
      <c r="J5739" s="20">
        <f t="shared" si="3435"/>
        <v>0</v>
      </c>
      <c r="K5739" s="25" t="str">
        <f t="shared" si="3436"/>
        <v>0</v>
      </c>
      <c r="L5739" s="20">
        <f t="shared" si="3437"/>
        <v>0</v>
      </c>
      <c r="M5739" s="42"/>
      <c r="N5739" s="20">
        <f t="shared" si="3438"/>
        <v>0</v>
      </c>
    </row>
    <row r="5740" spans="1:14" ht="18.600000000000001" thickBot="1" x14ac:dyDescent="0.5">
      <c r="A5740" s="22">
        <v>5720</v>
      </c>
      <c r="B5740" s="56"/>
      <c r="C5740" s="57"/>
      <c r="D5740" s="24"/>
      <c r="E5740" s="24"/>
      <c r="F5740" s="23">
        <f t="shared" si="3433"/>
        <v>0</v>
      </c>
      <c r="G5740" s="24"/>
      <c r="H5740" s="24"/>
      <c r="I5740" s="23">
        <f t="shared" si="3434"/>
        <v>0</v>
      </c>
      <c r="J5740" s="23">
        <f t="shared" si="3435"/>
        <v>0</v>
      </c>
      <c r="K5740" s="26" t="str">
        <f t="shared" si="3436"/>
        <v>0</v>
      </c>
      <c r="L5740" s="23">
        <f t="shared" si="3437"/>
        <v>0</v>
      </c>
      <c r="M5740" s="43"/>
      <c r="N5740" s="23">
        <f t="shared" si="3438"/>
        <v>0</v>
      </c>
    </row>
    <row r="5741" spans="1:14" x14ac:dyDescent="0.45">
      <c r="A5741" s="16">
        <v>5721</v>
      </c>
      <c r="B5741" s="52"/>
      <c r="C5741" s="53"/>
      <c r="D5741" s="18"/>
      <c r="E5741" s="18"/>
      <c r="F5741" s="17">
        <f>D5741-E5741</f>
        <v>0</v>
      </c>
      <c r="G5741" s="18"/>
      <c r="H5741" s="18"/>
      <c r="I5741" s="17">
        <f>G5741-H5741</f>
        <v>0</v>
      </c>
      <c r="J5741" s="17">
        <f>F5741+I5741</f>
        <v>0</v>
      </c>
      <c r="K5741" s="27" t="str">
        <f>IF(E5741&lt;0,"マイナス請求",IF(J5741=1900,"○",IF(J5741=0,"0",IF(J5741&lt;1900,"値引残","要確認"))))</f>
        <v>0</v>
      </c>
      <c r="L5741" s="17">
        <f>J5741</f>
        <v>0</v>
      </c>
      <c r="M5741" s="41"/>
      <c r="N5741" s="17">
        <f>COUNTIFS($B$21:$B$10020,B5741)</f>
        <v>0</v>
      </c>
    </row>
    <row r="5742" spans="1:14" x14ac:dyDescent="0.45">
      <c r="A5742" s="19">
        <v>5722</v>
      </c>
      <c r="B5742" s="54"/>
      <c r="C5742" s="55"/>
      <c r="D5742" s="21"/>
      <c r="E5742" s="21"/>
      <c r="F5742" s="20">
        <f t="shared" ref="F5742:F5750" si="3439">D5742-E5742</f>
        <v>0</v>
      </c>
      <c r="G5742" s="21"/>
      <c r="H5742" s="21"/>
      <c r="I5742" s="20">
        <f t="shared" ref="I5742:I5750" si="3440">G5742-H5742</f>
        <v>0</v>
      </c>
      <c r="J5742" s="20">
        <f t="shared" ref="J5742:J5750" si="3441">F5742+I5742</f>
        <v>0</v>
      </c>
      <c r="K5742" s="25" t="str">
        <f t="shared" ref="K5742:K5750" si="3442">IF(E5742&lt;0,"マイナス請求",IF(J5742=1900,"○",IF(J5742=0,"0",IF(J5742&lt;1900,"値引残","要確認"))))</f>
        <v>0</v>
      </c>
      <c r="L5742" s="20">
        <f t="shared" ref="L5742:L5750" si="3443">J5742</f>
        <v>0</v>
      </c>
      <c r="M5742" s="42"/>
      <c r="N5742" s="20">
        <f t="shared" ref="N5742:N5750" si="3444">COUNTIFS($B$21:$B$10020,B5742)</f>
        <v>0</v>
      </c>
    </row>
    <row r="5743" spans="1:14" x14ac:dyDescent="0.45">
      <c r="A5743" s="19">
        <v>5723</v>
      </c>
      <c r="B5743" s="54"/>
      <c r="C5743" s="55"/>
      <c r="D5743" s="21"/>
      <c r="E5743" s="21"/>
      <c r="F5743" s="20">
        <f t="shared" si="3439"/>
        <v>0</v>
      </c>
      <c r="G5743" s="21"/>
      <c r="H5743" s="21"/>
      <c r="I5743" s="20">
        <f t="shared" si="3440"/>
        <v>0</v>
      </c>
      <c r="J5743" s="20">
        <f t="shared" si="3441"/>
        <v>0</v>
      </c>
      <c r="K5743" s="25" t="str">
        <f t="shared" si="3442"/>
        <v>0</v>
      </c>
      <c r="L5743" s="20">
        <f t="shared" si="3443"/>
        <v>0</v>
      </c>
      <c r="M5743" s="42"/>
      <c r="N5743" s="20">
        <f t="shared" si="3444"/>
        <v>0</v>
      </c>
    </row>
    <row r="5744" spans="1:14" x14ac:dyDescent="0.45">
      <c r="A5744" s="19">
        <v>5724</v>
      </c>
      <c r="B5744" s="54"/>
      <c r="C5744" s="55"/>
      <c r="D5744" s="21"/>
      <c r="E5744" s="21"/>
      <c r="F5744" s="20">
        <f t="shared" si="3439"/>
        <v>0</v>
      </c>
      <c r="G5744" s="21"/>
      <c r="H5744" s="21"/>
      <c r="I5744" s="20">
        <f t="shared" si="3440"/>
        <v>0</v>
      </c>
      <c r="J5744" s="20">
        <f t="shared" si="3441"/>
        <v>0</v>
      </c>
      <c r="K5744" s="25" t="str">
        <f t="shared" si="3442"/>
        <v>0</v>
      </c>
      <c r="L5744" s="20">
        <f t="shared" si="3443"/>
        <v>0</v>
      </c>
      <c r="M5744" s="42"/>
      <c r="N5744" s="20">
        <f t="shared" si="3444"/>
        <v>0</v>
      </c>
    </row>
    <row r="5745" spans="1:14" x14ac:dyDescent="0.45">
      <c r="A5745" s="19">
        <v>5725</v>
      </c>
      <c r="B5745" s="54"/>
      <c r="C5745" s="55"/>
      <c r="D5745" s="21"/>
      <c r="E5745" s="21"/>
      <c r="F5745" s="20">
        <f t="shared" si="3439"/>
        <v>0</v>
      </c>
      <c r="G5745" s="21"/>
      <c r="H5745" s="21"/>
      <c r="I5745" s="20">
        <f t="shared" si="3440"/>
        <v>0</v>
      </c>
      <c r="J5745" s="20">
        <f t="shared" si="3441"/>
        <v>0</v>
      </c>
      <c r="K5745" s="25" t="str">
        <f t="shared" si="3442"/>
        <v>0</v>
      </c>
      <c r="L5745" s="20">
        <f t="shared" si="3443"/>
        <v>0</v>
      </c>
      <c r="M5745" s="42"/>
      <c r="N5745" s="20">
        <f t="shared" si="3444"/>
        <v>0</v>
      </c>
    </row>
    <row r="5746" spans="1:14" x14ac:dyDescent="0.45">
      <c r="A5746" s="19">
        <v>5726</v>
      </c>
      <c r="B5746" s="54"/>
      <c r="C5746" s="55"/>
      <c r="D5746" s="21"/>
      <c r="E5746" s="21"/>
      <c r="F5746" s="20">
        <f t="shared" si="3439"/>
        <v>0</v>
      </c>
      <c r="G5746" s="21"/>
      <c r="H5746" s="21"/>
      <c r="I5746" s="20">
        <f t="shared" si="3440"/>
        <v>0</v>
      </c>
      <c r="J5746" s="20">
        <f t="shared" si="3441"/>
        <v>0</v>
      </c>
      <c r="K5746" s="25" t="str">
        <f t="shared" si="3442"/>
        <v>0</v>
      </c>
      <c r="L5746" s="20">
        <f t="shared" si="3443"/>
        <v>0</v>
      </c>
      <c r="M5746" s="42"/>
      <c r="N5746" s="20">
        <f t="shared" si="3444"/>
        <v>0</v>
      </c>
    </row>
    <row r="5747" spans="1:14" x14ac:dyDescent="0.45">
      <c r="A5747" s="19">
        <v>5727</v>
      </c>
      <c r="B5747" s="54"/>
      <c r="C5747" s="55"/>
      <c r="D5747" s="21"/>
      <c r="E5747" s="21"/>
      <c r="F5747" s="20">
        <f t="shared" si="3439"/>
        <v>0</v>
      </c>
      <c r="G5747" s="21"/>
      <c r="H5747" s="21"/>
      <c r="I5747" s="20">
        <f t="shared" si="3440"/>
        <v>0</v>
      </c>
      <c r="J5747" s="20">
        <f t="shared" si="3441"/>
        <v>0</v>
      </c>
      <c r="K5747" s="25" t="str">
        <f t="shared" si="3442"/>
        <v>0</v>
      </c>
      <c r="L5747" s="20">
        <f t="shared" si="3443"/>
        <v>0</v>
      </c>
      <c r="M5747" s="42"/>
      <c r="N5747" s="20">
        <f t="shared" si="3444"/>
        <v>0</v>
      </c>
    </row>
    <row r="5748" spans="1:14" x14ac:dyDescent="0.45">
      <c r="A5748" s="19">
        <v>5728</v>
      </c>
      <c r="B5748" s="54"/>
      <c r="C5748" s="55"/>
      <c r="D5748" s="21"/>
      <c r="E5748" s="21"/>
      <c r="F5748" s="20">
        <f t="shared" si="3439"/>
        <v>0</v>
      </c>
      <c r="G5748" s="21"/>
      <c r="H5748" s="21"/>
      <c r="I5748" s="20">
        <f t="shared" si="3440"/>
        <v>0</v>
      </c>
      <c r="J5748" s="20">
        <f t="shared" si="3441"/>
        <v>0</v>
      </c>
      <c r="K5748" s="25" t="str">
        <f t="shared" si="3442"/>
        <v>0</v>
      </c>
      <c r="L5748" s="20">
        <f t="shared" si="3443"/>
        <v>0</v>
      </c>
      <c r="M5748" s="42"/>
      <c r="N5748" s="20">
        <f t="shared" si="3444"/>
        <v>0</v>
      </c>
    </row>
    <row r="5749" spans="1:14" x14ac:dyDescent="0.45">
      <c r="A5749" s="19">
        <v>5729</v>
      </c>
      <c r="B5749" s="54"/>
      <c r="C5749" s="55"/>
      <c r="D5749" s="21"/>
      <c r="E5749" s="21"/>
      <c r="F5749" s="20">
        <f t="shared" si="3439"/>
        <v>0</v>
      </c>
      <c r="G5749" s="21"/>
      <c r="H5749" s="21"/>
      <c r="I5749" s="20">
        <f t="shared" si="3440"/>
        <v>0</v>
      </c>
      <c r="J5749" s="20">
        <f t="shared" si="3441"/>
        <v>0</v>
      </c>
      <c r="K5749" s="25" t="str">
        <f t="shared" si="3442"/>
        <v>0</v>
      </c>
      <c r="L5749" s="20">
        <f t="shared" si="3443"/>
        <v>0</v>
      </c>
      <c r="M5749" s="42"/>
      <c r="N5749" s="20">
        <f t="shared" si="3444"/>
        <v>0</v>
      </c>
    </row>
    <row r="5750" spans="1:14" ht="18.600000000000001" thickBot="1" x14ac:dyDescent="0.5">
      <c r="A5750" s="22">
        <v>5730</v>
      </c>
      <c r="B5750" s="56"/>
      <c r="C5750" s="57"/>
      <c r="D5750" s="24"/>
      <c r="E5750" s="24"/>
      <c r="F5750" s="23">
        <f t="shared" si="3439"/>
        <v>0</v>
      </c>
      <c r="G5750" s="24"/>
      <c r="H5750" s="24"/>
      <c r="I5750" s="23">
        <f t="shared" si="3440"/>
        <v>0</v>
      </c>
      <c r="J5750" s="23">
        <f t="shared" si="3441"/>
        <v>0</v>
      </c>
      <c r="K5750" s="26" t="str">
        <f t="shared" si="3442"/>
        <v>0</v>
      </c>
      <c r="L5750" s="23">
        <f t="shared" si="3443"/>
        <v>0</v>
      </c>
      <c r="M5750" s="43"/>
      <c r="N5750" s="23">
        <f t="shared" si="3444"/>
        <v>0</v>
      </c>
    </row>
    <row r="5751" spans="1:14" x14ac:dyDescent="0.45">
      <c r="A5751" s="16">
        <v>5731</v>
      </c>
      <c r="B5751" s="52"/>
      <c r="C5751" s="53"/>
      <c r="D5751" s="18"/>
      <c r="E5751" s="18"/>
      <c r="F5751" s="17">
        <f>D5751-E5751</f>
        <v>0</v>
      </c>
      <c r="G5751" s="18"/>
      <c r="H5751" s="18"/>
      <c r="I5751" s="17">
        <f>G5751-H5751</f>
        <v>0</v>
      </c>
      <c r="J5751" s="17">
        <f>F5751+I5751</f>
        <v>0</v>
      </c>
      <c r="K5751" s="27" t="str">
        <f>IF(E5751&lt;0,"マイナス請求",IF(J5751=1900,"○",IF(J5751=0,"0",IF(J5751&lt;1900,"値引残","要確認"))))</f>
        <v>0</v>
      </c>
      <c r="L5751" s="17">
        <f>J5751</f>
        <v>0</v>
      </c>
      <c r="M5751" s="41"/>
      <c r="N5751" s="17">
        <f>COUNTIFS($B$21:$B$10020,B5751)</f>
        <v>0</v>
      </c>
    </row>
    <row r="5752" spans="1:14" x14ac:dyDescent="0.45">
      <c r="A5752" s="19">
        <v>5732</v>
      </c>
      <c r="B5752" s="54"/>
      <c r="C5752" s="55"/>
      <c r="D5752" s="21"/>
      <c r="E5752" s="21"/>
      <c r="F5752" s="20">
        <f t="shared" ref="F5752:F5760" si="3445">D5752-E5752</f>
        <v>0</v>
      </c>
      <c r="G5752" s="21"/>
      <c r="H5752" s="21"/>
      <c r="I5752" s="20">
        <f t="shared" ref="I5752:I5760" si="3446">G5752-H5752</f>
        <v>0</v>
      </c>
      <c r="J5752" s="20">
        <f t="shared" ref="J5752:J5760" si="3447">F5752+I5752</f>
        <v>0</v>
      </c>
      <c r="K5752" s="25" t="str">
        <f t="shared" ref="K5752:K5760" si="3448">IF(E5752&lt;0,"マイナス請求",IF(J5752=1900,"○",IF(J5752=0,"0",IF(J5752&lt;1900,"値引残","要確認"))))</f>
        <v>0</v>
      </c>
      <c r="L5752" s="20">
        <f t="shared" ref="L5752:L5760" si="3449">J5752</f>
        <v>0</v>
      </c>
      <c r="M5752" s="42"/>
      <c r="N5752" s="20">
        <f t="shared" ref="N5752:N5760" si="3450">COUNTIFS($B$21:$B$10020,B5752)</f>
        <v>0</v>
      </c>
    </row>
    <row r="5753" spans="1:14" x14ac:dyDescent="0.45">
      <c r="A5753" s="19">
        <v>5733</v>
      </c>
      <c r="B5753" s="54"/>
      <c r="C5753" s="55"/>
      <c r="D5753" s="21"/>
      <c r="E5753" s="21"/>
      <c r="F5753" s="20">
        <f t="shared" si="3445"/>
        <v>0</v>
      </c>
      <c r="G5753" s="21"/>
      <c r="H5753" s="21"/>
      <c r="I5753" s="20">
        <f t="shared" si="3446"/>
        <v>0</v>
      </c>
      <c r="J5753" s="20">
        <f t="shared" si="3447"/>
        <v>0</v>
      </c>
      <c r="K5753" s="25" t="str">
        <f t="shared" si="3448"/>
        <v>0</v>
      </c>
      <c r="L5753" s="20">
        <f t="shared" si="3449"/>
        <v>0</v>
      </c>
      <c r="M5753" s="42"/>
      <c r="N5753" s="20">
        <f t="shared" si="3450"/>
        <v>0</v>
      </c>
    </row>
    <row r="5754" spans="1:14" x14ac:dyDescent="0.45">
      <c r="A5754" s="19">
        <v>5734</v>
      </c>
      <c r="B5754" s="54"/>
      <c r="C5754" s="55"/>
      <c r="D5754" s="21"/>
      <c r="E5754" s="21"/>
      <c r="F5754" s="20">
        <f t="shared" si="3445"/>
        <v>0</v>
      </c>
      <c r="G5754" s="21"/>
      <c r="H5754" s="21"/>
      <c r="I5754" s="20">
        <f t="shared" si="3446"/>
        <v>0</v>
      </c>
      <c r="J5754" s="20">
        <f t="shared" si="3447"/>
        <v>0</v>
      </c>
      <c r="K5754" s="25" t="str">
        <f t="shared" si="3448"/>
        <v>0</v>
      </c>
      <c r="L5754" s="20">
        <f t="shared" si="3449"/>
        <v>0</v>
      </c>
      <c r="M5754" s="42"/>
      <c r="N5754" s="20">
        <f t="shared" si="3450"/>
        <v>0</v>
      </c>
    </row>
    <row r="5755" spans="1:14" x14ac:dyDescent="0.45">
      <c r="A5755" s="19">
        <v>5735</v>
      </c>
      <c r="B5755" s="54"/>
      <c r="C5755" s="55"/>
      <c r="D5755" s="21"/>
      <c r="E5755" s="21"/>
      <c r="F5755" s="20">
        <f t="shared" si="3445"/>
        <v>0</v>
      </c>
      <c r="G5755" s="21"/>
      <c r="H5755" s="21"/>
      <c r="I5755" s="20">
        <f t="shared" si="3446"/>
        <v>0</v>
      </c>
      <c r="J5755" s="20">
        <f t="shared" si="3447"/>
        <v>0</v>
      </c>
      <c r="K5755" s="25" t="str">
        <f t="shared" si="3448"/>
        <v>0</v>
      </c>
      <c r="L5755" s="20">
        <f t="shared" si="3449"/>
        <v>0</v>
      </c>
      <c r="M5755" s="42"/>
      <c r="N5755" s="20">
        <f t="shared" si="3450"/>
        <v>0</v>
      </c>
    </row>
    <row r="5756" spans="1:14" x14ac:dyDescent="0.45">
      <c r="A5756" s="19">
        <v>5736</v>
      </c>
      <c r="B5756" s="54"/>
      <c r="C5756" s="55"/>
      <c r="D5756" s="21"/>
      <c r="E5756" s="21"/>
      <c r="F5756" s="20">
        <f t="shared" si="3445"/>
        <v>0</v>
      </c>
      <c r="G5756" s="21"/>
      <c r="H5756" s="21"/>
      <c r="I5756" s="20">
        <f t="shared" si="3446"/>
        <v>0</v>
      </c>
      <c r="J5756" s="20">
        <f t="shared" si="3447"/>
        <v>0</v>
      </c>
      <c r="K5756" s="25" t="str">
        <f t="shared" si="3448"/>
        <v>0</v>
      </c>
      <c r="L5756" s="20">
        <f t="shared" si="3449"/>
        <v>0</v>
      </c>
      <c r="M5756" s="42"/>
      <c r="N5756" s="20">
        <f t="shared" si="3450"/>
        <v>0</v>
      </c>
    </row>
    <row r="5757" spans="1:14" x14ac:dyDescent="0.45">
      <c r="A5757" s="19">
        <v>5737</v>
      </c>
      <c r="B5757" s="54"/>
      <c r="C5757" s="55"/>
      <c r="D5757" s="21"/>
      <c r="E5757" s="21"/>
      <c r="F5757" s="20">
        <f t="shared" si="3445"/>
        <v>0</v>
      </c>
      <c r="G5757" s="21"/>
      <c r="H5757" s="21"/>
      <c r="I5757" s="20">
        <f t="shared" si="3446"/>
        <v>0</v>
      </c>
      <c r="J5757" s="20">
        <f t="shared" si="3447"/>
        <v>0</v>
      </c>
      <c r="K5757" s="25" t="str">
        <f t="shared" si="3448"/>
        <v>0</v>
      </c>
      <c r="L5757" s="20">
        <f t="shared" si="3449"/>
        <v>0</v>
      </c>
      <c r="M5757" s="42"/>
      <c r="N5757" s="20">
        <f t="shared" si="3450"/>
        <v>0</v>
      </c>
    </row>
    <row r="5758" spans="1:14" x14ac:dyDescent="0.45">
      <c r="A5758" s="19">
        <v>5738</v>
      </c>
      <c r="B5758" s="54"/>
      <c r="C5758" s="55"/>
      <c r="D5758" s="21"/>
      <c r="E5758" s="21"/>
      <c r="F5758" s="20">
        <f t="shared" si="3445"/>
        <v>0</v>
      </c>
      <c r="G5758" s="21"/>
      <c r="H5758" s="21"/>
      <c r="I5758" s="20">
        <f t="shared" si="3446"/>
        <v>0</v>
      </c>
      <c r="J5758" s="20">
        <f t="shared" si="3447"/>
        <v>0</v>
      </c>
      <c r="K5758" s="25" t="str">
        <f t="shared" si="3448"/>
        <v>0</v>
      </c>
      <c r="L5758" s="20">
        <f t="shared" si="3449"/>
        <v>0</v>
      </c>
      <c r="M5758" s="42"/>
      <c r="N5758" s="20">
        <f t="shared" si="3450"/>
        <v>0</v>
      </c>
    </row>
    <row r="5759" spans="1:14" x14ac:dyDescent="0.45">
      <c r="A5759" s="19">
        <v>5739</v>
      </c>
      <c r="B5759" s="54"/>
      <c r="C5759" s="55"/>
      <c r="D5759" s="21"/>
      <c r="E5759" s="21"/>
      <c r="F5759" s="20">
        <f t="shared" si="3445"/>
        <v>0</v>
      </c>
      <c r="G5759" s="21"/>
      <c r="H5759" s="21"/>
      <c r="I5759" s="20">
        <f t="shared" si="3446"/>
        <v>0</v>
      </c>
      <c r="J5759" s="20">
        <f t="shared" si="3447"/>
        <v>0</v>
      </c>
      <c r="K5759" s="25" t="str">
        <f t="shared" si="3448"/>
        <v>0</v>
      </c>
      <c r="L5759" s="20">
        <f t="shared" si="3449"/>
        <v>0</v>
      </c>
      <c r="M5759" s="42"/>
      <c r="N5759" s="20">
        <f t="shared" si="3450"/>
        <v>0</v>
      </c>
    </row>
    <row r="5760" spans="1:14" ht="18.600000000000001" thickBot="1" x14ac:dyDescent="0.5">
      <c r="A5760" s="22">
        <v>5740</v>
      </c>
      <c r="B5760" s="56"/>
      <c r="C5760" s="57"/>
      <c r="D5760" s="24"/>
      <c r="E5760" s="24"/>
      <c r="F5760" s="23">
        <f t="shared" si="3445"/>
        <v>0</v>
      </c>
      <c r="G5760" s="24"/>
      <c r="H5760" s="24"/>
      <c r="I5760" s="23">
        <f t="shared" si="3446"/>
        <v>0</v>
      </c>
      <c r="J5760" s="23">
        <f t="shared" si="3447"/>
        <v>0</v>
      </c>
      <c r="K5760" s="26" t="str">
        <f t="shared" si="3448"/>
        <v>0</v>
      </c>
      <c r="L5760" s="23">
        <f t="shared" si="3449"/>
        <v>0</v>
      </c>
      <c r="M5760" s="43"/>
      <c r="N5760" s="23">
        <f t="shared" si="3450"/>
        <v>0</v>
      </c>
    </row>
    <row r="5761" spans="1:14" x14ac:dyDescent="0.45">
      <c r="A5761" s="16">
        <v>5741</v>
      </c>
      <c r="B5761" s="52"/>
      <c r="C5761" s="53"/>
      <c r="D5761" s="18"/>
      <c r="E5761" s="18"/>
      <c r="F5761" s="17">
        <f>D5761-E5761</f>
        <v>0</v>
      </c>
      <c r="G5761" s="18"/>
      <c r="H5761" s="18"/>
      <c r="I5761" s="17">
        <f>G5761-H5761</f>
        <v>0</v>
      </c>
      <c r="J5761" s="17">
        <f>F5761+I5761</f>
        <v>0</v>
      </c>
      <c r="K5761" s="27" t="str">
        <f>IF(E5761&lt;0,"マイナス請求",IF(J5761=1900,"○",IF(J5761=0,"0",IF(J5761&lt;1900,"値引残","要確認"))))</f>
        <v>0</v>
      </c>
      <c r="L5761" s="17">
        <f>J5761</f>
        <v>0</v>
      </c>
      <c r="M5761" s="41"/>
      <c r="N5761" s="17">
        <f>COUNTIFS($B$21:$B$10020,B5761)</f>
        <v>0</v>
      </c>
    </row>
    <row r="5762" spans="1:14" x14ac:dyDescent="0.45">
      <c r="A5762" s="19">
        <v>5742</v>
      </c>
      <c r="B5762" s="54"/>
      <c r="C5762" s="55"/>
      <c r="D5762" s="21"/>
      <c r="E5762" s="21"/>
      <c r="F5762" s="20">
        <f t="shared" ref="F5762:F5770" si="3451">D5762-E5762</f>
        <v>0</v>
      </c>
      <c r="G5762" s="21"/>
      <c r="H5762" s="21"/>
      <c r="I5762" s="20">
        <f t="shared" ref="I5762:I5770" si="3452">G5762-H5762</f>
        <v>0</v>
      </c>
      <c r="J5762" s="20">
        <f t="shared" ref="J5762:J5770" si="3453">F5762+I5762</f>
        <v>0</v>
      </c>
      <c r="K5762" s="25" t="str">
        <f t="shared" ref="K5762:K5770" si="3454">IF(E5762&lt;0,"マイナス請求",IF(J5762=1900,"○",IF(J5762=0,"0",IF(J5762&lt;1900,"値引残","要確認"))))</f>
        <v>0</v>
      </c>
      <c r="L5762" s="20">
        <f t="shared" ref="L5762:L5770" si="3455">J5762</f>
        <v>0</v>
      </c>
      <c r="M5762" s="42"/>
      <c r="N5762" s="20">
        <f t="shared" ref="N5762:N5770" si="3456">COUNTIFS($B$21:$B$10020,B5762)</f>
        <v>0</v>
      </c>
    </row>
    <row r="5763" spans="1:14" x14ac:dyDescent="0.45">
      <c r="A5763" s="19">
        <v>5743</v>
      </c>
      <c r="B5763" s="54"/>
      <c r="C5763" s="55"/>
      <c r="D5763" s="21"/>
      <c r="E5763" s="21"/>
      <c r="F5763" s="20">
        <f t="shared" si="3451"/>
        <v>0</v>
      </c>
      <c r="G5763" s="21"/>
      <c r="H5763" s="21"/>
      <c r="I5763" s="20">
        <f t="shared" si="3452"/>
        <v>0</v>
      </c>
      <c r="J5763" s="20">
        <f t="shared" si="3453"/>
        <v>0</v>
      </c>
      <c r="K5763" s="25" t="str">
        <f t="shared" si="3454"/>
        <v>0</v>
      </c>
      <c r="L5763" s="20">
        <f t="shared" si="3455"/>
        <v>0</v>
      </c>
      <c r="M5763" s="42"/>
      <c r="N5763" s="20">
        <f t="shared" si="3456"/>
        <v>0</v>
      </c>
    </row>
    <row r="5764" spans="1:14" x14ac:dyDescent="0.45">
      <c r="A5764" s="19">
        <v>5744</v>
      </c>
      <c r="B5764" s="54"/>
      <c r="C5764" s="55"/>
      <c r="D5764" s="21"/>
      <c r="E5764" s="21"/>
      <c r="F5764" s="20">
        <f t="shared" si="3451"/>
        <v>0</v>
      </c>
      <c r="G5764" s="21"/>
      <c r="H5764" s="21"/>
      <c r="I5764" s="20">
        <f t="shared" si="3452"/>
        <v>0</v>
      </c>
      <c r="J5764" s="20">
        <f t="shared" si="3453"/>
        <v>0</v>
      </c>
      <c r="K5764" s="25" t="str">
        <f t="shared" si="3454"/>
        <v>0</v>
      </c>
      <c r="L5764" s="20">
        <f t="shared" si="3455"/>
        <v>0</v>
      </c>
      <c r="M5764" s="42"/>
      <c r="N5764" s="20">
        <f t="shared" si="3456"/>
        <v>0</v>
      </c>
    </row>
    <row r="5765" spans="1:14" x14ac:dyDescent="0.45">
      <c r="A5765" s="19">
        <v>5745</v>
      </c>
      <c r="B5765" s="54"/>
      <c r="C5765" s="55"/>
      <c r="D5765" s="21"/>
      <c r="E5765" s="21"/>
      <c r="F5765" s="20">
        <f t="shared" si="3451"/>
        <v>0</v>
      </c>
      <c r="G5765" s="21"/>
      <c r="H5765" s="21"/>
      <c r="I5765" s="20">
        <f t="shared" si="3452"/>
        <v>0</v>
      </c>
      <c r="J5765" s="20">
        <f t="shared" si="3453"/>
        <v>0</v>
      </c>
      <c r="K5765" s="25" t="str">
        <f t="shared" si="3454"/>
        <v>0</v>
      </c>
      <c r="L5765" s="20">
        <f t="shared" si="3455"/>
        <v>0</v>
      </c>
      <c r="M5765" s="42"/>
      <c r="N5765" s="20">
        <f t="shared" si="3456"/>
        <v>0</v>
      </c>
    </row>
    <row r="5766" spans="1:14" x14ac:dyDescent="0.45">
      <c r="A5766" s="19">
        <v>5746</v>
      </c>
      <c r="B5766" s="54"/>
      <c r="C5766" s="55"/>
      <c r="D5766" s="21"/>
      <c r="E5766" s="21"/>
      <c r="F5766" s="20">
        <f t="shared" si="3451"/>
        <v>0</v>
      </c>
      <c r="G5766" s="21"/>
      <c r="H5766" s="21"/>
      <c r="I5766" s="20">
        <f t="shared" si="3452"/>
        <v>0</v>
      </c>
      <c r="J5766" s="20">
        <f t="shared" si="3453"/>
        <v>0</v>
      </c>
      <c r="K5766" s="25" t="str">
        <f t="shared" si="3454"/>
        <v>0</v>
      </c>
      <c r="L5766" s="20">
        <f t="shared" si="3455"/>
        <v>0</v>
      </c>
      <c r="M5766" s="42"/>
      <c r="N5766" s="20">
        <f t="shared" si="3456"/>
        <v>0</v>
      </c>
    </row>
    <row r="5767" spans="1:14" x14ac:dyDescent="0.45">
      <c r="A5767" s="19">
        <v>5747</v>
      </c>
      <c r="B5767" s="54"/>
      <c r="C5767" s="55"/>
      <c r="D5767" s="21"/>
      <c r="E5767" s="21"/>
      <c r="F5767" s="20">
        <f t="shared" si="3451"/>
        <v>0</v>
      </c>
      <c r="G5767" s="21"/>
      <c r="H5767" s="21"/>
      <c r="I5767" s="20">
        <f t="shared" si="3452"/>
        <v>0</v>
      </c>
      <c r="J5767" s="20">
        <f t="shared" si="3453"/>
        <v>0</v>
      </c>
      <c r="K5767" s="25" t="str">
        <f t="shared" si="3454"/>
        <v>0</v>
      </c>
      <c r="L5767" s="20">
        <f t="shared" si="3455"/>
        <v>0</v>
      </c>
      <c r="M5767" s="42"/>
      <c r="N5767" s="20">
        <f t="shared" si="3456"/>
        <v>0</v>
      </c>
    </row>
    <row r="5768" spans="1:14" x14ac:dyDescent="0.45">
      <c r="A5768" s="19">
        <v>5748</v>
      </c>
      <c r="B5768" s="54"/>
      <c r="C5768" s="55"/>
      <c r="D5768" s="21"/>
      <c r="E5768" s="21"/>
      <c r="F5768" s="20">
        <f t="shared" si="3451"/>
        <v>0</v>
      </c>
      <c r="G5768" s="21"/>
      <c r="H5768" s="21"/>
      <c r="I5768" s="20">
        <f t="shared" si="3452"/>
        <v>0</v>
      </c>
      <c r="J5768" s="20">
        <f t="shared" si="3453"/>
        <v>0</v>
      </c>
      <c r="K5768" s="25" t="str">
        <f t="shared" si="3454"/>
        <v>0</v>
      </c>
      <c r="L5768" s="20">
        <f t="shared" si="3455"/>
        <v>0</v>
      </c>
      <c r="M5768" s="42"/>
      <c r="N5768" s="20">
        <f t="shared" si="3456"/>
        <v>0</v>
      </c>
    </row>
    <row r="5769" spans="1:14" x14ac:dyDescent="0.45">
      <c r="A5769" s="19">
        <v>5749</v>
      </c>
      <c r="B5769" s="54"/>
      <c r="C5769" s="55"/>
      <c r="D5769" s="21"/>
      <c r="E5769" s="21"/>
      <c r="F5769" s="20">
        <f t="shared" si="3451"/>
        <v>0</v>
      </c>
      <c r="G5769" s="21"/>
      <c r="H5769" s="21"/>
      <c r="I5769" s="20">
        <f t="shared" si="3452"/>
        <v>0</v>
      </c>
      <c r="J5769" s="20">
        <f t="shared" si="3453"/>
        <v>0</v>
      </c>
      <c r="K5769" s="25" t="str">
        <f t="shared" si="3454"/>
        <v>0</v>
      </c>
      <c r="L5769" s="20">
        <f t="shared" si="3455"/>
        <v>0</v>
      </c>
      <c r="M5769" s="42"/>
      <c r="N5769" s="20">
        <f t="shared" si="3456"/>
        <v>0</v>
      </c>
    </row>
    <row r="5770" spans="1:14" ht="18.600000000000001" thickBot="1" x14ac:dyDescent="0.5">
      <c r="A5770" s="22">
        <v>5750</v>
      </c>
      <c r="B5770" s="56"/>
      <c r="C5770" s="57"/>
      <c r="D5770" s="24"/>
      <c r="E5770" s="24"/>
      <c r="F5770" s="23">
        <f t="shared" si="3451"/>
        <v>0</v>
      </c>
      <c r="G5770" s="24"/>
      <c r="H5770" s="24"/>
      <c r="I5770" s="23">
        <f t="shared" si="3452"/>
        <v>0</v>
      </c>
      <c r="J5770" s="23">
        <f t="shared" si="3453"/>
        <v>0</v>
      </c>
      <c r="K5770" s="26" t="str">
        <f t="shared" si="3454"/>
        <v>0</v>
      </c>
      <c r="L5770" s="23">
        <f t="shared" si="3455"/>
        <v>0</v>
      </c>
      <c r="M5770" s="43"/>
      <c r="N5770" s="23">
        <f t="shared" si="3456"/>
        <v>0</v>
      </c>
    </row>
    <row r="5771" spans="1:14" x14ac:dyDescent="0.45">
      <c r="A5771" s="16">
        <v>5751</v>
      </c>
      <c r="B5771" s="52"/>
      <c r="C5771" s="53"/>
      <c r="D5771" s="18"/>
      <c r="E5771" s="18"/>
      <c r="F5771" s="17">
        <f>D5771-E5771</f>
        <v>0</v>
      </c>
      <c r="G5771" s="18"/>
      <c r="H5771" s="18"/>
      <c r="I5771" s="17">
        <f>G5771-H5771</f>
        <v>0</v>
      </c>
      <c r="J5771" s="17">
        <f>F5771+I5771</f>
        <v>0</v>
      </c>
      <c r="K5771" s="27" t="str">
        <f>IF(E5771&lt;0,"マイナス請求",IF(J5771=1900,"○",IF(J5771=0,"0",IF(J5771&lt;1900,"値引残","要確認"))))</f>
        <v>0</v>
      </c>
      <c r="L5771" s="17">
        <f>J5771</f>
        <v>0</v>
      </c>
      <c r="M5771" s="41"/>
      <c r="N5771" s="17">
        <f>COUNTIFS($B$21:$B$10020,B5771)</f>
        <v>0</v>
      </c>
    </row>
    <row r="5772" spans="1:14" x14ac:dyDescent="0.45">
      <c r="A5772" s="19">
        <v>5752</v>
      </c>
      <c r="B5772" s="54"/>
      <c r="C5772" s="55"/>
      <c r="D5772" s="21"/>
      <c r="E5772" s="21"/>
      <c r="F5772" s="20">
        <f t="shared" ref="F5772:F5780" si="3457">D5772-E5772</f>
        <v>0</v>
      </c>
      <c r="G5772" s="21"/>
      <c r="H5772" s="21"/>
      <c r="I5772" s="20">
        <f t="shared" ref="I5772:I5780" si="3458">G5772-H5772</f>
        <v>0</v>
      </c>
      <c r="J5772" s="20">
        <f t="shared" ref="J5772:J5780" si="3459">F5772+I5772</f>
        <v>0</v>
      </c>
      <c r="K5772" s="25" t="str">
        <f t="shared" ref="K5772:K5780" si="3460">IF(E5772&lt;0,"マイナス請求",IF(J5772=1900,"○",IF(J5772=0,"0",IF(J5772&lt;1900,"値引残","要確認"))))</f>
        <v>0</v>
      </c>
      <c r="L5772" s="20">
        <f t="shared" ref="L5772:L5780" si="3461">J5772</f>
        <v>0</v>
      </c>
      <c r="M5772" s="42"/>
      <c r="N5772" s="20">
        <f t="shared" ref="N5772:N5780" si="3462">COUNTIFS($B$21:$B$10020,B5772)</f>
        <v>0</v>
      </c>
    </row>
    <row r="5773" spans="1:14" x14ac:dyDescent="0.45">
      <c r="A5773" s="19">
        <v>5753</v>
      </c>
      <c r="B5773" s="54"/>
      <c r="C5773" s="55"/>
      <c r="D5773" s="21"/>
      <c r="E5773" s="21"/>
      <c r="F5773" s="20">
        <f t="shared" si="3457"/>
        <v>0</v>
      </c>
      <c r="G5773" s="21"/>
      <c r="H5773" s="21"/>
      <c r="I5773" s="20">
        <f t="shared" si="3458"/>
        <v>0</v>
      </c>
      <c r="J5773" s="20">
        <f t="shared" si="3459"/>
        <v>0</v>
      </c>
      <c r="K5773" s="25" t="str">
        <f t="shared" si="3460"/>
        <v>0</v>
      </c>
      <c r="L5773" s="20">
        <f t="shared" si="3461"/>
        <v>0</v>
      </c>
      <c r="M5773" s="42"/>
      <c r="N5773" s="20">
        <f t="shared" si="3462"/>
        <v>0</v>
      </c>
    </row>
    <row r="5774" spans="1:14" x14ac:dyDescent="0.45">
      <c r="A5774" s="19">
        <v>5754</v>
      </c>
      <c r="B5774" s="54"/>
      <c r="C5774" s="55"/>
      <c r="D5774" s="21"/>
      <c r="E5774" s="21"/>
      <c r="F5774" s="20">
        <f t="shared" si="3457"/>
        <v>0</v>
      </c>
      <c r="G5774" s="21"/>
      <c r="H5774" s="21"/>
      <c r="I5774" s="20">
        <f t="shared" si="3458"/>
        <v>0</v>
      </c>
      <c r="J5774" s="20">
        <f t="shared" si="3459"/>
        <v>0</v>
      </c>
      <c r="K5774" s="25" t="str">
        <f t="shared" si="3460"/>
        <v>0</v>
      </c>
      <c r="L5774" s="20">
        <f t="shared" si="3461"/>
        <v>0</v>
      </c>
      <c r="M5774" s="42"/>
      <c r="N5774" s="20">
        <f t="shared" si="3462"/>
        <v>0</v>
      </c>
    </row>
    <row r="5775" spans="1:14" x14ac:dyDescent="0.45">
      <c r="A5775" s="19">
        <v>5755</v>
      </c>
      <c r="B5775" s="54"/>
      <c r="C5775" s="55"/>
      <c r="D5775" s="21"/>
      <c r="E5775" s="21"/>
      <c r="F5775" s="20">
        <f t="shared" si="3457"/>
        <v>0</v>
      </c>
      <c r="G5775" s="21"/>
      <c r="H5775" s="21"/>
      <c r="I5775" s="20">
        <f t="shared" si="3458"/>
        <v>0</v>
      </c>
      <c r="J5775" s="20">
        <f t="shared" si="3459"/>
        <v>0</v>
      </c>
      <c r="K5775" s="25" t="str">
        <f t="shared" si="3460"/>
        <v>0</v>
      </c>
      <c r="L5775" s="20">
        <f t="shared" si="3461"/>
        <v>0</v>
      </c>
      <c r="M5775" s="42"/>
      <c r="N5775" s="20">
        <f t="shared" si="3462"/>
        <v>0</v>
      </c>
    </row>
    <row r="5776" spans="1:14" x14ac:dyDescent="0.45">
      <c r="A5776" s="19">
        <v>5756</v>
      </c>
      <c r="B5776" s="54"/>
      <c r="C5776" s="55"/>
      <c r="D5776" s="21"/>
      <c r="E5776" s="21"/>
      <c r="F5776" s="20">
        <f t="shared" si="3457"/>
        <v>0</v>
      </c>
      <c r="G5776" s="21"/>
      <c r="H5776" s="21"/>
      <c r="I5776" s="20">
        <f t="shared" si="3458"/>
        <v>0</v>
      </c>
      <c r="J5776" s="20">
        <f t="shared" si="3459"/>
        <v>0</v>
      </c>
      <c r="K5776" s="25" t="str">
        <f t="shared" si="3460"/>
        <v>0</v>
      </c>
      <c r="L5776" s="20">
        <f t="shared" si="3461"/>
        <v>0</v>
      </c>
      <c r="M5776" s="42"/>
      <c r="N5776" s="20">
        <f t="shared" si="3462"/>
        <v>0</v>
      </c>
    </row>
    <row r="5777" spans="1:14" x14ac:dyDescent="0.45">
      <c r="A5777" s="19">
        <v>5757</v>
      </c>
      <c r="B5777" s="54"/>
      <c r="C5777" s="55"/>
      <c r="D5777" s="21"/>
      <c r="E5777" s="21"/>
      <c r="F5777" s="20">
        <f t="shared" si="3457"/>
        <v>0</v>
      </c>
      <c r="G5777" s="21"/>
      <c r="H5777" s="21"/>
      <c r="I5777" s="20">
        <f t="shared" si="3458"/>
        <v>0</v>
      </c>
      <c r="J5777" s="20">
        <f t="shared" si="3459"/>
        <v>0</v>
      </c>
      <c r="K5777" s="25" t="str">
        <f t="shared" si="3460"/>
        <v>0</v>
      </c>
      <c r="L5777" s="20">
        <f t="shared" si="3461"/>
        <v>0</v>
      </c>
      <c r="M5777" s="42"/>
      <c r="N5777" s="20">
        <f t="shared" si="3462"/>
        <v>0</v>
      </c>
    </row>
    <row r="5778" spans="1:14" x14ac:dyDescent="0.45">
      <c r="A5778" s="19">
        <v>5758</v>
      </c>
      <c r="B5778" s="54"/>
      <c r="C5778" s="55"/>
      <c r="D5778" s="21"/>
      <c r="E5778" s="21"/>
      <c r="F5778" s="20">
        <f t="shared" si="3457"/>
        <v>0</v>
      </c>
      <c r="G5778" s="21"/>
      <c r="H5778" s="21"/>
      <c r="I5778" s="20">
        <f t="shared" si="3458"/>
        <v>0</v>
      </c>
      <c r="J5778" s="20">
        <f t="shared" si="3459"/>
        <v>0</v>
      </c>
      <c r="K5778" s="25" t="str">
        <f t="shared" si="3460"/>
        <v>0</v>
      </c>
      <c r="L5778" s="20">
        <f t="shared" si="3461"/>
        <v>0</v>
      </c>
      <c r="M5778" s="42"/>
      <c r="N5778" s="20">
        <f t="shared" si="3462"/>
        <v>0</v>
      </c>
    </row>
    <row r="5779" spans="1:14" x14ac:dyDescent="0.45">
      <c r="A5779" s="19">
        <v>5759</v>
      </c>
      <c r="B5779" s="54"/>
      <c r="C5779" s="55"/>
      <c r="D5779" s="21"/>
      <c r="E5779" s="21"/>
      <c r="F5779" s="20">
        <f t="shared" si="3457"/>
        <v>0</v>
      </c>
      <c r="G5779" s="21"/>
      <c r="H5779" s="21"/>
      <c r="I5779" s="20">
        <f t="shared" si="3458"/>
        <v>0</v>
      </c>
      <c r="J5779" s="20">
        <f t="shared" si="3459"/>
        <v>0</v>
      </c>
      <c r="K5779" s="25" t="str">
        <f t="shared" si="3460"/>
        <v>0</v>
      </c>
      <c r="L5779" s="20">
        <f t="shared" si="3461"/>
        <v>0</v>
      </c>
      <c r="M5779" s="42"/>
      <c r="N5779" s="20">
        <f t="shared" si="3462"/>
        <v>0</v>
      </c>
    </row>
    <row r="5780" spans="1:14" ht="18.600000000000001" thickBot="1" x14ac:dyDescent="0.5">
      <c r="A5780" s="22">
        <v>5760</v>
      </c>
      <c r="B5780" s="56"/>
      <c r="C5780" s="57"/>
      <c r="D5780" s="24"/>
      <c r="E5780" s="24"/>
      <c r="F5780" s="23">
        <f t="shared" si="3457"/>
        <v>0</v>
      </c>
      <c r="G5780" s="24"/>
      <c r="H5780" s="24"/>
      <c r="I5780" s="23">
        <f t="shared" si="3458"/>
        <v>0</v>
      </c>
      <c r="J5780" s="23">
        <f t="shared" si="3459"/>
        <v>0</v>
      </c>
      <c r="K5780" s="26" t="str">
        <f t="shared" si="3460"/>
        <v>0</v>
      </c>
      <c r="L5780" s="23">
        <f t="shared" si="3461"/>
        <v>0</v>
      </c>
      <c r="M5780" s="43"/>
      <c r="N5780" s="23">
        <f t="shared" si="3462"/>
        <v>0</v>
      </c>
    </row>
    <row r="5781" spans="1:14" x14ac:dyDescent="0.45">
      <c r="A5781" s="16">
        <v>5761</v>
      </c>
      <c r="B5781" s="52"/>
      <c r="C5781" s="53"/>
      <c r="D5781" s="18"/>
      <c r="E5781" s="18"/>
      <c r="F5781" s="17">
        <f>D5781-E5781</f>
        <v>0</v>
      </c>
      <c r="G5781" s="18"/>
      <c r="H5781" s="18"/>
      <c r="I5781" s="17">
        <f>G5781-H5781</f>
        <v>0</v>
      </c>
      <c r="J5781" s="17">
        <f>F5781+I5781</f>
        <v>0</v>
      </c>
      <c r="K5781" s="27" t="str">
        <f>IF(E5781&lt;0,"マイナス請求",IF(J5781=1900,"○",IF(J5781=0,"0",IF(J5781&lt;1900,"値引残","要確認"))))</f>
        <v>0</v>
      </c>
      <c r="L5781" s="17">
        <f>J5781</f>
        <v>0</v>
      </c>
      <c r="M5781" s="41"/>
      <c r="N5781" s="17">
        <f>COUNTIFS($B$21:$B$10020,B5781)</f>
        <v>0</v>
      </c>
    </row>
    <row r="5782" spans="1:14" x14ac:dyDescent="0.45">
      <c r="A5782" s="19">
        <v>5762</v>
      </c>
      <c r="B5782" s="54"/>
      <c r="C5782" s="55"/>
      <c r="D5782" s="21"/>
      <c r="E5782" s="21"/>
      <c r="F5782" s="20">
        <f t="shared" ref="F5782:F5790" si="3463">D5782-E5782</f>
        <v>0</v>
      </c>
      <c r="G5782" s="21"/>
      <c r="H5782" s="21"/>
      <c r="I5782" s="20">
        <f t="shared" ref="I5782:I5790" si="3464">G5782-H5782</f>
        <v>0</v>
      </c>
      <c r="J5782" s="20">
        <f t="shared" ref="J5782:J5790" si="3465">F5782+I5782</f>
        <v>0</v>
      </c>
      <c r="K5782" s="25" t="str">
        <f t="shared" ref="K5782:K5790" si="3466">IF(E5782&lt;0,"マイナス請求",IF(J5782=1900,"○",IF(J5782=0,"0",IF(J5782&lt;1900,"値引残","要確認"))))</f>
        <v>0</v>
      </c>
      <c r="L5782" s="20">
        <f t="shared" ref="L5782:L5790" si="3467">J5782</f>
        <v>0</v>
      </c>
      <c r="M5782" s="42"/>
      <c r="N5782" s="20">
        <f t="shared" ref="N5782:N5790" si="3468">COUNTIFS($B$21:$B$10020,B5782)</f>
        <v>0</v>
      </c>
    </row>
    <row r="5783" spans="1:14" x14ac:dyDescent="0.45">
      <c r="A5783" s="19">
        <v>5763</v>
      </c>
      <c r="B5783" s="54"/>
      <c r="C5783" s="55"/>
      <c r="D5783" s="21"/>
      <c r="E5783" s="21"/>
      <c r="F5783" s="20">
        <f t="shared" si="3463"/>
        <v>0</v>
      </c>
      <c r="G5783" s="21"/>
      <c r="H5783" s="21"/>
      <c r="I5783" s="20">
        <f t="shared" si="3464"/>
        <v>0</v>
      </c>
      <c r="J5783" s="20">
        <f t="shared" si="3465"/>
        <v>0</v>
      </c>
      <c r="K5783" s="25" t="str">
        <f t="shared" si="3466"/>
        <v>0</v>
      </c>
      <c r="L5783" s="20">
        <f t="shared" si="3467"/>
        <v>0</v>
      </c>
      <c r="M5783" s="42"/>
      <c r="N5783" s="20">
        <f t="shared" si="3468"/>
        <v>0</v>
      </c>
    </row>
    <row r="5784" spans="1:14" x14ac:dyDescent="0.45">
      <c r="A5784" s="19">
        <v>5764</v>
      </c>
      <c r="B5784" s="54"/>
      <c r="C5784" s="55"/>
      <c r="D5784" s="21"/>
      <c r="E5784" s="21"/>
      <c r="F5784" s="20">
        <f t="shared" si="3463"/>
        <v>0</v>
      </c>
      <c r="G5784" s="21"/>
      <c r="H5784" s="21"/>
      <c r="I5784" s="20">
        <f t="shared" si="3464"/>
        <v>0</v>
      </c>
      <c r="J5784" s="20">
        <f t="shared" si="3465"/>
        <v>0</v>
      </c>
      <c r="K5784" s="25" t="str">
        <f t="shared" si="3466"/>
        <v>0</v>
      </c>
      <c r="L5784" s="20">
        <f t="shared" si="3467"/>
        <v>0</v>
      </c>
      <c r="M5784" s="42"/>
      <c r="N5784" s="20">
        <f t="shared" si="3468"/>
        <v>0</v>
      </c>
    </row>
    <row r="5785" spans="1:14" x14ac:dyDescent="0.45">
      <c r="A5785" s="19">
        <v>5765</v>
      </c>
      <c r="B5785" s="54"/>
      <c r="C5785" s="55"/>
      <c r="D5785" s="21"/>
      <c r="E5785" s="21"/>
      <c r="F5785" s="20">
        <f t="shared" si="3463"/>
        <v>0</v>
      </c>
      <c r="G5785" s="21"/>
      <c r="H5785" s="21"/>
      <c r="I5785" s="20">
        <f t="shared" si="3464"/>
        <v>0</v>
      </c>
      <c r="J5785" s="20">
        <f t="shared" si="3465"/>
        <v>0</v>
      </c>
      <c r="K5785" s="25" t="str">
        <f t="shared" si="3466"/>
        <v>0</v>
      </c>
      <c r="L5785" s="20">
        <f t="shared" si="3467"/>
        <v>0</v>
      </c>
      <c r="M5785" s="42"/>
      <c r="N5785" s="20">
        <f t="shared" si="3468"/>
        <v>0</v>
      </c>
    </row>
    <row r="5786" spans="1:14" x14ac:dyDescent="0.45">
      <c r="A5786" s="19">
        <v>5766</v>
      </c>
      <c r="B5786" s="54"/>
      <c r="C5786" s="55"/>
      <c r="D5786" s="21"/>
      <c r="E5786" s="21"/>
      <c r="F5786" s="20">
        <f t="shared" si="3463"/>
        <v>0</v>
      </c>
      <c r="G5786" s="21"/>
      <c r="H5786" s="21"/>
      <c r="I5786" s="20">
        <f t="shared" si="3464"/>
        <v>0</v>
      </c>
      <c r="J5786" s="20">
        <f t="shared" si="3465"/>
        <v>0</v>
      </c>
      <c r="K5786" s="25" t="str">
        <f t="shared" si="3466"/>
        <v>0</v>
      </c>
      <c r="L5786" s="20">
        <f t="shared" si="3467"/>
        <v>0</v>
      </c>
      <c r="M5786" s="42"/>
      <c r="N5786" s="20">
        <f t="shared" si="3468"/>
        <v>0</v>
      </c>
    </row>
    <row r="5787" spans="1:14" x14ac:dyDescent="0.45">
      <c r="A5787" s="19">
        <v>5767</v>
      </c>
      <c r="B5787" s="54"/>
      <c r="C5787" s="55"/>
      <c r="D5787" s="21"/>
      <c r="E5787" s="21"/>
      <c r="F5787" s="20">
        <f t="shared" si="3463"/>
        <v>0</v>
      </c>
      <c r="G5787" s="21"/>
      <c r="H5787" s="21"/>
      <c r="I5787" s="20">
        <f t="shared" si="3464"/>
        <v>0</v>
      </c>
      <c r="J5787" s="20">
        <f t="shared" si="3465"/>
        <v>0</v>
      </c>
      <c r="K5787" s="25" t="str">
        <f t="shared" si="3466"/>
        <v>0</v>
      </c>
      <c r="L5787" s="20">
        <f t="shared" si="3467"/>
        <v>0</v>
      </c>
      <c r="M5787" s="42"/>
      <c r="N5787" s="20">
        <f t="shared" si="3468"/>
        <v>0</v>
      </c>
    </row>
    <row r="5788" spans="1:14" x14ac:dyDescent="0.45">
      <c r="A5788" s="19">
        <v>5768</v>
      </c>
      <c r="B5788" s="54"/>
      <c r="C5788" s="55"/>
      <c r="D5788" s="21"/>
      <c r="E5788" s="21"/>
      <c r="F5788" s="20">
        <f t="shared" si="3463"/>
        <v>0</v>
      </c>
      <c r="G5788" s="21"/>
      <c r="H5788" s="21"/>
      <c r="I5788" s="20">
        <f t="shared" si="3464"/>
        <v>0</v>
      </c>
      <c r="J5788" s="20">
        <f t="shared" si="3465"/>
        <v>0</v>
      </c>
      <c r="K5788" s="25" t="str">
        <f t="shared" si="3466"/>
        <v>0</v>
      </c>
      <c r="L5788" s="20">
        <f t="shared" si="3467"/>
        <v>0</v>
      </c>
      <c r="M5788" s="42"/>
      <c r="N5788" s="20">
        <f t="shared" si="3468"/>
        <v>0</v>
      </c>
    </row>
    <row r="5789" spans="1:14" x14ac:dyDescent="0.45">
      <c r="A5789" s="19">
        <v>5769</v>
      </c>
      <c r="B5789" s="54"/>
      <c r="C5789" s="55"/>
      <c r="D5789" s="21"/>
      <c r="E5789" s="21"/>
      <c r="F5789" s="20">
        <f t="shared" si="3463"/>
        <v>0</v>
      </c>
      <c r="G5789" s="21"/>
      <c r="H5789" s="21"/>
      <c r="I5789" s="20">
        <f t="shared" si="3464"/>
        <v>0</v>
      </c>
      <c r="J5789" s="20">
        <f t="shared" si="3465"/>
        <v>0</v>
      </c>
      <c r="K5789" s="25" t="str">
        <f t="shared" si="3466"/>
        <v>0</v>
      </c>
      <c r="L5789" s="20">
        <f t="shared" si="3467"/>
        <v>0</v>
      </c>
      <c r="M5789" s="42"/>
      <c r="N5789" s="20">
        <f t="shared" si="3468"/>
        <v>0</v>
      </c>
    </row>
    <row r="5790" spans="1:14" ht="18.600000000000001" thickBot="1" x14ac:dyDescent="0.5">
      <c r="A5790" s="22">
        <v>5770</v>
      </c>
      <c r="B5790" s="56"/>
      <c r="C5790" s="57"/>
      <c r="D5790" s="24"/>
      <c r="E5790" s="24"/>
      <c r="F5790" s="23">
        <f t="shared" si="3463"/>
        <v>0</v>
      </c>
      <c r="G5790" s="24"/>
      <c r="H5790" s="24"/>
      <c r="I5790" s="23">
        <f t="shared" si="3464"/>
        <v>0</v>
      </c>
      <c r="J5790" s="23">
        <f t="shared" si="3465"/>
        <v>0</v>
      </c>
      <c r="K5790" s="26" t="str">
        <f t="shared" si="3466"/>
        <v>0</v>
      </c>
      <c r="L5790" s="23">
        <f t="shared" si="3467"/>
        <v>0</v>
      </c>
      <c r="M5790" s="43"/>
      <c r="N5790" s="23">
        <f t="shared" si="3468"/>
        <v>0</v>
      </c>
    </row>
    <row r="5791" spans="1:14" x14ac:dyDescent="0.45">
      <c r="A5791" s="16">
        <v>5771</v>
      </c>
      <c r="B5791" s="52"/>
      <c r="C5791" s="53"/>
      <c r="D5791" s="18"/>
      <c r="E5791" s="18"/>
      <c r="F5791" s="17">
        <f>D5791-E5791</f>
        <v>0</v>
      </c>
      <c r="G5791" s="18"/>
      <c r="H5791" s="18"/>
      <c r="I5791" s="17">
        <f>G5791-H5791</f>
        <v>0</v>
      </c>
      <c r="J5791" s="17">
        <f>F5791+I5791</f>
        <v>0</v>
      </c>
      <c r="K5791" s="27" t="str">
        <f>IF(E5791&lt;0,"マイナス請求",IF(J5791=1900,"○",IF(J5791=0,"0",IF(J5791&lt;1900,"値引残","要確認"))))</f>
        <v>0</v>
      </c>
      <c r="L5791" s="17">
        <f>J5791</f>
        <v>0</v>
      </c>
      <c r="M5791" s="41"/>
      <c r="N5791" s="17">
        <f>COUNTIFS($B$21:$B$10020,B5791)</f>
        <v>0</v>
      </c>
    </row>
    <row r="5792" spans="1:14" x14ac:dyDescent="0.45">
      <c r="A5792" s="19">
        <v>5772</v>
      </c>
      <c r="B5792" s="54"/>
      <c r="C5792" s="55"/>
      <c r="D5792" s="21"/>
      <c r="E5792" s="21"/>
      <c r="F5792" s="20">
        <f t="shared" ref="F5792:F5800" si="3469">D5792-E5792</f>
        <v>0</v>
      </c>
      <c r="G5792" s="21"/>
      <c r="H5792" s="21"/>
      <c r="I5792" s="20">
        <f t="shared" ref="I5792:I5800" si="3470">G5792-H5792</f>
        <v>0</v>
      </c>
      <c r="J5792" s="20">
        <f t="shared" ref="J5792:J5800" si="3471">F5792+I5792</f>
        <v>0</v>
      </c>
      <c r="K5792" s="25" t="str">
        <f t="shared" ref="K5792:K5800" si="3472">IF(E5792&lt;0,"マイナス請求",IF(J5792=1900,"○",IF(J5792=0,"0",IF(J5792&lt;1900,"値引残","要確認"))))</f>
        <v>0</v>
      </c>
      <c r="L5792" s="20">
        <f t="shared" ref="L5792:L5800" si="3473">J5792</f>
        <v>0</v>
      </c>
      <c r="M5792" s="42"/>
      <c r="N5792" s="20">
        <f t="shared" ref="N5792:N5800" si="3474">COUNTIFS($B$21:$B$10020,B5792)</f>
        <v>0</v>
      </c>
    </row>
    <row r="5793" spans="1:14" x14ac:dyDescent="0.45">
      <c r="A5793" s="19">
        <v>5773</v>
      </c>
      <c r="B5793" s="54"/>
      <c r="C5793" s="55"/>
      <c r="D5793" s="21"/>
      <c r="E5793" s="21"/>
      <c r="F5793" s="20">
        <f t="shared" si="3469"/>
        <v>0</v>
      </c>
      <c r="G5793" s="21"/>
      <c r="H5793" s="21"/>
      <c r="I5793" s="20">
        <f t="shared" si="3470"/>
        <v>0</v>
      </c>
      <c r="J5793" s="20">
        <f t="shared" si="3471"/>
        <v>0</v>
      </c>
      <c r="K5793" s="25" t="str">
        <f t="shared" si="3472"/>
        <v>0</v>
      </c>
      <c r="L5793" s="20">
        <f t="shared" si="3473"/>
        <v>0</v>
      </c>
      <c r="M5793" s="42"/>
      <c r="N5793" s="20">
        <f t="shared" si="3474"/>
        <v>0</v>
      </c>
    </row>
    <row r="5794" spans="1:14" x14ac:dyDescent="0.45">
      <c r="A5794" s="19">
        <v>5774</v>
      </c>
      <c r="B5794" s="54"/>
      <c r="C5794" s="55"/>
      <c r="D5794" s="21"/>
      <c r="E5794" s="21"/>
      <c r="F5794" s="20">
        <f t="shared" si="3469"/>
        <v>0</v>
      </c>
      <c r="G5794" s="21"/>
      <c r="H5794" s="21"/>
      <c r="I5794" s="20">
        <f t="shared" si="3470"/>
        <v>0</v>
      </c>
      <c r="J5794" s="20">
        <f t="shared" si="3471"/>
        <v>0</v>
      </c>
      <c r="K5794" s="25" t="str">
        <f t="shared" si="3472"/>
        <v>0</v>
      </c>
      <c r="L5794" s="20">
        <f t="shared" si="3473"/>
        <v>0</v>
      </c>
      <c r="M5794" s="42"/>
      <c r="N5794" s="20">
        <f t="shared" si="3474"/>
        <v>0</v>
      </c>
    </row>
    <row r="5795" spans="1:14" x14ac:dyDescent="0.45">
      <c r="A5795" s="19">
        <v>5775</v>
      </c>
      <c r="B5795" s="54"/>
      <c r="C5795" s="55"/>
      <c r="D5795" s="21"/>
      <c r="E5795" s="21"/>
      <c r="F5795" s="20">
        <f t="shared" si="3469"/>
        <v>0</v>
      </c>
      <c r="G5795" s="21"/>
      <c r="H5795" s="21"/>
      <c r="I5795" s="20">
        <f t="shared" si="3470"/>
        <v>0</v>
      </c>
      <c r="J5795" s="20">
        <f t="shared" si="3471"/>
        <v>0</v>
      </c>
      <c r="K5795" s="25" t="str">
        <f t="shared" si="3472"/>
        <v>0</v>
      </c>
      <c r="L5795" s="20">
        <f t="shared" si="3473"/>
        <v>0</v>
      </c>
      <c r="M5795" s="42"/>
      <c r="N5795" s="20">
        <f t="shared" si="3474"/>
        <v>0</v>
      </c>
    </row>
    <row r="5796" spans="1:14" x14ac:dyDescent="0.45">
      <c r="A5796" s="19">
        <v>5776</v>
      </c>
      <c r="B5796" s="54"/>
      <c r="C5796" s="55"/>
      <c r="D5796" s="21"/>
      <c r="E5796" s="21"/>
      <c r="F5796" s="20">
        <f t="shared" si="3469"/>
        <v>0</v>
      </c>
      <c r="G5796" s="21"/>
      <c r="H5796" s="21"/>
      <c r="I5796" s="20">
        <f t="shared" si="3470"/>
        <v>0</v>
      </c>
      <c r="J5796" s="20">
        <f t="shared" si="3471"/>
        <v>0</v>
      </c>
      <c r="K5796" s="25" t="str">
        <f t="shared" si="3472"/>
        <v>0</v>
      </c>
      <c r="L5796" s="20">
        <f t="shared" si="3473"/>
        <v>0</v>
      </c>
      <c r="M5796" s="42"/>
      <c r="N5796" s="20">
        <f t="shared" si="3474"/>
        <v>0</v>
      </c>
    </row>
    <row r="5797" spans="1:14" x14ac:dyDescent="0.45">
      <c r="A5797" s="19">
        <v>5777</v>
      </c>
      <c r="B5797" s="54"/>
      <c r="C5797" s="55"/>
      <c r="D5797" s="21"/>
      <c r="E5797" s="21"/>
      <c r="F5797" s="20">
        <f t="shared" si="3469"/>
        <v>0</v>
      </c>
      <c r="G5797" s="21"/>
      <c r="H5797" s="21"/>
      <c r="I5797" s="20">
        <f t="shared" si="3470"/>
        <v>0</v>
      </c>
      <c r="J5797" s="20">
        <f t="shared" si="3471"/>
        <v>0</v>
      </c>
      <c r="K5797" s="25" t="str">
        <f t="shared" si="3472"/>
        <v>0</v>
      </c>
      <c r="L5797" s="20">
        <f t="shared" si="3473"/>
        <v>0</v>
      </c>
      <c r="M5797" s="42"/>
      <c r="N5797" s="20">
        <f t="shared" si="3474"/>
        <v>0</v>
      </c>
    </row>
    <row r="5798" spans="1:14" x14ac:dyDescent="0.45">
      <c r="A5798" s="19">
        <v>5778</v>
      </c>
      <c r="B5798" s="54"/>
      <c r="C5798" s="55"/>
      <c r="D5798" s="21"/>
      <c r="E5798" s="21"/>
      <c r="F5798" s="20">
        <f t="shared" si="3469"/>
        <v>0</v>
      </c>
      <c r="G5798" s="21"/>
      <c r="H5798" s="21"/>
      <c r="I5798" s="20">
        <f t="shared" si="3470"/>
        <v>0</v>
      </c>
      <c r="J5798" s="20">
        <f t="shared" si="3471"/>
        <v>0</v>
      </c>
      <c r="K5798" s="25" t="str">
        <f t="shared" si="3472"/>
        <v>0</v>
      </c>
      <c r="L5798" s="20">
        <f t="shared" si="3473"/>
        <v>0</v>
      </c>
      <c r="M5798" s="42"/>
      <c r="N5798" s="20">
        <f t="shared" si="3474"/>
        <v>0</v>
      </c>
    </row>
    <row r="5799" spans="1:14" x14ac:dyDescent="0.45">
      <c r="A5799" s="19">
        <v>5779</v>
      </c>
      <c r="B5799" s="54"/>
      <c r="C5799" s="55"/>
      <c r="D5799" s="21"/>
      <c r="E5799" s="21"/>
      <c r="F5799" s="20">
        <f t="shared" si="3469"/>
        <v>0</v>
      </c>
      <c r="G5799" s="21"/>
      <c r="H5799" s="21"/>
      <c r="I5799" s="20">
        <f t="shared" si="3470"/>
        <v>0</v>
      </c>
      <c r="J5799" s="20">
        <f t="shared" si="3471"/>
        <v>0</v>
      </c>
      <c r="K5799" s="25" t="str">
        <f t="shared" si="3472"/>
        <v>0</v>
      </c>
      <c r="L5799" s="20">
        <f t="shared" si="3473"/>
        <v>0</v>
      </c>
      <c r="M5799" s="42"/>
      <c r="N5799" s="20">
        <f t="shared" si="3474"/>
        <v>0</v>
      </c>
    </row>
    <row r="5800" spans="1:14" ht="18.600000000000001" thickBot="1" x14ac:dyDescent="0.5">
      <c r="A5800" s="22">
        <v>5780</v>
      </c>
      <c r="B5800" s="56"/>
      <c r="C5800" s="57"/>
      <c r="D5800" s="24"/>
      <c r="E5800" s="24"/>
      <c r="F5800" s="23">
        <f t="shared" si="3469"/>
        <v>0</v>
      </c>
      <c r="G5800" s="24"/>
      <c r="H5800" s="24"/>
      <c r="I5800" s="23">
        <f t="shared" si="3470"/>
        <v>0</v>
      </c>
      <c r="J5800" s="23">
        <f t="shared" si="3471"/>
        <v>0</v>
      </c>
      <c r="K5800" s="26" t="str">
        <f t="shared" si="3472"/>
        <v>0</v>
      </c>
      <c r="L5800" s="23">
        <f t="shared" si="3473"/>
        <v>0</v>
      </c>
      <c r="M5800" s="43"/>
      <c r="N5800" s="23">
        <f t="shared" si="3474"/>
        <v>0</v>
      </c>
    </row>
    <row r="5801" spans="1:14" x14ac:dyDescent="0.45">
      <c r="A5801" s="16">
        <v>5781</v>
      </c>
      <c r="B5801" s="52"/>
      <c r="C5801" s="53"/>
      <c r="D5801" s="18"/>
      <c r="E5801" s="18"/>
      <c r="F5801" s="17">
        <f>D5801-E5801</f>
        <v>0</v>
      </c>
      <c r="G5801" s="18"/>
      <c r="H5801" s="18"/>
      <c r="I5801" s="17">
        <f>G5801-H5801</f>
        <v>0</v>
      </c>
      <c r="J5801" s="17">
        <f>F5801+I5801</f>
        <v>0</v>
      </c>
      <c r="K5801" s="27" t="str">
        <f>IF(E5801&lt;0,"マイナス請求",IF(J5801=1900,"○",IF(J5801=0,"0",IF(J5801&lt;1900,"値引残","要確認"))))</f>
        <v>0</v>
      </c>
      <c r="L5801" s="17">
        <f>J5801</f>
        <v>0</v>
      </c>
      <c r="M5801" s="41"/>
      <c r="N5801" s="17">
        <f>COUNTIFS($B$21:$B$10020,B5801)</f>
        <v>0</v>
      </c>
    </row>
    <row r="5802" spans="1:14" x14ac:dyDescent="0.45">
      <c r="A5802" s="19">
        <v>5782</v>
      </c>
      <c r="B5802" s="54"/>
      <c r="C5802" s="55"/>
      <c r="D5802" s="21"/>
      <c r="E5802" s="21"/>
      <c r="F5802" s="20">
        <f t="shared" ref="F5802:F5810" si="3475">D5802-E5802</f>
        <v>0</v>
      </c>
      <c r="G5802" s="21"/>
      <c r="H5802" s="21"/>
      <c r="I5802" s="20">
        <f t="shared" ref="I5802:I5810" si="3476">G5802-H5802</f>
        <v>0</v>
      </c>
      <c r="J5802" s="20">
        <f t="shared" ref="J5802:J5810" si="3477">F5802+I5802</f>
        <v>0</v>
      </c>
      <c r="K5802" s="25" t="str">
        <f t="shared" ref="K5802:K5810" si="3478">IF(E5802&lt;0,"マイナス請求",IF(J5802=1900,"○",IF(J5802=0,"0",IF(J5802&lt;1900,"値引残","要確認"))))</f>
        <v>0</v>
      </c>
      <c r="L5802" s="20">
        <f t="shared" ref="L5802:L5810" si="3479">J5802</f>
        <v>0</v>
      </c>
      <c r="M5802" s="42"/>
      <c r="N5802" s="20">
        <f t="shared" ref="N5802:N5810" si="3480">COUNTIFS($B$21:$B$10020,B5802)</f>
        <v>0</v>
      </c>
    </row>
    <row r="5803" spans="1:14" x14ac:dyDescent="0.45">
      <c r="A5803" s="19">
        <v>5783</v>
      </c>
      <c r="B5803" s="54"/>
      <c r="C5803" s="55"/>
      <c r="D5803" s="21"/>
      <c r="E5803" s="21"/>
      <c r="F5803" s="20">
        <f t="shared" si="3475"/>
        <v>0</v>
      </c>
      <c r="G5803" s="21"/>
      <c r="H5803" s="21"/>
      <c r="I5803" s="20">
        <f t="shared" si="3476"/>
        <v>0</v>
      </c>
      <c r="J5803" s="20">
        <f t="shared" si="3477"/>
        <v>0</v>
      </c>
      <c r="K5803" s="25" t="str">
        <f t="shared" si="3478"/>
        <v>0</v>
      </c>
      <c r="L5803" s="20">
        <f t="shared" si="3479"/>
        <v>0</v>
      </c>
      <c r="M5803" s="42"/>
      <c r="N5803" s="20">
        <f t="shared" si="3480"/>
        <v>0</v>
      </c>
    </row>
    <row r="5804" spans="1:14" x14ac:dyDescent="0.45">
      <c r="A5804" s="19">
        <v>5784</v>
      </c>
      <c r="B5804" s="54"/>
      <c r="C5804" s="55"/>
      <c r="D5804" s="21"/>
      <c r="E5804" s="21"/>
      <c r="F5804" s="20">
        <f t="shared" si="3475"/>
        <v>0</v>
      </c>
      <c r="G5804" s="21"/>
      <c r="H5804" s="21"/>
      <c r="I5804" s="20">
        <f t="shared" si="3476"/>
        <v>0</v>
      </c>
      <c r="J5804" s="20">
        <f t="shared" si="3477"/>
        <v>0</v>
      </c>
      <c r="K5804" s="25" t="str">
        <f t="shared" si="3478"/>
        <v>0</v>
      </c>
      <c r="L5804" s="20">
        <f t="shared" si="3479"/>
        <v>0</v>
      </c>
      <c r="M5804" s="42"/>
      <c r="N5804" s="20">
        <f t="shared" si="3480"/>
        <v>0</v>
      </c>
    </row>
    <row r="5805" spans="1:14" x14ac:dyDescent="0.45">
      <c r="A5805" s="19">
        <v>5785</v>
      </c>
      <c r="B5805" s="54"/>
      <c r="C5805" s="55"/>
      <c r="D5805" s="21"/>
      <c r="E5805" s="21"/>
      <c r="F5805" s="20">
        <f t="shared" si="3475"/>
        <v>0</v>
      </c>
      <c r="G5805" s="21"/>
      <c r="H5805" s="21"/>
      <c r="I5805" s="20">
        <f t="shared" si="3476"/>
        <v>0</v>
      </c>
      <c r="J5805" s="20">
        <f t="shared" si="3477"/>
        <v>0</v>
      </c>
      <c r="K5805" s="25" t="str">
        <f t="shared" si="3478"/>
        <v>0</v>
      </c>
      <c r="L5805" s="20">
        <f t="shared" si="3479"/>
        <v>0</v>
      </c>
      <c r="M5805" s="42"/>
      <c r="N5805" s="20">
        <f t="shared" si="3480"/>
        <v>0</v>
      </c>
    </row>
    <row r="5806" spans="1:14" x14ac:dyDescent="0.45">
      <c r="A5806" s="19">
        <v>5786</v>
      </c>
      <c r="B5806" s="54"/>
      <c r="C5806" s="55"/>
      <c r="D5806" s="21"/>
      <c r="E5806" s="21"/>
      <c r="F5806" s="20">
        <f t="shared" si="3475"/>
        <v>0</v>
      </c>
      <c r="G5806" s="21"/>
      <c r="H5806" s="21"/>
      <c r="I5806" s="20">
        <f t="shared" si="3476"/>
        <v>0</v>
      </c>
      <c r="J5806" s="20">
        <f t="shared" si="3477"/>
        <v>0</v>
      </c>
      <c r="K5806" s="25" t="str">
        <f t="shared" si="3478"/>
        <v>0</v>
      </c>
      <c r="L5806" s="20">
        <f t="shared" si="3479"/>
        <v>0</v>
      </c>
      <c r="M5806" s="42"/>
      <c r="N5806" s="20">
        <f t="shared" si="3480"/>
        <v>0</v>
      </c>
    </row>
    <row r="5807" spans="1:14" x14ac:dyDescent="0.45">
      <c r="A5807" s="19">
        <v>5787</v>
      </c>
      <c r="B5807" s="54"/>
      <c r="C5807" s="55"/>
      <c r="D5807" s="21"/>
      <c r="E5807" s="21"/>
      <c r="F5807" s="20">
        <f t="shared" si="3475"/>
        <v>0</v>
      </c>
      <c r="G5807" s="21"/>
      <c r="H5807" s="21"/>
      <c r="I5807" s="20">
        <f t="shared" si="3476"/>
        <v>0</v>
      </c>
      <c r="J5807" s="20">
        <f t="shared" si="3477"/>
        <v>0</v>
      </c>
      <c r="K5807" s="25" t="str">
        <f t="shared" si="3478"/>
        <v>0</v>
      </c>
      <c r="L5807" s="20">
        <f t="shared" si="3479"/>
        <v>0</v>
      </c>
      <c r="M5807" s="42"/>
      <c r="N5807" s="20">
        <f t="shared" si="3480"/>
        <v>0</v>
      </c>
    </row>
    <row r="5808" spans="1:14" x14ac:dyDescent="0.45">
      <c r="A5808" s="19">
        <v>5788</v>
      </c>
      <c r="B5808" s="54"/>
      <c r="C5808" s="55"/>
      <c r="D5808" s="21"/>
      <c r="E5808" s="21"/>
      <c r="F5808" s="20">
        <f t="shared" si="3475"/>
        <v>0</v>
      </c>
      <c r="G5808" s="21"/>
      <c r="H5808" s="21"/>
      <c r="I5808" s="20">
        <f t="shared" si="3476"/>
        <v>0</v>
      </c>
      <c r="J5808" s="20">
        <f t="shared" si="3477"/>
        <v>0</v>
      </c>
      <c r="K5808" s="25" t="str">
        <f t="shared" si="3478"/>
        <v>0</v>
      </c>
      <c r="L5808" s="20">
        <f t="shared" si="3479"/>
        <v>0</v>
      </c>
      <c r="M5808" s="42"/>
      <c r="N5808" s="20">
        <f t="shared" si="3480"/>
        <v>0</v>
      </c>
    </row>
    <row r="5809" spans="1:14" x14ac:dyDescent="0.45">
      <c r="A5809" s="19">
        <v>5789</v>
      </c>
      <c r="B5809" s="54"/>
      <c r="C5809" s="55"/>
      <c r="D5809" s="21"/>
      <c r="E5809" s="21"/>
      <c r="F5809" s="20">
        <f t="shared" si="3475"/>
        <v>0</v>
      </c>
      <c r="G5809" s="21"/>
      <c r="H5809" s="21"/>
      <c r="I5809" s="20">
        <f t="shared" si="3476"/>
        <v>0</v>
      </c>
      <c r="J5809" s="20">
        <f t="shared" si="3477"/>
        <v>0</v>
      </c>
      <c r="K5809" s="25" t="str">
        <f t="shared" si="3478"/>
        <v>0</v>
      </c>
      <c r="L5809" s="20">
        <f t="shared" si="3479"/>
        <v>0</v>
      </c>
      <c r="M5809" s="42"/>
      <c r="N5809" s="20">
        <f t="shared" si="3480"/>
        <v>0</v>
      </c>
    </row>
    <row r="5810" spans="1:14" ht="18.600000000000001" thickBot="1" x14ac:dyDescent="0.5">
      <c r="A5810" s="22">
        <v>5790</v>
      </c>
      <c r="B5810" s="56"/>
      <c r="C5810" s="57"/>
      <c r="D5810" s="24"/>
      <c r="E5810" s="24"/>
      <c r="F5810" s="23">
        <f t="shared" si="3475"/>
        <v>0</v>
      </c>
      <c r="G5810" s="24"/>
      <c r="H5810" s="24"/>
      <c r="I5810" s="23">
        <f t="shared" si="3476"/>
        <v>0</v>
      </c>
      <c r="J5810" s="23">
        <f t="shared" si="3477"/>
        <v>0</v>
      </c>
      <c r="K5810" s="26" t="str">
        <f t="shared" si="3478"/>
        <v>0</v>
      </c>
      <c r="L5810" s="23">
        <f t="shared" si="3479"/>
        <v>0</v>
      </c>
      <c r="M5810" s="43"/>
      <c r="N5810" s="23">
        <f t="shared" si="3480"/>
        <v>0</v>
      </c>
    </row>
    <row r="5811" spans="1:14" x14ac:dyDescent="0.45">
      <c r="A5811" s="16">
        <v>5791</v>
      </c>
      <c r="B5811" s="52"/>
      <c r="C5811" s="53"/>
      <c r="D5811" s="18"/>
      <c r="E5811" s="18"/>
      <c r="F5811" s="17">
        <f>D5811-E5811</f>
        <v>0</v>
      </c>
      <c r="G5811" s="18"/>
      <c r="H5811" s="18"/>
      <c r="I5811" s="17">
        <f>G5811-H5811</f>
        <v>0</v>
      </c>
      <c r="J5811" s="17">
        <f>F5811+I5811</f>
        <v>0</v>
      </c>
      <c r="K5811" s="27" t="str">
        <f>IF(E5811&lt;0,"マイナス請求",IF(J5811=1900,"○",IF(J5811=0,"0",IF(J5811&lt;1900,"値引残","要確認"))))</f>
        <v>0</v>
      </c>
      <c r="L5811" s="17">
        <f>J5811</f>
        <v>0</v>
      </c>
      <c r="M5811" s="41"/>
      <c r="N5811" s="17">
        <f>COUNTIFS($B$21:$B$10020,B5811)</f>
        <v>0</v>
      </c>
    </row>
    <row r="5812" spans="1:14" x14ac:dyDescent="0.45">
      <c r="A5812" s="19">
        <v>5792</v>
      </c>
      <c r="B5812" s="54"/>
      <c r="C5812" s="55"/>
      <c r="D5812" s="21"/>
      <c r="E5812" s="21"/>
      <c r="F5812" s="20">
        <f t="shared" ref="F5812:F5820" si="3481">D5812-E5812</f>
        <v>0</v>
      </c>
      <c r="G5812" s="21"/>
      <c r="H5812" s="21"/>
      <c r="I5812" s="20">
        <f t="shared" ref="I5812:I5820" si="3482">G5812-H5812</f>
        <v>0</v>
      </c>
      <c r="J5812" s="20">
        <f t="shared" ref="J5812:J5820" si="3483">F5812+I5812</f>
        <v>0</v>
      </c>
      <c r="K5812" s="25" t="str">
        <f t="shared" ref="K5812:K5820" si="3484">IF(E5812&lt;0,"マイナス請求",IF(J5812=1900,"○",IF(J5812=0,"0",IF(J5812&lt;1900,"値引残","要確認"))))</f>
        <v>0</v>
      </c>
      <c r="L5812" s="20">
        <f t="shared" ref="L5812:L5820" si="3485">J5812</f>
        <v>0</v>
      </c>
      <c r="M5812" s="42"/>
      <c r="N5812" s="20">
        <f t="shared" ref="N5812:N5820" si="3486">COUNTIFS($B$21:$B$10020,B5812)</f>
        <v>0</v>
      </c>
    </row>
    <row r="5813" spans="1:14" x14ac:dyDescent="0.45">
      <c r="A5813" s="19">
        <v>5793</v>
      </c>
      <c r="B5813" s="54"/>
      <c r="C5813" s="55"/>
      <c r="D5813" s="21"/>
      <c r="E5813" s="21"/>
      <c r="F5813" s="20">
        <f t="shared" si="3481"/>
        <v>0</v>
      </c>
      <c r="G5813" s="21"/>
      <c r="H5813" s="21"/>
      <c r="I5813" s="20">
        <f t="shared" si="3482"/>
        <v>0</v>
      </c>
      <c r="J5813" s="20">
        <f t="shared" si="3483"/>
        <v>0</v>
      </c>
      <c r="K5813" s="25" t="str">
        <f t="shared" si="3484"/>
        <v>0</v>
      </c>
      <c r="L5813" s="20">
        <f t="shared" si="3485"/>
        <v>0</v>
      </c>
      <c r="M5813" s="42"/>
      <c r="N5813" s="20">
        <f t="shared" si="3486"/>
        <v>0</v>
      </c>
    </row>
    <row r="5814" spans="1:14" x14ac:dyDescent="0.45">
      <c r="A5814" s="19">
        <v>5794</v>
      </c>
      <c r="B5814" s="54"/>
      <c r="C5814" s="55"/>
      <c r="D5814" s="21"/>
      <c r="E5814" s="21"/>
      <c r="F5814" s="20">
        <f t="shared" si="3481"/>
        <v>0</v>
      </c>
      <c r="G5814" s="21"/>
      <c r="H5814" s="21"/>
      <c r="I5814" s="20">
        <f t="shared" si="3482"/>
        <v>0</v>
      </c>
      <c r="J5814" s="20">
        <f t="shared" si="3483"/>
        <v>0</v>
      </c>
      <c r="K5814" s="25" t="str">
        <f t="shared" si="3484"/>
        <v>0</v>
      </c>
      <c r="L5814" s="20">
        <f t="shared" si="3485"/>
        <v>0</v>
      </c>
      <c r="M5814" s="42"/>
      <c r="N5814" s="20">
        <f t="shared" si="3486"/>
        <v>0</v>
      </c>
    </row>
    <row r="5815" spans="1:14" x14ac:dyDescent="0.45">
      <c r="A5815" s="19">
        <v>5795</v>
      </c>
      <c r="B5815" s="54"/>
      <c r="C5815" s="55"/>
      <c r="D5815" s="21"/>
      <c r="E5815" s="21"/>
      <c r="F5815" s="20">
        <f t="shared" si="3481"/>
        <v>0</v>
      </c>
      <c r="G5815" s="21"/>
      <c r="H5815" s="21"/>
      <c r="I5815" s="20">
        <f t="shared" si="3482"/>
        <v>0</v>
      </c>
      <c r="J5815" s="20">
        <f t="shared" si="3483"/>
        <v>0</v>
      </c>
      <c r="K5815" s="25" t="str">
        <f t="shared" si="3484"/>
        <v>0</v>
      </c>
      <c r="L5815" s="20">
        <f t="shared" si="3485"/>
        <v>0</v>
      </c>
      <c r="M5815" s="42"/>
      <c r="N5815" s="20">
        <f t="shared" si="3486"/>
        <v>0</v>
      </c>
    </row>
    <row r="5816" spans="1:14" x14ac:dyDescent="0.45">
      <c r="A5816" s="19">
        <v>5796</v>
      </c>
      <c r="B5816" s="54"/>
      <c r="C5816" s="55"/>
      <c r="D5816" s="21"/>
      <c r="E5816" s="21"/>
      <c r="F5816" s="20">
        <f t="shared" si="3481"/>
        <v>0</v>
      </c>
      <c r="G5816" s="21"/>
      <c r="H5816" s="21"/>
      <c r="I5816" s="20">
        <f t="shared" si="3482"/>
        <v>0</v>
      </c>
      <c r="J5816" s="20">
        <f t="shared" si="3483"/>
        <v>0</v>
      </c>
      <c r="K5816" s="25" t="str">
        <f t="shared" si="3484"/>
        <v>0</v>
      </c>
      <c r="L5816" s="20">
        <f t="shared" si="3485"/>
        <v>0</v>
      </c>
      <c r="M5816" s="42"/>
      <c r="N5816" s="20">
        <f t="shared" si="3486"/>
        <v>0</v>
      </c>
    </row>
    <row r="5817" spans="1:14" x14ac:dyDescent="0.45">
      <c r="A5817" s="19">
        <v>5797</v>
      </c>
      <c r="B5817" s="54"/>
      <c r="C5817" s="55"/>
      <c r="D5817" s="21"/>
      <c r="E5817" s="21"/>
      <c r="F5817" s="20">
        <f t="shared" si="3481"/>
        <v>0</v>
      </c>
      <c r="G5817" s="21"/>
      <c r="H5817" s="21"/>
      <c r="I5817" s="20">
        <f t="shared" si="3482"/>
        <v>0</v>
      </c>
      <c r="J5817" s="20">
        <f t="shared" si="3483"/>
        <v>0</v>
      </c>
      <c r="K5817" s="25" t="str">
        <f t="shared" si="3484"/>
        <v>0</v>
      </c>
      <c r="L5817" s="20">
        <f t="shared" si="3485"/>
        <v>0</v>
      </c>
      <c r="M5817" s="42"/>
      <c r="N5817" s="20">
        <f t="shared" si="3486"/>
        <v>0</v>
      </c>
    </row>
    <row r="5818" spans="1:14" x14ac:dyDescent="0.45">
      <c r="A5818" s="19">
        <v>5798</v>
      </c>
      <c r="B5818" s="54"/>
      <c r="C5818" s="55"/>
      <c r="D5818" s="21"/>
      <c r="E5818" s="21"/>
      <c r="F5818" s="20">
        <f t="shared" si="3481"/>
        <v>0</v>
      </c>
      <c r="G5818" s="21"/>
      <c r="H5818" s="21"/>
      <c r="I5818" s="20">
        <f t="shared" si="3482"/>
        <v>0</v>
      </c>
      <c r="J5818" s="20">
        <f t="shared" si="3483"/>
        <v>0</v>
      </c>
      <c r="K5818" s="25" t="str">
        <f t="shared" si="3484"/>
        <v>0</v>
      </c>
      <c r="L5818" s="20">
        <f t="shared" si="3485"/>
        <v>0</v>
      </c>
      <c r="M5818" s="42"/>
      <c r="N5818" s="20">
        <f t="shared" si="3486"/>
        <v>0</v>
      </c>
    </row>
    <row r="5819" spans="1:14" x14ac:dyDescent="0.45">
      <c r="A5819" s="19">
        <v>5799</v>
      </c>
      <c r="B5819" s="54"/>
      <c r="C5819" s="55"/>
      <c r="D5819" s="21"/>
      <c r="E5819" s="21"/>
      <c r="F5819" s="20">
        <f t="shared" si="3481"/>
        <v>0</v>
      </c>
      <c r="G5819" s="21"/>
      <c r="H5819" s="21"/>
      <c r="I5819" s="20">
        <f t="shared" si="3482"/>
        <v>0</v>
      </c>
      <c r="J5819" s="20">
        <f t="shared" si="3483"/>
        <v>0</v>
      </c>
      <c r="K5819" s="25" t="str">
        <f t="shared" si="3484"/>
        <v>0</v>
      </c>
      <c r="L5819" s="20">
        <f t="shared" si="3485"/>
        <v>0</v>
      </c>
      <c r="M5819" s="42"/>
      <c r="N5819" s="20">
        <f t="shared" si="3486"/>
        <v>0</v>
      </c>
    </row>
    <row r="5820" spans="1:14" ht="18.600000000000001" thickBot="1" x14ac:dyDescent="0.5">
      <c r="A5820" s="22">
        <v>5800</v>
      </c>
      <c r="B5820" s="56"/>
      <c r="C5820" s="57"/>
      <c r="D5820" s="24"/>
      <c r="E5820" s="24"/>
      <c r="F5820" s="23">
        <f t="shared" si="3481"/>
        <v>0</v>
      </c>
      <c r="G5820" s="24"/>
      <c r="H5820" s="24"/>
      <c r="I5820" s="23">
        <f t="shared" si="3482"/>
        <v>0</v>
      </c>
      <c r="J5820" s="23">
        <f t="shared" si="3483"/>
        <v>0</v>
      </c>
      <c r="K5820" s="26" t="str">
        <f t="shared" si="3484"/>
        <v>0</v>
      </c>
      <c r="L5820" s="23">
        <f t="shared" si="3485"/>
        <v>0</v>
      </c>
      <c r="M5820" s="43"/>
      <c r="N5820" s="23">
        <f t="shared" si="3486"/>
        <v>0</v>
      </c>
    </row>
    <row r="5821" spans="1:14" x14ac:dyDescent="0.45">
      <c r="A5821" s="16">
        <v>5801</v>
      </c>
      <c r="B5821" s="52"/>
      <c r="C5821" s="53"/>
      <c r="D5821" s="18"/>
      <c r="E5821" s="18"/>
      <c r="F5821" s="17">
        <f>D5821-E5821</f>
        <v>0</v>
      </c>
      <c r="G5821" s="18"/>
      <c r="H5821" s="18"/>
      <c r="I5821" s="17">
        <f>G5821-H5821</f>
        <v>0</v>
      </c>
      <c r="J5821" s="17">
        <f>F5821+I5821</f>
        <v>0</v>
      </c>
      <c r="K5821" s="27" t="str">
        <f>IF(E5821&lt;0,"マイナス請求",IF(J5821=1900,"○",IF(J5821=0,"0",IF(J5821&lt;1900,"値引残","要確認"))))</f>
        <v>0</v>
      </c>
      <c r="L5821" s="17">
        <f>J5821</f>
        <v>0</v>
      </c>
      <c r="M5821" s="41"/>
      <c r="N5821" s="17">
        <f>COUNTIFS($B$21:$B$10020,B5821)</f>
        <v>0</v>
      </c>
    </row>
    <row r="5822" spans="1:14" x14ac:dyDescent="0.45">
      <c r="A5822" s="19">
        <v>5802</v>
      </c>
      <c r="B5822" s="54"/>
      <c r="C5822" s="55"/>
      <c r="D5822" s="21"/>
      <c r="E5822" s="21"/>
      <c r="F5822" s="20">
        <f t="shared" ref="F5822:F5830" si="3487">D5822-E5822</f>
        <v>0</v>
      </c>
      <c r="G5822" s="21"/>
      <c r="H5822" s="21"/>
      <c r="I5822" s="20">
        <f t="shared" ref="I5822:I5830" si="3488">G5822-H5822</f>
        <v>0</v>
      </c>
      <c r="J5822" s="20">
        <f t="shared" ref="J5822:J5830" si="3489">F5822+I5822</f>
        <v>0</v>
      </c>
      <c r="K5822" s="25" t="str">
        <f t="shared" ref="K5822:K5830" si="3490">IF(E5822&lt;0,"マイナス請求",IF(J5822=1900,"○",IF(J5822=0,"0",IF(J5822&lt;1900,"値引残","要確認"))))</f>
        <v>0</v>
      </c>
      <c r="L5822" s="20">
        <f t="shared" ref="L5822:L5830" si="3491">J5822</f>
        <v>0</v>
      </c>
      <c r="M5822" s="42"/>
      <c r="N5822" s="20">
        <f t="shared" ref="N5822:N5830" si="3492">COUNTIFS($B$21:$B$10020,B5822)</f>
        <v>0</v>
      </c>
    </row>
    <row r="5823" spans="1:14" x14ac:dyDescent="0.45">
      <c r="A5823" s="19">
        <v>5803</v>
      </c>
      <c r="B5823" s="54"/>
      <c r="C5823" s="55"/>
      <c r="D5823" s="21"/>
      <c r="E5823" s="21"/>
      <c r="F5823" s="20">
        <f t="shared" si="3487"/>
        <v>0</v>
      </c>
      <c r="G5823" s="21"/>
      <c r="H5823" s="21"/>
      <c r="I5823" s="20">
        <f t="shared" si="3488"/>
        <v>0</v>
      </c>
      <c r="J5823" s="20">
        <f t="shared" si="3489"/>
        <v>0</v>
      </c>
      <c r="K5823" s="25" t="str">
        <f t="shared" si="3490"/>
        <v>0</v>
      </c>
      <c r="L5823" s="20">
        <f t="shared" si="3491"/>
        <v>0</v>
      </c>
      <c r="M5823" s="42"/>
      <c r="N5823" s="20">
        <f t="shared" si="3492"/>
        <v>0</v>
      </c>
    </row>
    <row r="5824" spans="1:14" x14ac:dyDescent="0.45">
      <c r="A5824" s="19">
        <v>5804</v>
      </c>
      <c r="B5824" s="54"/>
      <c r="C5824" s="55"/>
      <c r="D5824" s="21"/>
      <c r="E5824" s="21"/>
      <c r="F5824" s="20">
        <f t="shared" si="3487"/>
        <v>0</v>
      </c>
      <c r="G5824" s="21"/>
      <c r="H5824" s="21"/>
      <c r="I5824" s="20">
        <f t="shared" si="3488"/>
        <v>0</v>
      </c>
      <c r="J5824" s="20">
        <f t="shared" si="3489"/>
        <v>0</v>
      </c>
      <c r="K5824" s="25" t="str">
        <f t="shared" si="3490"/>
        <v>0</v>
      </c>
      <c r="L5824" s="20">
        <f t="shared" si="3491"/>
        <v>0</v>
      </c>
      <c r="M5824" s="42"/>
      <c r="N5824" s="20">
        <f t="shared" si="3492"/>
        <v>0</v>
      </c>
    </row>
    <row r="5825" spans="1:14" x14ac:dyDescent="0.45">
      <c r="A5825" s="19">
        <v>5805</v>
      </c>
      <c r="B5825" s="54"/>
      <c r="C5825" s="55"/>
      <c r="D5825" s="21"/>
      <c r="E5825" s="21"/>
      <c r="F5825" s="20">
        <f t="shared" si="3487"/>
        <v>0</v>
      </c>
      <c r="G5825" s="21"/>
      <c r="H5825" s="21"/>
      <c r="I5825" s="20">
        <f t="shared" si="3488"/>
        <v>0</v>
      </c>
      <c r="J5825" s="20">
        <f t="shared" si="3489"/>
        <v>0</v>
      </c>
      <c r="K5825" s="25" t="str">
        <f t="shared" si="3490"/>
        <v>0</v>
      </c>
      <c r="L5825" s="20">
        <f t="shared" si="3491"/>
        <v>0</v>
      </c>
      <c r="M5825" s="42"/>
      <c r="N5825" s="20">
        <f t="shared" si="3492"/>
        <v>0</v>
      </c>
    </row>
    <row r="5826" spans="1:14" x14ac:dyDescent="0.45">
      <c r="A5826" s="19">
        <v>5806</v>
      </c>
      <c r="B5826" s="54"/>
      <c r="C5826" s="55"/>
      <c r="D5826" s="21"/>
      <c r="E5826" s="21"/>
      <c r="F5826" s="20">
        <f t="shared" si="3487"/>
        <v>0</v>
      </c>
      <c r="G5826" s="21"/>
      <c r="H5826" s="21"/>
      <c r="I5826" s="20">
        <f t="shared" si="3488"/>
        <v>0</v>
      </c>
      <c r="J5826" s="20">
        <f t="shared" si="3489"/>
        <v>0</v>
      </c>
      <c r="K5826" s="25" t="str">
        <f t="shared" si="3490"/>
        <v>0</v>
      </c>
      <c r="L5826" s="20">
        <f t="shared" si="3491"/>
        <v>0</v>
      </c>
      <c r="M5826" s="42"/>
      <c r="N5826" s="20">
        <f t="shared" si="3492"/>
        <v>0</v>
      </c>
    </row>
    <row r="5827" spans="1:14" x14ac:dyDescent="0.45">
      <c r="A5827" s="19">
        <v>5807</v>
      </c>
      <c r="B5827" s="54"/>
      <c r="C5827" s="55"/>
      <c r="D5827" s="21"/>
      <c r="E5827" s="21"/>
      <c r="F5827" s="20">
        <f t="shared" si="3487"/>
        <v>0</v>
      </c>
      <c r="G5827" s="21"/>
      <c r="H5827" s="21"/>
      <c r="I5827" s="20">
        <f t="shared" si="3488"/>
        <v>0</v>
      </c>
      <c r="J5827" s="20">
        <f t="shared" si="3489"/>
        <v>0</v>
      </c>
      <c r="K5827" s="25" t="str">
        <f t="shared" si="3490"/>
        <v>0</v>
      </c>
      <c r="L5827" s="20">
        <f t="shared" si="3491"/>
        <v>0</v>
      </c>
      <c r="M5827" s="42"/>
      <c r="N5827" s="20">
        <f t="shared" si="3492"/>
        <v>0</v>
      </c>
    </row>
    <row r="5828" spans="1:14" x14ac:dyDescent="0.45">
      <c r="A5828" s="19">
        <v>5808</v>
      </c>
      <c r="B5828" s="54"/>
      <c r="C5828" s="55"/>
      <c r="D5828" s="21"/>
      <c r="E5828" s="21"/>
      <c r="F5828" s="20">
        <f t="shared" si="3487"/>
        <v>0</v>
      </c>
      <c r="G5828" s="21"/>
      <c r="H5828" s="21"/>
      <c r="I5828" s="20">
        <f t="shared" si="3488"/>
        <v>0</v>
      </c>
      <c r="J5828" s="20">
        <f t="shared" si="3489"/>
        <v>0</v>
      </c>
      <c r="K5828" s="25" t="str">
        <f t="shared" si="3490"/>
        <v>0</v>
      </c>
      <c r="L5828" s="20">
        <f t="shared" si="3491"/>
        <v>0</v>
      </c>
      <c r="M5828" s="42"/>
      <c r="N5828" s="20">
        <f t="shared" si="3492"/>
        <v>0</v>
      </c>
    </row>
    <row r="5829" spans="1:14" x14ac:dyDescent="0.45">
      <c r="A5829" s="19">
        <v>5809</v>
      </c>
      <c r="B5829" s="54"/>
      <c r="C5829" s="55"/>
      <c r="D5829" s="21"/>
      <c r="E5829" s="21"/>
      <c r="F5829" s="20">
        <f t="shared" si="3487"/>
        <v>0</v>
      </c>
      <c r="G5829" s="21"/>
      <c r="H5829" s="21"/>
      <c r="I5829" s="20">
        <f t="shared" si="3488"/>
        <v>0</v>
      </c>
      <c r="J5829" s="20">
        <f t="shared" si="3489"/>
        <v>0</v>
      </c>
      <c r="K5829" s="25" t="str">
        <f t="shared" si="3490"/>
        <v>0</v>
      </c>
      <c r="L5829" s="20">
        <f t="shared" si="3491"/>
        <v>0</v>
      </c>
      <c r="M5829" s="42"/>
      <c r="N5829" s="20">
        <f t="shared" si="3492"/>
        <v>0</v>
      </c>
    </row>
    <row r="5830" spans="1:14" ht="18.600000000000001" thickBot="1" x14ac:dyDescent="0.5">
      <c r="A5830" s="22">
        <v>5810</v>
      </c>
      <c r="B5830" s="56"/>
      <c r="C5830" s="57"/>
      <c r="D5830" s="24"/>
      <c r="E5830" s="24"/>
      <c r="F5830" s="23">
        <f t="shared" si="3487"/>
        <v>0</v>
      </c>
      <c r="G5830" s="24"/>
      <c r="H5830" s="24"/>
      <c r="I5830" s="23">
        <f t="shared" si="3488"/>
        <v>0</v>
      </c>
      <c r="J5830" s="23">
        <f t="shared" si="3489"/>
        <v>0</v>
      </c>
      <c r="K5830" s="26" t="str">
        <f t="shared" si="3490"/>
        <v>0</v>
      </c>
      <c r="L5830" s="23">
        <f t="shared" si="3491"/>
        <v>0</v>
      </c>
      <c r="M5830" s="43"/>
      <c r="N5830" s="23">
        <f t="shared" si="3492"/>
        <v>0</v>
      </c>
    </row>
    <row r="5831" spans="1:14" x14ac:dyDescent="0.45">
      <c r="A5831" s="16">
        <v>5811</v>
      </c>
      <c r="B5831" s="52"/>
      <c r="C5831" s="53"/>
      <c r="D5831" s="18"/>
      <c r="E5831" s="18"/>
      <c r="F5831" s="17">
        <f>D5831-E5831</f>
        <v>0</v>
      </c>
      <c r="G5831" s="18"/>
      <c r="H5831" s="18"/>
      <c r="I5831" s="17">
        <f>G5831-H5831</f>
        <v>0</v>
      </c>
      <c r="J5831" s="17">
        <f>F5831+I5831</f>
        <v>0</v>
      </c>
      <c r="K5831" s="27" t="str">
        <f>IF(E5831&lt;0,"マイナス請求",IF(J5831=1900,"○",IF(J5831=0,"0",IF(J5831&lt;1900,"値引残","要確認"))))</f>
        <v>0</v>
      </c>
      <c r="L5831" s="17">
        <f>J5831</f>
        <v>0</v>
      </c>
      <c r="M5831" s="41"/>
      <c r="N5831" s="17">
        <f>COUNTIFS($B$21:$B$10020,B5831)</f>
        <v>0</v>
      </c>
    </row>
    <row r="5832" spans="1:14" x14ac:dyDescent="0.45">
      <c r="A5832" s="19">
        <v>5812</v>
      </c>
      <c r="B5832" s="54"/>
      <c r="C5832" s="55"/>
      <c r="D5832" s="21"/>
      <c r="E5832" s="21"/>
      <c r="F5832" s="20">
        <f t="shared" ref="F5832:F5840" si="3493">D5832-E5832</f>
        <v>0</v>
      </c>
      <c r="G5832" s="21"/>
      <c r="H5832" s="21"/>
      <c r="I5832" s="20">
        <f t="shared" ref="I5832:I5840" si="3494">G5832-H5832</f>
        <v>0</v>
      </c>
      <c r="J5832" s="20">
        <f t="shared" ref="J5832:J5840" si="3495">F5832+I5832</f>
        <v>0</v>
      </c>
      <c r="K5832" s="25" t="str">
        <f t="shared" ref="K5832:K5840" si="3496">IF(E5832&lt;0,"マイナス請求",IF(J5832=1900,"○",IF(J5832=0,"0",IF(J5832&lt;1900,"値引残","要確認"))))</f>
        <v>0</v>
      </c>
      <c r="L5832" s="20">
        <f t="shared" ref="L5832:L5840" si="3497">J5832</f>
        <v>0</v>
      </c>
      <c r="M5832" s="42"/>
      <c r="N5832" s="20">
        <f t="shared" ref="N5832:N5840" si="3498">COUNTIFS($B$21:$B$10020,B5832)</f>
        <v>0</v>
      </c>
    </row>
    <row r="5833" spans="1:14" x14ac:dyDescent="0.45">
      <c r="A5833" s="19">
        <v>5813</v>
      </c>
      <c r="B5833" s="54"/>
      <c r="C5833" s="55"/>
      <c r="D5833" s="21"/>
      <c r="E5833" s="21"/>
      <c r="F5833" s="20">
        <f t="shared" si="3493"/>
        <v>0</v>
      </c>
      <c r="G5833" s="21"/>
      <c r="H5833" s="21"/>
      <c r="I5833" s="20">
        <f t="shared" si="3494"/>
        <v>0</v>
      </c>
      <c r="J5833" s="20">
        <f t="shared" si="3495"/>
        <v>0</v>
      </c>
      <c r="K5833" s="25" t="str">
        <f t="shared" si="3496"/>
        <v>0</v>
      </c>
      <c r="L5833" s="20">
        <f t="shared" si="3497"/>
        <v>0</v>
      </c>
      <c r="M5833" s="42"/>
      <c r="N5833" s="20">
        <f t="shared" si="3498"/>
        <v>0</v>
      </c>
    </row>
    <row r="5834" spans="1:14" x14ac:dyDescent="0.45">
      <c r="A5834" s="19">
        <v>5814</v>
      </c>
      <c r="B5834" s="54"/>
      <c r="C5834" s="55"/>
      <c r="D5834" s="21"/>
      <c r="E5834" s="21"/>
      <c r="F5834" s="20">
        <f t="shared" si="3493"/>
        <v>0</v>
      </c>
      <c r="G5834" s="21"/>
      <c r="H5834" s="21"/>
      <c r="I5834" s="20">
        <f t="shared" si="3494"/>
        <v>0</v>
      </c>
      <c r="J5834" s="20">
        <f t="shared" si="3495"/>
        <v>0</v>
      </c>
      <c r="K5834" s="25" t="str">
        <f t="shared" si="3496"/>
        <v>0</v>
      </c>
      <c r="L5834" s="20">
        <f t="shared" si="3497"/>
        <v>0</v>
      </c>
      <c r="M5834" s="42"/>
      <c r="N5834" s="20">
        <f t="shared" si="3498"/>
        <v>0</v>
      </c>
    </row>
    <row r="5835" spans="1:14" x14ac:dyDescent="0.45">
      <c r="A5835" s="19">
        <v>5815</v>
      </c>
      <c r="B5835" s="54"/>
      <c r="C5835" s="55"/>
      <c r="D5835" s="21"/>
      <c r="E5835" s="21"/>
      <c r="F5835" s="20">
        <f t="shared" si="3493"/>
        <v>0</v>
      </c>
      <c r="G5835" s="21"/>
      <c r="H5835" s="21"/>
      <c r="I5835" s="20">
        <f t="shared" si="3494"/>
        <v>0</v>
      </c>
      <c r="J5835" s="20">
        <f t="shared" si="3495"/>
        <v>0</v>
      </c>
      <c r="K5835" s="25" t="str">
        <f t="shared" si="3496"/>
        <v>0</v>
      </c>
      <c r="L5835" s="20">
        <f t="shared" si="3497"/>
        <v>0</v>
      </c>
      <c r="M5835" s="42"/>
      <c r="N5835" s="20">
        <f t="shared" si="3498"/>
        <v>0</v>
      </c>
    </row>
    <row r="5836" spans="1:14" x14ac:dyDescent="0.45">
      <c r="A5836" s="19">
        <v>5816</v>
      </c>
      <c r="B5836" s="54"/>
      <c r="C5836" s="55"/>
      <c r="D5836" s="21"/>
      <c r="E5836" s="21"/>
      <c r="F5836" s="20">
        <f t="shared" si="3493"/>
        <v>0</v>
      </c>
      <c r="G5836" s="21"/>
      <c r="H5836" s="21"/>
      <c r="I5836" s="20">
        <f t="shared" si="3494"/>
        <v>0</v>
      </c>
      <c r="J5836" s="20">
        <f t="shared" si="3495"/>
        <v>0</v>
      </c>
      <c r="K5836" s="25" t="str">
        <f t="shared" si="3496"/>
        <v>0</v>
      </c>
      <c r="L5836" s="20">
        <f t="shared" si="3497"/>
        <v>0</v>
      </c>
      <c r="M5836" s="42"/>
      <c r="N5836" s="20">
        <f t="shared" si="3498"/>
        <v>0</v>
      </c>
    </row>
    <row r="5837" spans="1:14" x14ac:dyDescent="0.45">
      <c r="A5837" s="19">
        <v>5817</v>
      </c>
      <c r="B5837" s="54"/>
      <c r="C5837" s="55"/>
      <c r="D5837" s="21"/>
      <c r="E5837" s="21"/>
      <c r="F5837" s="20">
        <f t="shared" si="3493"/>
        <v>0</v>
      </c>
      <c r="G5837" s="21"/>
      <c r="H5837" s="21"/>
      <c r="I5837" s="20">
        <f t="shared" si="3494"/>
        <v>0</v>
      </c>
      <c r="J5837" s="20">
        <f t="shared" si="3495"/>
        <v>0</v>
      </c>
      <c r="K5837" s="25" t="str">
        <f t="shared" si="3496"/>
        <v>0</v>
      </c>
      <c r="L5837" s="20">
        <f t="shared" si="3497"/>
        <v>0</v>
      </c>
      <c r="M5837" s="42"/>
      <c r="N5837" s="20">
        <f t="shared" si="3498"/>
        <v>0</v>
      </c>
    </row>
    <row r="5838" spans="1:14" x14ac:dyDescent="0.45">
      <c r="A5838" s="19">
        <v>5818</v>
      </c>
      <c r="B5838" s="54"/>
      <c r="C5838" s="55"/>
      <c r="D5838" s="21"/>
      <c r="E5838" s="21"/>
      <c r="F5838" s="20">
        <f t="shared" si="3493"/>
        <v>0</v>
      </c>
      <c r="G5838" s="21"/>
      <c r="H5838" s="21"/>
      <c r="I5838" s="20">
        <f t="shared" si="3494"/>
        <v>0</v>
      </c>
      <c r="J5838" s="20">
        <f t="shared" si="3495"/>
        <v>0</v>
      </c>
      <c r="K5838" s="25" t="str">
        <f t="shared" si="3496"/>
        <v>0</v>
      </c>
      <c r="L5838" s="20">
        <f t="shared" si="3497"/>
        <v>0</v>
      </c>
      <c r="M5838" s="42"/>
      <c r="N5838" s="20">
        <f t="shared" si="3498"/>
        <v>0</v>
      </c>
    </row>
    <row r="5839" spans="1:14" x14ac:dyDescent="0.45">
      <c r="A5839" s="19">
        <v>5819</v>
      </c>
      <c r="B5839" s="54"/>
      <c r="C5839" s="55"/>
      <c r="D5839" s="21"/>
      <c r="E5839" s="21"/>
      <c r="F5839" s="20">
        <f t="shared" si="3493"/>
        <v>0</v>
      </c>
      <c r="G5839" s="21"/>
      <c r="H5839" s="21"/>
      <c r="I5839" s="20">
        <f t="shared" si="3494"/>
        <v>0</v>
      </c>
      <c r="J5839" s="20">
        <f t="shared" si="3495"/>
        <v>0</v>
      </c>
      <c r="K5839" s="25" t="str">
        <f t="shared" si="3496"/>
        <v>0</v>
      </c>
      <c r="L5839" s="20">
        <f t="shared" si="3497"/>
        <v>0</v>
      </c>
      <c r="M5839" s="42"/>
      <c r="N5839" s="20">
        <f t="shared" si="3498"/>
        <v>0</v>
      </c>
    </row>
    <row r="5840" spans="1:14" ht="18.600000000000001" thickBot="1" x14ac:dyDescent="0.5">
      <c r="A5840" s="22">
        <v>5820</v>
      </c>
      <c r="B5840" s="56"/>
      <c r="C5840" s="57"/>
      <c r="D5840" s="24"/>
      <c r="E5840" s="24"/>
      <c r="F5840" s="23">
        <f t="shared" si="3493"/>
        <v>0</v>
      </c>
      <c r="G5840" s="24"/>
      <c r="H5840" s="24"/>
      <c r="I5840" s="23">
        <f t="shared" si="3494"/>
        <v>0</v>
      </c>
      <c r="J5840" s="23">
        <f t="shared" si="3495"/>
        <v>0</v>
      </c>
      <c r="K5840" s="26" t="str">
        <f t="shared" si="3496"/>
        <v>0</v>
      </c>
      <c r="L5840" s="23">
        <f t="shared" si="3497"/>
        <v>0</v>
      </c>
      <c r="M5840" s="43"/>
      <c r="N5840" s="23">
        <f t="shared" si="3498"/>
        <v>0</v>
      </c>
    </row>
    <row r="5841" spans="1:14" x14ac:dyDescent="0.45">
      <c r="A5841" s="16">
        <v>5821</v>
      </c>
      <c r="B5841" s="52"/>
      <c r="C5841" s="53"/>
      <c r="D5841" s="18"/>
      <c r="E5841" s="18"/>
      <c r="F5841" s="17">
        <f>D5841-E5841</f>
        <v>0</v>
      </c>
      <c r="G5841" s="18"/>
      <c r="H5841" s="18"/>
      <c r="I5841" s="17">
        <f>G5841-H5841</f>
        <v>0</v>
      </c>
      <c r="J5841" s="17">
        <f>F5841+I5841</f>
        <v>0</v>
      </c>
      <c r="K5841" s="27" t="str">
        <f>IF(E5841&lt;0,"マイナス請求",IF(J5841=1900,"○",IF(J5841=0,"0",IF(J5841&lt;1900,"値引残","要確認"))))</f>
        <v>0</v>
      </c>
      <c r="L5841" s="17">
        <f>J5841</f>
        <v>0</v>
      </c>
      <c r="M5841" s="41"/>
      <c r="N5841" s="17">
        <f>COUNTIFS($B$21:$B$10020,B5841)</f>
        <v>0</v>
      </c>
    </row>
    <row r="5842" spans="1:14" x14ac:dyDescent="0.45">
      <c r="A5842" s="19">
        <v>5822</v>
      </c>
      <c r="B5842" s="54"/>
      <c r="C5842" s="55"/>
      <c r="D5842" s="21"/>
      <c r="E5842" s="21"/>
      <c r="F5842" s="20">
        <f t="shared" ref="F5842:F5850" si="3499">D5842-E5842</f>
        <v>0</v>
      </c>
      <c r="G5842" s="21"/>
      <c r="H5842" s="21"/>
      <c r="I5842" s="20">
        <f t="shared" ref="I5842:I5850" si="3500">G5842-H5842</f>
        <v>0</v>
      </c>
      <c r="J5842" s="20">
        <f t="shared" ref="J5842:J5850" si="3501">F5842+I5842</f>
        <v>0</v>
      </c>
      <c r="K5842" s="25" t="str">
        <f t="shared" ref="K5842:K5850" si="3502">IF(E5842&lt;0,"マイナス請求",IF(J5842=1900,"○",IF(J5842=0,"0",IF(J5842&lt;1900,"値引残","要確認"))))</f>
        <v>0</v>
      </c>
      <c r="L5842" s="20">
        <f t="shared" ref="L5842:L5850" si="3503">J5842</f>
        <v>0</v>
      </c>
      <c r="M5842" s="42"/>
      <c r="N5842" s="20">
        <f t="shared" ref="N5842:N5850" si="3504">COUNTIFS($B$21:$B$10020,B5842)</f>
        <v>0</v>
      </c>
    </row>
    <row r="5843" spans="1:14" x14ac:dyDescent="0.45">
      <c r="A5843" s="19">
        <v>5823</v>
      </c>
      <c r="B5843" s="54"/>
      <c r="C5843" s="55"/>
      <c r="D5843" s="21"/>
      <c r="E5843" s="21"/>
      <c r="F5843" s="20">
        <f t="shared" si="3499"/>
        <v>0</v>
      </c>
      <c r="G5843" s="21"/>
      <c r="H5843" s="21"/>
      <c r="I5843" s="20">
        <f t="shared" si="3500"/>
        <v>0</v>
      </c>
      <c r="J5843" s="20">
        <f t="shared" si="3501"/>
        <v>0</v>
      </c>
      <c r="K5843" s="25" t="str">
        <f t="shared" si="3502"/>
        <v>0</v>
      </c>
      <c r="L5843" s="20">
        <f t="shared" si="3503"/>
        <v>0</v>
      </c>
      <c r="M5843" s="42"/>
      <c r="N5843" s="20">
        <f t="shared" si="3504"/>
        <v>0</v>
      </c>
    </row>
    <row r="5844" spans="1:14" x14ac:dyDescent="0.45">
      <c r="A5844" s="19">
        <v>5824</v>
      </c>
      <c r="B5844" s="54"/>
      <c r="C5844" s="55"/>
      <c r="D5844" s="21"/>
      <c r="E5844" s="21"/>
      <c r="F5844" s="20">
        <f t="shared" si="3499"/>
        <v>0</v>
      </c>
      <c r="G5844" s="21"/>
      <c r="H5844" s="21"/>
      <c r="I5844" s="20">
        <f t="shared" si="3500"/>
        <v>0</v>
      </c>
      <c r="J5844" s="20">
        <f t="shared" si="3501"/>
        <v>0</v>
      </c>
      <c r="K5844" s="25" t="str">
        <f t="shared" si="3502"/>
        <v>0</v>
      </c>
      <c r="L5844" s="20">
        <f t="shared" si="3503"/>
        <v>0</v>
      </c>
      <c r="M5844" s="42"/>
      <c r="N5844" s="20">
        <f t="shared" si="3504"/>
        <v>0</v>
      </c>
    </row>
    <row r="5845" spans="1:14" x14ac:dyDescent="0.45">
      <c r="A5845" s="19">
        <v>5825</v>
      </c>
      <c r="B5845" s="54"/>
      <c r="C5845" s="55"/>
      <c r="D5845" s="21"/>
      <c r="E5845" s="21"/>
      <c r="F5845" s="20">
        <f t="shared" si="3499"/>
        <v>0</v>
      </c>
      <c r="G5845" s="21"/>
      <c r="H5845" s="21"/>
      <c r="I5845" s="20">
        <f t="shared" si="3500"/>
        <v>0</v>
      </c>
      <c r="J5845" s="20">
        <f t="shared" si="3501"/>
        <v>0</v>
      </c>
      <c r="K5845" s="25" t="str">
        <f t="shared" si="3502"/>
        <v>0</v>
      </c>
      <c r="L5845" s="20">
        <f t="shared" si="3503"/>
        <v>0</v>
      </c>
      <c r="M5845" s="42"/>
      <c r="N5845" s="20">
        <f t="shared" si="3504"/>
        <v>0</v>
      </c>
    </row>
    <row r="5846" spans="1:14" x14ac:dyDescent="0.45">
      <c r="A5846" s="19">
        <v>5826</v>
      </c>
      <c r="B5846" s="54"/>
      <c r="C5846" s="55"/>
      <c r="D5846" s="21"/>
      <c r="E5846" s="21"/>
      <c r="F5846" s="20">
        <f t="shared" si="3499"/>
        <v>0</v>
      </c>
      <c r="G5846" s="21"/>
      <c r="H5846" s="21"/>
      <c r="I5846" s="20">
        <f t="shared" si="3500"/>
        <v>0</v>
      </c>
      <c r="J5846" s="20">
        <f t="shared" si="3501"/>
        <v>0</v>
      </c>
      <c r="K5846" s="25" t="str">
        <f t="shared" si="3502"/>
        <v>0</v>
      </c>
      <c r="L5846" s="20">
        <f t="shared" si="3503"/>
        <v>0</v>
      </c>
      <c r="M5846" s="42"/>
      <c r="N5846" s="20">
        <f t="shared" si="3504"/>
        <v>0</v>
      </c>
    </row>
    <row r="5847" spans="1:14" x14ac:dyDescent="0.45">
      <c r="A5847" s="19">
        <v>5827</v>
      </c>
      <c r="B5847" s="54"/>
      <c r="C5847" s="55"/>
      <c r="D5847" s="21"/>
      <c r="E5847" s="21"/>
      <c r="F5847" s="20">
        <f t="shared" si="3499"/>
        <v>0</v>
      </c>
      <c r="G5847" s="21"/>
      <c r="H5847" s="21"/>
      <c r="I5847" s="20">
        <f t="shared" si="3500"/>
        <v>0</v>
      </c>
      <c r="J5847" s="20">
        <f t="shared" si="3501"/>
        <v>0</v>
      </c>
      <c r="K5847" s="25" t="str">
        <f t="shared" si="3502"/>
        <v>0</v>
      </c>
      <c r="L5847" s="20">
        <f t="shared" si="3503"/>
        <v>0</v>
      </c>
      <c r="M5847" s="42"/>
      <c r="N5847" s="20">
        <f t="shared" si="3504"/>
        <v>0</v>
      </c>
    </row>
    <row r="5848" spans="1:14" x14ac:dyDescent="0.45">
      <c r="A5848" s="19">
        <v>5828</v>
      </c>
      <c r="B5848" s="54"/>
      <c r="C5848" s="55"/>
      <c r="D5848" s="21"/>
      <c r="E5848" s="21"/>
      <c r="F5848" s="20">
        <f t="shared" si="3499"/>
        <v>0</v>
      </c>
      <c r="G5848" s="21"/>
      <c r="H5848" s="21"/>
      <c r="I5848" s="20">
        <f t="shared" si="3500"/>
        <v>0</v>
      </c>
      <c r="J5848" s="20">
        <f t="shared" si="3501"/>
        <v>0</v>
      </c>
      <c r="K5848" s="25" t="str">
        <f t="shared" si="3502"/>
        <v>0</v>
      </c>
      <c r="L5848" s="20">
        <f t="shared" si="3503"/>
        <v>0</v>
      </c>
      <c r="M5848" s="42"/>
      <c r="N5848" s="20">
        <f t="shared" si="3504"/>
        <v>0</v>
      </c>
    </row>
    <row r="5849" spans="1:14" x14ac:dyDescent="0.45">
      <c r="A5849" s="19">
        <v>5829</v>
      </c>
      <c r="B5849" s="54"/>
      <c r="C5849" s="55"/>
      <c r="D5849" s="21"/>
      <c r="E5849" s="21"/>
      <c r="F5849" s="20">
        <f t="shared" si="3499"/>
        <v>0</v>
      </c>
      <c r="G5849" s="21"/>
      <c r="H5849" s="21"/>
      <c r="I5849" s="20">
        <f t="shared" si="3500"/>
        <v>0</v>
      </c>
      <c r="J5849" s="20">
        <f t="shared" si="3501"/>
        <v>0</v>
      </c>
      <c r="K5849" s="25" t="str">
        <f t="shared" si="3502"/>
        <v>0</v>
      </c>
      <c r="L5849" s="20">
        <f t="shared" si="3503"/>
        <v>0</v>
      </c>
      <c r="M5849" s="42"/>
      <c r="N5849" s="20">
        <f t="shared" si="3504"/>
        <v>0</v>
      </c>
    </row>
    <row r="5850" spans="1:14" ht="18.600000000000001" thickBot="1" x14ac:dyDescent="0.5">
      <c r="A5850" s="22">
        <v>5830</v>
      </c>
      <c r="B5850" s="56"/>
      <c r="C5850" s="57"/>
      <c r="D5850" s="24"/>
      <c r="E5850" s="24"/>
      <c r="F5850" s="23">
        <f t="shared" si="3499"/>
        <v>0</v>
      </c>
      <c r="G5850" s="24"/>
      <c r="H5850" s="24"/>
      <c r="I5850" s="23">
        <f t="shared" si="3500"/>
        <v>0</v>
      </c>
      <c r="J5850" s="23">
        <f t="shared" si="3501"/>
        <v>0</v>
      </c>
      <c r="K5850" s="26" t="str">
        <f t="shared" si="3502"/>
        <v>0</v>
      </c>
      <c r="L5850" s="23">
        <f t="shared" si="3503"/>
        <v>0</v>
      </c>
      <c r="M5850" s="43"/>
      <c r="N5850" s="23">
        <f t="shared" si="3504"/>
        <v>0</v>
      </c>
    </row>
    <row r="5851" spans="1:14" x14ac:dyDescent="0.45">
      <c r="A5851" s="16">
        <v>5831</v>
      </c>
      <c r="B5851" s="52"/>
      <c r="C5851" s="53"/>
      <c r="D5851" s="18"/>
      <c r="E5851" s="18"/>
      <c r="F5851" s="17">
        <f>D5851-E5851</f>
        <v>0</v>
      </c>
      <c r="G5851" s="18"/>
      <c r="H5851" s="18"/>
      <c r="I5851" s="17">
        <f>G5851-H5851</f>
        <v>0</v>
      </c>
      <c r="J5851" s="17">
        <f>F5851+I5851</f>
        <v>0</v>
      </c>
      <c r="K5851" s="27" t="str">
        <f>IF(E5851&lt;0,"マイナス請求",IF(J5851=1900,"○",IF(J5851=0,"0",IF(J5851&lt;1900,"値引残","要確認"))))</f>
        <v>0</v>
      </c>
      <c r="L5851" s="17">
        <f>J5851</f>
        <v>0</v>
      </c>
      <c r="M5851" s="41"/>
      <c r="N5851" s="17">
        <f>COUNTIFS($B$21:$B$10020,B5851)</f>
        <v>0</v>
      </c>
    </row>
    <row r="5852" spans="1:14" x14ac:dyDescent="0.45">
      <c r="A5852" s="19">
        <v>5832</v>
      </c>
      <c r="B5852" s="54"/>
      <c r="C5852" s="55"/>
      <c r="D5852" s="21"/>
      <c r="E5852" s="21"/>
      <c r="F5852" s="20">
        <f t="shared" ref="F5852:F5860" si="3505">D5852-E5852</f>
        <v>0</v>
      </c>
      <c r="G5852" s="21"/>
      <c r="H5852" s="21"/>
      <c r="I5852" s="20">
        <f t="shared" ref="I5852:I5860" si="3506">G5852-H5852</f>
        <v>0</v>
      </c>
      <c r="J5852" s="20">
        <f t="shared" ref="J5852:J5860" si="3507">F5852+I5852</f>
        <v>0</v>
      </c>
      <c r="K5852" s="25" t="str">
        <f t="shared" ref="K5852:K5860" si="3508">IF(E5852&lt;0,"マイナス請求",IF(J5852=1900,"○",IF(J5852=0,"0",IF(J5852&lt;1900,"値引残","要確認"))))</f>
        <v>0</v>
      </c>
      <c r="L5852" s="20">
        <f t="shared" ref="L5852:L5860" si="3509">J5852</f>
        <v>0</v>
      </c>
      <c r="M5852" s="42"/>
      <c r="N5852" s="20">
        <f t="shared" ref="N5852:N5860" si="3510">COUNTIFS($B$21:$B$10020,B5852)</f>
        <v>0</v>
      </c>
    </row>
    <row r="5853" spans="1:14" x14ac:dyDescent="0.45">
      <c r="A5853" s="19">
        <v>5833</v>
      </c>
      <c r="B5853" s="54"/>
      <c r="C5853" s="55"/>
      <c r="D5853" s="21"/>
      <c r="E5853" s="21"/>
      <c r="F5853" s="20">
        <f t="shared" si="3505"/>
        <v>0</v>
      </c>
      <c r="G5853" s="21"/>
      <c r="H5853" s="21"/>
      <c r="I5853" s="20">
        <f t="shared" si="3506"/>
        <v>0</v>
      </c>
      <c r="J5853" s="20">
        <f t="shared" si="3507"/>
        <v>0</v>
      </c>
      <c r="K5853" s="25" t="str">
        <f t="shared" si="3508"/>
        <v>0</v>
      </c>
      <c r="L5853" s="20">
        <f t="shared" si="3509"/>
        <v>0</v>
      </c>
      <c r="M5853" s="42"/>
      <c r="N5853" s="20">
        <f t="shared" si="3510"/>
        <v>0</v>
      </c>
    </row>
    <row r="5854" spans="1:14" x14ac:dyDescent="0.45">
      <c r="A5854" s="19">
        <v>5834</v>
      </c>
      <c r="B5854" s="54"/>
      <c r="C5854" s="55"/>
      <c r="D5854" s="21"/>
      <c r="E5854" s="21"/>
      <c r="F5854" s="20">
        <f t="shared" si="3505"/>
        <v>0</v>
      </c>
      <c r="G5854" s="21"/>
      <c r="H5854" s="21"/>
      <c r="I5854" s="20">
        <f t="shared" si="3506"/>
        <v>0</v>
      </c>
      <c r="J5854" s="20">
        <f t="shared" si="3507"/>
        <v>0</v>
      </c>
      <c r="K5854" s="25" t="str">
        <f t="shared" si="3508"/>
        <v>0</v>
      </c>
      <c r="L5854" s="20">
        <f t="shared" si="3509"/>
        <v>0</v>
      </c>
      <c r="M5854" s="42"/>
      <c r="N5854" s="20">
        <f t="shared" si="3510"/>
        <v>0</v>
      </c>
    </row>
    <row r="5855" spans="1:14" x14ac:dyDescent="0.45">
      <c r="A5855" s="19">
        <v>5835</v>
      </c>
      <c r="B5855" s="54"/>
      <c r="C5855" s="55"/>
      <c r="D5855" s="21"/>
      <c r="E5855" s="21"/>
      <c r="F5855" s="20">
        <f t="shared" si="3505"/>
        <v>0</v>
      </c>
      <c r="G5855" s="21"/>
      <c r="H5855" s="21"/>
      <c r="I5855" s="20">
        <f t="shared" si="3506"/>
        <v>0</v>
      </c>
      <c r="J5855" s="20">
        <f t="shared" si="3507"/>
        <v>0</v>
      </c>
      <c r="K5855" s="25" t="str">
        <f t="shared" si="3508"/>
        <v>0</v>
      </c>
      <c r="L5855" s="20">
        <f t="shared" si="3509"/>
        <v>0</v>
      </c>
      <c r="M5855" s="42"/>
      <c r="N5855" s="20">
        <f t="shared" si="3510"/>
        <v>0</v>
      </c>
    </row>
    <row r="5856" spans="1:14" x14ac:dyDescent="0.45">
      <c r="A5856" s="19">
        <v>5836</v>
      </c>
      <c r="B5856" s="54"/>
      <c r="C5856" s="55"/>
      <c r="D5856" s="21"/>
      <c r="E5856" s="21"/>
      <c r="F5856" s="20">
        <f t="shared" si="3505"/>
        <v>0</v>
      </c>
      <c r="G5856" s="21"/>
      <c r="H5856" s="21"/>
      <c r="I5856" s="20">
        <f t="shared" si="3506"/>
        <v>0</v>
      </c>
      <c r="J5856" s="20">
        <f t="shared" si="3507"/>
        <v>0</v>
      </c>
      <c r="K5856" s="25" t="str">
        <f t="shared" si="3508"/>
        <v>0</v>
      </c>
      <c r="L5856" s="20">
        <f t="shared" si="3509"/>
        <v>0</v>
      </c>
      <c r="M5856" s="42"/>
      <c r="N5856" s="20">
        <f t="shared" si="3510"/>
        <v>0</v>
      </c>
    </row>
    <row r="5857" spans="1:14" x14ac:dyDescent="0.45">
      <c r="A5857" s="19">
        <v>5837</v>
      </c>
      <c r="B5857" s="54"/>
      <c r="C5857" s="55"/>
      <c r="D5857" s="21"/>
      <c r="E5857" s="21"/>
      <c r="F5857" s="20">
        <f t="shared" si="3505"/>
        <v>0</v>
      </c>
      <c r="G5857" s="21"/>
      <c r="H5857" s="21"/>
      <c r="I5857" s="20">
        <f t="shared" si="3506"/>
        <v>0</v>
      </c>
      <c r="J5857" s="20">
        <f t="shared" si="3507"/>
        <v>0</v>
      </c>
      <c r="K5857" s="25" t="str">
        <f t="shared" si="3508"/>
        <v>0</v>
      </c>
      <c r="L5857" s="20">
        <f t="shared" si="3509"/>
        <v>0</v>
      </c>
      <c r="M5857" s="42"/>
      <c r="N5857" s="20">
        <f t="shared" si="3510"/>
        <v>0</v>
      </c>
    </row>
    <row r="5858" spans="1:14" x14ac:dyDescent="0.45">
      <c r="A5858" s="19">
        <v>5838</v>
      </c>
      <c r="B5858" s="54"/>
      <c r="C5858" s="55"/>
      <c r="D5858" s="21"/>
      <c r="E5858" s="21"/>
      <c r="F5858" s="20">
        <f t="shared" si="3505"/>
        <v>0</v>
      </c>
      <c r="G5858" s="21"/>
      <c r="H5858" s="21"/>
      <c r="I5858" s="20">
        <f t="shared" si="3506"/>
        <v>0</v>
      </c>
      <c r="J5858" s="20">
        <f t="shared" si="3507"/>
        <v>0</v>
      </c>
      <c r="K5858" s="25" t="str">
        <f t="shared" si="3508"/>
        <v>0</v>
      </c>
      <c r="L5858" s="20">
        <f t="shared" si="3509"/>
        <v>0</v>
      </c>
      <c r="M5858" s="42"/>
      <c r="N5858" s="20">
        <f t="shared" si="3510"/>
        <v>0</v>
      </c>
    </row>
    <row r="5859" spans="1:14" x14ac:dyDescent="0.45">
      <c r="A5859" s="19">
        <v>5839</v>
      </c>
      <c r="B5859" s="54"/>
      <c r="C5859" s="55"/>
      <c r="D5859" s="21"/>
      <c r="E5859" s="21"/>
      <c r="F5859" s="20">
        <f t="shared" si="3505"/>
        <v>0</v>
      </c>
      <c r="G5859" s="21"/>
      <c r="H5859" s="21"/>
      <c r="I5859" s="20">
        <f t="shared" si="3506"/>
        <v>0</v>
      </c>
      <c r="J5859" s="20">
        <f t="shared" si="3507"/>
        <v>0</v>
      </c>
      <c r="K5859" s="25" t="str">
        <f t="shared" si="3508"/>
        <v>0</v>
      </c>
      <c r="L5859" s="20">
        <f t="shared" si="3509"/>
        <v>0</v>
      </c>
      <c r="M5859" s="42"/>
      <c r="N5859" s="20">
        <f t="shared" si="3510"/>
        <v>0</v>
      </c>
    </row>
    <row r="5860" spans="1:14" ht="18.600000000000001" thickBot="1" x14ac:dyDescent="0.5">
      <c r="A5860" s="22">
        <v>5840</v>
      </c>
      <c r="B5860" s="56"/>
      <c r="C5860" s="57"/>
      <c r="D5860" s="24"/>
      <c r="E5860" s="24"/>
      <c r="F5860" s="23">
        <f t="shared" si="3505"/>
        <v>0</v>
      </c>
      <c r="G5860" s="24"/>
      <c r="H5860" s="24"/>
      <c r="I5860" s="23">
        <f t="shared" si="3506"/>
        <v>0</v>
      </c>
      <c r="J5860" s="23">
        <f t="shared" si="3507"/>
        <v>0</v>
      </c>
      <c r="K5860" s="26" t="str">
        <f t="shared" si="3508"/>
        <v>0</v>
      </c>
      <c r="L5860" s="23">
        <f t="shared" si="3509"/>
        <v>0</v>
      </c>
      <c r="M5860" s="43"/>
      <c r="N5860" s="23">
        <f t="shared" si="3510"/>
        <v>0</v>
      </c>
    </row>
    <row r="5861" spans="1:14" x14ac:dyDescent="0.45">
      <c r="A5861" s="16">
        <v>5841</v>
      </c>
      <c r="B5861" s="52"/>
      <c r="C5861" s="53"/>
      <c r="D5861" s="18"/>
      <c r="E5861" s="18"/>
      <c r="F5861" s="17">
        <f>D5861-E5861</f>
        <v>0</v>
      </c>
      <c r="G5861" s="18"/>
      <c r="H5861" s="18"/>
      <c r="I5861" s="17">
        <f>G5861-H5861</f>
        <v>0</v>
      </c>
      <c r="J5861" s="17">
        <f>F5861+I5861</f>
        <v>0</v>
      </c>
      <c r="K5861" s="27" t="str">
        <f>IF(E5861&lt;0,"マイナス請求",IF(J5861=1900,"○",IF(J5861=0,"0",IF(J5861&lt;1900,"値引残","要確認"))))</f>
        <v>0</v>
      </c>
      <c r="L5861" s="17">
        <f>J5861</f>
        <v>0</v>
      </c>
      <c r="M5861" s="41"/>
      <c r="N5861" s="17">
        <f>COUNTIFS($B$21:$B$10020,B5861)</f>
        <v>0</v>
      </c>
    </row>
    <row r="5862" spans="1:14" x14ac:dyDescent="0.45">
      <c r="A5862" s="19">
        <v>5842</v>
      </c>
      <c r="B5862" s="54"/>
      <c r="C5862" s="55"/>
      <c r="D5862" s="21"/>
      <c r="E5862" s="21"/>
      <c r="F5862" s="20">
        <f t="shared" ref="F5862:F5870" si="3511">D5862-E5862</f>
        <v>0</v>
      </c>
      <c r="G5862" s="21"/>
      <c r="H5862" s="21"/>
      <c r="I5862" s="20">
        <f t="shared" ref="I5862:I5870" si="3512">G5862-H5862</f>
        <v>0</v>
      </c>
      <c r="J5862" s="20">
        <f t="shared" ref="J5862:J5870" si="3513">F5862+I5862</f>
        <v>0</v>
      </c>
      <c r="K5862" s="25" t="str">
        <f t="shared" ref="K5862:K5870" si="3514">IF(E5862&lt;0,"マイナス請求",IF(J5862=1900,"○",IF(J5862=0,"0",IF(J5862&lt;1900,"値引残","要確認"))))</f>
        <v>0</v>
      </c>
      <c r="L5862" s="20">
        <f t="shared" ref="L5862:L5870" si="3515">J5862</f>
        <v>0</v>
      </c>
      <c r="M5862" s="42"/>
      <c r="N5862" s="20">
        <f t="shared" ref="N5862:N5870" si="3516">COUNTIFS($B$21:$B$10020,B5862)</f>
        <v>0</v>
      </c>
    </row>
    <row r="5863" spans="1:14" x14ac:dyDescent="0.45">
      <c r="A5863" s="19">
        <v>5843</v>
      </c>
      <c r="B5863" s="54"/>
      <c r="C5863" s="55"/>
      <c r="D5863" s="21"/>
      <c r="E5863" s="21"/>
      <c r="F5863" s="20">
        <f t="shared" si="3511"/>
        <v>0</v>
      </c>
      <c r="G5863" s="21"/>
      <c r="H5863" s="21"/>
      <c r="I5863" s="20">
        <f t="shared" si="3512"/>
        <v>0</v>
      </c>
      <c r="J5863" s="20">
        <f t="shared" si="3513"/>
        <v>0</v>
      </c>
      <c r="K5863" s="25" t="str">
        <f t="shared" si="3514"/>
        <v>0</v>
      </c>
      <c r="L5863" s="20">
        <f t="shared" si="3515"/>
        <v>0</v>
      </c>
      <c r="M5863" s="42"/>
      <c r="N5863" s="20">
        <f t="shared" si="3516"/>
        <v>0</v>
      </c>
    </row>
    <row r="5864" spans="1:14" x14ac:dyDescent="0.45">
      <c r="A5864" s="19">
        <v>5844</v>
      </c>
      <c r="B5864" s="54"/>
      <c r="C5864" s="55"/>
      <c r="D5864" s="21"/>
      <c r="E5864" s="21"/>
      <c r="F5864" s="20">
        <f t="shared" si="3511"/>
        <v>0</v>
      </c>
      <c r="G5864" s="21"/>
      <c r="H5864" s="21"/>
      <c r="I5864" s="20">
        <f t="shared" si="3512"/>
        <v>0</v>
      </c>
      <c r="J5864" s="20">
        <f t="shared" si="3513"/>
        <v>0</v>
      </c>
      <c r="K5864" s="25" t="str">
        <f t="shared" si="3514"/>
        <v>0</v>
      </c>
      <c r="L5864" s="20">
        <f t="shared" si="3515"/>
        <v>0</v>
      </c>
      <c r="M5864" s="42"/>
      <c r="N5864" s="20">
        <f t="shared" si="3516"/>
        <v>0</v>
      </c>
    </row>
    <row r="5865" spans="1:14" x14ac:dyDescent="0.45">
      <c r="A5865" s="19">
        <v>5845</v>
      </c>
      <c r="B5865" s="54"/>
      <c r="C5865" s="55"/>
      <c r="D5865" s="21"/>
      <c r="E5865" s="21"/>
      <c r="F5865" s="20">
        <f t="shared" si="3511"/>
        <v>0</v>
      </c>
      <c r="G5865" s="21"/>
      <c r="H5865" s="21"/>
      <c r="I5865" s="20">
        <f t="shared" si="3512"/>
        <v>0</v>
      </c>
      <c r="J5865" s="20">
        <f t="shared" si="3513"/>
        <v>0</v>
      </c>
      <c r="K5865" s="25" t="str">
        <f t="shared" si="3514"/>
        <v>0</v>
      </c>
      <c r="L5865" s="20">
        <f t="shared" si="3515"/>
        <v>0</v>
      </c>
      <c r="M5865" s="42"/>
      <c r="N5865" s="20">
        <f t="shared" si="3516"/>
        <v>0</v>
      </c>
    </row>
    <row r="5866" spans="1:14" x14ac:dyDescent="0.45">
      <c r="A5866" s="19">
        <v>5846</v>
      </c>
      <c r="B5866" s="54"/>
      <c r="C5866" s="55"/>
      <c r="D5866" s="21"/>
      <c r="E5866" s="21"/>
      <c r="F5866" s="20">
        <f t="shared" si="3511"/>
        <v>0</v>
      </c>
      <c r="G5866" s="21"/>
      <c r="H5866" s="21"/>
      <c r="I5866" s="20">
        <f t="shared" si="3512"/>
        <v>0</v>
      </c>
      <c r="J5866" s="20">
        <f t="shared" si="3513"/>
        <v>0</v>
      </c>
      <c r="K5866" s="25" t="str">
        <f t="shared" si="3514"/>
        <v>0</v>
      </c>
      <c r="L5866" s="20">
        <f t="shared" si="3515"/>
        <v>0</v>
      </c>
      <c r="M5866" s="42"/>
      <c r="N5866" s="20">
        <f t="shared" si="3516"/>
        <v>0</v>
      </c>
    </row>
    <row r="5867" spans="1:14" x14ac:dyDescent="0.45">
      <c r="A5867" s="19">
        <v>5847</v>
      </c>
      <c r="B5867" s="54"/>
      <c r="C5867" s="55"/>
      <c r="D5867" s="21"/>
      <c r="E5867" s="21"/>
      <c r="F5867" s="20">
        <f t="shared" si="3511"/>
        <v>0</v>
      </c>
      <c r="G5867" s="21"/>
      <c r="H5867" s="21"/>
      <c r="I5867" s="20">
        <f t="shared" si="3512"/>
        <v>0</v>
      </c>
      <c r="J5867" s="20">
        <f t="shared" si="3513"/>
        <v>0</v>
      </c>
      <c r="K5867" s="25" t="str">
        <f t="shared" si="3514"/>
        <v>0</v>
      </c>
      <c r="L5867" s="20">
        <f t="shared" si="3515"/>
        <v>0</v>
      </c>
      <c r="M5867" s="42"/>
      <c r="N5867" s="20">
        <f t="shared" si="3516"/>
        <v>0</v>
      </c>
    </row>
    <row r="5868" spans="1:14" x14ac:dyDescent="0.45">
      <c r="A5868" s="19">
        <v>5848</v>
      </c>
      <c r="B5868" s="54"/>
      <c r="C5868" s="55"/>
      <c r="D5868" s="21"/>
      <c r="E5868" s="21"/>
      <c r="F5868" s="20">
        <f t="shared" si="3511"/>
        <v>0</v>
      </c>
      <c r="G5868" s="21"/>
      <c r="H5868" s="21"/>
      <c r="I5868" s="20">
        <f t="shared" si="3512"/>
        <v>0</v>
      </c>
      <c r="J5868" s="20">
        <f t="shared" si="3513"/>
        <v>0</v>
      </c>
      <c r="K5868" s="25" t="str">
        <f t="shared" si="3514"/>
        <v>0</v>
      </c>
      <c r="L5868" s="20">
        <f t="shared" si="3515"/>
        <v>0</v>
      </c>
      <c r="M5868" s="42"/>
      <c r="N5868" s="20">
        <f t="shared" si="3516"/>
        <v>0</v>
      </c>
    </row>
    <row r="5869" spans="1:14" x14ac:dyDescent="0.45">
      <c r="A5869" s="19">
        <v>5849</v>
      </c>
      <c r="B5869" s="54"/>
      <c r="C5869" s="55"/>
      <c r="D5869" s="21"/>
      <c r="E5869" s="21"/>
      <c r="F5869" s="20">
        <f t="shared" si="3511"/>
        <v>0</v>
      </c>
      <c r="G5869" s="21"/>
      <c r="H5869" s="21"/>
      <c r="I5869" s="20">
        <f t="shared" si="3512"/>
        <v>0</v>
      </c>
      <c r="J5869" s="20">
        <f t="shared" si="3513"/>
        <v>0</v>
      </c>
      <c r="K5869" s="25" t="str">
        <f t="shared" si="3514"/>
        <v>0</v>
      </c>
      <c r="L5869" s="20">
        <f t="shared" si="3515"/>
        <v>0</v>
      </c>
      <c r="M5869" s="42"/>
      <c r="N5869" s="20">
        <f t="shared" si="3516"/>
        <v>0</v>
      </c>
    </row>
    <row r="5870" spans="1:14" ht="18.600000000000001" thickBot="1" x14ac:dyDescent="0.5">
      <c r="A5870" s="22">
        <v>5850</v>
      </c>
      <c r="B5870" s="56"/>
      <c r="C5870" s="57"/>
      <c r="D5870" s="24"/>
      <c r="E5870" s="24"/>
      <c r="F5870" s="23">
        <f t="shared" si="3511"/>
        <v>0</v>
      </c>
      <c r="G5870" s="24"/>
      <c r="H5870" s="24"/>
      <c r="I5870" s="23">
        <f t="shared" si="3512"/>
        <v>0</v>
      </c>
      <c r="J5870" s="23">
        <f t="shared" si="3513"/>
        <v>0</v>
      </c>
      <c r="K5870" s="26" t="str">
        <f t="shared" si="3514"/>
        <v>0</v>
      </c>
      <c r="L5870" s="23">
        <f t="shared" si="3515"/>
        <v>0</v>
      </c>
      <c r="M5870" s="43"/>
      <c r="N5870" s="23">
        <f t="shared" si="3516"/>
        <v>0</v>
      </c>
    </row>
    <row r="5871" spans="1:14" x14ac:dyDescent="0.45">
      <c r="A5871" s="16">
        <v>5851</v>
      </c>
      <c r="B5871" s="52"/>
      <c r="C5871" s="53"/>
      <c r="D5871" s="18"/>
      <c r="E5871" s="18"/>
      <c r="F5871" s="17">
        <f>D5871-E5871</f>
        <v>0</v>
      </c>
      <c r="G5871" s="18"/>
      <c r="H5871" s="18"/>
      <c r="I5871" s="17">
        <f>G5871-H5871</f>
        <v>0</v>
      </c>
      <c r="J5871" s="17">
        <f>F5871+I5871</f>
        <v>0</v>
      </c>
      <c r="K5871" s="27" t="str">
        <f>IF(E5871&lt;0,"マイナス請求",IF(J5871=1900,"○",IF(J5871=0,"0",IF(J5871&lt;1900,"値引残","要確認"))))</f>
        <v>0</v>
      </c>
      <c r="L5871" s="17">
        <f>J5871</f>
        <v>0</v>
      </c>
      <c r="M5871" s="41"/>
      <c r="N5871" s="17">
        <f>COUNTIFS($B$21:$B$10020,B5871)</f>
        <v>0</v>
      </c>
    </row>
    <row r="5872" spans="1:14" x14ac:dyDescent="0.45">
      <c r="A5872" s="19">
        <v>5852</v>
      </c>
      <c r="B5872" s="54"/>
      <c r="C5872" s="55"/>
      <c r="D5872" s="21"/>
      <c r="E5872" s="21"/>
      <c r="F5872" s="20">
        <f t="shared" ref="F5872:F5880" si="3517">D5872-E5872</f>
        <v>0</v>
      </c>
      <c r="G5872" s="21"/>
      <c r="H5872" s="21"/>
      <c r="I5872" s="20">
        <f t="shared" ref="I5872:I5880" si="3518">G5872-H5872</f>
        <v>0</v>
      </c>
      <c r="J5872" s="20">
        <f t="shared" ref="J5872:J5880" si="3519">F5872+I5872</f>
        <v>0</v>
      </c>
      <c r="K5872" s="25" t="str">
        <f t="shared" ref="K5872:K5880" si="3520">IF(E5872&lt;0,"マイナス請求",IF(J5872=1900,"○",IF(J5872=0,"0",IF(J5872&lt;1900,"値引残","要確認"))))</f>
        <v>0</v>
      </c>
      <c r="L5872" s="20">
        <f t="shared" ref="L5872:L5880" si="3521">J5872</f>
        <v>0</v>
      </c>
      <c r="M5872" s="42"/>
      <c r="N5872" s="20">
        <f t="shared" ref="N5872:N5880" si="3522">COUNTIFS($B$21:$B$10020,B5872)</f>
        <v>0</v>
      </c>
    </row>
    <row r="5873" spans="1:14" x14ac:dyDescent="0.45">
      <c r="A5873" s="19">
        <v>5853</v>
      </c>
      <c r="B5873" s="54"/>
      <c r="C5873" s="55"/>
      <c r="D5873" s="21"/>
      <c r="E5873" s="21"/>
      <c r="F5873" s="20">
        <f t="shared" si="3517"/>
        <v>0</v>
      </c>
      <c r="G5873" s="21"/>
      <c r="H5873" s="21"/>
      <c r="I5873" s="20">
        <f t="shared" si="3518"/>
        <v>0</v>
      </c>
      <c r="J5873" s="20">
        <f t="shared" si="3519"/>
        <v>0</v>
      </c>
      <c r="K5873" s="25" t="str">
        <f t="shared" si="3520"/>
        <v>0</v>
      </c>
      <c r="L5873" s="20">
        <f t="shared" si="3521"/>
        <v>0</v>
      </c>
      <c r="M5873" s="42"/>
      <c r="N5873" s="20">
        <f t="shared" si="3522"/>
        <v>0</v>
      </c>
    </row>
    <row r="5874" spans="1:14" x14ac:dyDescent="0.45">
      <c r="A5874" s="19">
        <v>5854</v>
      </c>
      <c r="B5874" s="54"/>
      <c r="C5874" s="55"/>
      <c r="D5874" s="21"/>
      <c r="E5874" s="21"/>
      <c r="F5874" s="20">
        <f t="shared" si="3517"/>
        <v>0</v>
      </c>
      <c r="G5874" s="21"/>
      <c r="H5874" s="21"/>
      <c r="I5874" s="20">
        <f t="shared" si="3518"/>
        <v>0</v>
      </c>
      <c r="J5874" s="20">
        <f t="shared" si="3519"/>
        <v>0</v>
      </c>
      <c r="K5874" s="25" t="str">
        <f t="shared" si="3520"/>
        <v>0</v>
      </c>
      <c r="L5874" s="20">
        <f t="shared" si="3521"/>
        <v>0</v>
      </c>
      <c r="M5874" s="42"/>
      <c r="N5874" s="20">
        <f t="shared" si="3522"/>
        <v>0</v>
      </c>
    </row>
    <row r="5875" spans="1:14" x14ac:dyDescent="0.45">
      <c r="A5875" s="19">
        <v>5855</v>
      </c>
      <c r="B5875" s="54"/>
      <c r="C5875" s="55"/>
      <c r="D5875" s="21"/>
      <c r="E5875" s="21"/>
      <c r="F5875" s="20">
        <f t="shared" si="3517"/>
        <v>0</v>
      </c>
      <c r="G5875" s="21"/>
      <c r="H5875" s="21"/>
      <c r="I5875" s="20">
        <f t="shared" si="3518"/>
        <v>0</v>
      </c>
      <c r="J5875" s="20">
        <f t="shared" si="3519"/>
        <v>0</v>
      </c>
      <c r="K5875" s="25" t="str">
        <f t="shared" si="3520"/>
        <v>0</v>
      </c>
      <c r="L5875" s="20">
        <f t="shared" si="3521"/>
        <v>0</v>
      </c>
      <c r="M5875" s="42"/>
      <c r="N5875" s="20">
        <f t="shared" si="3522"/>
        <v>0</v>
      </c>
    </row>
    <row r="5876" spans="1:14" x14ac:dyDescent="0.45">
      <c r="A5876" s="19">
        <v>5856</v>
      </c>
      <c r="B5876" s="54"/>
      <c r="C5876" s="55"/>
      <c r="D5876" s="21"/>
      <c r="E5876" s="21"/>
      <c r="F5876" s="20">
        <f t="shared" si="3517"/>
        <v>0</v>
      </c>
      <c r="G5876" s="21"/>
      <c r="H5876" s="21"/>
      <c r="I5876" s="20">
        <f t="shared" si="3518"/>
        <v>0</v>
      </c>
      <c r="J5876" s="20">
        <f t="shared" si="3519"/>
        <v>0</v>
      </c>
      <c r="K5876" s="25" t="str">
        <f t="shared" si="3520"/>
        <v>0</v>
      </c>
      <c r="L5876" s="20">
        <f t="shared" si="3521"/>
        <v>0</v>
      </c>
      <c r="M5876" s="42"/>
      <c r="N5876" s="20">
        <f t="shared" si="3522"/>
        <v>0</v>
      </c>
    </row>
    <row r="5877" spans="1:14" x14ac:dyDescent="0.45">
      <c r="A5877" s="19">
        <v>5857</v>
      </c>
      <c r="B5877" s="54"/>
      <c r="C5877" s="55"/>
      <c r="D5877" s="21"/>
      <c r="E5877" s="21"/>
      <c r="F5877" s="20">
        <f t="shared" si="3517"/>
        <v>0</v>
      </c>
      <c r="G5877" s="21"/>
      <c r="H5877" s="21"/>
      <c r="I5877" s="20">
        <f t="shared" si="3518"/>
        <v>0</v>
      </c>
      <c r="J5877" s="20">
        <f t="shared" si="3519"/>
        <v>0</v>
      </c>
      <c r="K5877" s="25" t="str">
        <f t="shared" si="3520"/>
        <v>0</v>
      </c>
      <c r="L5877" s="20">
        <f t="shared" si="3521"/>
        <v>0</v>
      </c>
      <c r="M5877" s="42"/>
      <c r="N5877" s="20">
        <f t="shared" si="3522"/>
        <v>0</v>
      </c>
    </row>
    <row r="5878" spans="1:14" x14ac:dyDescent="0.45">
      <c r="A5878" s="19">
        <v>5858</v>
      </c>
      <c r="B5878" s="54"/>
      <c r="C5878" s="55"/>
      <c r="D5878" s="21"/>
      <c r="E5878" s="21"/>
      <c r="F5878" s="20">
        <f t="shared" si="3517"/>
        <v>0</v>
      </c>
      <c r="G5878" s="21"/>
      <c r="H5878" s="21"/>
      <c r="I5878" s="20">
        <f t="shared" si="3518"/>
        <v>0</v>
      </c>
      <c r="J5878" s="20">
        <f t="shared" si="3519"/>
        <v>0</v>
      </c>
      <c r="K5878" s="25" t="str">
        <f t="shared" si="3520"/>
        <v>0</v>
      </c>
      <c r="L5878" s="20">
        <f t="shared" si="3521"/>
        <v>0</v>
      </c>
      <c r="M5878" s="42"/>
      <c r="N5878" s="20">
        <f t="shared" si="3522"/>
        <v>0</v>
      </c>
    </row>
    <row r="5879" spans="1:14" x14ac:dyDescent="0.45">
      <c r="A5879" s="19">
        <v>5859</v>
      </c>
      <c r="B5879" s="54"/>
      <c r="C5879" s="55"/>
      <c r="D5879" s="21"/>
      <c r="E5879" s="21"/>
      <c r="F5879" s="20">
        <f t="shared" si="3517"/>
        <v>0</v>
      </c>
      <c r="G5879" s="21"/>
      <c r="H5879" s="21"/>
      <c r="I5879" s="20">
        <f t="shared" si="3518"/>
        <v>0</v>
      </c>
      <c r="J5879" s="20">
        <f t="shared" si="3519"/>
        <v>0</v>
      </c>
      <c r="K5879" s="25" t="str">
        <f t="shared" si="3520"/>
        <v>0</v>
      </c>
      <c r="L5879" s="20">
        <f t="shared" si="3521"/>
        <v>0</v>
      </c>
      <c r="M5879" s="42"/>
      <c r="N5879" s="20">
        <f t="shared" si="3522"/>
        <v>0</v>
      </c>
    </row>
    <row r="5880" spans="1:14" ht="18.600000000000001" thickBot="1" x14ac:dyDescent="0.5">
      <c r="A5880" s="22">
        <v>5860</v>
      </c>
      <c r="B5880" s="56"/>
      <c r="C5880" s="57"/>
      <c r="D5880" s="24"/>
      <c r="E5880" s="24"/>
      <c r="F5880" s="23">
        <f t="shared" si="3517"/>
        <v>0</v>
      </c>
      <c r="G5880" s="24"/>
      <c r="H5880" s="24"/>
      <c r="I5880" s="23">
        <f t="shared" si="3518"/>
        <v>0</v>
      </c>
      <c r="J5880" s="23">
        <f t="shared" si="3519"/>
        <v>0</v>
      </c>
      <c r="K5880" s="26" t="str">
        <f t="shared" si="3520"/>
        <v>0</v>
      </c>
      <c r="L5880" s="23">
        <f t="shared" si="3521"/>
        <v>0</v>
      </c>
      <c r="M5880" s="43"/>
      <c r="N5880" s="23">
        <f t="shared" si="3522"/>
        <v>0</v>
      </c>
    </row>
    <row r="5881" spans="1:14" x14ac:dyDescent="0.45">
      <c r="A5881" s="16">
        <v>5861</v>
      </c>
      <c r="B5881" s="52"/>
      <c r="C5881" s="53"/>
      <c r="D5881" s="18"/>
      <c r="E5881" s="18"/>
      <c r="F5881" s="17">
        <f>D5881-E5881</f>
        <v>0</v>
      </c>
      <c r="G5881" s="18"/>
      <c r="H5881" s="18"/>
      <c r="I5881" s="17">
        <f>G5881-H5881</f>
        <v>0</v>
      </c>
      <c r="J5881" s="17">
        <f>F5881+I5881</f>
        <v>0</v>
      </c>
      <c r="K5881" s="27" t="str">
        <f>IF(E5881&lt;0,"マイナス請求",IF(J5881=1900,"○",IF(J5881=0,"0",IF(J5881&lt;1900,"値引残","要確認"))))</f>
        <v>0</v>
      </c>
      <c r="L5881" s="17">
        <f>J5881</f>
        <v>0</v>
      </c>
      <c r="M5881" s="41"/>
      <c r="N5881" s="17">
        <f>COUNTIFS($B$21:$B$10020,B5881)</f>
        <v>0</v>
      </c>
    </row>
    <row r="5882" spans="1:14" x14ac:dyDescent="0.45">
      <c r="A5882" s="19">
        <v>5862</v>
      </c>
      <c r="B5882" s="54"/>
      <c r="C5882" s="55"/>
      <c r="D5882" s="21"/>
      <c r="E5882" s="21"/>
      <c r="F5882" s="20">
        <f t="shared" ref="F5882:F5890" si="3523">D5882-E5882</f>
        <v>0</v>
      </c>
      <c r="G5882" s="21"/>
      <c r="H5882" s="21"/>
      <c r="I5882" s="20">
        <f t="shared" ref="I5882:I5890" si="3524">G5882-H5882</f>
        <v>0</v>
      </c>
      <c r="J5882" s="20">
        <f t="shared" ref="J5882:J5890" si="3525">F5882+I5882</f>
        <v>0</v>
      </c>
      <c r="K5882" s="25" t="str">
        <f t="shared" ref="K5882:K5890" si="3526">IF(E5882&lt;0,"マイナス請求",IF(J5882=1900,"○",IF(J5882=0,"0",IF(J5882&lt;1900,"値引残","要確認"))))</f>
        <v>0</v>
      </c>
      <c r="L5882" s="20">
        <f t="shared" ref="L5882:L5890" si="3527">J5882</f>
        <v>0</v>
      </c>
      <c r="M5882" s="42"/>
      <c r="N5882" s="20">
        <f t="shared" ref="N5882:N5890" si="3528">COUNTIFS($B$21:$B$10020,B5882)</f>
        <v>0</v>
      </c>
    </row>
    <row r="5883" spans="1:14" x14ac:dyDescent="0.45">
      <c r="A5883" s="19">
        <v>5863</v>
      </c>
      <c r="B5883" s="54"/>
      <c r="C5883" s="55"/>
      <c r="D5883" s="21"/>
      <c r="E5883" s="21"/>
      <c r="F5883" s="20">
        <f t="shared" si="3523"/>
        <v>0</v>
      </c>
      <c r="G5883" s="21"/>
      <c r="H5883" s="21"/>
      <c r="I5883" s="20">
        <f t="shared" si="3524"/>
        <v>0</v>
      </c>
      <c r="J5883" s="20">
        <f t="shared" si="3525"/>
        <v>0</v>
      </c>
      <c r="K5883" s="25" t="str">
        <f t="shared" si="3526"/>
        <v>0</v>
      </c>
      <c r="L5883" s="20">
        <f t="shared" si="3527"/>
        <v>0</v>
      </c>
      <c r="M5883" s="42"/>
      <c r="N5883" s="20">
        <f t="shared" si="3528"/>
        <v>0</v>
      </c>
    </row>
    <row r="5884" spans="1:14" x14ac:dyDescent="0.45">
      <c r="A5884" s="19">
        <v>5864</v>
      </c>
      <c r="B5884" s="54"/>
      <c r="C5884" s="55"/>
      <c r="D5884" s="21"/>
      <c r="E5884" s="21"/>
      <c r="F5884" s="20">
        <f t="shared" si="3523"/>
        <v>0</v>
      </c>
      <c r="G5884" s="21"/>
      <c r="H5884" s="21"/>
      <c r="I5884" s="20">
        <f t="shared" si="3524"/>
        <v>0</v>
      </c>
      <c r="J5884" s="20">
        <f t="shared" si="3525"/>
        <v>0</v>
      </c>
      <c r="K5884" s="25" t="str">
        <f t="shared" si="3526"/>
        <v>0</v>
      </c>
      <c r="L5884" s="20">
        <f t="shared" si="3527"/>
        <v>0</v>
      </c>
      <c r="M5884" s="42"/>
      <c r="N5884" s="20">
        <f t="shared" si="3528"/>
        <v>0</v>
      </c>
    </row>
    <row r="5885" spans="1:14" x14ac:dyDescent="0.45">
      <c r="A5885" s="19">
        <v>5865</v>
      </c>
      <c r="B5885" s="54"/>
      <c r="C5885" s="55"/>
      <c r="D5885" s="21"/>
      <c r="E5885" s="21"/>
      <c r="F5885" s="20">
        <f t="shared" si="3523"/>
        <v>0</v>
      </c>
      <c r="G5885" s="21"/>
      <c r="H5885" s="21"/>
      <c r="I5885" s="20">
        <f t="shared" si="3524"/>
        <v>0</v>
      </c>
      <c r="J5885" s="20">
        <f t="shared" si="3525"/>
        <v>0</v>
      </c>
      <c r="K5885" s="25" t="str">
        <f t="shared" si="3526"/>
        <v>0</v>
      </c>
      <c r="L5885" s="20">
        <f t="shared" si="3527"/>
        <v>0</v>
      </c>
      <c r="M5885" s="42"/>
      <c r="N5885" s="20">
        <f t="shared" si="3528"/>
        <v>0</v>
      </c>
    </row>
    <row r="5886" spans="1:14" x14ac:dyDescent="0.45">
      <c r="A5886" s="19">
        <v>5866</v>
      </c>
      <c r="B5886" s="54"/>
      <c r="C5886" s="55"/>
      <c r="D5886" s="21"/>
      <c r="E5886" s="21"/>
      <c r="F5886" s="20">
        <f t="shared" si="3523"/>
        <v>0</v>
      </c>
      <c r="G5886" s="21"/>
      <c r="H5886" s="21"/>
      <c r="I5886" s="20">
        <f t="shared" si="3524"/>
        <v>0</v>
      </c>
      <c r="J5886" s="20">
        <f t="shared" si="3525"/>
        <v>0</v>
      </c>
      <c r="K5886" s="25" t="str">
        <f t="shared" si="3526"/>
        <v>0</v>
      </c>
      <c r="L5886" s="20">
        <f t="shared" si="3527"/>
        <v>0</v>
      </c>
      <c r="M5886" s="42"/>
      <c r="N5886" s="20">
        <f t="shared" si="3528"/>
        <v>0</v>
      </c>
    </row>
    <row r="5887" spans="1:14" x14ac:dyDescent="0.45">
      <c r="A5887" s="19">
        <v>5867</v>
      </c>
      <c r="B5887" s="54"/>
      <c r="C5887" s="55"/>
      <c r="D5887" s="21"/>
      <c r="E5887" s="21"/>
      <c r="F5887" s="20">
        <f t="shared" si="3523"/>
        <v>0</v>
      </c>
      <c r="G5887" s="21"/>
      <c r="H5887" s="21"/>
      <c r="I5887" s="20">
        <f t="shared" si="3524"/>
        <v>0</v>
      </c>
      <c r="J5887" s="20">
        <f t="shared" si="3525"/>
        <v>0</v>
      </c>
      <c r="K5887" s="25" t="str">
        <f t="shared" si="3526"/>
        <v>0</v>
      </c>
      <c r="L5887" s="20">
        <f t="shared" si="3527"/>
        <v>0</v>
      </c>
      <c r="M5887" s="42"/>
      <c r="N5887" s="20">
        <f t="shared" si="3528"/>
        <v>0</v>
      </c>
    </row>
    <row r="5888" spans="1:14" x14ac:dyDescent="0.45">
      <c r="A5888" s="19">
        <v>5868</v>
      </c>
      <c r="B5888" s="54"/>
      <c r="C5888" s="55"/>
      <c r="D5888" s="21"/>
      <c r="E5888" s="21"/>
      <c r="F5888" s="20">
        <f t="shared" si="3523"/>
        <v>0</v>
      </c>
      <c r="G5888" s="21"/>
      <c r="H5888" s="21"/>
      <c r="I5888" s="20">
        <f t="shared" si="3524"/>
        <v>0</v>
      </c>
      <c r="J5888" s="20">
        <f t="shared" si="3525"/>
        <v>0</v>
      </c>
      <c r="K5888" s="25" t="str">
        <f t="shared" si="3526"/>
        <v>0</v>
      </c>
      <c r="L5888" s="20">
        <f t="shared" si="3527"/>
        <v>0</v>
      </c>
      <c r="M5888" s="42"/>
      <c r="N5888" s="20">
        <f t="shared" si="3528"/>
        <v>0</v>
      </c>
    </row>
    <row r="5889" spans="1:14" x14ac:dyDescent="0.45">
      <c r="A5889" s="19">
        <v>5869</v>
      </c>
      <c r="B5889" s="54"/>
      <c r="C5889" s="55"/>
      <c r="D5889" s="21"/>
      <c r="E5889" s="21"/>
      <c r="F5889" s="20">
        <f t="shared" si="3523"/>
        <v>0</v>
      </c>
      <c r="G5889" s="21"/>
      <c r="H5889" s="21"/>
      <c r="I5889" s="20">
        <f t="shared" si="3524"/>
        <v>0</v>
      </c>
      <c r="J5889" s="20">
        <f t="shared" si="3525"/>
        <v>0</v>
      </c>
      <c r="K5889" s="25" t="str">
        <f t="shared" si="3526"/>
        <v>0</v>
      </c>
      <c r="L5889" s="20">
        <f t="shared" si="3527"/>
        <v>0</v>
      </c>
      <c r="M5889" s="42"/>
      <c r="N5889" s="20">
        <f t="shared" si="3528"/>
        <v>0</v>
      </c>
    </row>
    <row r="5890" spans="1:14" ht="18.600000000000001" thickBot="1" x14ac:dyDescent="0.5">
      <c r="A5890" s="22">
        <v>5870</v>
      </c>
      <c r="B5890" s="56"/>
      <c r="C5890" s="57"/>
      <c r="D5890" s="24"/>
      <c r="E5890" s="24"/>
      <c r="F5890" s="23">
        <f t="shared" si="3523"/>
        <v>0</v>
      </c>
      <c r="G5890" s="24"/>
      <c r="H5890" s="24"/>
      <c r="I5890" s="23">
        <f t="shared" si="3524"/>
        <v>0</v>
      </c>
      <c r="J5890" s="23">
        <f t="shared" si="3525"/>
        <v>0</v>
      </c>
      <c r="K5890" s="26" t="str">
        <f t="shared" si="3526"/>
        <v>0</v>
      </c>
      <c r="L5890" s="23">
        <f t="shared" si="3527"/>
        <v>0</v>
      </c>
      <c r="M5890" s="43"/>
      <c r="N5890" s="23">
        <f t="shared" si="3528"/>
        <v>0</v>
      </c>
    </row>
    <row r="5891" spans="1:14" x14ac:dyDescent="0.45">
      <c r="A5891" s="16">
        <v>5871</v>
      </c>
      <c r="B5891" s="52"/>
      <c r="C5891" s="53"/>
      <c r="D5891" s="18"/>
      <c r="E5891" s="18"/>
      <c r="F5891" s="17">
        <f>D5891-E5891</f>
        <v>0</v>
      </c>
      <c r="G5891" s="18"/>
      <c r="H5891" s="18"/>
      <c r="I5891" s="17">
        <f>G5891-H5891</f>
        <v>0</v>
      </c>
      <c r="J5891" s="17">
        <f>F5891+I5891</f>
        <v>0</v>
      </c>
      <c r="K5891" s="27" t="str">
        <f>IF(E5891&lt;0,"マイナス請求",IF(J5891=1900,"○",IF(J5891=0,"0",IF(J5891&lt;1900,"値引残","要確認"))))</f>
        <v>0</v>
      </c>
      <c r="L5891" s="17">
        <f>J5891</f>
        <v>0</v>
      </c>
      <c r="M5891" s="41"/>
      <c r="N5891" s="17">
        <f>COUNTIFS($B$21:$B$10020,B5891)</f>
        <v>0</v>
      </c>
    </row>
    <row r="5892" spans="1:14" x14ac:dyDescent="0.45">
      <c r="A5892" s="19">
        <v>5872</v>
      </c>
      <c r="B5892" s="54"/>
      <c r="C5892" s="55"/>
      <c r="D5892" s="21"/>
      <c r="E5892" s="21"/>
      <c r="F5892" s="20">
        <f t="shared" ref="F5892:F5900" si="3529">D5892-E5892</f>
        <v>0</v>
      </c>
      <c r="G5892" s="21"/>
      <c r="H5892" s="21"/>
      <c r="I5892" s="20">
        <f t="shared" ref="I5892:I5900" si="3530">G5892-H5892</f>
        <v>0</v>
      </c>
      <c r="J5892" s="20">
        <f t="shared" ref="J5892:J5900" si="3531">F5892+I5892</f>
        <v>0</v>
      </c>
      <c r="K5892" s="25" t="str">
        <f t="shared" ref="K5892:K5900" si="3532">IF(E5892&lt;0,"マイナス請求",IF(J5892=1900,"○",IF(J5892=0,"0",IF(J5892&lt;1900,"値引残","要確認"))))</f>
        <v>0</v>
      </c>
      <c r="L5892" s="20">
        <f t="shared" ref="L5892:L5900" si="3533">J5892</f>
        <v>0</v>
      </c>
      <c r="M5892" s="42"/>
      <c r="N5892" s="20">
        <f t="shared" ref="N5892:N5900" si="3534">COUNTIFS($B$21:$B$10020,B5892)</f>
        <v>0</v>
      </c>
    </row>
    <row r="5893" spans="1:14" x14ac:dyDescent="0.45">
      <c r="A5893" s="19">
        <v>5873</v>
      </c>
      <c r="B5893" s="54"/>
      <c r="C5893" s="55"/>
      <c r="D5893" s="21"/>
      <c r="E5893" s="21"/>
      <c r="F5893" s="20">
        <f t="shared" si="3529"/>
        <v>0</v>
      </c>
      <c r="G5893" s="21"/>
      <c r="H5893" s="21"/>
      <c r="I5893" s="20">
        <f t="shared" si="3530"/>
        <v>0</v>
      </c>
      <c r="J5893" s="20">
        <f t="shared" si="3531"/>
        <v>0</v>
      </c>
      <c r="K5893" s="25" t="str">
        <f t="shared" si="3532"/>
        <v>0</v>
      </c>
      <c r="L5893" s="20">
        <f t="shared" si="3533"/>
        <v>0</v>
      </c>
      <c r="M5893" s="42"/>
      <c r="N5893" s="20">
        <f t="shared" si="3534"/>
        <v>0</v>
      </c>
    </row>
    <row r="5894" spans="1:14" x14ac:dyDescent="0.45">
      <c r="A5894" s="19">
        <v>5874</v>
      </c>
      <c r="B5894" s="54"/>
      <c r="C5894" s="55"/>
      <c r="D5894" s="21"/>
      <c r="E5894" s="21"/>
      <c r="F5894" s="20">
        <f t="shared" si="3529"/>
        <v>0</v>
      </c>
      <c r="G5894" s="21"/>
      <c r="H5894" s="21"/>
      <c r="I5894" s="20">
        <f t="shared" si="3530"/>
        <v>0</v>
      </c>
      <c r="J5894" s="20">
        <f t="shared" si="3531"/>
        <v>0</v>
      </c>
      <c r="K5894" s="25" t="str">
        <f t="shared" si="3532"/>
        <v>0</v>
      </c>
      <c r="L5894" s="20">
        <f t="shared" si="3533"/>
        <v>0</v>
      </c>
      <c r="M5894" s="42"/>
      <c r="N5894" s="20">
        <f t="shared" si="3534"/>
        <v>0</v>
      </c>
    </row>
    <row r="5895" spans="1:14" x14ac:dyDescent="0.45">
      <c r="A5895" s="19">
        <v>5875</v>
      </c>
      <c r="B5895" s="54"/>
      <c r="C5895" s="55"/>
      <c r="D5895" s="21"/>
      <c r="E5895" s="21"/>
      <c r="F5895" s="20">
        <f t="shared" si="3529"/>
        <v>0</v>
      </c>
      <c r="G5895" s="21"/>
      <c r="H5895" s="21"/>
      <c r="I5895" s="20">
        <f t="shared" si="3530"/>
        <v>0</v>
      </c>
      <c r="J5895" s="20">
        <f t="shared" si="3531"/>
        <v>0</v>
      </c>
      <c r="K5895" s="25" t="str">
        <f t="shared" si="3532"/>
        <v>0</v>
      </c>
      <c r="L5895" s="20">
        <f t="shared" si="3533"/>
        <v>0</v>
      </c>
      <c r="M5895" s="42"/>
      <c r="N5895" s="20">
        <f t="shared" si="3534"/>
        <v>0</v>
      </c>
    </row>
    <row r="5896" spans="1:14" x14ac:dyDescent="0.45">
      <c r="A5896" s="19">
        <v>5876</v>
      </c>
      <c r="B5896" s="54"/>
      <c r="C5896" s="55"/>
      <c r="D5896" s="21"/>
      <c r="E5896" s="21"/>
      <c r="F5896" s="20">
        <f t="shared" si="3529"/>
        <v>0</v>
      </c>
      <c r="G5896" s="21"/>
      <c r="H5896" s="21"/>
      <c r="I5896" s="20">
        <f t="shared" si="3530"/>
        <v>0</v>
      </c>
      <c r="J5896" s="20">
        <f t="shared" si="3531"/>
        <v>0</v>
      </c>
      <c r="K5896" s="25" t="str">
        <f t="shared" si="3532"/>
        <v>0</v>
      </c>
      <c r="L5896" s="20">
        <f t="shared" si="3533"/>
        <v>0</v>
      </c>
      <c r="M5896" s="42"/>
      <c r="N5896" s="20">
        <f t="shared" si="3534"/>
        <v>0</v>
      </c>
    </row>
    <row r="5897" spans="1:14" x14ac:dyDescent="0.45">
      <c r="A5897" s="19">
        <v>5877</v>
      </c>
      <c r="B5897" s="54"/>
      <c r="C5897" s="55"/>
      <c r="D5897" s="21"/>
      <c r="E5897" s="21"/>
      <c r="F5897" s="20">
        <f t="shared" si="3529"/>
        <v>0</v>
      </c>
      <c r="G5897" s="21"/>
      <c r="H5897" s="21"/>
      <c r="I5897" s="20">
        <f t="shared" si="3530"/>
        <v>0</v>
      </c>
      <c r="J5897" s="20">
        <f t="shared" si="3531"/>
        <v>0</v>
      </c>
      <c r="K5897" s="25" t="str">
        <f t="shared" si="3532"/>
        <v>0</v>
      </c>
      <c r="L5897" s="20">
        <f t="shared" si="3533"/>
        <v>0</v>
      </c>
      <c r="M5897" s="42"/>
      <c r="N5897" s="20">
        <f t="shared" si="3534"/>
        <v>0</v>
      </c>
    </row>
    <row r="5898" spans="1:14" x14ac:dyDescent="0.45">
      <c r="A5898" s="19">
        <v>5878</v>
      </c>
      <c r="B5898" s="54"/>
      <c r="C5898" s="55"/>
      <c r="D5898" s="21"/>
      <c r="E5898" s="21"/>
      <c r="F5898" s="20">
        <f t="shared" si="3529"/>
        <v>0</v>
      </c>
      <c r="G5898" s="21"/>
      <c r="H5898" s="21"/>
      <c r="I5898" s="20">
        <f t="shared" si="3530"/>
        <v>0</v>
      </c>
      <c r="J5898" s="20">
        <f t="shared" si="3531"/>
        <v>0</v>
      </c>
      <c r="K5898" s="25" t="str">
        <f t="shared" si="3532"/>
        <v>0</v>
      </c>
      <c r="L5898" s="20">
        <f t="shared" si="3533"/>
        <v>0</v>
      </c>
      <c r="M5898" s="42"/>
      <c r="N5898" s="20">
        <f t="shared" si="3534"/>
        <v>0</v>
      </c>
    </row>
    <row r="5899" spans="1:14" x14ac:dyDescent="0.45">
      <c r="A5899" s="19">
        <v>5879</v>
      </c>
      <c r="B5899" s="54"/>
      <c r="C5899" s="55"/>
      <c r="D5899" s="21"/>
      <c r="E5899" s="21"/>
      <c r="F5899" s="20">
        <f t="shared" si="3529"/>
        <v>0</v>
      </c>
      <c r="G5899" s="21"/>
      <c r="H5899" s="21"/>
      <c r="I5899" s="20">
        <f t="shared" si="3530"/>
        <v>0</v>
      </c>
      <c r="J5899" s="20">
        <f t="shared" si="3531"/>
        <v>0</v>
      </c>
      <c r="K5899" s="25" t="str">
        <f t="shared" si="3532"/>
        <v>0</v>
      </c>
      <c r="L5899" s="20">
        <f t="shared" si="3533"/>
        <v>0</v>
      </c>
      <c r="M5899" s="42"/>
      <c r="N5899" s="20">
        <f t="shared" si="3534"/>
        <v>0</v>
      </c>
    </row>
    <row r="5900" spans="1:14" ht="18.600000000000001" thickBot="1" x14ac:dyDescent="0.5">
      <c r="A5900" s="22">
        <v>5880</v>
      </c>
      <c r="B5900" s="56"/>
      <c r="C5900" s="57"/>
      <c r="D5900" s="24"/>
      <c r="E5900" s="24"/>
      <c r="F5900" s="23">
        <f t="shared" si="3529"/>
        <v>0</v>
      </c>
      <c r="G5900" s="24"/>
      <c r="H5900" s="24"/>
      <c r="I5900" s="23">
        <f t="shared" si="3530"/>
        <v>0</v>
      </c>
      <c r="J5900" s="23">
        <f t="shared" si="3531"/>
        <v>0</v>
      </c>
      <c r="K5900" s="26" t="str">
        <f t="shared" si="3532"/>
        <v>0</v>
      </c>
      <c r="L5900" s="23">
        <f t="shared" si="3533"/>
        <v>0</v>
      </c>
      <c r="M5900" s="43"/>
      <c r="N5900" s="23">
        <f t="shared" si="3534"/>
        <v>0</v>
      </c>
    </row>
    <row r="5901" spans="1:14" x14ac:dyDescent="0.45">
      <c r="A5901" s="16">
        <v>5881</v>
      </c>
      <c r="B5901" s="52"/>
      <c r="C5901" s="53"/>
      <c r="D5901" s="18"/>
      <c r="E5901" s="18"/>
      <c r="F5901" s="17">
        <f>D5901-E5901</f>
        <v>0</v>
      </c>
      <c r="G5901" s="18"/>
      <c r="H5901" s="18"/>
      <c r="I5901" s="17">
        <f>G5901-H5901</f>
        <v>0</v>
      </c>
      <c r="J5901" s="17">
        <f>F5901+I5901</f>
        <v>0</v>
      </c>
      <c r="K5901" s="27" t="str">
        <f>IF(E5901&lt;0,"マイナス請求",IF(J5901=1900,"○",IF(J5901=0,"0",IF(J5901&lt;1900,"値引残","要確認"))))</f>
        <v>0</v>
      </c>
      <c r="L5901" s="17">
        <f>J5901</f>
        <v>0</v>
      </c>
      <c r="M5901" s="41"/>
      <c r="N5901" s="17">
        <f>COUNTIFS($B$21:$B$10020,B5901)</f>
        <v>0</v>
      </c>
    </row>
    <row r="5902" spans="1:14" x14ac:dyDescent="0.45">
      <c r="A5902" s="19">
        <v>5882</v>
      </c>
      <c r="B5902" s="54"/>
      <c r="C5902" s="55"/>
      <c r="D5902" s="21"/>
      <c r="E5902" s="21"/>
      <c r="F5902" s="20">
        <f t="shared" ref="F5902:F5910" si="3535">D5902-E5902</f>
        <v>0</v>
      </c>
      <c r="G5902" s="21"/>
      <c r="H5902" s="21"/>
      <c r="I5902" s="20">
        <f t="shared" ref="I5902:I5910" si="3536">G5902-H5902</f>
        <v>0</v>
      </c>
      <c r="J5902" s="20">
        <f t="shared" ref="J5902:J5910" si="3537">F5902+I5902</f>
        <v>0</v>
      </c>
      <c r="K5902" s="25" t="str">
        <f t="shared" ref="K5902:K5910" si="3538">IF(E5902&lt;0,"マイナス請求",IF(J5902=1900,"○",IF(J5902=0,"0",IF(J5902&lt;1900,"値引残","要確認"))))</f>
        <v>0</v>
      </c>
      <c r="L5902" s="20">
        <f t="shared" ref="L5902:L5910" si="3539">J5902</f>
        <v>0</v>
      </c>
      <c r="M5902" s="42"/>
      <c r="N5902" s="20">
        <f t="shared" ref="N5902:N5910" si="3540">COUNTIFS($B$21:$B$10020,B5902)</f>
        <v>0</v>
      </c>
    </row>
    <row r="5903" spans="1:14" x14ac:dyDescent="0.45">
      <c r="A5903" s="19">
        <v>5883</v>
      </c>
      <c r="B5903" s="54"/>
      <c r="C5903" s="55"/>
      <c r="D5903" s="21"/>
      <c r="E5903" s="21"/>
      <c r="F5903" s="20">
        <f t="shared" si="3535"/>
        <v>0</v>
      </c>
      <c r="G5903" s="21"/>
      <c r="H5903" s="21"/>
      <c r="I5903" s="20">
        <f t="shared" si="3536"/>
        <v>0</v>
      </c>
      <c r="J5903" s="20">
        <f t="shared" si="3537"/>
        <v>0</v>
      </c>
      <c r="K5903" s="25" t="str">
        <f t="shared" si="3538"/>
        <v>0</v>
      </c>
      <c r="L5903" s="20">
        <f t="shared" si="3539"/>
        <v>0</v>
      </c>
      <c r="M5903" s="42"/>
      <c r="N5903" s="20">
        <f t="shared" si="3540"/>
        <v>0</v>
      </c>
    </row>
    <row r="5904" spans="1:14" x14ac:dyDescent="0.45">
      <c r="A5904" s="19">
        <v>5884</v>
      </c>
      <c r="B5904" s="54"/>
      <c r="C5904" s="55"/>
      <c r="D5904" s="21"/>
      <c r="E5904" s="21"/>
      <c r="F5904" s="20">
        <f t="shared" si="3535"/>
        <v>0</v>
      </c>
      <c r="G5904" s="21"/>
      <c r="H5904" s="21"/>
      <c r="I5904" s="20">
        <f t="shared" si="3536"/>
        <v>0</v>
      </c>
      <c r="J5904" s="20">
        <f t="shared" si="3537"/>
        <v>0</v>
      </c>
      <c r="K5904" s="25" t="str">
        <f t="shared" si="3538"/>
        <v>0</v>
      </c>
      <c r="L5904" s="20">
        <f t="shared" si="3539"/>
        <v>0</v>
      </c>
      <c r="M5904" s="42"/>
      <c r="N5904" s="20">
        <f t="shared" si="3540"/>
        <v>0</v>
      </c>
    </row>
    <row r="5905" spans="1:14" x14ac:dyDescent="0.45">
      <c r="A5905" s="19">
        <v>5885</v>
      </c>
      <c r="B5905" s="54"/>
      <c r="C5905" s="55"/>
      <c r="D5905" s="21"/>
      <c r="E5905" s="21"/>
      <c r="F5905" s="20">
        <f t="shared" si="3535"/>
        <v>0</v>
      </c>
      <c r="G5905" s="21"/>
      <c r="H5905" s="21"/>
      <c r="I5905" s="20">
        <f t="shared" si="3536"/>
        <v>0</v>
      </c>
      <c r="J5905" s="20">
        <f t="shared" si="3537"/>
        <v>0</v>
      </c>
      <c r="K5905" s="25" t="str">
        <f t="shared" si="3538"/>
        <v>0</v>
      </c>
      <c r="L5905" s="20">
        <f t="shared" si="3539"/>
        <v>0</v>
      </c>
      <c r="M5905" s="42"/>
      <c r="N5905" s="20">
        <f t="shared" si="3540"/>
        <v>0</v>
      </c>
    </row>
    <row r="5906" spans="1:14" x14ac:dyDescent="0.45">
      <c r="A5906" s="19">
        <v>5886</v>
      </c>
      <c r="B5906" s="54"/>
      <c r="C5906" s="55"/>
      <c r="D5906" s="21"/>
      <c r="E5906" s="21"/>
      <c r="F5906" s="20">
        <f t="shared" si="3535"/>
        <v>0</v>
      </c>
      <c r="G5906" s="21"/>
      <c r="H5906" s="21"/>
      <c r="I5906" s="20">
        <f t="shared" si="3536"/>
        <v>0</v>
      </c>
      <c r="J5906" s="20">
        <f t="shared" si="3537"/>
        <v>0</v>
      </c>
      <c r="K5906" s="25" t="str">
        <f t="shared" si="3538"/>
        <v>0</v>
      </c>
      <c r="L5906" s="20">
        <f t="shared" si="3539"/>
        <v>0</v>
      </c>
      <c r="M5906" s="42"/>
      <c r="N5906" s="20">
        <f t="shared" si="3540"/>
        <v>0</v>
      </c>
    </row>
    <row r="5907" spans="1:14" x14ac:dyDescent="0.45">
      <c r="A5907" s="19">
        <v>5887</v>
      </c>
      <c r="B5907" s="54"/>
      <c r="C5907" s="55"/>
      <c r="D5907" s="21"/>
      <c r="E5907" s="21"/>
      <c r="F5907" s="20">
        <f t="shared" si="3535"/>
        <v>0</v>
      </c>
      <c r="G5907" s="21"/>
      <c r="H5907" s="21"/>
      <c r="I5907" s="20">
        <f t="shared" si="3536"/>
        <v>0</v>
      </c>
      <c r="J5907" s="20">
        <f t="shared" si="3537"/>
        <v>0</v>
      </c>
      <c r="K5907" s="25" t="str">
        <f t="shared" si="3538"/>
        <v>0</v>
      </c>
      <c r="L5907" s="20">
        <f t="shared" si="3539"/>
        <v>0</v>
      </c>
      <c r="M5907" s="42"/>
      <c r="N5907" s="20">
        <f t="shared" si="3540"/>
        <v>0</v>
      </c>
    </row>
    <row r="5908" spans="1:14" x14ac:dyDescent="0.45">
      <c r="A5908" s="19">
        <v>5888</v>
      </c>
      <c r="B5908" s="54"/>
      <c r="C5908" s="55"/>
      <c r="D5908" s="21"/>
      <c r="E5908" s="21"/>
      <c r="F5908" s="20">
        <f t="shared" si="3535"/>
        <v>0</v>
      </c>
      <c r="G5908" s="21"/>
      <c r="H5908" s="21"/>
      <c r="I5908" s="20">
        <f t="shared" si="3536"/>
        <v>0</v>
      </c>
      <c r="J5908" s="20">
        <f t="shared" si="3537"/>
        <v>0</v>
      </c>
      <c r="K5908" s="25" t="str">
        <f t="shared" si="3538"/>
        <v>0</v>
      </c>
      <c r="L5908" s="20">
        <f t="shared" si="3539"/>
        <v>0</v>
      </c>
      <c r="M5908" s="42"/>
      <c r="N5908" s="20">
        <f t="shared" si="3540"/>
        <v>0</v>
      </c>
    </row>
    <row r="5909" spans="1:14" x14ac:dyDescent="0.45">
      <c r="A5909" s="19">
        <v>5889</v>
      </c>
      <c r="B5909" s="54"/>
      <c r="C5909" s="55"/>
      <c r="D5909" s="21"/>
      <c r="E5909" s="21"/>
      <c r="F5909" s="20">
        <f t="shared" si="3535"/>
        <v>0</v>
      </c>
      <c r="G5909" s="21"/>
      <c r="H5909" s="21"/>
      <c r="I5909" s="20">
        <f t="shared" si="3536"/>
        <v>0</v>
      </c>
      <c r="J5909" s="20">
        <f t="shared" si="3537"/>
        <v>0</v>
      </c>
      <c r="K5909" s="25" t="str">
        <f t="shared" si="3538"/>
        <v>0</v>
      </c>
      <c r="L5909" s="20">
        <f t="shared" si="3539"/>
        <v>0</v>
      </c>
      <c r="M5909" s="42"/>
      <c r="N5909" s="20">
        <f t="shared" si="3540"/>
        <v>0</v>
      </c>
    </row>
    <row r="5910" spans="1:14" ht="18.600000000000001" thickBot="1" x14ac:dyDescent="0.5">
      <c r="A5910" s="22">
        <v>5890</v>
      </c>
      <c r="B5910" s="56"/>
      <c r="C5910" s="57"/>
      <c r="D5910" s="24"/>
      <c r="E5910" s="24"/>
      <c r="F5910" s="23">
        <f t="shared" si="3535"/>
        <v>0</v>
      </c>
      <c r="G5910" s="24"/>
      <c r="H5910" s="24"/>
      <c r="I5910" s="23">
        <f t="shared" si="3536"/>
        <v>0</v>
      </c>
      <c r="J5910" s="23">
        <f t="shared" si="3537"/>
        <v>0</v>
      </c>
      <c r="K5910" s="26" t="str">
        <f t="shared" si="3538"/>
        <v>0</v>
      </c>
      <c r="L5910" s="23">
        <f t="shared" si="3539"/>
        <v>0</v>
      </c>
      <c r="M5910" s="43"/>
      <c r="N5910" s="23">
        <f t="shared" si="3540"/>
        <v>0</v>
      </c>
    </row>
    <row r="5911" spans="1:14" x14ac:dyDescent="0.45">
      <c r="A5911" s="16">
        <v>5891</v>
      </c>
      <c r="B5911" s="52"/>
      <c r="C5911" s="53"/>
      <c r="D5911" s="18"/>
      <c r="E5911" s="18"/>
      <c r="F5911" s="17">
        <f>D5911-E5911</f>
        <v>0</v>
      </c>
      <c r="G5911" s="18"/>
      <c r="H5911" s="18"/>
      <c r="I5911" s="17">
        <f>G5911-H5911</f>
        <v>0</v>
      </c>
      <c r="J5911" s="17">
        <f>F5911+I5911</f>
        <v>0</v>
      </c>
      <c r="K5911" s="27" t="str">
        <f>IF(E5911&lt;0,"マイナス請求",IF(J5911=1900,"○",IF(J5911=0,"0",IF(J5911&lt;1900,"値引残","要確認"))))</f>
        <v>0</v>
      </c>
      <c r="L5911" s="17">
        <f>J5911</f>
        <v>0</v>
      </c>
      <c r="M5911" s="41"/>
      <c r="N5911" s="17">
        <f>COUNTIFS($B$21:$B$10020,B5911)</f>
        <v>0</v>
      </c>
    </row>
    <row r="5912" spans="1:14" x14ac:dyDescent="0.45">
      <c r="A5912" s="19">
        <v>5892</v>
      </c>
      <c r="B5912" s="54"/>
      <c r="C5912" s="55"/>
      <c r="D5912" s="21"/>
      <c r="E5912" s="21"/>
      <c r="F5912" s="20">
        <f t="shared" ref="F5912:F5920" si="3541">D5912-E5912</f>
        <v>0</v>
      </c>
      <c r="G5912" s="21"/>
      <c r="H5912" s="21"/>
      <c r="I5912" s="20">
        <f t="shared" ref="I5912:I5920" si="3542">G5912-H5912</f>
        <v>0</v>
      </c>
      <c r="J5912" s="20">
        <f t="shared" ref="J5912:J5920" si="3543">F5912+I5912</f>
        <v>0</v>
      </c>
      <c r="K5912" s="25" t="str">
        <f t="shared" ref="K5912:K5920" si="3544">IF(E5912&lt;0,"マイナス請求",IF(J5912=1900,"○",IF(J5912=0,"0",IF(J5912&lt;1900,"値引残","要確認"))))</f>
        <v>0</v>
      </c>
      <c r="L5912" s="20">
        <f t="shared" ref="L5912:L5920" si="3545">J5912</f>
        <v>0</v>
      </c>
      <c r="M5912" s="42"/>
      <c r="N5912" s="20">
        <f t="shared" ref="N5912:N5920" si="3546">COUNTIFS($B$21:$B$10020,B5912)</f>
        <v>0</v>
      </c>
    </row>
    <row r="5913" spans="1:14" x14ac:dyDescent="0.45">
      <c r="A5913" s="19">
        <v>5893</v>
      </c>
      <c r="B5913" s="54"/>
      <c r="C5913" s="55"/>
      <c r="D5913" s="21"/>
      <c r="E5913" s="21"/>
      <c r="F5913" s="20">
        <f t="shared" si="3541"/>
        <v>0</v>
      </c>
      <c r="G5913" s="21"/>
      <c r="H5913" s="21"/>
      <c r="I5913" s="20">
        <f t="shared" si="3542"/>
        <v>0</v>
      </c>
      <c r="J5913" s="20">
        <f t="shared" si="3543"/>
        <v>0</v>
      </c>
      <c r="K5913" s="25" t="str">
        <f t="shared" si="3544"/>
        <v>0</v>
      </c>
      <c r="L5913" s="20">
        <f t="shared" si="3545"/>
        <v>0</v>
      </c>
      <c r="M5913" s="42"/>
      <c r="N5913" s="20">
        <f t="shared" si="3546"/>
        <v>0</v>
      </c>
    </row>
    <row r="5914" spans="1:14" x14ac:dyDescent="0.45">
      <c r="A5914" s="19">
        <v>5894</v>
      </c>
      <c r="B5914" s="54"/>
      <c r="C5914" s="55"/>
      <c r="D5914" s="21"/>
      <c r="E5914" s="21"/>
      <c r="F5914" s="20">
        <f t="shared" si="3541"/>
        <v>0</v>
      </c>
      <c r="G5914" s="21"/>
      <c r="H5914" s="21"/>
      <c r="I5914" s="20">
        <f t="shared" si="3542"/>
        <v>0</v>
      </c>
      <c r="J5914" s="20">
        <f t="shared" si="3543"/>
        <v>0</v>
      </c>
      <c r="K5914" s="25" t="str">
        <f t="shared" si="3544"/>
        <v>0</v>
      </c>
      <c r="L5914" s="20">
        <f t="shared" si="3545"/>
        <v>0</v>
      </c>
      <c r="M5914" s="42"/>
      <c r="N5914" s="20">
        <f t="shared" si="3546"/>
        <v>0</v>
      </c>
    </row>
    <row r="5915" spans="1:14" x14ac:dyDescent="0.45">
      <c r="A5915" s="19">
        <v>5895</v>
      </c>
      <c r="B5915" s="54"/>
      <c r="C5915" s="55"/>
      <c r="D5915" s="21"/>
      <c r="E5915" s="21"/>
      <c r="F5915" s="20">
        <f t="shared" si="3541"/>
        <v>0</v>
      </c>
      <c r="G5915" s="21"/>
      <c r="H5915" s="21"/>
      <c r="I5915" s="20">
        <f t="shared" si="3542"/>
        <v>0</v>
      </c>
      <c r="J5915" s="20">
        <f t="shared" si="3543"/>
        <v>0</v>
      </c>
      <c r="K5915" s="25" t="str">
        <f t="shared" si="3544"/>
        <v>0</v>
      </c>
      <c r="L5915" s="20">
        <f t="shared" si="3545"/>
        <v>0</v>
      </c>
      <c r="M5915" s="42"/>
      <c r="N5915" s="20">
        <f t="shared" si="3546"/>
        <v>0</v>
      </c>
    </row>
    <row r="5916" spans="1:14" x14ac:dyDescent="0.45">
      <c r="A5916" s="19">
        <v>5896</v>
      </c>
      <c r="B5916" s="54"/>
      <c r="C5916" s="55"/>
      <c r="D5916" s="21"/>
      <c r="E5916" s="21"/>
      <c r="F5916" s="20">
        <f t="shared" si="3541"/>
        <v>0</v>
      </c>
      <c r="G5916" s="21"/>
      <c r="H5916" s="21"/>
      <c r="I5916" s="20">
        <f t="shared" si="3542"/>
        <v>0</v>
      </c>
      <c r="J5916" s="20">
        <f t="shared" si="3543"/>
        <v>0</v>
      </c>
      <c r="K5916" s="25" t="str">
        <f t="shared" si="3544"/>
        <v>0</v>
      </c>
      <c r="L5916" s="20">
        <f t="shared" si="3545"/>
        <v>0</v>
      </c>
      <c r="M5916" s="42"/>
      <c r="N5916" s="20">
        <f t="shared" si="3546"/>
        <v>0</v>
      </c>
    </row>
    <row r="5917" spans="1:14" x14ac:dyDescent="0.45">
      <c r="A5917" s="19">
        <v>5897</v>
      </c>
      <c r="B5917" s="54"/>
      <c r="C5917" s="55"/>
      <c r="D5917" s="21"/>
      <c r="E5917" s="21"/>
      <c r="F5917" s="20">
        <f t="shared" si="3541"/>
        <v>0</v>
      </c>
      <c r="G5917" s="21"/>
      <c r="H5917" s="21"/>
      <c r="I5917" s="20">
        <f t="shared" si="3542"/>
        <v>0</v>
      </c>
      <c r="J5917" s="20">
        <f t="shared" si="3543"/>
        <v>0</v>
      </c>
      <c r="K5917" s="25" t="str">
        <f t="shared" si="3544"/>
        <v>0</v>
      </c>
      <c r="L5917" s="20">
        <f t="shared" si="3545"/>
        <v>0</v>
      </c>
      <c r="M5917" s="42"/>
      <c r="N5917" s="20">
        <f t="shared" si="3546"/>
        <v>0</v>
      </c>
    </row>
    <row r="5918" spans="1:14" x14ac:dyDescent="0.45">
      <c r="A5918" s="19">
        <v>5898</v>
      </c>
      <c r="B5918" s="54"/>
      <c r="C5918" s="55"/>
      <c r="D5918" s="21"/>
      <c r="E5918" s="21"/>
      <c r="F5918" s="20">
        <f t="shared" si="3541"/>
        <v>0</v>
      </c>
      <c r="G5918" s="21"/>
      <c r="H5918" s="21"/>
      <c r="I5918" s="20">
        <f t="shared" si="3542"/>
        <v>0</v>
      </c>
      <c r="J5918" s="20">
        <f t="shared" si="3543"/>
        <v>0</v>
      </c>
      <c r="K5918" s="25" t="str">
        <f t="shared" si="3544"/>
        <v>0</v>
      </c>
      <c r="L5918" s="20">
        <f t="shared" si="3545"/>
        <v>0</v>
      </c>
      <c r="M5918" s="42"/>
      <c r="N5918" s="20">
        <f t="shared" si="3546"/>
        <v>0</v>
      </c>
    </row>
    <row r="5919" spans="1:14" x14ac:dyDescent="0.45">
      <c r="A5919" s="19">
        <v>5899</v>
      </c>
      <c r="B5919" s="54"/>
      <c r="C5919" s="55"/>
      <c r="D5919" s="21"/>
      <c r="E5919" s="21"/>
      <c r="F5919" s="20">
        <f t="shared" si="3541"/>
        <v>0</v>
      </c>
      <c r="G5919" s="21"/>
      <c r="H5919" s="21"/>
      <c r="I5919" s="20">
        <f t="shared" si="3542"/>
        <v>0</v>
      </c>
      <c r="J5919" s="20">
        <f t="shared" si="3543"/>
        <v>0</v>
      </c>
      <c r="K5919" s="25" t="str">
        <f t="shared" si="3544"/>
        <v>0</v>
      </c>
      <c r="L5919" s="20">
        <f t="shared" si="3545"/>
        <v>0</v>
      </c>
      <c r="M5919" s="42"/>
      <c r="N5919" s="20">
        <f t="shared" si="3546"/>
        <v>0</v>
      </c>
    </row>
    <row r="5920" spans="1:14" ht="18.600000000000001" thickBot="1" x14ac:dyDescent="0.5">
      <c r="A5920" s="22">
        <v>5900</v>
      </c>
      <c r="B5920" s="56"/>
      <c r="C5920" s="57"/>
      <c r="D5920" s="24"/>
      <c r="E5920" s="24"/>
      <c r="F5920" s="23">
        <f t="shared" si="3541"/>
        <v>0</v>
      </c>
      <c r="G5920" s="24"/>
      <c r="H5920" s="24"/>
      <c r="I5920" s="23">
        <f t="shared" si="3542"/>
        <v>0</v>
      </c>
      <c r="J5920" s="23">
        <f t="shared" si="3543"/>
        <v>0</v>
      </c>
      <c r="K5920" s="26" t="str">
        <f t="shared" si="3544"/>
        <v>0</v>
      </c>
      <c r="L5920" s="23">
        <f t="shared" si="3545"/>
        <v>0</v>
      </c>
      <c r="M5920" s="43"/>
      <c r="N5920" s="23">
        <f t="shared" si="3546"/>
        <v>0</v>
      </c>
    </row>
    <row r="5921" spans="1:14" x14ac:dyDescent="0.45">
      <c r="A5921" s="16">
        <v>5901</v>
      </c>
      <c r="B5921" s="52"/>
      <c r="C5921" s="53"/>
      <c r="D5921" s="18"/>
      <c r="E5921" s="18"/>
      <c r="F5921" s="17">
        <f>D5921-E5921</f>
        <v>0</v>
      </c>
      <c r="G5921" s="18"/>
      <c r="H5921" s="18"/>
      <c r="I5921" s="17">
        <f>G5921-H5921</f>
        <v>0</v>
      </c>
      <c r="J5921" s="17">
        <f>F5921+I5921</f>
        <v>0</v>
      </c>
      <c r="K5921" s="27" t="str">
        <f>IF(E5921&lt;0,"マイナス請求",IF(J5921=1900,"○",IF(J5921=0,"0",IF(J5921&lt;1900,"値引残","要確認"))))</f>
        <v>0</v>
      </c>
      <c r="L5921" s="17">
        <f>J5921</f>
        <v>0</v>
      </c>
      <c r="M5921" s="41"/>
      <c r="N5921" s="17">
        <f>COUNTIFS($B$21:$B$10020,B5921)</f>
        <v>0</v>
      </c>
    </row>
    <row r="5922" spans="1:14" x14ac:dyDescent="0.45">
      <c r="A5922" s="19">
        <v>5902</v>
      </c>
      <c r="B5922" s="54"/>
      <c r="C5922" s="55"/>
      <c r="D5922" s="21"/>
      <c r="E5922" s="21"/>
      <c r="F5922" s="20">
        <f t="shared" ref="F5922:F5930" si="3547">D5922-E5922</f>
        <v>0</v>
      </c>
      <c r="G5922" s="21"/>
      <c r="H5922" s="21"/>
      <c r="I5922" s="20">
        <f t="shared" ref="I5922:I5930" si="3548">G5922-H5922</f>
        <v>0</v>
      </c>
      <c r="J5922" s="20">
        <f t="shared" ref="J5922:J5930" si="3549">F5922+I5922</f>
        <v>0</v>
      </c>
      <c r="K5922" s="25" t="str">
        <f t="shared" ref="K5922:K5930" si="3550">IF(E5922&lt;0,"マイナス請求",IF(J5922=1900,"○",IF(J5922=0,"0",IF(J5922&lt;1900,"値引残","要確認"))))</f>
        <v>0</v>
      </c>
      <c r="L5922" s="20">
        <f t="shared" ref="L5922:L5930" si="3551">J5922</f>
        <v>0</v>
      </c>
      <c r="M5922" s="42"/>
      <c r="N5922" s="20">
        <f t="shared" ref="N5922:N5930" si="3552">COUNTIFS($B$21:$B$10020,B5922)</f>
        <v>0</v>
      </c>
    </row>
    <row r="5923" spans="1:14" x14ac:dyDescent="0.45">
      <c r="A5923" s="19">
        <v>5903</v>
      </c>
      <c r="B5923" s="54"/>
      <c r="C5923" s="55"/>
      <c r="D5923" s="21"/>
      <c r="E5923" s="21"/>
      <c r="F5923" s="20">
        <f t="shared" si="3547"/>
        <v>0</v>
      </c>
      <c r="G5923" s="21"/>
      <c r="H5923" s="21"/>
      <c r="I5923" s="20">
        <f t="shared" si="3548"/>
        <v>0</v>
      </c>
      <c r="J5923" s="20">
        <f t="shared" si="3549"/>
        <v>0</v>
      </c>
      <c r="K5923" s="25" t="str">
        <f t="shared" si="3550"/>
        <v>0</v>
      </c>
      <c r="L5923" s="20">
        <f t="shared" si="3551"/>
        <v>0</v>
      </c>
      <c r="M5923" s="42"/>
      <c r="N5923" s="20">
        <f t="shared" si="3552"/>
        <v>0</v>
      </c>
    </row>
    <row r="5924" spans="1:14" x14ac:dyDescent="0.45">
      <c r="A5924" s="19">
        <v>5904</v>
      </c>
      <c r="B5924" s="54"/>
      <c r="C5924" s="55"/>
      <c r="D5924" s="21"/>
      <c r="E5924" s="21"/>
      <c r="F5924" s="20">
        <f t="shared" si="3547"/>
        <v>0</v>
      </c>
      <c r="G5924" s="21"/>
      <c r="H5924" s="21"/>
      <c r="I5924" s="20">
        <f t="shared" si="3548"/>
        <v>0</v>
      </c>
      <c r="J5924" s="20">
        <f t="shared" si="3549"/>
        <v>0</v>
      </c>
      <c r="K5924" s="25" t="str">
        <f t="shared" si="3550"/>
        <v>0</v>
      </c>
      <c r="L5924" s="20">
        <f t="shared" si="3551"/>
        <v>0</v>
      </c>
      <c r="M5924" s="42"/>
      <c r="N5924" s="20">
        <f t="shared" si="3552"/>
        <v>0</v>
      </c>
    </row>
    <row r="5925" spans="1:14" x14ac:dyDescent="0.45">
      <c r="A5925" s="19">
        <v>5905</v>
      </c>
      <c r="B5925" s="54"/>
      <c r="C5925" s="55"/>
      <c r="D5925" s="21"/>
      <c r="E5925" s="21"/>
      <c r="F5925" s="20">
        <f t="shared" si="3547"/>
        <v>0</v>
      </c>
      <c r="G5925" s="21"/>
      <c r="H5925" s="21"/>
      <c r="I5925" s="20">
        <f t="shared" si="3548"/>
        <v>0</v>
      </c>
      <c r="J5925" s="20">
        <f t="shared" si="3549"/>
        <v>0</v>
      </c>
      <c r="K5925" s="25" t="str">
        <f t="shared" si="3550"/>
        <v>0</v>
      </c>
      <c r="L5925" s="20">
        <f t="shared" si="3551"/>
        <v>0</v>
      </c>
      <c r="M5925" s="42"/>
      <c r="N5925" s="20">
        <f t="shared" si="3552"/>
        <v>0</v>
      </c>
    </row>
    <row r="5926" spans="1:14" x14ac:dyDescent="0.45">
      <c r="A5926" s="19">
        <v>5906</v>
      </c>
      <c r="B5926" s="54"/>
      <c r="C5926" s="55"/>
      <c r="D5926" s="21"/>
      <c r="E5926" s="21"/>
      <c r="F5926" s="20">
        <f t="shared" si="3547"/>
        <v>0</v>
      </c>
      <c r="G5926" s="21"/>
      <c r="H5926" s="21"/>
      <c r="I5926" s="20">
        <f t="shared" si="3548"/>
        <v>0</v>
      </c>
      <c r="J5926" s="20">
        <f t="shared" si="3549"/>
        <v>0</v>
      </c>
      <c r="K5926" s="25" t="str">
        <f t="shared" si="3550"/>
        <v>0</v>
      </c>
      <c r="L5926" s="20">
        <f t="shared" si="3551"/>
        <v>0</v>
      </c>
      <c r="M5926" s="42"/>
      <c r="N5926" s="20">
        <f t="shared" si="3552"/>
        <v>0</v>
      </c>
    </row>
    <row r="5927" spans="1:14" x14ac:dyDescent="0.45">
      <c r="A5927" s="19">
        <v>5907</v>
      </c>
      <c r="B5927" s="54"/>
      <c r="C5927" s="55"/>
      <c r="D5927" s="21"/>
      <c r="E5927" s="21"/>
      <c r="F5927" s="20">
        <f t="shared" si="3547"/>
        <v>0</v>
      </c>
      <c r="G5927" s="21"/>
      <c r="H5927" s="21"/>
      <c r="I5927" s="20">
        <f t="shared" si="3548"/>
        <v>0</v>
      </c>
      <c r="J5927" s="20">
        <f t="shared" si="3549"/>
        <v>0</v>
      </c>
      <c r="K5927" s="25" t="str">
        <f t="shared" si="3550"/>
        <v>0</v>
      </c>
      <c r="L5927" s="20">
        <f t="shared" si="3551"/>
        <v>0</v>
      </c>
      <c r="M5927" s="42"/>
      <c r="N5927" s="20">
        <f t="shared" si="3552"/>
        <v>0</v>
      </c>
    </row>
    <row r="5928" spans="1:14" x14ac:dyDescent="0.45">
      <c r="A5928" s="19">
        <v>5908</v>
      </c>
      <c r="B5928" s="54"/>
      <c r="C5928" s="55"/>
      <c r="D5928" s="21"/>
      <c r="E5928" s="21"/>
      <c r="F5928" s="20">
        <f t="shared" si="3547"/>
        <v>0</v>
      </c>
      <c r="G5928" s="21"/>
      <c r="H5928" s="21"/>
      <c r="I5928" s="20">
        <f t="shared" si="3548"/>
        <v>0</v>
      </c>
      <c r="J5928" s="20">
        <f t="shared" si="3549"/>
        <v>0</v>
      </c>
      <c r="K5928" s="25" t="str">
        <f t="shared" si="3550"/>
        <v>0</v>
      </c>
      <c r="L5928" s="20">
        <f t="shared" si="3551"/>
        <v>0</v>
      </c>
      <c r="M5928" s="42"/>
      <c r="N5928" s="20">
        <f t="shared" si="3552"/>
        <v>0</v>
      </c>
    </row>
    <row r="5929" spans="1:14" x14ac:dyDescent="0.45">
      <c r="A5929" s="19">
        <v>5909</v>
      </c>
      <c r="B5929" s="54"/>
      <c r="C5929" s="55"/>
      <c r="D5929" s="21"/>
      <c r="E5929" s="21"/>
      <c r="F5929" s="20">
        <f t="shared" si="3547"/>
        <v>0</v>
      </c>
      <c r="G5929" s="21"/>
      <c r="H5929" s="21"/>
      <c r="I5929" s="20">
        <f t="shared" si="3548"/>
        <v>0</v>
      </c>
      <c r="J5929" s="20">
        <f t="shared" si="3549"/>
        <v>0</v>
      </c>
      <c r="K5929" s="25" t="str">
        <f t="shared" si="3550"/>
        <v>0</v>
      </c>
      <c r="L5929" s="20">
        <f t="shared" si="3551"/>
        <v>0</v>
      </c>
      <c r="M5929" s="42"/>
      <c r="N5929" s="20">
        <f t="shared" si="3552"/>
        <v>0</v>
      </c>
    </row>
    <row r="5930" spans="1:14" ht="18.600000000000001" thickBot="1" x14ac:dyDescent="0.5">
      <c r="A5930" s="22">
        <v>5910</v>
      </c>
      <c r="B5930" s="56"/>
      <c r="C5930" s="57"/>
      <c r="D5930" s="24"/>
      <c r="E5930" s="24"/>
      <c r="F5930" s="23">
        <f t="shared" si="3547"/>
        <v>0</v>
      </c>
      <c r="G5930" s="24"/>
      <c r="H5930" s="24"/>
      <c r="I5930" s="23">
        <f t="shared" si="3548"/>
        <v>0</v>
      </c>
      <c r="J5930" s="23">
        <f t="shared" si="3549"/>
        <v>0</v>
      </c>
      <c r="K5930" s="26" t="str">
        <f t="shared" si="3550"/>
        <v>0</v>
      </c>
      <c r="L5930" s="23">
        <f t="shared" si="3551"/>
        <v>0</v>
      </c>
      <c r="M5930" s="43"/>
      <c r="N5930" s="23">
        <f t="shared" si="3552"/>
        <v>0</v>
      </c>
    </row>
    <row r="5931" spans="1:14" x14ac:dyDescent="0.45">
      <c r="A5931" s="16">
        <v>5911</v>
      </c>
      <c r="B5931" s="52"/>
      <c r="C5931" s="53"/>
      <c r="D5931" s="18"/>
      <c r="E5931" s="18"/>
      <c r="F5931" s="17">
        <f>D5931-E5931</f>
        <v>0</v>
      </c>
      <c r="G5931" s="18"/>
      <c r="H5931" s="18"/>
      <c r="I5931" s="17">
        <f>G5931-H5931</f>
        <v>0</v>
      </c>
      <c r="J5931" s="17">
        <f>F5931+I5931</f>
        <v>0</v>
      </c>
      <c r="K5931" s="27" t="str">
        <f>IF(E5931&lt;0,"マイナス請求",IF(J5931=1900,"○",IF(J5931=0,"0",IF(J5931&lt;1900,"値引残","要確認"))))</f>
        <v>0</v>
      </c>
      <c r="L5931" s="17">
        <f>J5931</f>
        <v>0</v>
      </c>
      <c r="M5931" s="41"/>
      <c r="N5931" s="17">
        <f>COUNTIFS($B$21:$B$10020,B5931)</f>
        <v>0</v>
      </c>
    </row>
    <row r="5932" spans="1:14" x14ac:dyDescent="0.45">
      <c r="A5932" s="19">
        <v>5912</v>
      </c>
      <c r="B5932" s="54"/>
      <c r="C5932" s="55"/>
      <c r="D5932" s="21"/>
      <c r="E5932" s="21"/>
      <c r="F5932" s="20">
        <f t="shared" ref="F5932:F5940" si="3553">D5932-E5932</f>
        <v>0</v>
      </c>
      <c r="G5932" s="21"/>
      <c r="H5932" s="21"/>
      <c r="I5932" s="20">
        <f t="shared" ref="I5932:I5940" si="3554">G5932-H5932</f>
        <v>0</v>
      </c>
      <c r="J5932" s="20">
        <f t="shared" ref="J5932:J5940" si="3555">F5932+I5932</f>
        <v>0</v>
      </c>
      <c r="K5932" s="25" t="str">
        <f t="shared" ref="K5932:K5940" si="3556">IF(E5932&lt;0,"マイナス請求",IF(J5932=1900,"○",IF(J5932=0,"0",IF(J5932&lt;1900,"値引残","要確認"))))</f>
        <v>0</v>
      </c>
      <c r="L5932" s="20">
        <f t="shared" ref="L5932:L5940" si="3557">J5932</f>
        <v>0</v>
      </c>
      <c r="M5932" s="42"/>
      <c r="N5932" s="20">
        <f t="shared" ref="N5932:N5940" si="3558">COUNTIFS($B$21:$B$10020,B5932)</f>
        <v>0</v>
      </c>
    </row>
    <row r="5933" spans="1:14" x14ac:dyDescent="0.45">
      <c r="A5933" s="19">
        <v>5913</v>
      </c>
      <c r="B5933" s="54"/>
      <c r="C5933" s="55"/>
      <c r="D5933" s="21"/>
      <c r="E5933" s="21"/>
      <c r="F5933" s="20">
        <f t="shared" si="3553"/>
        <v>0</v>
      </c>
      <c r="G5933" s="21"/>
      <c r="H5933" s="21"/>
      <c r="I5933" s="20">
        <f t="shared" si="3554"/>
        <v>0</v>
      </c>
      <c r="J5933" s="20">
        <f t="shared" si="3555"/>
        <v>0</v>
      </c>
      <c r="K5933" s="25" t="str">
        <f t="shared" si="3556"/>
        <v>0</v>
      </c>
      <c r="L5933" s="20">
        <f t="shared" si="3557"/>
        <v>0</v>
      </c>
      <c r="M5933" s="42"/>
      <c r="N5933" s="20">
        <f t="shared" si="3558"/>
        <v>0</v>
      </c>
    </row>
    <row r="5934" spans="1:14" x14ac:dyDescent="0.45">
      <c r="A5934" s="19">
        <v>5914</v>
      </c>
      <c r="B5934" s="54"/>
      <c r="C5934" s="55"/>
      <c r="D5934" s="21"/>
      <c r="E5934" s="21"/>
      <c r="F5934" s="20">
        <f t="shared" si="3553"/>
        <v>0</v>
      </c>
      <c r="G5934" s="21"/>
      <c r="H5934" s="21"/>
      <c r="I5934" s="20">
        <f t="shared" si="3554"/>
        <v>0</v>
      </c>
      <c r="J5934" s="20">
        <f t="shared" si="3555"/>
        <v>0</v>
      </c>
      <c r="K5934" s="25" t="str">
        <f t="shared" si="3556"/>
        <v>0</v>
      </c>
      <c r="L5934" s="20">
        <f t="shared" si="3557"/>
        <v>0</v>
      </c>
      <c r="M5934" s="42"/>
      <c r="N5934" s="20">
        <f t="shared" si="3558"/>
        <v>0</v>
      </c>
    </row>
    <row r="5935" spans="1:14" x14ac:dyDescent="0.45">
      <c r="A5935" s="19">
        <v>5915</v>
      </c>
      <c r="B5935" s="54"/>
      <c r="C5935" s="55"/>
      <c r="D5935" s="21"/>
      <c r="E5935" s="21"/>
      <c r="F5935" s="20">
        <f t="shared" si="3553"/>
        <v>0</v>
      </c>
      <c r="G5935" s="21"/>
      <c r="H5935" s="21"/>
      <c r="I5935" s="20">
        <f t="shared" si="3554"/>
        <v>0</v>
      </c>
      <c r="J5935" s="20">
        <f t="shared" si="3555"/>
        <v>0</v>
      </c>
      <c r="K5935" s="25" t="str">
        <f t="shared" si="3556"/>
        <v>0</v>
      </c>
      <c r="L5935" s="20">
        <f t="shared" si="3557"/>
        <v>0</v>
      </c>
      <c r="M5935" s="42"/>
      <c r="N5935" s="20">
        <f t="shared" si="3558"/>
        <v>0</v>
      </c>
    </row>
    <row r="5936" spans="1:14" x14ac:dyDescent="0.45">
      <c r="A5936" s="19">
        <v>5916</v>
      </c>
      <c r="B5936" s="54"/>
      <c r="C5936" s="55"/>
      <c r="D5936" s="21"/>
      <c r="E5936" s="21"/>
      <c r="F5936" s="20">
        <f t="shared" si="3553"/>
        <v>0</v>
      </c>
      <c r="G5936" s="21"/>
      <c r="H5936" s="21"/>
      <c r="I5936" s="20">
        <f t="shared" si="3554"/>
        <v>0</v>
      </c>
      <c r="J5936" s="20">
        <f t="shared" si="3555"/>
        <v>0</v>
      </c>
      <c r="K5936" s="25" t="str">
        <f t="shared" si="3556"/>
        <v>0</v>
      </c>
      <c r="L5936" s="20">
        <f t="shared" si="3557"/>
        <v>0</v>
      </c>
      <c r="M5936" s="42"/>
      <c r="N5936" s="20">
        <f t="shared" si="3558"/>
        <v>0</v>
      </c>
    </row>
    <row r="5937" spans="1:14" x14ac:dyDescent="0.45">
      <c r="A5937" s="19">
        <v>5917</v>
      </c>
      <c r="B5937" s="54"/>
      <c r="C5937" s="55"/>
      <c r="D5937" s="21"/>
      <c r="E5937" s="21"/>
      <c r="F5937" s="20">
        <f t="shared" si="3553"/>
        <v>0</v>
      </c>
      <c r="G5937" s="21"/>
      <c r="H5937" s="21"/>
      <c r="I5937" s="20">
        <f t="shared" si="3554"/>
        <v>0</v>
      </c>
      <c r="J5937" s="20">
        <f t="shared" si="3555"/>
        <v>0</v>
      </c>
      <c r="K5937" s="25" t="str">
        <f t="shared" si="3556"/>
        <v>0</v>
      </c>
      <c r="L5937" s="20">
        <f t="shared" si="3557"/>
        <v>0</v>
      </c>
      <c r="M5937" s="42"/>
      <c r="N5937" s="20">
        <f t="shared" si="3558"/>
        <v>0</v>
      </c>
    </row>
    <row r="5938" spans="1:14" x14ac:dyDescent="0.45">
      <c r="A5938" s="19">
        <v>5918</v>
      </c>
      <c r="B5938" s="54"/>
      <c r="C5938" s="55"/>
      <c r="D5938" s="21"/>
      <c r="E5938" s="21"/>
      <c r="F5938" s="20">
        <f t="shared" si="3553"/>
        <v>0</v>
      </c>
      <c r="G5938" s="21"/>
      <c r="H5938" s="21"/>
      <c r="I5938" s="20">
        <f t="shared" si="3554"/>
        <v>0</v>
      </c>
      <c r="J5938" s="20">
        <f t="shared" si="3555"/>
        <v>0</v>
      </c>
      <c r="K5938" s="25" t="str">
        <f t="shared" si="3556"/>
        <v>0</v>
      </c>
      <c r="L5938" s="20">
        <f t="shared" si="3557"/>
        <v>0</v>
      </c>
      <c r="M5938" s="42"/>
      <c r="N5938" s="20">
        <f t="shared" si="3558"/>
        <v>0</v>
      </c>
    </row>
    <row r="5939" spans="1:14" x14ac:dyDescent="0.45">
      <c r="A5939" s="19">
        <v>5919</v>
      </c>
      <c r="B5939" s="54"/>
      <c r="C5939" s="55"/>
      <c r="D5939" s="21"/>
      <c r="E5939" s="21"/>
      <c r="F5939" s="20">
        <f t="shared" si="3553"/>
        <v>0</v>
      </c>
      <c r="G5939" s="21"/>
      <c r="H5939" s="21"/>
      <c r="I5939" s="20">
        <f t="shared" si="3554"/>
        <v>0</v>
      </c>
      <c r="J5939" s="20">
        <f t="shared" si="3555"/>
        <v>0</v>
      </c>
      <c r="K5939" s="25" t="str">
        <f t="shared" si="3556"/>
        <v>0</v>
      </c>
      <c r="L5939" s="20">
        <f t="shared" si="3557"/>
        <v>0</v>
      </c>
      <c r="M5939" s="42"/>
      <c r="N5939" s="20">
        <f t="shared" si="3558"/>
        <v>0</v>
      </c>
    </row>
    <row r="5940" spans="1:14" ht="18.600000000000001" thickBot="1" x14ac:dyDescent="0.5">
      <c r="A5940" s="22">
        <v>5920</v>
      </c>
      <c r="B5940" s="56"/>
      <c r="C5940" s="57"/>
      <c r="D5940" s="24"/>
      <c r="E5940" s="24"/>
      <c r="F5940" s="23">
        <f t="shared" si="3553"/>
        <v>0</v>
      </c>
      <c r="G5940" s="24"/>
      <c r="H5940" s="24"/>
      <c r="I5940" s="23">
        <f t="shared" si="3554"/>
        <v>0</v>
      </c>
      <c r="J5940" s="23">
        <f t="shared" si="3555"/>
        <v>0</v>
      </c>
      <c r="K5940" s="26" t="str">
        <f t="shared" si="3556"/>
        <v>0</v>
      </c>
      <c r="L5940" s="23">
        <f t="shared" si="3557"/>
        <v>0</v>
      </c>
      <c r="M5940" s="43"/>
      <c r="N5940" s="23">
        <f t="shared" si="3558"/>
        <v>0</v>
      </c>
    </row>
    <row r="5941" spans="1:14" x14ac:dyDescent="0.45">
      <c r="A5941" s="16">
        <v>5921</v>
      </c>
      <c r="B5941" s="52"/>
      <c r="C5941" s="53"/>
      <c r="D5941" s="18"/>
      <c r="E5941" s="18"/>
      <c r="F5941" s="17">
        <f>D5941-E5941</f>
        <v>0</v>
      </c>
      <c r="G5941" s="18"/>
      <c r="H5941" s="18"/>
      <c r="I5941" s="17">
        <f>G5941-H5941</f>
        <v>0</v>
      </c>
      <c r="J5941" s="17">
        <f>F5941+I5941</f>
        <v>0</v>
      </c>
      <c r="K5941" s="27" t="str">
        <f>IF(E5941&lt;0,"マイナス請求",IF(J5941=1900,"○",IF(J5941=0,"0",IF(J5941&lt;1900,"値引残","要確認"))))</f>
        <v>0</v>
      </c>
      <c r="L5941" s="17">
        <f>J5941</f>
        <v>0</v>
      </c>
      <c r="M5941" s="41"/>
      <c r="N5941" s="17">
        <f>COUNTIFS($B$21:$B$10020,B5941)</f>
        <v>0</v>
      </c>
    </row>
    <row r="5942" spans="1:14" x14ac:dyDescent="0.45">
      <c r="A5942" s="19">
        <v>5922</v>
      </c>
      <c r="B5942" s="54"/>
      <c r="C5942" s="55"/>
      <c r="D5942" s="21"/>
      <c r="E5942" s="21"/>
      <c r="F5942" s="20">
        <f t="shared" ref="F5942:F5950" si="3559">D5942-E5942</f>
        <v>0</v>
      </c>
      <c r="G5942" s="21"/>
      <c r="H5942" s="21"/>
      <c r="I5942" s="20">
        <f t="shared" ref="I5942:I5950" si="3560">G5942-H5942</f>
        <v>0</v>
      </c>
      <c r="J5942" s="20">
        <f t="shared" ref="J5942:J5950" si="3561">F5942+I5942</f>
        <v>0</v>
      </c>
      <c r="K5942" s="25" t="str">
        <f t="shared" ref="K5942:K5950" si="3562">IF(E5942&lt;0,"マイナス請求",IF(J5942=1900,"○",IF(J5942=0,"0",IF(J5942&lt;1900,"値引残","要確認"))))</f>
        <v>0</v>
      </c>
      <c r="L5942" s="20">
        <f t="shared" ref="L5942:L5950" si="3563">J5942</f>
        <v>0</v>
      </c>
      <c r="M5942" s="42"/>
      <c r="N5942" s="20">
        <f t="shared" ref="N5942:N5950" si="3564">COUNTIFS($B$21:$B$10020,B5942)</f>
        <v>0</v>
      </c>
    </row>
    <row r="5943" spans="1:14" x14ac:dyDescent="0.45">
      <c r="A5943" s="19">
        <v>5923</v>
      </c>
      <c r="B5943" s="54"/>
      <c r="C5943" s="55"/>
      <c r="D5943" s="21"/>
      <c r="E5943" s="21"/>
      <c r="F5943" s="20">
        <f t="shared" si="3559"/>
        <v>0</v>
      </c>
      <c r="G5943" s="21"/>
      <c r="H5943" s="21"/>
      <c r="I5943" s="20">
        <f t="shared" si="3560"/>
        <v>0</v>
      </c>
      <c r="J5943" s="20">
        <f t="shared" si="3561"/>
        <v>0</v>
      </c>
      <c r="K5943" s="25" t="str">
        <f t="shared" si="3562"/>
        <v>0</v>
      </c>
      <c r="L5943" s="20">
        <f t="shared" si="3563"/>
        <v>0</v>
      </c>
      <c r="M5943" s="42"/>
      <c r="N5943" s="20">
        <f t="shared" si="3564"/>
        <v>0</v>
      </c>
    </row>
    <row r="5944" spans="1:14" x14ac:dyDescent="0.45">
      <c r="A5944" s="19">
        <v>5924</v>
      </c>
      <c r="B5944" s="54"/>
      <c r="C5944" s="55"/>
      <c r="D5944" s="21"/>
      <c r="E5944" s="21"/>
      <c r="F5944" s="20">
        <f t="shared" si="3559"/>
        <v>0</v>
      </c>
      <c r="G5944" s="21"/>
      <c r="H5944" s="21"/>
      <c r="I5944" s="20">
        <f t="shared" si="3560"/>
        <v>0</v>
      </c>
      <c r="J5944" s="20">
        <f t="shared" si="3561"/>
        <v>0</v>
      </c>
      <c r="K5944" s="25" t="str">
        <f t="shared" si="3562"/>
        <v>0</v>
      </c>
      <c r="L5944" s="20">
        <f t="shared" si="3563"/>
        <v>0</v>
      </c>
      <c r="M5944" s="42"/>
      <c r="N5944" s="20">
        <f t="shared" si="3564"/>
        <v>0</v>
      </c>
    </row>
    <row r="5945" spans="1:14" x14ac:dyDescent="0.45">
      <c r="A5945" s="19">
        <v>5925</v>
      </c>
      <c r="B5945" s="54"/>
      <c r="C5945" s="55"/>
      <c r="D5945" s="21"/>
      <c r="E5945" s="21"/>
      <c r="F5945" s="20">
        <f t="shared" si="3559"/>
        <v>0</v>
      </c>
      <c r="G5945" s="21"/>
      <c r="H5945" s="21"/>
      <c r="I5945" s="20">
        <f t="shared" si="3560"/>
        <v>0</v>
      </c>
      <c r="J5945" s="20">
        <f t="shared" si="3561"/>
        <v>0</v>
      </c>
      <c r="K5945" s="25" t="str">
        <f t="shared" si="3562"/>
        <v>0</v>
      </c>
      <c r="L5945" s="20">
        <f t="shared" si="3563"/>
        <v>0</v>
      </c>
      <c r="M5945" s="42"/>
      <c r="N5945" s="20">
        <f t="shared" si="3564"/>
        <v>0</v>
      </c>
    </row>
    <row r="5946" spans="1:14" x14ac:dyDescent="0.45">
      <c r="A5946" s="19">
        <v>5926</v>
      </c>
      <c r="B5946" s="54"/>
      <c r="C5946" s="55"/>
      <c r="D5946" s="21"/>
      <c r="E5946" s="21"/>
      <c r="F5946" s="20">
        <f t="shared" si="3559"/>
        <v>0</v>
      </c>
      <c r="G5946" s="21"/>
      <c r="H5946" s="21"/>
      <c r="I5946" s="20">
        <f t="shared" si="3560"/>
        <v>0</v>
      </c>
      <c r="J5946" s="20">
        <f t="shared" si="3561"/>
        <v>0</v>
      </c>
      <c r="K5946" s="25" t="str">
        <f t="shared" si="3562"/>
        <v>0</v>
      </c>
      <c r="L5946" s="20">
        <f t="shared" si="3563"/>
        <v>0</v>
      </c>
      <c r="M5946" s="42"/>
      <c r="N5946" s="20">
        <f t="shared" si="3564"/>
        <v>0</v>
      </c>
    </row>
    <row r="5947" spans="1:14" x14ac:dyDescent="0.45">
      <c r="A5947" s="19">
        <v>5927</v>
      </c>
      <c r="B5947" s="54"/>
      <c r="C5947" s="55"/>
      <c r="D5947" s="21"/>
      <c r="E5947" s="21"/>
      <c r="F5947" s="20">
        <f t="shared" si="3559"/>
        <v>0</v>
      </c>
      <c r="G5947" s="21"/>
      <c r="H5947" s="21"/>
      <c r="I5947" s="20">
        <f t="shared" si="3560"/>
        <v>0</v>
      </c>
      <c r="J5947" s="20">
        <f t="shared" si="3561"/>
        <v>0</v>
      </c>
      <c r="K5947" s="25" t="str">
        <f t="shared" si="3562"/>
        <v>0</v>
      </c>
      <c r="L5947" s="20">
        <f t="shared" si="3563"/>
        <v>0</v>
      </c>
      <c r="M5947" s="42"/>
      <c r="N5947" s="20">
        <f t="shared" si="3564"/>
        <v>0</v>
      </c>
    </row>
    <row r="5948" spans="1:14" x14ac:dyDescent="0.45">
      <c r="A5948" s="19">
        <v>5928</v>
      </c>
      <c r="B5948" s="54"/>
      <c r="C5948" s="55"/>
      <c r="D5948" s="21"/>
      <c r="E5948" s="21"/>
      <c r="F5948" s="20">
        <f t="shared" si="3559"/>
        <v>0</v>
      </c>
      <c r="G5948" s="21"/>
      <c r="H5948" s="21"/>
      <c r="I5948" s="20">
        <f t="shared" si="3560"/>
        <v>0</v>
      </c>
      <c r="J5948" s="20">
        <f t="shared" si="3561"/>
        <v>0</v>
      </c>
      <c r="K5948" s="25" t="str">
        <f t="shared" si="3562"/>
        <v>0</v>
      </c>
      <c r="L5948" s="20">
        <f t="shared" si="3563"/>
        <v>0</v>
      </c>
      <c r="M5948" s="42"/>
      <c r="N5948" s="20">
        <f t="shared" si="3564"/>
        <v>0</v>
      </c>
    </row>
    <row r="5949" spans="1:14" x14ac:dyDescent="0.45">
      <c r="A5949" s="19">
        <v>5929</v>
      </c>
      <c r="B5949" s="54"/>
      <c r="C5949" s="55"/>
      <c r="D5949" s="21"/>
      <c r="E5949" s="21"/>
      <c r="F5949" s="20">
        <f t="shared" si="3559"/>
        <v>0</v>
      </c>
      <c r="G5949" s="21"/>
      <c r="H5949" s="21"/>
      <c r="I5949" s="20">
        <f t="shared" si="3560"/>
        <v>0</v>
      </c>
      <c r="J5949" s="20">
        <f t="shared" si="3561"/>
        <v>0</v>
      </c>
      <c r="K5949" s="25" t="str">
        <f t="shared" si="3562"/>
        <v>0</v>
      </c>
      <c r="L5949" s="20">
        <f t="shared" si="3563"/>
        <v>0</v>
      </c>
      <c r="M5949" s="42"/>
      <c r="N5949" s="20">
        <f t="shared" si="3564"/>
        <v>0</v>
      </c>
    </row>
    <row r="5950" spans="1:14" ht="18.600000000000001" thickBot="1" x14ac:dyDescent="0.5">
      <c r="A5950" s="22">
        <v>5930</v>
      </c>
      <c r="B5950" s="56"/>
      <c r="C5950" s="57"/>
      <c r="D5950" s="24"/>
      <c r="E5950" s="24"/>
      <c r="F5950" s="23">
        <f t="shared" si="3559"/>
        <v>0</v>
      </c>
      <c r="G5950" s="24"/>
      <c r="H5950" s="24"/>
      <c r="I5950" s="23">
        <f t="shared" si="3560"/>
        <v>0</v>
      </c>
      <c r="J5950" s="23">
        <f t="shared" si="3561"/>
        <v>0</v>
      </c>
      <c r="K5950" s="26" t="str">
        <f t="shared" si="3562"/>
        <v>0</v>
      </c>
      <c r="L5950" s="23">
        <f t="shared" si="3563"/>
        <v>0</v>
      </c>
      <c r="M5950" s="43"/>
      <c r="N5950" s="23">
        <f t="shared" si="3564"/>
        <v>0</v>
      </c>
    </row>
    <row r="5951" spans="1:14" x14ac:dyDescent="0.45">
      <c r="A5951" s="16">
        <v>5931</v>
      </c>
      <c r="B5951" s="52"/>
      <c r="C5951" s="53"/>
      <c r="D5951" s="18"/>
      <c r="E5951" s="18"/>
      <c r="F5951" s="17">
        <f>D5951-E5951</f>
        <v>0</v>
      </c>
      <c r="G5951" s="18"/>
      <c r="H5951" s="18"/>
      <c r="I5951" s="17">
        <f>G5951-H5951</f>
        <v>0</v>
      </c>
      <c r="J5951" s="17">
        <f>F5951+I5951</f>
        <v>0</v>
      </c>
      <c r="K5951" s="27" t="str">
        <f>IF(E5951&lt;0,"マイナス請求",IF(J5951=1900,"○",IF(J5951=0,"0",IF(J5951&lt;1900,"値引残","要確認"))))</f>
        <v>0</v>
      </c>
      <c r="L5951" s="17">
        <f>J5951</f>
        <v>0</v>
      </c>
      <c r="M5951" s="41"/>
      <c r="N5951" s="17">
        <f>COUNTIFS($B$21:$B$10020,B5951)</f>
        <v>0</v>
      </c>
    </row>
    <row r="5952" spans="1:14" x14ac:dyDescent="0.45">
      <c r="A5952" s="19">
        <v>5932</v>
      </c>
      <c r="B5952" s="54"/>
      <c r="C5952" s="55"/>
      <c r="D5952" s="21"/>
      <c r="E5952" s="21"/>
      <c r="F5952" s="20">
        <f t="shared" ref="F5952:F5960" si="3565">D5952-E5952</f>
        <v>0</v>
      </c>
      <c r="G5952" s="21"/>
      <c r="H5952" s="21"/>
      <c r="I5952" s="20">
        <f t="shared" ref="I5952:I5960" si="3566">G5952-H5952</f>
        <v>0</v>
      </c>
      <c r="J5952" s="20">
        <f t="shared" ref="J5952:J5960" si="3567">F5952+I5952</f>
        <v>0</v>
      </c>
      <c r="K5952" s="25" t="str">
        <f t="shared" ref="K5952:K5960" si="3568">IF(E5952&lt;0,"マイナス請求",IF(J5952=1900,"○",IF(J5952=0,"0",IF(J5952&lt;1900,"値引残","要確認"))))</f>
        <v>0</v>
      </c>
      <c r="L5952" s="20">
        <f t="shared" ref="L5952:L5960" si="3569">J5952</f>
        <v>0</v>
      </c>
      <c r="M5952" s="42"/>
      <c r="N5952" s="20">
        <f t="shared" ref="N5952:N5960" si="3570">COUNTIFS($B$21:$B$10020,B5952)</f>
        <v>0</v>
      </c>
    </row>
    <row r="5953" spans="1:14" x14ac:dyDescent="0.45">
      <c r="A5953" s="19">
        <v>5933</v>
      </c>
      <c r="B5953" s="54"/>
      <c r="C5953" s="55"/>
      <c r="D5953" s="21"/>
      <c r="E5953" s="21"/>
      <c r="F5953" s="20">
        <f t="shared" si="3565"/>
        <v>0</v>
      </c>
      <c r="G5953" s="21"/>
      <c r="H5953" s="21"/>
      <c r="I5953" s="20">
        <f t="shared" si="3566"/>
        <v>0</v>
      </c>
      <c r="J5953" s="20">
        <f t="shared" si="3567"/>
        <v>0</v>
      </c>
      <c r="K5953" s="25" t="str">
        <f t="shared" si="3568"/>
        <v>0</v>
      </c>
      <c r="L5953" s="20">
        <f t="shared" si="3569"/>
        <v>0</v>
      </c>
      <c r="M5953" s="42"/>
      <c r="N5953" s="20">
        <f t="shared" si="3570"/>
        <v>0</v>
      </c>
    </row>
    <row r="5954" spans="1:14" x14ac:dyDescent="0.45">
      <c r="A5954" s="19">
        <v>5934</v>
      </c>
      <c r="B5954" s="54"/>
      <c r="C5954" s="55"/>
      <c r="D5954" s="21"/>
      <c r="E5954" s="21"/>
      <c r="F5954" s="20">
        <f t="shared" si="3565"/>
        <v>0</v>
      </c>
      <c r="G5954" s="21"/>
      <c r="H5954" s="21"/>
      <c r="I5954" s="20">
        <f t="shared" si="3566"/>
        <v>0</v>
      </c>
      <c r="J5954" s="20">
        <f t="shared" si="3567"/>
        <v>0</v>
      </c>
      <c r="K5954" s="25" t="str">
        <f t="shared" si="3568"/>
        <v>0</v>
      </c>
      <c r="L5954" s="20">
        <f t="shared" si="3569"/>
        <v>0</v>
      </c>
      <c r="M5954" s="42"/>
      <c r="N5954" s="20">
        <f t="shared" si="3570"/>
        <v>0</v>
      </c>
    </row>
    <row r="5955" spans="1:14" x14ac:dyDescent="0.45">
      <c r="A5955" s="19">
        <v>5935</v>
      </c>
      <c r="B5955" s="54"/>
      <c r="C5955" s="55"/>
      <c r="D5955" s="21"/>
      <c r="E5955" s="21"/>
      <c r="F5955" s="20">
        <f t="shared" si="3565"/>
        <v>0</v>
      </c>
      <c r="G5955" s="21"/>
      <c r="H5955" s="21"/>
      <c r="I5955" s="20">
        <f t="shared" si="3566"/>
        <v>0</v>
      </c>
      <c r="J5955" s="20">
        <f t="shared" si="3567"/>
        <v>0</v>
      </c>
      <c r="K5955" s="25" t="str">
        <f t="shared" si="3568"/>
        <v>0</v>
      </c>
      <c r="L5955" s="20">
        <f t="shared" si="3569"/>
        <v>0</v>
      </c>
      <c r="M5955" s="42"/>
      <c r="N5955" s="20">
        <f t="shared" si="3570"/>
        <v>0</v>
      </c>
    </row>
    <row r="5956" spans="1:14" x14ac:dyDescent="0.45">
      <c r="A5956" s="19">
        <v>5936</v>
      </c>
      <c r="B5956" s="54"/>
      <c r="C5956" s="55"/>
      <c r="D5956" s="21"/>
      <c r="E5956" s="21"/>
      <c r="F5956" s="20">
        <f t="shared" si="3565"/>
        <v>0</v>
      </c>
      <c r="G5956" s="21"/>
      <c r="H5956" s="21"/>
      <c r="I5956" s="20">
        <f t="shared" si="3566"/>
        <v>0</v>
      </c>
      <c r="J5956" s="20">
        <f t="shared" si="3567"/>
        <v>0</v>
      </c>
      <c r="K5956" s="25" t="str">
        <f t="shared" si="3568"/>
        <v>0</v>
      </c>
      <c r="L5956" s="20">
        <f t="shared" si="3569"/>
        <v>0</v>
      </c>
      <c r="M5956" s="42"/>
      <c r="N5956" s="20">
        <f t="shared" si="3570"/>
        <v>0</v>
      </c>
    </row>
    <row r="5957" spans="1:14" x14ac:dyDescent="0.45">
      <c r="A5957" s="19">
        <v>5937</v>
      </c>
      <c r="B5957" s="54"/>
      <c r="C5957" s="55"/>
      <c r="D5957" s="21"/>
      <c r="E5957" s="21"/>
      <c r="F5957" s="20">
        <f t="shared" si="3565"/>
        <v>0</v>
      </c>
      <c r="G5957" s="21"/>
      <c r="H5957" s="21"/>
      <c r="I5957" s="20">
        <f t="shared" si="3566"/>
        <v>0</v>
      </c>
      <c r="J5957" s="20">
        <f t="shared" si="3567"/>
        <v>0</v>
      </c>
      <c r="K5957" s="25" t="str">
        <f t="shared" si="3568"/>
        <v>0</v>
      </c>
      <c r="L5957" s="20">
        <f t="shared" si="3569"/>
        <v>0</v>
      </c>
      <c r="M5957" s="42"/>
      <c r="N5957" s="20">
        <f t="shared" si="3570"/>
        <v>0</v>
      </c>
    </row>
    <row r="5958" spans="1:14" x14ac:dyDescent="0.45">
      <c r="A5958" s="19">
        <v>5938</v>
      </c>
      <c r="B5958" s="54"/>
      <c r="C5958" s="55"/>
      <c r="D5958" s="21"/>
      <c r="E5958" s="21"/>
      <c r="F5958" s="20">
        <f t="shared" si="3565"/>
        <v>0</v>
      </c>
      <c r="G5958" s="21"/>
      <c r="H5958" s="21"/>
      <c r="I5958" s="20">
        <f t="shared" si="3566"/>
        <v>0</v>
      </c>
      <c r="J5958" s="20">
        <f t="shared" si="3567"/>
        <v>0</v>
      </c>
      <c r="K5958" s="25" t="str">
        <f t="shared" si="3568"/>
        <v>0</v>
      </c>
      <c r="L5958" s="20">
        <f t="shared" si="3569"/>
        <v>0</v>
      </c>
      <c r="M5958" s="42"/>
      <c r="N5958" s="20">
        <f t="shared" si="3570"/>
        <v>0</v>
      </c>
    </row>
    <row r="5959" spans="1:14" x14ac:dyDescent="0.45">
      <c r="A5959" s="19">
        <v>5939</v>
      </c>
      <c r="B5959" s="54"/>
      <c r="C5959" s="55"/>
      <c r="D5959" s="21"/>
      <c r="E5959" s="21"/>
      <c r="F5959" s="20">
        <f t="shared" si="3565"/>
        <v>0</v>
      </c>
      <c r="G5959" s="21"/>
      <c r="H5959" s="21"/>
      <c r="I5959" s="20">
        <f t="shared" si="3566"/>
        <v>0</v>
      </c>
      <c r="J5959" s="20">
        <f t="shared" si="3567"/>
        <v>0</v>
      </c>
      <c r="K5959" s="25" t="str">
        <f t="shared" si="3568"/>
        <v>0</v>
      </c>
      <c r="L5959" s="20">
        <f t="shared" si="3569"/>
        <v>0</v>
      </c>
      <c r="M5959" s="42"/>
      <c r="N5959" s="20">
        <f t="shared" si="3570"/>
        <v>0</v>
      </c>
    </row>
    <row r="5960" spans="1:14" ht="18.600000000000001" thickBot="1" x14ac:dyDescent="0.5">
      <c r="A5960" s="22">
        <v>5940</v>
      </c>
      <c r="B5960" s="56"/>
      <c r="C5960" s="57"/>
      <c r="D5960" s="24"/>
      <c r="E5960" s="24"/>
      <c r="F5960" s="23">
        <f t="shared" si="3565"/>
        <v>0</v>
      </c>
      <c r="G5960" s="24"/>
      <c r="H5960" s="24"/>
      <c r="I5960" s="23">
        <f t="shared" si="3566"/>
        <v>0</v>
      </c>
      <c r="J5960" s="23">
        <f t="shared" si="3567"/>
        <v>0</v>
      </c>
      <c r="K5960" s="26" t="str">
        <f t="shared" si="3568"/>
        <v>0</v>
      </c>
      <c r="L5960" s="23">
        <f t="shared" si="3569"/>
        <v>0</v>
      </c>
      <c r="M5960" s="43"/>
      <c r="N5960" s="23">
        <f t="shared" si="3570"/>
        <v>0</v>
      </c>
    </row>
    <row r="5961" spans="1:14" x14ac:dyDescent="0.45">
      <c r="A5961" s="16">
        <v>5941</v>
      </c>
      <c r="B5961" s="52"/>
      <c r="C5961" s="53"/>
      <c r="D5961" s="18"/>
      <c r="E5961" s="18"/>
      <c r="F5961" s="17">
        <f>D5961-E5961</f>
        <v>0</v>
      </c>
      <c r="G5961" s="18"/>
      <c r="H5961" s="18"/>
      <c r="I5961" s="17">
        <f>G5961-H5961</f>
        <v>0</v>
      </c>
      <c r="J5961" s="17">
        <f>F5961+I5961</f>
        <v>0</v>
      </c>
      <c r="K5961" s="27" t="str">
        <f>IF(E5961&lt;0,"マイナス請求",IF(J5961=1900,"○",IF(J5961=0,"0",IF(J5961&lt;1900,"値引残","要確認"))))</f>
        <v>0</v>
      </c>
      <c r="L5961" s="17">
        <f>J5961</f>
        <v>0</v>
      </c>
      <c r="M5961" s="41"/>
      <c r="N5961" s="17">
        <f>COUNTIFS($B$21:$B$10020,B5961)</f>
        <v>0</v>
      </c>
    </row>
    <row r="5962" spans="1:14" x14ac:dyDescent="0.45">
      <c r="A5962" s="19">
        <v>5942</v>
      </c>
      <c r="B5962" s="54"/>
      <c r="C5962" s="55"/>
      <c r="D5962" s="21"/>
      <c r="E5962" s="21"/>
      <c r="F5962" s="20">
        <f t="shared" ref="F5962:F5970" si="3571">D5962-E5962</f>
        <v>0</v>
      </c>
      <c r="G5962" s="21"/>
      <c r="H5962" s="21"/>
      <c r="I5962" s="20">
        <f t="shared" ref="I5962:I5970" si="3572">G5962-H5962</f>
        <v>0</v>
      </c>
      <c r="J5962" s="20">
        <f t="shared" ref="J5962:J5970" si="3573">F5962+I5962</f>
        <v>0</v>
      </c>
      <c r="K5962" s="25" t="str">
        <f t="shared" ref="K5962:K5970" si="3574">IF(E5962&lt;0,"マイナス請求",IF(J5962=1900,"○",IF(J5962=0,"0",IF(J5962&lt;1900,"値引残","要確認"))))</f>
        <v>0</v>
      </c>
      <c r="L5962" s="20">
        <f t="shared" ref="L5962:L5970" si="3575">J5962</f>
        <v>0</v>
      </c>
      <c r="M5962" s="42"/>
      <c r="N5962" s="20">
        <f t="shared" ref="N5962:N5970" si="3576">COUNTIFS($B$21:$B$10020,B5962)</f>
        <v>0</v>
      </c>
    </row>
    <row r="5963" spans="1:14" x14ac:dyDescent="0.45">
      <c r="A5963" s="19">
        <v>5943</v>
      </c>
      <c r="B5963" s="54"/>
      <c r="C5963" s="55"/>
      <c r="D5963" s="21"/>
      <c r="E5963" s="21"/>
      <c r="F5963" s="20">
        <f t="shared" si="3571"/>
        <v>0</v>
      </c>
      <c r="G5963" s="21"/>
      <c r="H5963" s="21"/>
      <c r="I5963" s="20">
        <f t="shared" si="3572"/>
        <v>0</v>
      </c>
      <c r="J5963" s="20">
        <f t="shared" si="3573"/>
        <v>0</v>
      </c>
      <c r="K5963" s="25" t="str">
        <f t="shared" si="3574"/>
        <v>0</v>
      </c>
      <c r="L5963" s="20">
        <f t="shared" si="3575"/>
        <v>0</v>
      </c>
      <c r="M5963" s="42"/>
      <c r="N5963" s="20">
        <f t="shared" si="3576"/>
        <v>0</v>
      </c>
    </row>
    <row r="5964" spans="1:14" x14ac:dyDescent="0.45">
      <c r="A5964" s="19">
        <v>5944</v>
      </c>
      <c r="B5964" s="54"/>
      <c r="C5964" s="55"/>
      <c r="D5964" s="21"/>
      <c r="E5964" s="21"/>
      <c r="F5964" s="20">
        <f t="shared" si="3571"/>
        <v>0</v>
      </c>
      <c r="G5964" s="21"/>
      <c r="H5964" s="21"/>
      <c r="I5964" s="20">
        <f t="shared" si="3572"/>
        <v>0</v>
      </c>
      <c r="J5964" s="20">
        <f t="shared" si="3573"/>
        <v>0</v>
      </c>
      <c r="K5964" s="25" t="str">
        <f t="shared" si="3574"/>
        <v>0</v>
      </c>
      <c r="L5964" s="20">
        <f t="shared" si="3575"/>
        <v>0</v>
      </c>
      <c r="M5964" s="42"/>
      <c r="N5964" s="20">
        <f t="shared" si="3576"/>
        <v>0</v>
      </c>
    </row>
    <row r="5965" spans="1:14" x14ac:dyDescent="0.45">
      <c r="A5965" s="19">
        <v>5945</v>
      </c>
      <c r="B5965" s="54"/>
      <c r="C5965" s="55"/>
      <c r="D5965" s="21"/>
      <c r="E5965" s="21"/>
      <c r="F5965" s="20">
        <f t="shared" si="3571"/>
        <v>0</v>
      </c>
      <c r="G5965" s="21"/>
      <c r="H5965" s="21"/>
      <c r="I5965" s="20">
        <f t="shared" si="3572"/>
        <v>0</v>
      </c>
      <c r="J5965" s="20">
        <f t="shared" si="3573"/>
        <v>0</v>
      </c>
      <c r="K5965" s="25" t="str">
        <f t="shared" si="3574"/>
        <v>0</v>
      </c>
      <c r="L5965" s="20">
        <f t="shared" si="3575"/>
        <v>0</v>
      </c>
      <c r="M5965" s="42"/>
      <c r="N5965" s="20">
        <f t="shared" si="3576"/>
        <v>0</v>
      </c>
    </row>
    <row r="5966" spans="1:14" x14ac:dyDescent="0.45">
      <c r="A5966" s="19">
        <v>5946</v>
      </c>
      <c r="B5966" s="54"/>
      <c r="C5966" s="55"/>
      <c r="D5966" s="21"/>
      <c r="E5966" s="21"/>
      <c r="F5966" s="20">
        <f t="shared" si="3571"/>
        <v>0</v>
      </c>
      <c r="G5966" s="21"/>
      <c r="H5966" s="21"/>
      <c r="I5966" s="20">
        <f t="shared" si="3572"/>
        <v>0</v>
      </c>
      <c r="J5966" s="20">
        <f t="shared" si="3573"/>
        <v>0</v>
      </c>
      <c r="K5966" s="25" t="str">
        <f t="shared" si="3574"/>
        <v>0</v>
      </c>
      <c r="L5966" s="20">
        <f t="shared" si="3575"/>
        <v>0</v>
      </c>
      <c r="M5966" s="42"/>
      <c r="N5966" s="20">
        <f t="shared" si="3576"/>
        <v>0</v>
      </c>
    </row>
    <row r="5967" spans="1:14" x14ac:dyDescent="0.45">
      <c r="A5967" s="19">
        <v>5947</v>
      </c>
      <c r="B5967" s="54"/>
      <c r="C5967" s="55"/>
      <c r="D5967" s="21"/>
      <c r="E5967" s="21"/>
      <c r="F5967" s="20">
        <f t="shared" si="3571"/>
        <v>0</v>
      </c>
      <c r="G5967" s="21"/>
      <c r="H5967" s="21"/>
      <c r="I5967" s="20">
        <f t="shared" si="3572"/>
        <v>0</v>
      </c>
      <c r="J5967" s="20">
        <f t="shared" si="3573"/>
        <v>0</v>
      </c>
      <c r="K5967" s="25" t="str">
        <f t="shared" si="3574"/>
        <v>0</v>
      </c>
      <c r="L5967" s="20">
        <f t="shared" si="3575"/>
        <v>0</v>
      </c>
      <c r="M5967" s="42"/>
      <c r="N5967" s="20">
        <f t="shared" si="3576"/>
        <v>0</v>
      </c>
    </row>
    <row r="5968" spans="1:14" x14ac:dyDescent="0.45">
      <c r="A5968" s="19">
        <v>5948</v>
      </c>
      <c r="B5968" s="54"/>
      <c r="C5968" s="55"/>
      <c r="D5968" s="21"/>
      <c r="E5968" s="21"/>
      <c r="F5968" s="20">
        <f t="shared" si="3571"/>
        <v>0</v>
      </c>
      <c r="G5968" s="21"/>
      <c r="H5968" s="21"/>
      <c r="I5968" s="20">
        <f t="shared" si="3572"/>
        <v>0</v>
      </c>
      <c r="J5968" s="20">
        <f t="shared" si="3573"/>
        <v>0</v>
      </c>
      <c r="K5968" s="25" t="str">
        <f t="shared" si="3574"/>
        <v>0</v>
      </c>
      <c r="L5968" s="20">
        <f t="shared" si="3575"/>
        <v>0</v>
      </c>
      <c r="M5968" s="42"/>
      <c r="N5968" s="20">
        <f t="shared" si="3576"/>
        <v>0</v>
      </c>
    </row>
    <row r="5969" spans="1:14" x14ac:dyDescent="0.45">
      <c r="A5969" s="19">
        <v>5949</v>
      </c>
      <c r="B5969" s="54"/>
      <c r="C5969" s="55"/>
      <c r="D5969" s="21"/>
      <c r="E5969" s="21"/>
      <c r="F5969" s="20">
        <f t="shared" si="3571"/>
        <v>0</v>
      </c>
      <c r="G5969" s="21"/>
      <c r="H5969" s="21"/>
      <c r="I5969" s="20">
        <f t="shared" si="3572"/>
        <v>0</v>
      </c>
      <c r="J5969" s="20">
        <f t="shared" si="3573"/>
        <v>0</v>
      </c>
      <c r="K5969" s="25" t="str">
        <f t="shared" si="3574"/>
        <v>0</v>
      </c>
      <c r="L5969" s="20">
        <f t="shared" si="3575"/>
        <v>0</v>
      </c>
      <c r="M5969" s="42"/>
      <c r="N5969" s="20">
        <f t="shared" si="3576"/>
        <v>0</v>
      </c>
    </row>
    <row r="5970" spans="1:14" ht="18.600000000000001" thickBot="1" x14ac:dyDescent="0.5">
      <c r="A5970" s="22">
        <v>5950</v>
      </c>
      <c r="B5970" s="56"/>
      <c r="C5970" s="57"/>
      <c r="D5970" s="24"/>
      <c r="E5970" s="24"/>
      <c r="F5970" s="23">
        <f t="shared" si="3571"/>
        <v>0</v>
      </c>
      <c r="G5970" s="24"/>
      <c r="H5970" s="24"/>
      <c r="I5970" s="23">
        <f t="shared" si="3572"/>
        <v>0</v>
      </c>
      <c r="J5970" s="23">
        <f t="shared" si="3573"/>
        <v>0</v>
      </c>
      <c r="K5970" s="26" t="str">
        <f t="shared" si="3574"/>
        <v>0</v>
      </c>
      <c r="L5970" s="23">
        <f t="shared" si="3575"/>
        <v>0</v>
      </c>
      <c r="M5970" s="43"/>
      <c r="N5970" s="23">
        <f t="shared" si="3576"/>
        <v>0</v>
      </c>
    </row>
    <row r="5971" spans="1:14" x14ac:dyDescent="0.45">
      <c r="A5971" s="16">
        <v>5951</v>
      </c>
      <c r="B5971" s="52"/>
      <c r="C5971" s="53"/>
      <c r="D5971" s="18"/>
      <c r="E5971" s="18"/>
      <c r="F5971" s="17">
        <f>D5971-E5971</f>
        <v>0</v>
      </c>
      <c r="G5971" s="18"/>
      <c r="H5971" s="18"/>
      <c r="I5971" s="17">
        <f>G5971-H5971</f>
        <v>0</v>
      </c>
      <c r="J5971" s="17">
        <f>F5971+I5971</f>
        <v>0</v>
      </c>
      <c r="K5971" s="27" t="str">
        <f>IF(E5971&lt;0,"マイナス請求",IF(J5971=1900,"○",IF(J5971=0,"0",IF(J5971&lt;1900,"値引残","要確認"))))</f>
        <v>0</v>
      </c>
      <c r="L5971" s="17">
        <f>J5971</f>
        <v>0</v>
      </c>
      <c r="M5971" s="41"/>
      <c r="N5971" s="17">
        <f>COUNTIFS($B$21:$B$10020,B5971)</f>
        <v>0</v>
      </c>
    </row>
    <row r="5972" spans="1:14" x14ac:dyDescent="0.45">
      <c r="A5972" s="19">
        <v>5952</v>
      </c>
      <c r="B5972" s="54"/>
      <c r="C5972" s="55"/>
      <c r="D5972" s="21"/>
      <c r="E5972" s="21"/>
      <c r="F5972" s="20">
        <f t="shared" ref="F5972:F5980" si="3577">D5972-E5972</f>
        <v>0</v>
      </c>
      <c r="G5972" s="21"/>
      <c r="H5972" s="21"/>
      <c r="I5972" s="20">
        <f t="shared" ref="I5972:I5980" si="3578">G5972-H5972</f>
        <v>0</v>
      </c>
      <c r="J5972" s="20">
        <f t="shared" ref="J5972:J5980" si="3579">F5972+I5972</f>
        <v>0</v>
      </c>
      <c r="K5972" s="25" t="str">
        <f t="shared" ref="K5972:K5980" si="3580">IF(E5972&lt;0,"マイナス請求",IF(J5972=1900,"○",IF(J5972=0,"0",IF(J5972&lt;1900,"値引残","要確認"))))</f>
        <v>0</v>
      </c>
      <c r="L5972" s="20">
        <f t="shared" ref="L5972:L5980" si="3581">J5972</f>
        <v>0</v>
      </c>
      <c r="M5972" s="42"/>
      <c r="N5972" s="20">
        <f t="shared" ref="N5972:N5980" si="3582">COUNTIFS($B$21:$B$10020,B5972)</f>
        <v>0</v>
      </c>
    </row>
    <row r="5973" spans="1:14" x14ac:dyDescent="0.45">
      <c r="A5973" s="19">
        <v>5953</v>
      </c>
      <c r="B5973" s="54"/>
      <c r="C5973" s="55"/>
      <c r="D5973" s="21"/>
      <c r="E5973" s="21"/>
      <c r="F5973" s="20">
        <f t="shared" si="3577"/>
        <v>0</v>
      </c>
      <c r="G5973" s="21"/>
      <c r="H5973" s="21"/>
      <c r="I5973" s="20">
        <f t="shared" si="3578"/>
        <v>0</v>
      </c>
      <c r="J5973" s="20">
        <f t="shared" si="3579"/>
        <v>0</v>
      </c>
      <c r="K5973" s="25" t="str">
        <f t="shared" si="3580"/>
        <v>0</v>
      </c>
      <c r="L5973" s="20">
        <f t="shared" si="3581"/>
        <v>0</v>
      </c>
      <c r="M5973" s="42"/>
      <c r="N5973" s="20">
        <f t="shared" si="3582"/>
        <v>0</v>
      </c>
    </row>
    <row r="5974" spans="1:14" x14ac:dyDescent="0.45">
      <c r="A5974" s="19">
        <v>5954</v>
      </c>
      <c r="B5974" s="54"/>
      <c r="C5974" s="55"/>
      <c r="D5974" s="21"/>
      <c r="E5974" s="21"/>
      <c r="F5974" s="20">
        <f t="shared" si="3577"/>
        <v>0</v>
      </c>
      <c r="G5974" s="21"/>
      <c r="H5974" s="21"/>
      <c r="I5974" s="20">
        <f t="shared" si="3578"/>
        <v>0</v>
      </c>
      <c r="J5974" s="20">
        <f t="shared" si="3579"/>
        <v>0</v>
      </c>
      <c r="K5974" s="25" t="str">
        <f t="shared" si="3580"/>
        <v>0</v>
      </c>
      <c r="L5974" s="20">
        <f t="shared" si="3581"/>
        <v>0</v>
      </c>
      <c r="M5974" s="42"/>
      <c r="N5974" s="20">
        <f t="shared" si="3582"/>
        <v>0</v>
      </c>
    </row>
    <row r="5975" spans="1:14" x14ac:dyDescent="0.45">
      <c r="A5975" s="19">
        <v>5955</v>
      </c>
      <c r="B5975" s="54"/>
      <c r="C5975" s="55"/>
      <c r="D5975" s="21"/>
      <c r="E5975" s="21"/>
      <c r="F5975" s="20">
        <f t="shared" si="3577"/>
        <v>0</v>
      </c>
      <c r="G5975" s="21"/>
      <c r="H5975" s="21"/>
      <c r="I5975" s="20">
        <f t="shared" si="3578"/>
        <v>0</v>
      </c>
      <c r="J5975" s="20">
        <f t="shared" si="3579"/>
        <v>0</v>
      </c>
      <c r="K5975" s="25" t="str">
        <f t="shared" si="3580"/>
        <v>0</v>
      </c>
      <c r="L5975" s="20">
        <f t="shared" si="3581"/>
        <v>0</v>
      </c>
      <c r="M5975" s="42"/>
      <c r="N5975" s="20">
        <f t="shared" si="3582"/>
        <v>0</v>
      </c>
    </row>
    <row r="5976" spans="1:14" x14ac:dyDescent="0.45">
      <c r="A5976" s="19">
        <v>5956</v>
      </c>
      <c r="B5976" s="54"/>
      <c r="C5976" s="55"/>
      <c r="D5976" s="21"/>
      <c r="E5976" s="21"/>
      <c r="F5976" s="20">
        <f t="shared" si="3577"/>
        <v>0</v>
      </c>
      <c r="G5976" s="21"/>
      <c r="H5976" s="21"/>
      <c r="I5976" s="20">
        <f t="shared" si="3578"/>
        <v>0</v>
      </c>
      <c r="J5976" s="20">
        <f t="shared" si="3579"/>
        <v>0</v>
      </c>
      <c r="K5976" s="25" t="str">
        <f t="shared" si="3580"/>
        <v>0</v>
      </c>
      <c r="L5976" s="20">
        <f t="shared" si="3581"/>
        <v>0</v>
      </c>
      <c r="M5976" s="42"/>
      <c r="N5976" s="20">
        <f t="shared" si="3582"/>
        <v>0</v>
      </c>
    </row>
    <row r="5977" spans="1:14" x14ac:dyDescent="0.45">
      <c r="A5977" s="19">
        <v>5957</v>
      </c>
      <c r="B5977" s="54"/>
      <c r="C5977" s="55"/>
      <c r="D5977" s="21"/>
      <c r="E5977" s="21"/>
      <c r="F5977" s="20">
        <f t="shared" si="3577"/>
        <v>0</v>
      </c>
      <c r="G5977" s="21"/>
      <c r="H5977" s="21"/>
      <c r="I5977" s="20">
        <f t="shared" si="3578"/>
        <v>0</v>
      </c>
      <c r="J5977" s="20">
        <f t="shared" si="3579"/>
        <v>0</v>
      </c>
      <c r="K5977" s="25" t="str">
        <f t="shared" si="3580"/>
        <v>0</v>
      </c>
      <c r="L5977" s="20">
        <f t="shared" si="3581"/>
        <v>0</v>
      </c>
      <c r="M5977" s="42"/>
      <c r="N5977" s="20">
        <f t="shared" si="3582"/>
        <v>0</v>
      </c>
    </row>
    <row r="5978" spans="1:14" x14ac:dyDescent="0.45">
      <c r="A5978" s="19">
        <v>5958</v>
      </c>
      <c r="B5978" s="54"/>
      <c r="C5978" s="55"/>
      <c r="D5978" s="21"/>
      <c r="E5978" s="21"/>
      <c r="F5978" s="20">
        <f t="shared" si="3577"/>
        <v>0</v>
      </c>
      <c r="G5978" s="21"/>
      <c r="H5978" s="21"/>
      <c r="I5978" s="20">
        <f t="shared" si="3578"/>
        <v>0</v>
      </c>
      <c r="J5978" s="20">
        <f t="shared" si="3579"/>
        <v>0</v>
      </c>
      <c r="K5978" s="25" t="str">
        <f t="shared" si="3580"/>
        <v>0</v>
      </c>
      <c r="L5978" s="20">
        <f t="shared" si="3581"/>
        <v>0</v>
      </c>
      <c r="M5978" s="42"/>
      <c r="N5978" s="20">
        <f t="shared" si="3582"/>
        <v>0</v>
      </c>
    </row>
    <row r="5979" spans="1:14" x14ac:dyDescent="0.45">
      <c r="A5979" s="19">
        <v>5959</v>
      </c>
      <c r="B5979" s="54"/>
      <c r="C5979" s="55"/>
      <c r="D5979" s="21"/>
      <c r="E5979" s="21"/>
      <c r="F5979" s="20">
        <f t="shared" si="3577"/>
        <v>0</v>
      </c>
      <c r="G5979" s="21"/>
      <c r="H5979" s="21"/>
      <c r="I5979" s="20">
        <f t="shared" si="3578"/>
        <v>0</v>
      </c>
      <c r="J5979" s="20">
        <f t="shared" si="3579"/>
        <v>0</v>
      </c>
      <c r="K5979" s="25" t="str">
        <f t="shared" si="3580"/>
        <v>0</v>
      </c>
      <c r="L5979" s="20">
        <f t="shared" si="3581"/>
        <v>0</v>
      </c>
      <c r="M5979" s="42"/>
      <c r="N5979" s="20">
        <f t="shared" si="3582"/>
        <v>0</v>
      </c>
    </row>
    <row r="5980" spans="1:14" ht="18.600000000000001" thickBot="1" x14ac:dyDescent="0.5">
      <c r="A5980" s="22">
        <v>5960</v>
      </c>
      <c r="B5980" s="56"/>
      <c r="C5980" s="57"/>
      <c r="D5980" s="24"/>
      <c r="E5980" s="24"/>
      <c r="F5980" s="23">
        <f t="shared" si="3577"/>
        <v>0</v>
      </c>
      <c r="G5980" s="24"/>
      <c r="H5980" s="24"/>
      <c r="I5980" s="23">
        <f t="shared" si="3578"/>
        <v>0</v>
      </c>
      <c r="J5980" s="23">
        <f t="shared" si="3579"/>
        <v>0</v>
      </c>
      <c r="K5980" s="26" t="str">
        <f t="shared" si="3580"/>
        <v>0</v>
      </c>
      <c r="L5980" s="23">
        <f t="shared" si="3581"/>
        <v>0</v>
      </c>
      <c r="M5980" s="43"/>
      <c r="N5980" s="23">
        <f t="shared" si="3582"/>
        <v>0</v>
      </c>
    </row>
    <row r="5981" spans="1:14" x14ac:dyDescent="0.45">
      <c r="A5981" s="16">
        <v>5961</v>
      </c>
      <c r="B5981" s="52"/>
      <c r="C5981" s="53"/>
      <c r="D5981" s="18"/>
      <c r="E5981" s="18"/>
      <c r="F5981" s="17">
        <f>D5981-E5981</f>
        <v>0</v>
      </c>
      <c r="G5981" s="18"/>
      <c r="H5981" s="18"/>
      <c r="I5981" s="17">
        <f>G5981-H5981</f>
        <v>0</v>
      </c>
      <c r="J5981" s="17">
        <f>F5981+I5981</f>
        <v>0</v>
      </c>
      <c r="K5981" s="27" t="str">
        <f>IF(E5981&lt;0,"マイナス請求",IF(J5981=1900,"○",IF(J5981=0,"0",IF(J5981&lt;1900,"値引残","要確認"))))</f>
        <v>0</v>
      </c>
      <c r="L5981" s="17">
        <f>J5981</f>
        <v>0</v>
      </c>
      <c r="M5981" s="41"/>
      <c r="N5981" s="17">
        <f>COUNTIFS($B$21:$B$10020,B5981)</f>
        <v>0</v>
      </c>
    </row>
    <row r="5982" spans="1:14" x14ac:dyDescent="0.45">
      <c r="A5982" s="19">
        <v>5962</v>
      </c>
      <c r="B5982" s="54"/>
      <c r="C5982" s="55"/>
      <c r="D5982" s="21"/>
      <c r="E5982" s="21"/>
      <c r="F5982" s="20">
        <f t="shared" ref="F5982:F5990" si="3583">D5982-E5982</f>
        <v>0</v>
      </c>
      <c r="G5982" s="21"/>
      <c r="H5982" s="21"/>
      <c r="I5982" s="20">
        <f t="shared" ref="I5982:I5990" si="3584">G5982-H5982</f>
        <v>0</v>
      </c>
      <c r="J5982" s="20">
        <f t="shared" ref="J5982:J5990" si="3585">F5982+I5982</f>
        <v>0</v>
      </c>
      <c r="K5982" s="25" t="str">
        <f t="shared" ref="K5982:K5990" si="3586">IF(E5982&lt;0,"マイナス請求",IF(J5982=1900,"○",IF(J5982=0,"0",IF(J5982&lt;1900,"値引残","要確認"))))</f>
        <v>0</v>
      </c>
      <c r="L5982" s="20">
        <f t="shared" ref="L5982:L5990" si="3587">J5982</f>
        <v>0</v>
      </c>
      <c r="M5982" s="42"/>
      <c r="N5982" s="20">
        <f t="shared" ref="N5982:N5990" si="3588">COUNTIFS($B$21:$B$10020,B5982)</f>
        <v>0</v>
      </c>
    </row>
    <row r="5983" spans="1:14" x14ac:dyDescent="0.45">
      <c r="A5983" s="19">
        <v>5963</v>
      </c>
      <c r="B5983" s="54"/>
      <c r="C5983" s="55"/>
      <c r="D5983" s="21"/>
      <c r="E5983" s="21"/>
      <c r="F5983" s="20">
        <f t="shared" si="3583"/>
        <v>0</v>
      </c>
      <c r="G5983" s="21"/>
      <c r="H5983" s="21"/>
      <c r="I5983" s="20">
        <f t="shared" si="3584"/>
        <v>0</v>
      </c>
      <c r="J5983" s="20">
        <f t="shared" si="3585"/>
        <v>0</v>
      </c>
      <c r="K5983" s="25" t="str">
        <f t="shared" si="3586"/>
        <v>0</v>
      </c>
      <c r="L5983" s="20">
        <f t="shared" si="3587"/>
        <v>0</v>
      </c>
      <c r="M5983" s="42"/>
      <c r="N5983" s="20">
        <f t="shared" si="3588"/>
        <v>0</v>
      </c>
    </row>
    <row r="5984" spans="1:14" x14ac:dyDescent="0.45">
      <c r="A5984" s="19">
        <v>5964</v>
      </c>
      <c r="B5984" s="54"/>
      <c r="C5984" s="55"/>
      <c r="D5984" s="21"/>
      <c r="E5984" s="21"/>
      <c r="F5984" s="20">
        <f t="shared" si="3583"/>
        <v>0</v>
      </c>
      <c r="G5984" s="21"/>
      <c r="H5984" s="21"/>
      <c r="I5984" s="20">
        <f t="shared" si="3584"/>
        <v>0</v>
      </c>
      <c r="J5984" s="20">
        <f t="shared" si="3585"/>
        <v>0</v>
      </c>
      <c r="K5984" s="25" t="str">
        <f t="shared" si="3586"/>
        <v>0</v>
      </c>
      <c r="L5984" s="20">
        <f t="shared" si="3587"/>
        <v>0</v>
      </c>
      <c r="M5984" s="42"/>
      <c r="N5984" s="20">
        <f t="shared" si="3588"/>
        <v>0</v>
      </c>
    </row>
    <row r="5985" spans="1:14" x14ac:dyDescent="0.45">
      <c r="A5985" s="19">
        <v>5965</v>
      </c>
      <c r="B5985" s="54"/>
      <c r="C5985" s="55"/>
      <c r="D5985" s="21"/>
      <c r="E5985" s="21"/>
      <c r="F5985" s="20">
        <f t="shared" si="3583"/>
        <v>0</v>
      </c>
      <c r="G5985" s="21"/>
      <c r="H5985" s="21"/>
      <c r="I5985" s="20">
        <f t="shared" si="3584"/>
        <v>0</v>
      </c>
      <c r="J5985" s="20">
        <f t="shared" si="3585"/>
        <v>0</v>
      </c>
      <c r="K5985" s="25" t="str">
        <f t="shared" si="3586"/>
        <v>0</v>
      </c>
      <c r="L5985" s="20">
        <f t="shared" si="3587"/>
        <v>0</v>
      </c>
      <c r="M5985" s="42"/>
      <c r="N5985" s="20">
        <f t="shared" si="3588"/>
        <v>0</v>
      </c>
    </row>
    <row r="5986" spans="1:14" x14ac:dyDescent="0.45">
      <c r="A5986" s="19">
        <v>5966</v>
      </c>
      <c r="B5986" s="54"/>
      <c r="C5986" s="55"/>
      <c r="D5986" s="21"/>
      <c r="E5986" s="21"/>
      <c r="F5986" s="20">
        <f t="shared" si="3583"/>
        <v>0</v>
      </c>
      <c r="G5986" s="21"/>
      <c r="H5986" s="21"/>
      <c r="I5986" s="20">
        <f t="shared" si="3584"/>
        <v>0</v>
      </c>
      <c r="J5986" s="20">
        <f t="shared" si="3585"/>
        <v>0</v>
      </c>
      <c r="K5986" s="25" t="str">
        <f t="shared" si="3586"/>
        <v>0</v>
      </c>
      <c r="L5986" s="20">
        <f t="shared" si="3587"/>
        <v>0</v>
      </c>
      <c r="M5986" s="42"/>
      <c r="N5986" s="20">
        <f t="shared" si="3588"/>
        <v>0</v>
      </c>
    </row>
    <row r="5987" spans="1:14" x14ac:dyDescent="0.45">
      <c r="A5987" s="19">
        <v>5967</v>
      </c>
      <c r="B5987" s="54"/>
      <c r="C5987" s="55"/>
      <c r="D5987" s="21"/>
      <c r="E5987" s="21"/>
      <c r="F5987" s="20">
        <f t="shared" si="3583"/>
        <v>0</v>
      </c>
      <c r="G5987" s="21"/>
      <c r="H5987" s="21"/>
      <c r="I5987" s="20">
        <f t="shared" si="3584"/>
        <v>0</v>
      </c>
      <c r="J5987" s="20">
        <f t="shared" si="3585"/>
        <v>0</v>
      </c>
      <c r="K5987" s="25" t="str">
        <f t="shared" si="3586"/>
        <v>0</v>
      </c>
      <c r="L5987" s="20">
        <f t="shared" si="3587"/>
        <v>0</v>
      </c>
      <c r="M5987" s="42"/>
      <c r="N5987" s="20">
        <f t="shared" si="3588"/>
        <v>0</v>
      </c>
    </row>
    <row r="5988" spans="1:14" x14ac:dyDescent="0.45">
      <c r="A5988" s="19">
        <v>5968</v>
      </c>
      <c r="B5988" s="54"/>
      <c r="C5988" s="55"/>
      <c r="D5988" s="21"/>
      <c r="E5988" s="21"/>
      <c r="F5988" s="20">
        <f t="shared" si="3583"/>
        <v>0</v>
      </c>
      <c r="G5988" s="21"/>
      <c r="H5988" s="21"/>
      <c r="I5988" s="20">
        <f t="shared" si="3584"/>
        <v>0</v>
      </c>
      <c r="J5988" s="20">
        <f t="shared" si="3585"/>
        <v>0</v>
      </c>
      <c r="K5988" s="25" t="str">
        <f t="shared" si="3586"/>
        <v>0</v>
      </c>
      <c r="L5988" s="20">
        <f t="shared" si="3587"/>
        <v>0</v>
      </c>
      <c r="M5988" s="42"/>
      <c r="N5988" s="20">
        <f t="shared" si="3588"/>
        <v>0</v>
      </c>
    </row>
    <row r="5989" spans="1:14" x14ac:dyDescent="0.45">
      <c r="A5989" s="19">
        <v>5969</v>
      </c>
      <c r="B5989" s="54"/>
      <c r="C5989" s="55"/>
      <c r="D5989" s="21"/>
      <c r="E5989" s="21"/>
      <c r="F5989" s="20">
        <f t="shared" si="3583"/>
        <v>0</v>
      </c>
      <c r="G5989" s="21"/>
      <c r="H5989" s="21"/>
      <c r="I5989" s="20">
        <f t="shared" si="3584"/>
        <v>0</v>
      </c>
      <c r="J5989" s="20">
        <f t="shared" si="3585"/>
        <v>0</v>
      </c>
      <c r="K5989" s="25" t="str">
        <f t="shared" si="3586"/>
        <v>0</v>
      </c>
      <c r="L5989" s="20">
        <f t="shared" si="3587"/>
        <v>0</v>
      </c>
      <c r="M5989" s="42"/>
      <c r="N5989" s="20">
        <f t="shared" si="3588"/>
        <v>0</v>
      </c>
    </row>
    <row r="5990" spans="1:14" ht="18.600000000000001" thickBot="1" x14ac:dyDescent="0.5">
      <c r="A5990" s="22">
        <v>5970</v>
      </c>
      <c r="B5990" s="56"/>
      <c r="C5990" s="57"/>
      <c r="D5990" s="24"/>
      <c r="E5990" s="24"/>
      <c r="F5990" s="23">
        <f t="shared" si="3583"/>
        <v>0</v>
      </c>
      <c r="G5990" s="24"/>
      <c r="H5990" s="24"/>
      <c r="I5990" s="23">
        <f t="shared" si="3584"/>
        <v>0</v>
      </c>
      <c r="J5990" s="23">
        <f t="shared" si="3585"/>
        <v>0</v>
      </c>
      <c r="K5990" s="26" t="str">
        <f t="shared" si="3586"/>
        <v>0</v>
      </c>
      <c r="L5990" s="23">
        <f t="shared" si="3587"/>
        <v>0</v>
      </c>
      <c r="M5990" s="43"/>
      <c r="N5990" s="23">
        <f t="shared" si="3588"/>
        <v>0</v>
      </c>
    </row>
    <row r="5991" spans="1:14" x14ac:dyDescent="0.45">
      <c r="A5991" s="16">
        <v>5971</v>
      </c>
      <c r="B5991" s="52"/>
      <c r="C5991" s="53"/>
      <c r="D5991" s="18"/>
      <c r="E5991" s="18"/>
      <c r="F5991" s="17">
        <f>D5991-E5991</f>
        <v>0</v>
      </c>
      <c r="G5991" s="18"/>
      <c r="H5991" s="18"/>
      <c r="I5991" s="17">
        <f>G5991-H5991</f>
        <v>0</v>
      </c>
      <c r="J5991" s="17">
        <f>F5991+I5991</f>
        <v>0</v>
      </c>
      <c r="K5991" s="27" t="str">
        <f>IF(E5991&lt;0,"マイナス請求",IF(J5991=1900,"○",IF(J5991=0,"0",IF(J5991&lt;1900,"値引残","要確認"))))</f>
        <v>0</v>
      </c>
      <c r="L5991" s="17">
        <f>J5991</f>
        <v>0</v>
      </c>
      <c r="M5991" s="41"/>
      <c r="N5991" s="17">
        <f>COUNTIFS($B$21:$B$10020,B5991)</f>
        <v>0</v>
      </c>
    </row>
    <row r="5992" spans="1:14" x14ac:dyDescent="0.45">
      <c r="A5992" s="19">
        <v>5972</v>
      </c>
      <c r="B5992" s="54"/>
      <c r="C5992" s="55"/>
      <c r="D5992" s="21"/>
      <c r="E5992" s="21"/>
      <c r="F5992" s="20">
        <f t="shared" ref="F5992:F6000" si="3589">D5992-E5992</f>
        <v>0</v>
      </c>
      <c r="G5992" s="21"/>
      <c r="H5992" s="21"/>
      <c r="I5992" s="20">
        <f t="shared" ref="I5992:I6000" si="3590">G5992-H5992</f>
        <v>0</v>
      </c>
      <c r="J5992" s="20">
        <f t="shared" ref="J5992:J6000" si="3591">F5992+I5992</f>
        <v>0</v>
      </c>
      <c r="K5992" s="25" t="str">
        <f t="shared" ref="K5992:K6000" si="3592">IF(E5992&lt;0,"マイナス請求",IF(J5992=1900,"○",IF(J5992=0,"0",IF(J5992&lt;1900,"値引残","要確認"))))</f>
        <v>0</v>
      </c>
      <c r="L5992" s="20">
        <f t="shared" ref="L5992:L6000" si="3593">J5992</f>
        <v>0</v>
      </c>
      <c r="M5992" s="42"/>
      <c r="N5992" s="20">
        <f t="shared" ref="N5992:N6000" si="3594">COUNTIFS($B$21:$B$10020,B5992)</f>
        <v>0</v>
      </c>
    </row>
    <row r="5993" spans="1:14" x14ac:dyDescent="0.45">
      <c r="A5993" s="19">
        <v>5973</v>
      </c>
      <c r="B5993" s="54"/>
      <c r="C5993" s="55"/>
      <c r="D5993" s="21"/>
      <c r="E5993" s="21"/>
      <c r="F5993" s="20">
        <f t="shared" si="3589"/>
        <v>0</v>
      </c>
      <c r="G5993" s="21"/>
      <c r="H5993" s="21"/>
      <c r="I5993" s="20">
        <f t="shared" si="3590"/>
        <v>0</v>
      </c>
      <c r="J5993" s="20">
        <f t="shared" si="3591"/>
        <v>0</v>
      </c>
      <c r="K5993" s="25" t="str">
        <f t="shared" si="3592"/>
        <v>0</v>
      </c>
      <c r="L5993" s="20">
        <f t="shared" si="3593"/>
        <v>0</v>
      </c>
      <c r="M5993" s="42"/>
      <c r="N5993" s="20">
        <f t="shared" si="3594"/>
        <v>0</v>
      </c>
    </row>
    <row r="5994" spans="1:14" x14ac:dyDescent="0.45">
      <c r="A5994" s="19">
        <v>5974</v>
      </c>
      <c r="B5994" s="54"/>
      <c r="C5994" s="55"/>
      <c r="D5994" s="21"/>
      <c r="E5994" s="21"/>
      <c r="F5994" s="20">
        <f t="shared" si="3589"/>
        <v>0</v>
      </c>
      <c r="G5994" s="21"/>
      <c r="H5994" s="21"/>
      <c r="I5994" s="20">
        <f t="shared" si="3590"/>
        <v>0</v>
      </c>
      <c r="J5994" s="20">
        <f t="shared" si="3591"/>
        <v>0</v>
      </c>
      <c r="K5994" s="25" t="str">
        <f t="shared" si="3592"/>
        <v>0</v>
      </c>
      <c r="L5994" s="20">
        <f t="shared" si="3593"/>
        <v>0</v>
      </c>
      <c r="M5994" s="42"/>
      <c r="N5994" s="20">
        <f t="shared" si="3594"/>
        <v>0</v>
      </c>
    </row>
    <row r="5995" spans="1:14" x14ac:dyDescent="0.45">
      <c r="A5995" s="19">
        <v>5975</v>
      </c>
      <c r="B5995" s="54"/>
      <c r="C5995" s="55"/>
      <c r="D5995" s="21"/>
      <c r="E5995" s="21"/>
      <c r="F5995" s="20">
        <f t="shared" si="3589"/>
        <v>0</v>
      </c>
      <c r="G5995" s="21"/>
      <c r="H5995" s="21"/>
      <c r="I5995" s="20">
        <f t="shared" si="3590"/>
        <v>0</v>
      </c>
      <c r="J5995" s="20">
        <f t="shared" si="3591"/>
        <v>0</v>
      </c>
      <c r="K5995" s="25" t="str">
        <f t="shared" si="3592"/>
        <v>0</v>
      </c>
      <c r="L5995" s="20">
        <f t="shared" si="3593"/>
        <v>0</v>
      </c>
      <c r="M5995" s="42"/>
      <c r="N5995" s="20">
        <f t="shared" si="3594"/>
        <v>0</v>
      </c>
    </row>
    <row r="5996" spans="1:14" x14ac:dyDescent="0.45">
      <c r="A5996" s="19">
        <v>5976</v>
      </c>
      <c r="B5996" s="54"/>
      <c r="C5996" s="55"/>
      <c r="D5996" s="21"/>
      <c r="E5996" s="21"/>
      <c r="F5996" s="20">
        <f t="shared" si="3589"/>
        <v>0</v>
      </c>
      <c r="G5996" s="21"/>
      <c r="H5996" s="21"/>
      <c r="I5996" s="20">
        <f t="shared" si="3590"/>
        <v>0</v>
      </c>
      <c r="J5996" s="20">
        <f t="shared" si="3591"/>
        <v>0</v>
      </c>
      <c r="K5996" s="25" t="str">
        <f t="shared" si="3592"/>
        <v>0</v>
      </c>
      <c r="L5996" s="20">
        <f t="shared" si="3593"/>
        <v>0</v>
      </c>
      <c r="M5996" s="42"/>
      <c r="N5996" s="20">
        <f t="shared" si="3594"/>
        <v>0</v>
      </c>
    </row>
    <row r="5997" spans="1:14" x14ac:dyDescent="0.45">
      <c r="A5997" s="19">
        <v>5977</v>
      </c>
      <c r="B5997" s="54"/>
      <c r="C5997" s="55"/>
      <c r="D5997" s="21"/>
      <c r="E5997" s="21"/>
      <c r="F5997" s="20">
        <f t="shared" si="3589"/>
        <v>0</v>
      </c>
      <c r="G5997" s="21"/>
      <c r="H5997" s="21"/>
      <c r="I5997" s="20">
        <f t="shared" si="3590"/>
        <v>0</v>
      </c>
      <c r="J5997" s="20">
        <f t="shared" si="3591"/>
        <v>0</v>
      </c>
      <c r="K5997" s="25" t="str">
        <f t="shared" si="3592"/>
        <v>0</v>
      </c>
      <c r="L5997" s="20">
        <f t="shared" si="3593"/>
        <v>0</v>
      </c>
      <c r="M5997" s="42"/>
      <c r="N5997" s="20">
        <f t="shared" si="3594"/>
        <v>0</v>
      </c>
    </row>
    <row r="5998" spans="1:14" x14ac:dyDescent="0.45">
      <c r="A5998" s="19">
        <v>5978</v>
      </c>
      <c r="B5998" s="54"/>
      <c r="C5998" s="55"/>
      <c r="D5998" s="21"/>
      <c r="E5998" s="21"/>
      <c r="F5998" s="20">
        <f t="shared" si="3589"/>
        <v>0</v>
      </c>
      <c r="G5998" s="21"/>
      <c r="H5998" s="21"/>
      <c r="I5998" s="20">
        <f t="shared" si="3590"/>
        <v>0</v>
      </c>
      <c r="J5998" s="20">
        <f t="shared" si="3591"/>
        <v>0</v>
      </c>
      <c r="K5998" s="25" t="str">
        <f t="shared" si="3592"/>
        <v>0</v>
      </c>
      <c r="L5998" s="20">
        <f t="shared" si="3593"/>
        <v>0</v>
      </c>
      <c r="M5998" s="42"/>
      <c r="N5998" s="20">
        <f t="shared" si="3594"/>
        <v>0</v>
      </c>
    </row>
    <row r="5999" spans="1:14" x14ac:dyDescent="0.45">
      <c r="A5999" s="19">
        <v>5979</v>
      </c>
      <c r="B5999" s="54"/>
      <c r="C5999" s="55"/>
      <c r="D5999" s="21"/>
      <c r="E5999" s="21"/>
      <c r="F5999" s="20">
        <f t="shared" si="3589"/>
        <v>0</v>
      </c>
      <c r="G5999" s="21"/>
      <c r="H5999" s="21"/>
      <c r="I5999" s="20">
        <f t="shared" si="3590"/>
        <v>0</v>
      </c>
      <c r="J5999" s="20">
        <f t="shared" si="3591"/>
        <v>0</v>
      </c>
      <c r="K5999" s="25" t="str">
        <f t="shared" si="3592"/>
        <v>0</v>
      </c>
      <c r="L5999" s="20">
        <f t="shared" si="3593"/>
        <v>0</v>
      </c>
      <c r="M5999" s="42"/>
      <c r="N5999" s="20">
        <f t="shared" si="3594"/>
        <v>0</v>
      </c>
    </row>
    <row r="6000" spans="1:14" ht="18.600000000000001" thickBot="1" x14ac:dyDescent="0.5">
      <c r="A6000" s="22">
        <v>5980</v>
      </c>
      <c r="B6000" s="56"/>
      <c r="C6000" s="57"/>
      <c r="D6000" s="24"/>
      <c r="E6000" s="24"/>
      <c r="F6000" s="23">
        <f t="shared" si="3589"/>
        <v>0</v>
      </c>
      <c r="G6000" s="24"/>
      <c r="H6000" s="24"/>
      <c r="I6000" s="23">
        <f t="shared" si="3590"/>
        <v>0</v>
      </c>
      <c r="J6000" s="23">
        <f t="shared" si="3591"/>
        <v>0</v>
      </c>
      <c r="K6000" s="26" t="str">
        <f t="shared" si="3592"/>
        <v>0</v>
      </c>
      <c r="L6000" s="23">
        <f t="shared" si="3593"/>
        <v>0</v>
      </c>
      <c r="M6000" s="43"/>
      <c r="N6000" s="23">
        <f t="shared" si="3594"/>
        <v>0</v>
      </c>
    </row>
    <row r="6001" spans="1:14" x14ac:dyDescent="0.45">
      <c r="A6001" s="16">
        <v>5981</v>
      </c>
      <c r="B6001" s="52"/>
      <c r="C6001" s="53"/>
      <c r="D6001" s="18"/>
      <c r="E6001" s="18"/>
      <c r="F6001" s="17">
        <f>D6001-E6001</f>
        <v>0</v>
      </c>
      <c r="G6001" s="18"/>
      <c r="H6001" s="18"/>
      <c r="I6001" s="17">
        <f>G6001-H6001</f>
        <v>0</v>
      </c>
      <c r="J6001" s="17">
        <f>F6001+I6001</f>
        <v>0</v>
      </c>
      <c r="K6001" s="27" t="str">
        <f>IF(E6001&lt;0,"マイナス請求",IF(J6001=1900,"○",IF(J6001=0,"0",IF(J6001&lt;1900,"値引残","要確認"))))</f>
        <v>0</v>
      </c>
      <c r="L6001" s="17">
        <f>J6001</f>
        <v>0</v>
      </c>
      <c r="M6001" s="41"/>
      <c r="N6001" s="17">
        <f>COUNTIFS($B$21:$B$10020,B6001)</f>
        <v>0</v>
      </c>
    </row>
    <row r="6002" spans="1:14" x14ac:dyDescent="0.45">
      <c r="A6002" s="19">
        <v>5982</v>
      </c>
      <c r="B6002" s="54"/>
      <c r="C6002" s="55"/>
      <c r="D6002" s="21"/>
      <c r="E6002" s="21"/>
      <c r="F6002" s="20">
        <f t="shared" ref="F6002:F6010" si="3595">D6002-E6002</f>
        <v>0</v>
      </c>
      <c r="G6002" s="21"/>
      <c r="H6002" s="21"/>
      <c r="I6002" s="20">
        <f t="shared" ref="I6002:I6010" si="3596">G6002-H6002</f>
        <v>0</v>
      </c>
      <c r="J6002" s="20">
        <f t="shared" ref="J6002:J6010" si="3597">F6002+I6002</f>
        <v>0</v>
      </c>
      <c r="K6002" s="25" t="str">
        <f t="shared" ref="K6002:K6010" si="3598">IF(E6002&lt;0,"マイナス請求",IF(J6002=1900,"○",IF(J6002=0,"0",IF(J6002&lt;1900,"値引残","要確認"))))</f>
        <v>0</v>
      </c>
      <c r="L6002" s="20">
        <f t="shared" ref="L6002:L6010" si="3599">J6002</f>
        <v>0</v>
      </c>
      <c r="M6002" s="42"/>
      <c r="N6002" s="20">
        <f t="shared" ref="N6002:N6010" si="3600">COUNTIFS($B$21:$B$10020,B6002)</f>
        <v>0</v>
      </c>
    </row>
    <row r="6003" spans="1:14" x14ac:dyDescent="0.45">
      <c r="A6003" s="19">
        <v>5983</v>
      </c>
      <c r="B6003" s="54"/>
      <c r="C6003" s="55"/>
      <c r="D6003" s="21"/>
      <c r="E6003" s="21"/>
      <c r="F6003" s="20">
        <f t="shared" si="3595"/>
        <v>0</v>
      </c>
      <c r="G6003" s="21"/>
      <c r="H6003" s="21"/>
      <c r="I6003" s="20">
        <f t="shared" si="3596"/>
        <v>0</v>
      </c>
      <c r="J6003" s="20">
        <f t="shared" si="3597"/>
        <v>0</v>
      </c>
      <c r="K6003" s="25" t="str">
        <f t="shared" si="3598"/>
        <v>0</v>
      </c>
      <c r="L6003" s="20">
        <f t="shared" si="3599"/>
        <v>0</v>
      </c>
      <c r="M6003" s="42"/>
      <c r="N6003" s="20">
        <f t="shared" si="3600"/>
        <v>0</v>
      </c>
    </row>
    <row r="6004" spans="1:14" x14ac:dyDescent="0.45">
      <c r="A6004" s="19">
        <v>5984</v>
      </c>
      <c r="B6004" s="54"/>
      <c r="C6004" s="55"/>
      <c r="D6004" s="21"/>
      <c r="E6004" s="21"/>
      <c r="F6004" s="20">
        <f t="shared" si="3595"/>
        <v>0</v>
      </c>
      <c r="G6004" s="21"/>
      <c r="H6004" s="21"/>
      <c r="I6004" s="20">
        <f t="shared" si="3596"/>
        <v>0</v>
      </c>
      <c r="J6004" s="20">
        <f t="shared" si="3597"/>
        <v>0</v>
      </c>
      <c r="K6004" s="25" t="str">
        <f t="shared" si="3598"/>
        <v>0</v>
      </c>
      <c r="L6004" s="20">
        <f t="shared" si="3599"/>
        <v>0</v>
      </c>
      <c r="M6004" s="42"/>
      <c r="N6004" s="20">
        <f t="shared" si="3600"/>
        <v>0</v>
      </c>
    </row>
    <row r="6005" spans="1:14" x14ac:dyDescent="0.45">
      <c r="A6005" s="19">
        <v>5985</v>
      </c>
      <c r="B6005" s="54"/>
      <c r="C6005" s="55"/>
      <c r="D6005" s="21"/>
      <c r="E6005" s="21"/>
      <c r="F6005" s="20">
        <f t="shared" si="3595"/>
        <v>0</v>
      </c>
      <c r="G6005" s="21"/>
      <c r="H6005" s="21"/>
      <c r="I6005" s="20">
        <f t="shared" si="3596"/>
        <v>0</v>
      </c>
      <c r="J6005" s="20">
        <f t="shared" si="3597"/>
        <v>0</v>
      </c>
      <c r="K6005" s="25" t="str">
        <f t="shared" si="3598"/>
        <v>0</v>
      </c>
      <c r="L6005" s="20">
        <f t="shared" si="3599"/>
        <v>0</v>
      </c>
      <c r="M6005" s="42"/>
      <c r="N6005" s="20">
        <f t="shared" si="3600"/>
        <v>0</v>
      </c>
    </row>
    <row r="6006" spans="1:14" x14ac:dyDescent="0.45">
      <c r="A6006" s="19">
        <v>5986</v>
      </c>
      <c r="B6006" s="54"/>
      <c r="C6006" s="55"/>
      <c r="D6006" s="21"/>
      <c r="E6006" s="21"/>
      <c r="F6006" s="20">
        <f t="shared" si="3595"/>
        <v>0</v>
      </c>
      <c r="G6006" s="21"/>
      <c r="H6006" s="21"/>
      <c r="I6006" s="20">
        <f t="shared" si="3596"/>
        <v>0</v>
      </c>
      <c r="J6006" s="20">
        <f t="shared" si="3597"/>
        <v>0</v>
      </c>
      <c r="K6006" s="25" t="str">
        <f t="shared" si="3598"/>
        <v>0</v>
      </c>
      <c r="L6006" s="20">
        <f t="shared" si="3599"/>
        <v>0</v>
      </c>
      <c r="M6006" s="42"/>
      <c r="N6006" s="20">
        <f t="shared" si="3600"/>
        <v>0</v>
      </c>
    </row>
    <row r="6007" spans="1:14" x14ac:dyDescent="0.45">
      <c r="A6007" s="19">
        <v>5987</v>
      </c>
      <c r="B6007" s="54"/>
      <c r="C6007" s="55"/>
      <c r="D6007" s="21"/>
      <c r="E6007" s="21"/>
      <c r="F6007" s="20">
        <f t="shared" si="3595"/>
        <v>0</v>
      </c>
      <c r="G6007" s="21"/>
      <c r="H6007" s="21"/>
      <c r="I6007" s="20">
        <f t="shared" si="3596"/>
        <v>0</v>
      </c>
      <c r="J6007" s="20">
        <f t="shared" si="3597"/>
        <v>0</v>
      </c>
      <c r="K6007" s="25" t="str">
        <f t="shared" si="3598"/>
        <v>0</v>
      </c>
      <c r="L6007" s="20">
        <f t="shared" si="3599"/>
        <v>0</v>
      </c>
      <c r="M6007" s="42"/>
      <c r="N6007" s="20">
        <f t="shared" si="3600"/>
        <v>0</v>
      </c>
    </row>
    <row r="6008" spans="1:14" x14ac:dyDescent="0.45">
      <c r="A6008" s="19">
        <v>5988</v>
      </c>
      <c r="B6008" s="54"/>
      <c r="C6008" s="55"/>
      <c r="D6008" s="21"/>
      <c r="E6008" s="21"/>
      <c r="F6008" s="20">
        <f t="shared" si="3595"/>
        <v>0</v>
      </c>
      <c r="G6008" s="21"/>
      <c r="H6008" s="21"/>
      <c r="I6008" s="20">
        <f t="shared" si="3596"/>
        <v>0</v>
      </c>
      <c r="J6008" s="20">
        <f t="shared" si="3597"/>
        <v>0</v>
      </c>
      <c r="K6008" s="25" t="str">
        <f t="shared" si="3598"/>
        <v>0</v>
      </c>
      <c r="L6008" s="20">
        <f t="shared" si="3599"/>
        <v>0</v>
      </c>
      <c r="M6008" s="42"/>
      <c r="N6008" s="20">
        <f t="shared" si="3600"/>
        <v>0</v>
      </c>
    </row>
    <row r="6009" spans="1:14" x14ac:dyDescent="0.45">
      <c r="A6009" s="19">
        <v>5989</v>
      </c>
      <c r="B6009" s="54"/>
      <c r="C6009" s="55"/>
      <c r="D6009" s="21"/>
      <c r="E6009" s="21"/>
      <c r="F6009" s="20">
        <f t="shared" si="3595"/>
        <v>0</v>
      </c>
      <c r="G6009" s="21"/>
      <c r="H6009" s="21"/>
      <c r="I6009" s="20">
        <f t="shared" si="3596"/>
        <v>0</v>
      </c>
      <c r="J6009" s="20">
        <f t="shared" si="3597"/>
        <v>0</v>
      </c>
      <c r="K6009" s="25" t="str">
        <f t="shared" si="3598"/>
        <v>0</v>
      </c>
      <c r="L6009" s="20">
        <f t="shared" si="3599"/>
        <v>0</v>
      </c>
      <c r="M6009" s="42"/>
      <c r="N6009" s="20">
        <f t="shared" si="3600"/>
        <v>0</v>
      </c>
    </row>
    <row r="6010" spans="1:14" ht="18.600000000000001" thickBot="1" x14ac:dyDescent="0.5">
      <c r="A6010" s="22">
        <v>5990</v>
      </c>
      <c r="B6010" s="56"/>
      <c r="C6010" s="57"/>
      <c r="D6010" s="24"/>
      <c r="E6010" s="24"/>
      <c r="F6010" s="23">
        <f t="shared" si="3595"/>
        <v>0</v>
      </c>
      <c r="G6010" s="24"/>
      <c r="H6010" s="24"/>
      <c r="I6010" s="23">
        <f t="shared" si="3596"/>
        <v>0</v>
      </c>
      <c r="J6010" s="23">
        <f t="shared" si="3597"/>
        <v>0</v>
      </c>
      <c r="K6010" s="26" t="str">
        <f t="shared" si="3598"/>
        <v>0</v>
      </c>
      <c r="L6010" s="23">
        <f t="shared" si="3599"/>
        <v>0</v>
      </c>
      <c r="M6010" s="43"/>
      <c r="N6010" s="23">
        <f t="shared" si="3600"/>
        <v>0</v>
      </c>
    </row>
    <row r="6011" spans="1:14" x14ac:dyDescent="0.45">
      <c r="A6011" s="16">
        <v>5991</v>
      </c>
      <c r="B6011" s="52"/>
      <c r="C6011" s="53"/>
      <c r="D6011" s="18"/>
      <c r="E6011" s="18"/>
      <c r="F6011" s="17">
        <f>D6011-E6011</f>
        <v>0</v>
      </c>
      <c r="G6011" s="18"/>
      <c r="H6011" s="18"/>
      <c r="I6011" s="17">
        <f>G6011-H6011</f>
        <v>0</v>
      </c>
      <c r="J6011" s="17">
        <f>F6011+I6011</f>
        <v>0</v>
      </c>
      <c r="K6011" s="27" t="str">
        <f>IF(E6011&lt;0,"マイナス請求",IF(J6011=1900,"○",IF(J6011=0,"0",IF(J6011&lt;1900,"値引残","要確認"))))</f>
        <v>0</v>
      </c>
      <c r="L6011" s="17">
        <f>J6011</f>
        <v>0</v>
      </c>
      <c r="M6011" s="41"/>
      <c r="N6011" s="17">
        <f>COUNTIFS($B$21:$B$10020,B6011)</f>
        <v>0</v>
      </c>
    </row>
    <row r="6012" spans="1:14" x14ac:dyDescent="0.45">
      <c r="A6012" s="19">
        <v>5992</v>
      </c>
      <c r="B6012" s="54"/>
      <c r="C6012" s="55"/>
      <c r="D6012" s="21"/>
      <c r="E6012" s="21"/>
      <c r="F6012" s="20">
        <f t="shared" ref="F6012:F6020" si="3601">D6012-E6012</f>
        <v>0</v>
      </c>
      <c r="G6012" s="21"/>
      <c r="H6012" s="21"/>
      <c r="I6012" s="20">
        <f t="shared" ref="I6012:I6020" si="3602">G6012-H6012</f>
        <v>0</v>
      </c>
      <c r="J6012" s="20">
        <f t="shared" ref="J6012:J6020" si="3603">F6012+I6012</f>
        <v>0</v>
      </c>
      <c r="K6012" s="25" t="str">
        <f t="shared" ref="K6012:K6020" si="3604">IF(E6012&lt;0,"マイナス請求",IF(J6012=1900,"○",IF(J6012=0,"0",IF(J6012&lt;1900,"値引残","要確認"))))</f>
        <v>0</v>
      </c>
      <c r="L6012" s="20">
        <f t="shared" ref="L6012:L6020" si="3605">J6012</f>
        <v>0</v>
      </c>
      <c r="M6012" s="42"/>
      <c r="N6012" s="20">
        <f t="shared" ref="N6012:N6020" si="3606">COUNTIFS($B$21:$B$10020,B6012)</f>
        <v>0</v>
      </c>
    </row>
    <row r="6013" spans="1:14" x14ac:dyDescent="0.45">
      <c r="A6013" s="19">
        <v>5993</v>
      </c>
      <c r="B6013" s="54"/>
      <c r="C6013" s="55"/>
      <c r="D6013" s="21"/>
      <c r="E6013" s="21"/>
      <c r="F6013" s="20">
        <f t="shared" si="3601"/>
        <v>0</v>
      </c>
      <c r="G6013" s="21"/>
      <c r="H6013" s="21"/>
      <c r="I6013" s="20">
        <f t="shared" si="3602"/>
        <v>0</v>
      </c>
      <c r="J6013" s="20">
        <f t="shared" si="3603"/>
        <v>0</v>
      </c>
      <c r="K6013" s="25" t="str">
        <f t="shared" si="3604"/>
        <v>0</v>
      </c>
      <c r="L6013" s="20">
        <f t="shared" si="3605"/>
        <v>0</v>
      </c>
      <c r="M6013" s="42"/>
      <c r="N6013" s="20">
        <f t="shared" si="3606"/>
        <v>0</v>
      </c>
    </row>
    <row r="6014" spans="1:14" x14ac:dyDescent="0.45">
      <c r="A6014" s="19">
        <v>5994</v>
      </c>
      <c r="B6014" s="54"/>
      <c r="C6014" s="55"/>
      <c r="D6014" s="21"/>
      <c r="E6014" s="21"/>
      <c r="F6014" s="20">
        <f t="shared" si="3601"/>
        <v>0</v>
      </c>
      <c r="G6014" s="21"/>
      <c r="H6014" s="21"/>
      <c r="I6014" s="20">
        <f t="shared" si="3602"/>
        <v>0</v>
      </c>
      <c r="J6014" s="20">
        <f t="shared" si="3603"/>
        <v>0</v>
      </c>
      <c r="K6014" s="25" t="str">
        <f t="shared" si="3604"/>
        <v>0</v>
      </c>
      <c r="L6014" s="20">
        <f t="shared" si="3605"/>
        <v>0</v>
      </c>
      <c r="M6014" s="42"/>
      <c r="N6014" s="20">
        <f t="shared" si="3606"/>
        <v>0</v>
      </c>
    </row>
    <row r="6015" spans="1:14" x14ac:dyDescent="0.45">
      <c r="A6015" s="19">
        <v>5995</v>
      </c>
      <c r="B6015" s="54"/>
      <c r="C6015" s="55"/>
      <c r="D6015" s="21"/>
      <c r="E6015" s="21"/>
      <c r="F6015" s="20">
        <f t="shared" si="3601"/>
        <v>0</v>
      </c>
      <c r="G6015" s="21"/>
      <c r="H6015" s="21"/>
      <c r="I6015" s="20">
        <f t="shared" si="3602"/>
        <v>0</v>
      </c>
      <c r="J6015" s="20">
        <f t="shared" si="3603"/>
        <v>0</v>
      </c>
      <c r="K6015" s="25" t="str">
        <f t="shared" si="3604"/>
        <v>0</v>
      </c>
      <c r="L6015" s="20">
        <f t="shared" si="3605"/>
        <v>0</v>
      </c>
      <c r="M6015" s="42"/>
      <c r="N6015" s="20">
        <f t="shared" si="3606"/>
        <v>0</v>
      </c>
    </row>
    <row r="6016" spans="1:14" x14ac:dyDescent="0.45">
      <c r="A6016" s="19">
        <v>5996</v>
      </c>
      <c r="B6016" s="54"/>
      <c r="C6016" s="55"/>
      <c r="D6016" s="21"/>
      <c r="E6016" s="21"/>
      <c r="F6016" s="20">
        <f t="shared" si="3601"/>
        <v>0</v>
      </c>
      <c r="G6016" s="21"/>
      <c r="H6016" s="21"/>
      <c r="I6016" s="20">
        <f t="shared" si="3602"/>
        <v>0</v>
      </c>
      <c r="J6016" s="20">
        <f t="shared" si="3603"/>
        <v>0</v>
      </c>
      <c r="K6016" s="25" t="str">
        <f t="shared" si="3604"/>
        <v>0</v>
      </c>
      <c r="L6016" s="20">
        <f t="shared" si="3605"/>
        <v>0</v>
      </c>
      <c r="M6016" s="42"/>
      <c r="N6016" s="20">
        <f t="shared" si="3606"/>
        <v>0</v>
      </c>
    </row>
    <row r="6017" spans="1:14" x14ac:dyDescent="0.45">
      <c r="A6017" s="19">
        <v>5997</v>
      </c>
      <c r="B6017" s="54"/>
      <c r="C6017" s="55"/>
      <c r="D6017" s="21"/>
      <c r="E6017" s="21"/>
      <c r="F6017" s="20">
        <f t="shared" si="3601"/>
        <v>0</v>
      </c>
      <c r="G6017" s="21"/>
      <c r="H6017" s="21"/>
      <c r="I6017" s="20">
        <f t="shared" si="3602"/>
        <v>0</v>
      </c>
      <c r="J6017" s="20">
        <f t="shared" si="3603"/>
        <v>0</v>
      </c>
      <c r="K6017" s="25" t="str">
        <f t="shared" si="3604"/>
        <v>0</v>
      </c>
      <c r="L6017" s="20">
        <f t="shared" si="3605"/>
        <v>0</v>
      </c>
      <c r="M6017" s="42"/>
      <c r="N6017" s="20">
        <f t="shared" si="3606"/>
        <v>0</v>
      </c>
    </row>
    <row r="6018" spans="1:14" x14ac:dyDescent="0.45">
      <c r="A6018" s="19">
        <v>5998</v>
      </c>
      <c r="B6018" s="54"/>
      <c r="C6018" s="55"/>
      <c r="D6018" s="21"/>
      <c r="E6018" s="21"/>
      <c r="F6018" s="20">
        <f t="shared" si="3601"/>
        <v>0</v>
      </c>
      <c r="G6018" s="21"/>
      <c r="H6018" s="21"/>
      <c r="I6018" s="20">
        <f t="shared" si="3602"/>
        <v>0</v>
      </c>
      <c r="J6018" s="20">
        <f t="shared" si="3603"/>
        <v>0</v>
      </c>
      <c r="K6018" s="25" t="str">
        <f t="shared" si="3604"/>
        <v>0</v>
      </c>
      <c r="L6018" s="20">
        <f t="shared" si="3605"/>
        <v>0</v>
      </c>
      <c r="M6018" s="42"/>
      <c r="N6018" s="20">
        <f t="shared" si="3606"/>
        <v>0</v>
      </c>
    </row>
    <row r="6019" spans="1:14" x14ac:dyDescent="0.45">
      <c r="A6019" s="19">
        <v>5999</v>
      </c>
      <c r="B6019" s="54"/>
      <c r="C6019" s="55"/>
      <c r="D6019" s="21"/>
      <c r="E6019" s="21"/>
      <c r="F6019" s="20">
        <f t="shared" si="3601"/>
        <v>0</v>
      </c>
      <c r="G6019" s="21"/>
      <c r="H6019" s="21"/>
      <c r="I6019" s="20">
        <f t="shared" si="3602"/>
        <v>0</v>
      </c>
      <c r="J6019" s="20">
        <f t="shared" si="3603"/>
        <v>0</v>
      </c>
      <c r="K6019" s="25" t="str">
        <f t="shared" si="3604"/>
        <v>0</v>
      </c>
      <c r="L6019" s="20">
        <f t="shared" si="3605"/>
        <v>0</v>
      </c>
      <c r="M6019" s="42"/>
      <c r="N6019" s="20">
        <f t="shared" si="3606"/>
        <v>0</v>
      </c>
    </row>
    <row r="6020" spans="1:14" ht="18.600000000000001" thickBot="1" x14ac:dyDescent="0.5">
      <c r="A6020" s="22">
        <v>6000</v>
      </c>
      <c r="B6020" s="56"/>
      <c r="C6020" s="57"/>
      <c r="D6020" s="24"/>
      <c r="E6020" s="24"/>
      <c r="F6020" s="23">
        <f t="shared" si="3601"/>
        <v>0</v>
      </c>
      <c r="G6020" s="24"/>
      <c r="H6020" s="24"/>
      <c r="I6020" s="23">
        <f t="shared" si="3602"/>
        <v>0</v>
      </c>
      <c r="J6020" s="23">
        <f t="shared" si="3603"/>
        <v>0</v>
      </c>
      <c r="K6020" s="26" t="str">
        <f t="shared" si="3604"/>
        <v>0</v>
      </c>
      <c r="L6020" s="23">
        <f t="shared" si="3605"/>
        <v>0</v>
      </c>
      <c r="M6020" s="43"/>
      <c r="N6020" s="23">
        <f t="shared" si="3606"/>
        <v>0</v>
      </c>
    </row>
    <row r="6021" spans="1:14" x14ac:dyDescent="0.45">
      <c r="A6021" s="16">
        <v>6001</v>
      </c>
      <c r="B6021" s="52"/>
      <c r="C6021" s="53"/>
      <c r="D6021" s="18"/>
      <c r="E6021" s="18"/>
      <c r="F6021" s="17">
        <f>D6021-E6021</f>
        <v>0</v>
      </c>
      <c r="G6021" s="18"/>
      <c r="H6021" s="18"/>
      <c r="I6021" s="17">
        <f>G6021-H6021</f>
        <v>0</v>
      </c>
      <c r="J6021" s="17">
        <f>F6021+I6021</f>
        <v>0</v>
      </c>
      <c r="K6021" s="27" t="str">
        <f>IF(E6021&lt;0,"マイナス請求",IF(J6021=1900,"○",IF(J6021=0,"0",IF(J6021&lt;1900,"値引残","要確認"))))</f>
        <v>0</v>
      </c>
      <c r="L6021" s="17">
        <f>J6021</f>
        <v>0</v>
      </c>
      <c r="M6021" s="41"/>
      <c r="N6021" s="17">
        <f>COUNTIFS($B$21:$B$10020,B6021)</f>
        <v>0</v>
      </c>
    </row>
    <row r="6022" spans="1:14" x14ac:dyDescent="0.45">
      <c r="A6022" s="19">
        <v>6002</v>
      </c>
      <c r="B6022" s="54"/>
      <c r="C6022" s="55"/>
      <c r="D6022" s="21"/>
      <c r="E6022" s="21"/>
      <c r="F6022" s="20">
        <f t="shared" ref="F6022:F6030" si="3607">D6022-E6022</f>
        <v>0</v>
      </c>
      <c r="G6022" s="21"/>
      <c r="H6022" s="21"/>
      <c r="I6022" s="20">
        <f t="shared" ref="I6022:I6030" si="3608">G6022-H6022</f>
        <v>0</v>
      </c>
      <c r="J6022" s="20">
        <f t="shared" ref="J6022:J6030" si="3609">F6022+I6022</f>
        <v>0</v>
      </c>
      <c r="K6022" s="25" t="str">
        <f t="shared" ref="K6022:K6030" si="3610">IF(E6022&lt;0,"マイナス請求",IF(J6022=1900,"○",IF(J6022=0,"0",IF(J6022&lt;1900,"値引残","要確認"))))</f>
        <v>0</v>
      </c>
      <c r="L6022" s="20">
        <f t="shared" ref="L6022:L6030" si="3611">J6022</f>
        <v>0</v>
      </c>
      <c r="M6022" s="42"/>
      <c r="N6022" s="20">
        <f t="shared" ref="N6022:N6030" si="3612">COUNTIFS($B$21:$B$10020,B6022)</f>
        <v>0</v>
      </c>
    </row>
    <row r="6023" spans="1:14" x14ac:dyDescent="0.45">
      <c r="A6023" s="19">
        <v>6003</v>
      </c>
      <c r="B6023" s="54"/>
      <c r="C6023" s="55"/>
      <c r="D6023" s="21"/>
      <c r="E6023" s="21"/>
      <c r="F6023" s="20">
        <f t="shared" si="3607"/>
        <v>0</v>
      </c>
      <c r="G6023" s="21"/>
      <c r="H6023" s="21"/>
      <c r="I6023" s="20">
        <f t="shared" si="3608"/>
        <v>0</v>
      </c>
      <c r="J6023" s="20">
        <f t="shared" si="3609"/>
        <v>0</v>
      </c>
      <c r="K6023" s="25" t="str">
        <f t="shared" si="3610"/>
        <v>0</v>
      </c>
      <c r="L6023" s="20">
        <f t="shared" si="3611"/>
        <v>0</v>
      </c>
      <c r="M6023" s="42"/>
      <c r="N6023" s="20">
        <f t="shared" si="3612"/>
        <v>0</v>
      </c>
    </row>
    <row r="6024" spans="1:14" x14ac:dyDescent="0.45">
      <c r="A6024" s="19">
        <v>6004</v>
      </c>
      <c r="B6024" s="54"/>
      <c r="C6024" s="55"/>
      <c r="D6024" s="21"/>
      <c r="E6024" s="21"/>
      <c r="F6024" s="20">
        <f t="shared" si="3607"/>
        <v>0</v>
      </c>
      <c r="G6024" s="21"/>
      <c r="H6024" s="21"/>
      <c r="I6024" s="20">
        <f t="shared" si="3608"/>
        <v>0</v>
      </c>
      <c r="J6024" s="20">
        <f t="shared" si="3609"/>
        <v>0</v>
      </c>
      <c r="K6024" s="25" t="str">
        <f t="shared" si="3610"/>
        <v>0</v>
      </c>
      <c r="L6024" s="20">
        <f t="shared" si="3611"/>
        <v>0</v>
      </c>
      <c r="M6024" s="42"/>
      <c r="N6024" s="20">
        <f t="shared" si="3612"/>
        <v>0</v>
      </c>
    </row>
    <row r="6025" spans="1:14" x14ac:dyDescent="0.45">
      <c r="A6025" s="19">
        <v>6005</v>
      </c>
      <c r="B6025" s="54"/>
      <c r="C6025" s="55"/>
      <c r="D6025" s="21"/>
      <c r="E6025" s="21"/>
      <c r="F6025" s="20">
        <f t="shared" si="3607"/>
        <v>0</v>
      </c>
      <c r="G6025" s="21"/>
      <c r="H6025" s="21"/>
      <c r="I6025" s="20">
        <f t="shared" si="3608"/>
        <v>0</v>
      </c>
      <c r="J6025" s="20">
        <f t="shared" si="3609"/>
        <v>0</v>
      </c>
      <c r="K6025" s="25" t="str">
        <f t="shared" si="3610"/>
        <v>0</v>
      </c>
      <c r="L6025" s="20">
        <f t="shared" si="3611"/>
        <v>0</v>
      </c>
      <c r="M6025" s="42"/>
      <c r="N6025" s="20">
        <f t="shared" si="3612"/>
        <v>0</v>
      </c>
    </row>
    <row r="6026" spans="1:14" ht="19.95" customHeight="1" x14ac:dyDescent="0.45">
      <c r="A6026" s="19">
        <v>6006</v>
      </c>
      <c r="B6026" s="54"/>
      <c r="C6026" s="55"/>
      <c r="D6026" s="21"/>
      <c r="E6026" s="21"/>
      <c r="F6026" s="20">
        <f t="shared" si="3607"/>
        <v>0</v>
      </c>
      <c r="G6026" s="21"/>
      <c r="H6026" s="21"/>
      <c r="I6026" s="20">
        <f t="shared" si="3608"/>
        <v>0</v>
      </c>
      <c r="J6026" s="20">
        <f t="shared" si="3609"/>
        <v>0</v>
      </c>
      <c r="K6026" s="25" t="str">
        <f t="shared" si="3610"/>
        <v>0</v>
      </c>
      <c r="L6026" s="20">
        <f t="shared" si="3611"/>
        <v>0</v>
      </c>
      <c r="M6026" s="42"/>
      <c r="N6026" s="20">
        <f t="shared" si="3612"/>
        <v>0</v>
      </c>
    </row>
    <row r="6027" spans="1:14" x14ac:dyDescent="0.45">
      <c r="A6027" s="19">
        <v>6007</v>
      </c>
      <c r="B6027" s="54"/>
      <c r="C6027" s="55"/>
      <c r="D6027" s="21"/>
      <c r="E6027" s="21"/>
      <c r="F6027" s="20">
        <f t="shared" si="3607"/>
        <v>0</v>
      </c>
      <c r="G6027" s="21"/>
      <c r="H6027" s="21"/>
      <c r="I6027" s="20">
        <f t="shared" si="3608"/>
        <v>0</v>
      </c>
      <c r="J6027" s="20">
        <f t="shared" si="3609"/>
        <v>0</v>
      </c>
      <c r="K6027" s="25" t="str">
        <f t="shared" si="3610"/>
        <v>0</v>
      </c>
      <c r="L6027" s="20">
        <f t="shared" si="3611"/>
        <v>0</v>
      </c>
      <c r="M6027" s="42"/>
      <c r="N6027" s="20">
        <f t="shared" si="3612"/>
        <v>0</v>
      </c>
    </row>
    <row r="6028" spans="1:14" x14ac:dyDescent="0.45">
      <c r="A6028" s="19">
        <v>6008</v>
      </c>
      <c r="B6028" s="54"/>
      <c r="C6028" s="55"/>
      <c r="D6028" s="21"/>
      <c r="E6028" s="21"/>
      <c r="F6028" s="20">
        <f t="shared" si="3607"/>
        <v>0</v>
      </c>
      <c r="G6028" s="21"/>
      <c r="H6028" s="21"/>
      <c r="I6028" s="20">
        <f t="shared" si="3608"/>
        <v>0</v>
      </c>
      <c r="J6028" s="20">
        <f t="shared" si="3609"/>
        <v>0</v>
      </c>
      <c r="K6028" s="25" t="str">
        <f t="shared" si="3610"/>
        <v>0</v>
      </c>
      <c r="L6028" s="20">
        <f t="shared" si="3611"/>
        <v>0</v>
      </c>
      <c r="M6028" s="42"/>
      <c r="N6028" s="20">
        <f t="shared" si="3612"/>
        <v>0</v>
      </c>
    </row>
    <row r="6029" spans="1:14" x14ac:dyDescent="0.45">
      <c r="A6029" s="19">
        <v>6009</v>
      </c>
      <c r="B6029" s="54"/>
      <c r="C6029" s="55"/>
      <c r="D6029" s="21"/>
      <c r="E6029" s="21"/>
      <c r="F6029" s="20">
        <f t="shared" si="3607"/>
        <v>0</v>
      </c>
      <c r="G6029" s="21"/>
      <c r="H6029" s="21"/>
      <c r="I6029" s="20">
        <f t="shared" si="3608"/>
        <v>0</v>
      </c>
      <c r="J6029" s="20">
        <f t="shared" si="3609"/>
        <v>0</v>
      </c>
      <c r="K6029" s="25" t="str">
        <f t="shared" si="3610"/>
        <v>0</v>
      </c>
      <c r="L6029" s="20">
        <f t="shared" si="3611"/>
        <v>0</v>
      </c>
      <c r="M6029" s="42"/>
      <c r="N6029" s="20">
        <f t="shared" si="3612"/>
        <v>0</v>
      </c>
    </row>
    <row r="6030" spans="1:14" ht="18.600000000000001" thickBot="1" x14ac:dyDescent="0.5">
      <c r="A6030" s="22">
        <v>6010</v>
      </c>
      <c r="B6030" s="56"/>
      <c r="C6030" s="57"/>
      <c r="D6030" s="24"/>
      <c r="E6030" s="24"/>
      <c r="F6030" s="23">
        <f t="shared" si="3607"/>
        <v>0</v>
      </c>
      <c r="G6030" s="24"/>
      <c r="H6030" s="24"/>
      <c r="I6030" s="23">
        <f t="shared" si="3608"/>
        <v>0</v>
      </c>
      <c r="J6030" s="23">
        <f t="shared" si="3609"/>
        <v>0</v>
      </c>
      <c r="K6030" s="26" t="str">
        <f t="shared" si="3610"/>
        <v>0</v>
      </c>
      <c r="L6030" s="23">
        <f t="shared" si="3611"/>
        <v>0</v>
      </c>
      <c r="M6030" s="43"/>
      <c r="N6030" s="23">
        <f t="shared" si="3612"/>
        <v>0</v>
      </c>
    </row>
    <row r="6031" spans="1:14" x14ac:dyDescent="0.45">
      <c r="A6031" s="16">
        <v>6011</v>
      </c>
      <c r="B6031" s="52"/>
      <c r="C6031" s="53"/>
      <c r="D6031" s="18"/>
      <c r="E6031" s="18"/>
      <c r="F6031" s="17">
        <f>D6031-E6031</f>
        <v>0</v>
      </c>
      <c r="G6031" s="18"/>
      <c r="H6031" s="18"/>
      <c r="I6031" s="17">
        <f>G6031-H6031</f>
        <v>0</v>
      </c>
      <c r="J6031" s="17">
        <f>F6031+I6031</f>
        <v>0</v>
      </c>
      <c r="K6031" s="27" t="str">
        <f>IF(E6031&lt;0,"マイナス請求",IF(J6031=1900,"○",IF(J6031=0,"0",IF(J6031&lt;1900,"値引残","要確認"))))</f>
        <v>0</v>
      </c>
      <c r="L6031" s="17">
        <f>J6031</f>
        <v>0</v>
      </c>
      <c r="M6031" s="41"/>
      <c r="N6031" s="17">
        <f>COUNTIFS($B$21:$B$10020,B6031)</f>
        <v>0</v>
      </c>
    </row>
    <row r="6032" spans="1:14" x14ac:dyDescent="0.45">
      <c r="A6032" s="19">
        <v>6012</v>
      </c>
      <c r="B6032" s="54"/>
      <c r="C6032" s="55"/>
      <c r="D6032" s="21"/>
      <c r="E6032" s="21"/>
      <c r="F6032" s="20">
        <f t="shared" ref="F6032:F6040" si="3613">D6032-E6032</f>
        <v>0</v>
      </c>
      <c r="G6032" s="21"/>
      <c r="H6032" s="21"/>
      <c r="I6032" s="20">
        <f t="shared" ref="I6032:I6040" si="3614">G6032-H6032</f>
        <v>0</v>
      </c>
      <c r="J6032" s="20">
        <f t="shared" ref="J6032:J6040" si="3615">F6032+I6032</f>
        <v>0</v>
      </c>
      <c r="K6032" s="25" t="str">
        <f t="shared" ref="K6032:K6040" si="3616">IF(E6032&lt;0,"マイナス請求",IF(J6032=1900,"○",IF(J6032=0,"0",IF(J6032&lt;1900,"値引残","要確認"))))</f>
        <v>0</v>
      </c>
      <c r="L6032" s="20">
        <f t="shared" ref="L6032:L6040" si="3617">J6032</f>
        <v>0</v>
      </c>
      <c r="M6032" s="42"/>
      <c r="N6032" s="20">
        <f t="shared" ref="N6032:N6040" si="3618">COUNTIFS($B$21:$B$10020,B6032)</f>
        <v>0</v>
      </c>
    </row>
    <row r="6033" spans="1:14" x14ac:dyDescent="0.45">
      <c r="A6033" s="19">
        <v>6013</v>
      </c>
      <c r="B6033" s="54"/>
      <c r="C6033" s="55"/>
      <c r="D6033" s="21"/>
      <c r="E6033" s="21"/>
      <c r="F6033" s="20">
        <f t="shared" si="3613"/>
        <v>0</v>
      </c>
      <c r="G6033" s="21"/>
      <c r="H6033" s="21"/>
      <c r="I6033" s="20">
        <f t="shared" si="3614"/>
        <v>0</v>
      </c>
      <c r="J6033" s="20">
        <f t="shared" si="3615"/>
        <v>0</v>
      </c>
      <c r="K6033" s="25" t="str">
        <f t="shared" si="3616"/>
        <v>0</v>
      </c>
      <c r="L6033" s="20">
        <f t="shared" si="3617"/>
        <v>0</v>
      </c>
      <c r="M6033" s="42"/>
      <c r="N6033" s="20">
        <f t="shared" si="3618"/>
        <v>0</v>
      </c>
    </row>
    <row r="6034" spans="1:14" x14ac:dyDescent="0.45">
      <c r="A6034" s="19">
        <v>6014</v>
      </c>
      <c r="B6034" s="54"/>
      <c r="C6034" s="55"/>
      <c r="D6034" s="21"/>
      <c r="E6034" s="21"/>
      <c r="F6034" s="20">
        <f t="shared" si="3613"/>
        <v>0</v>
      </c>
      <c r="G6034" s="21"/>
      <c r="H6034" s="21"/>
      <c r="I6034" s="20">
        <f t="shared" si="3614"/>
        <v>0</v>
      </c>
      <c r="J6034" s="20">
        <f t="shared" si="3615"/>
        <v>0</v>
      </c>
      <c r="K6034" s="25" t="str">
        <f t="shared" si="3616"/>
        <v>0</v>
      </c>
      <c r="L6034" s="20">
        <f t="shared" si="3617"/>
        <v>0</v>
      </c>
      <c r="M6034" s="42"/>
      <c r="N6034" s="20">
        <f t="shared" si="3618"/>
        <v>0</v>
      </c>
    </row>
    <row r="6035" spans="1:14" x14ac:dyDescent="0.45">
      <c r="A6035" s="19">
        <v>6015</v>
      </c>
      <c r="B6035" s="54"/>
      <c r="C6035" s="55"/>
      <c r="D6035" s="21"/>
      <c r="E6035" s="21"/>
      <c r="F6035" s="20">
        <f t="shared" si="3613"/>
        <v>0</v>
      </c>
      <c r="G6035" s="21"/>
      <c r="H6035" s="21"/>
      <c r="I6035" s="20">
        <f t="shared" si="3614"/>
        <v>0</v>
      </c>
      <c r="J6035" s="20">
        <f t="shared" si="3615"/>
        <v>0</v>
      </c>
      <c r="K6035" s="25" t="str">
        <f t="shared" si="3616"/>
        <v>0</v>
      </c>
      <c r="L6035" s="20">
        <f t="shared" si="3617"/>
        <v>0</v>
      </c>
      <c r="M6035" s="42"/>
      <c r="N6035" s="20">
        <f t="shared" si="3618"/>
        <v>0</v>
      </c>
    </row>
    <row r="6036" spans="1:14" x14ac:dyDescent="0.45">
      <c r="A6036" s="19">
        <v>6016</v>
      </c>
      <c r="B6036" s="54"/>
      <c r="C6036" s="55"/>
      <c r="D6036" s="21"/>
      <c r="E6036" s="21"/>
      <c r="F6036" s="20">
        <f t="shared" si="3613"/>
        <v>0</v>
      </c>
      <c r="G6036" s="21"/>
      <c r="H6036" s="21"/>
      <c r="I6036" s="20">
        <f t="shared" si="3614"/>
        <v>0</v>
      </c>
      <c r="J6036" s="20">
        <f t="shared" si="3615"/>
        <v>0</v>
      </c>
      <c r="K6036" s="25" t="str">
        <f t="shared" si="3616"/>
        <v>0</v>
      </c>
      <c r="L6036" s="20">
        <f t="shared" si="3617"/>
        <v>0</v>
      </c>
      <c r="M6036" s="42"/>
      <c r="N6036" s="20">
        <f t="shared" si="3618"/>
        <v>0</v>
      </c>
    </row>
    <row r="6037" spans="1:14" x14ac:dyDescent="0.45">
      <c r="A6037" s="19">
        <v>6017</v>
      </c>
      <c r="B6037" s="54"/>
      <c r="C6037" s="55"/>
      <c r="D6037" s="21"/>
      <c r="E6037" s="21"/>
      <c r="F6037" s="20">
        <f t="shared" si="3613"/>
        <v>0</v>
      </c>
      <c r="G6037" s="21"/>
      <c r="H6037" s="21"/>
      <c r="I6037" s="20">
        <f t="shared" si="3614"/>
        <v>0</v>
      </c>
      <c r="J6037" s="20">
        <f t="shared" si="3615"/>
        <v>0</v>
      </c>
      <c r="K6037" s="25" t="str">
        <f t="shared" si="3616"/>
        <v>0</v>
      </c>
      <c r="L6037" s="20">
        <f t="shared" si="3617"/>
        <v>0</v>
      </c>
      <c r="M6037" s="42"/>
      <c r="N6037" s="20">
        <f t="shared" si="3618"/>
        <v>0</v>
      </c>
    </row>
    <row r="6038" spans="1:14" x14ac:dyDescent="0.45">
      <c r="A6038" s="19">
        <v>6018</v>
      </c>
      <c r="B6038" s="54"/>
      <c r="C6038" s="55"/>
      <c r="D6038" s="21"/>
      <c r="E6038" s="21"/>
      <c r="F6038" s="20">
        <f t="shared" si="3613"/>
        <v>0</v>
      </c>
      <c r="G6038" s="21"/>
      <c r="H6038" s="21"/>
      <c r="I6038" s="20">
        <f t="shared" si="3614"/>
        <v>0</v>
      </c>
      <c r="J6038" s="20">
        <f t="shared" si="3615"/>
        <v>0</v>
      </c>
      <c r="K6038" s="25" t="str">
        <f t="shared" si="3616"/>
        <v>0</v>
      </c>
      <c r="L6038" s="20">
        <f t="shared" si="3617"/>
        <v>0</v>
      </c>
      <c r="M6038" s="42"/>
      <c r="N6038" s="20">
        <f t="shared" si="3618"/>
        <v>0</v>
      </c>
    </row>
    <row r="6039" spans="1:14" x14ac:dyDescent="0.45">
      <c r="A6039" s="19">
        <v>6019</v>
      </c>
      <c r="B6039" s="54"/>
      <c r="C6039" s="55"/>
      <c r="D6039" s="21"/>
      <c r="E6039" s="21"/>
      <c r="F6039" s="20">
        <f t="shared" si="3613"/>
        <v>0</v>
      </c>
      <c r="G6039" s="21"/>
      <c r="H6039" s="21"/>
      <c r="I6039" s="20">
        <f t="shared" si="3614"/>
        <v>0</v>
      </c>
      <c r="J6039" s="20">
        <f t="shared" si="3615"/>
        <v>0</v>
      </c>
      <c r="K6039" s="25" t="str">
        <f t="shared" si="3616"/>
        <v>0</v>
      </c>
      <c r="L6039" s="20">
        <f t="shared" si="3617"/>
        <v>0</v>
      </c>
      <c r="M6039" s="42"/>
      <c r="N6039" s="20">
        <f t="shared" si="3618"/>
        <v>0</v>
      </c>
    </row>
    <row r="6040" spans="1:14" ht="18.600000000000001" thickBot="1" x14ac:dyDescent="0.5">
      <c r="A6040" s="22">
        <v>6020</v>
      </c>
      <c r="B6040" s="56"/>
      <c r="C6040" s="57"/>
      <c r="D6040" s="24"/>
      <c r="E6040" s="24"/>
      <c r="F6040" s="23">
        <f t="shared" si="3613"/>
        <v>0</v>
      </c>
      <c r="G6040" s="24"/>
      <c r="H6040" s="24"/>
      <c r="I6040" s="23">
        <f t="shared" si="3614"/>
        <v>0</v>
      </c>
      <c r="J6040" s="23">
        <f t="shared" si="3615"/>
        <v>0</v>
      </c>
      <c r="K6040" s="26" t="str">
        <f t="shared" si="3616"/>
        <v>0</v>
      </c>
      <c r="L6040" s="23">
        <f t="shared" si="3617"/>
        <v>0</v>
      </c>
      <c r="M6040" s="43"/>
      <c r="N6040" s="23">
        <f t="shared" si="3618"/>
        <v>0</v>
      </c>
    </row>
    <row r="6041" spans="1:14" x14ac:dyDescent="0.45">
      <c r="A6041" s="16">
        <v>6021</v>
      </c>
      <c r="B6041" s="52"/>
      <c r="C6041" s="53"/>
      <c r="D6041" s="18"/>
      <c r="E6041" s="18"/>
      <c r="F6041" s="17">
        <f>D6041-E6041</f>
        <v>0</v>
      </c>
      <c r="G6041" s="18"/>
      <c r="H6041" s="18"/>
      <c r="I6041" s="17">
        <f>G6041-H6041</f>
        <v>0</v>
      </c>
      <c r="J6041" s="17">
        <f>F6041+I6041</f>
        <v>0</v>
      </c>
      <c r="K6041" s="27" t="str">
        <f>IF(E6041&lt;0,"マイナス請求",IF(J6041=1900,"○",IF(J6041=0,"0",IF(J6041&lt;1900,"値引残","要確認"))))</f>
        <v>0</v>
      </c>
      <c r="L6041" s="17">
        <f>J6041</f>
        <v>0</v>
      </c>
      <c r="M6041" s="41"/>
      <c r="N6041" s="17">
        <f>COUNTIFS($B$21:$B$10020,B6041)</f>
        <v>0</v>
      </c>
    </row>
    <row r="6042" spans="1:14" x14ac:dyDescent="0.45">
      <c r="A6042" s="19">
        <v>6022</v>
      </c>
      <c r="B6042" s="54"/>
      <c r="C6042" s="55"/>
      <c r="D6042" s="21"/>
      <c r="E6042" s="21"/>
      <c r="F6042" s="20">
        <f t="shared" ref="F6042:F6050" si="3619">D6042-E6042</f>
        <v>0</v>
      </c>
      <c r="G6042" s="21"/>
      <c r="H6042" s="21"/>
      <c r="I6042" s="20">
        <f t="shared" ref="I6042:I6050" si="3620">G6042-H6042</f>
        <v>0</v>
      </c>
      <c r="J6042" s="20">
        <f t="shared" ref="J6042:J6050" si="3621">F6042+I6042</f>
        <v>0</v>
      </c>
      <c r="K6042" s="25" t="str">
        <f t="shared" ref="K6042:K6050" si="3622">IF(E6042&lt;0,"マイナス請求",IF(J6042=1900,"○",IF(J6042=0,"0",IF(J6042&lt;1900,"値引残","要確認"))))</f>
        <v>0</v>
      </c>
      <c r="L6042" s="20">
        <f t="shared" ref="L6042:L6050" si="3623">J6042</f>
        <v>0</v>
      </c>
      <c r="M6042" s="42"/>
      <c r="N6042" s="20">
        <f t="shared" ref="N6042:N6050" si="3624">COUNTIFS($B$21:$B$10020,B6042)</f>
        <v>0</v>
      </c>
    </row>
    <row r="6043" spans="1:14" x14ac:dyDescent="0.45">
      <c r="A6043" s="19">
        <v>6023</v>
      </c>
      <c r="B6043" s="54"/>
      <c r="C6043" s="55"/>
      <c r="D6043" s="21"/>
      <c r="E6043" s="21"/>
      <c r="F6043" s="20">
        <f t="shared" si="3619"/>
        <v>0</v>
      </c>
      <c r="G6043" s="21"/>
      <c r="H6043" s="21"/>
      <c r="I6043" s="20">
        <f t="shared" si="3620"/>
        <v>0</v>
      </c>
      <c r="J6043" s="20">
        <f t="shared" si="3621"/>
        <v>0</v>
      </c>
      <c r="K6043" s="25" t="str">
        <f t="shared" si="3622"/>
        <v>0</v>
      </c>
      <c r="L6043" s="20">
        <f t="shared" si="3623"/>
        <v>0</v>
      </c>
      <c r="M6043" s="42"/>
      <c r="N6043" s="20">
        <f t="shared" si="3624"/>
        <v>0</v>
      </c>
    </row>
    <row r="6044" spans="1:14" x14ac:dyDescent="0.45">
      <c r="A6044" s="19">
        <v>6024</v>
      </c>
      <c r="B6044" s="54"/>
      <c r="C6044" s="55"/>
      <c r="D6044" s="21"/>
      <c r="E6044" s="21"/>
      <c r="F6044" s="20">
        <f t="shared" si="3619"/>
        <v>0</v>
      </c>
      <c r="G6044" s="21"/>
      <c r="H6044" s="21"/>
      <c r="I6044" s="20">
        <f t="shared" si="3620"/>
        <v>0</v>
      </c>
      <c r="J6044" s="20">
        <f t="shared" si="3621"/>
        <v>0</v>
      </c>
      <c r="K6044" s="25" t="str">
        <f t="shared" si="3622"/>
        <v>0</v>
      </c>
      <c r="L6044" s="20">
        <f t="shared" si="3623"/>
        <v>0</v>
      </c>
      <c r="M6044" s="42"/>
      <c r="N6044" s="20">
        <f t="shared" si="3624"/>
        <v>0</v>
      </c>
    </row>
    <row r="6045" spans="1:14" x14ac:dyDescent="0.45">
      <c r="A6045" s="19">
        <v>6025</v>
      </c>
      <c r="B6045" s="54"/>
      <c r="C6045" s="55"/>
      <c r="D6045" s="21"/>
      <c r="E6045" s="21"/>
      <c r="F6045" s="20">
        <f t="shared" si="3619"/>
        <v>0</v>
      </c>
      <c r="G6045" s="21"/>
      <c r="H6045" s="21"/>
      <c r="I6045" s="20">
        <f t="shared" si="3620"/>
        <v>0</v>
      </c>
      <c r="J6045" s="20">
        <f t="shared" si="3621"/>
        <v>0</v>
      </c>
      <c r="K6045" s="25" t="str">
        <f t="shared" si="3622"/>
        <v>0</v>
      </c>
      <c r="L6045" s="20">
        <f t="shared" si="3623"/>
        <v>0</v>
      </c>
      <c r="M6045" s="42"/>
      <c r="N6045" s="20">
        <f t="shared" si="3624"/>
        <v>0</v>
      </c>
    </row>
    <row r="6046" spans="1:14" x14ac:dyDescent="0.45">
      <c r="A6046" s="19">
        <v>6026</v>
      </c>
      <c r="B6046" s="54"/>
      <c r="C6046" s="55"/>
      <c r="D6046" s="21"/>
      <c r="E6046" s="21"/>
      <c r="F6046" s="20">
        <f t="shared" si="3619"/>
        <v>0</v>
      </c>
      <c r="G6046" s="21"/>
      <c r="H6046" s="21"/>
      <c r="I6046" s="20">
        <f t="shared" si="3620"/>
        <v>0</v>
      </c>
      <c r="J6046" s="20">
        <f t="shared" si="3621"/>
        <v>0</v>
      </c>
      <c r="K6046" s="25" t="str">
        <f t="shared" si="3622"/>
        <v>0</v>
      </c>
      <c r="L6046" s="20">
        <f t="shared" si="3623"/>
        <v>0</v>
      </c>
      <c r="M6046" s="42"/>
      <c r="N6046" s="20">
        <f t="shared" si="3624"/>
        <v>0</v>
      </c>
    </row>
    <row r="6047" spans="1:14" x14ac:dyDescent="0.45">
      <c r="A6047" s="19">
        <v>6027</v>
      </c>
      <c r="B6047" s="54"/>
      <c r="C6047" s="55"/>
      <c r="D6047" s="21"/>
      <c r="E6047" s="21"/>
      <c r="F6047" s="20">
        <f t="shared" si="3619"/>
        <v>0</v>
      </c>
      <c r="G6047" s="21"/>
      <c r="H6047" s="21"/>
      <c r="I6047" s="20">
        <f t="shared" si="3620"/>
        <v>0</v>
      </c>
      <c r="J6047" s="20">
        <f t="shared" si="3621"/>
        <v>0</v>
      </c>
      <c r="K6047" s="25" t="str">
        <f t="shared" si="3622"/>
        <v>0</v>
      </c>
      <c r="L6047" s="20">
        <f t="shared" si="3623"/>
        <v>0</v>
      </c>
      <c r="M6047" s="42"/>
      <c r="N6047" s="20">
        <f t="shared" si="3624"/>
        <v>0</v>
      </c>
    </row>
    <row r="6048" spans="1:14" x14ac:dyDescent="0.45">
      <c r="A6048" s="19">
        <v>6028</v>
      </c>
      <c r="B6048" s="54"/>
      <c r="C6048" s="55"/>
      <c r="D6048" s="21"/>
      <c r="E6048" s="21"/>
      <c r="F6048" s="20">
        <f t="shared" si="3619"/>
        <v>0</v>
      </c>
      <c r="G6048" s="21"/>
      <c r="H6048" s="21"/>
      <c r="I6048" s="20">
        <f t="shared" si="3620"/>
        <v>0</v>
      </c>
      <c r="J6048" s="20">
        <f t="shared" si="3621"/>
        <v>0</v>
      </c>
      <c r="K6048" s="25" t="str">
        <f t="shared" si="3622"/>
        <v>0</v>
      </c>
      <c r="L6048" s="20">
        <f t="shared" si="3623"/>
        <v>0</v>
      </c>
      <c r="M6048" s="42"/>
      <c r="N6048" s="20">
        <f t="shared" si="3624"/>
        <v>0</v>
      </c>
    </row>
    <row r="6049" spans="1:14" x14ac:dyDescent="0.45">
      <c r="A6049" s="19">
        <v>6029</v>
      </c>
      <c r="B6049" s="54"/>
      <c r="C6049" s="55"/>
      <c r="D6049" s="21"/>
      <c r="E6049" s="21"/>
      <c r="F6049" s="20">
        <f t="shared" si="3619"/>
        <v>0</v>
      </c>
      <c r="G6049" s="21"/>
      <c r="H6049" s="21"/>
      <c r="I6049" s="20">
        <f t="shared" si="3620"/>
        <v>0</v>
      </c>
      <c r="J6049" s="20">
        <f t="shared" si="3621"/>
        <v>0</v>
      </c>
      <c r="K6049" s="25" t="str">
        <f t="shared" si="3622"/>
        <v>0</v>
      </c>
      <c r="L6049" s="20">
        <f t="shared" si="3623"/>
        <v>0</v>
      </c>
      <c r="M6049" s="42"/>
      <c r="N6049" s="20">
        <f t="shared" si="3624"/>
        <v>0</v>
      </c>
    </row>
    <row r="6050" spans="1:14" ht="18.600000000000001" thickBot="1" x14ac:dyDescent="0.5">
      <c r="A6050" s="22">
        <v>6030</v>
      </c>
      <c r="B6050" s="56"/>
      <c r="C6050" s="57"/>
      <c r="D6050" s="24"/>
      <c r="E6050" s="24"/>
      <c r="F6050" s="23">
        <f t="shared" si="3619"/>
        <v>0</v>
      </c>
      <c r="G6050" s="24"/>
      <c r="H6050" s="24"/>
      <c r="I6050" s="23">
        <f t="shared" si="3620"/>
        <v>0</v>
      </c>
      <c r="J6050" s="23">
        <f t="shared" si="3621"/>
        <v>0</v>
      </c>
      <c r="K6050" s="26" t="str">
        <f t="shared" si="3622"/>
        <v>0</v>
      </c>
      <c r="L6050" s="23">
        <f t="shared" si="3623"/>
        <v>0</v>
      </c>
      <c r="M6050" s="43"/>
      <c r="N6050" s="23">
        <f t="shared" si="3624"/>
        <v>0</v>
      </c>
    </row>
    <row r="6051" spans="1:14" x14ac:dyDescent="0.45">
      <c r="A6051" s="16">
        <v>6031</v>
      </c>
      <c r="B6051" s="52"/>
      <c r="C6051" s="53"/>
      <c r="D6051" s="18"/>
      <c r="E6051" s="18"/>
      <c r="F6051" s="17">
        <f>D6051-E6051</f>
        <v>0</v>
      </c>
      <c r="G6051" s="18"/>
      <c r="H6051" s="18"/>
      <c r="I6051" s="17">
        <f>G6051-H6051</f>
        <v>0</v>
      </c>
      <c r="J6051" s="17">
        <f>F6051+I6051</f>
        <v>0</v>
      </c>
      <c r="K6051" s="27" t="str">
        <f>IF(E6051&lt;0,"マイナス請求",IF(J6051=1900,"○",IF(J6051=0,"0",IF(J6051&lt;1900,"値引残","要確認"))))</f>
        <v>0</v>
      </c>
      <c r="L6051" s="17">
        <f>J6051</f>
        <v>0</v>
      </c>
      <c r="M6051" s="41"/>
      <c r="N6051" s="17">
        <f>COUNTIFS($B$21:$B$10020,B6051)</f>
        <v>0</v>
      </c>
    </row>
    <row r="6052" spans="1:14" x14ac:dyDescent="0.45">
      <c r="A6052" s="19">
        <v>6032</v>
      </c>
      <c r="B6052" s="54"/>
      <c r="C6052" s="55"/>
      <c r="D6052" s="21"/>
      <c r="E6052" s="21"/>
      <c r="F6052" s="20">
        <f t="shared" ref="F6052:F6060" si="3625">D6052-E6052</f>
        <v>0</v>
      </c>
      <c r="G6052" s="21"/>
      <c r="H6052" s="21"/>
      <c r="I6052" s="20">
        <f t="shared" ref="I6052:I6060" si="3626">G6052-H6052</f>
        <v>0</v>
      </c>
      <c r="J6052" s="20">
        <f t="shared" ref="J6052:J6060" si="3627">F6052+I6052</f>
        <v>0</v>
      </c>
      <c r="K6052" s="25" t="str">
        <f t="shared" ref="K6052:K6060" si="3628">IF(E6052&lt;0,"マイナス請求",IF(J6052=1900,"○",IF(J6052=0,"0",IF(J6052&lt;1900,"値引残","要確認"))))</f>
        <v>0</v>
      </c>
      <c r="L6052" s="20">
        <f t="shared" ref="L6052:L6060" si="3629">J6052</f>
        <v>0</v>
      </c>
      <c r="M6052" s="42"/>
      <c r="N6052" s="20">
        <f t="shared" ref="N6052:N6060" si="3630">COUNTIFS($B$21:$B$10020,B6052)</f>
        <v>0</v>
      </c>
    </row>
    <row r="6053" spans="1:14" x14ac:dyDescent="0.45">
      <c r="A6053" s="19">
        <v>6033</v>
      </c>
      <c r="B6053" s="54"/>
      <c r="C6053" s="55"/>
      <c r="D6053" s="21"/>
      <c r="E6053" s="21"/>
      <c r="F6053" s="20">
        <f t="shared" si="3625"/>
        <v>0</v>
      </c>
      <c r="G6053" s="21"/>
      <c r="H6053" s="21"/>
      <c r="I6053" s="20">
        <f t="shared" si="3626"/>
        <v>0</v>
      </c>
      <c r="J6053" s="20">
        <f t="shared" si="3627"/>
        <v>0</v>
      </c>
      <c r="K6053" s="25" t="str">
        <f t="shared" si="3628"/>
        <v>0</v>
      </c>
      <c r="L6053" s="20">
        <f t="shared" si="3629"/>
        <v>0</v>
      </c>
      <c r="M6053" s="42"/>
      <c r="N6053" s="20">
        <f t="shared" si="3630"/>
        <v>0</v>
      </c>
    </row>
    <row r="6054" spans="1:14" x14ac:dyDescent="0.45">
      <c r="A6054" s="19">
        <v>6034</v>
      </c>
      <c r="B6054" s="54"/>
      <c r="C6054" s="55"/>
      <c r="D6054" s="21"/>
      <c r="E6054" s="21"/>
      <c r="F6054" s="20">
        <f t="shared" si="3625"/>
        <v>0</v>
      </c>
      <c r="G6054" s="21"/>
      <c r="H6054" s="21"/>
      <c r="I6054" s="20">
        <f t="shared" si="3626"/>
        <v>0</v>
      </c>
      <c r="J6054" s="20">
        <f t="shared" si="3627"/>
        <v>0</v>
      </c>
      <c r="K6054" s="25" t="str">
        <f t="shared" si="3628"/>
        <v>0</v>
      </c>
      <c r="L6054" s="20">
        <f t="shared" si="3629"/>
        <v>0</v>
      </c>
      <c r="M6054" s="42"/>
      <c r="N6054" s="20">
        <f t="shared" si="3630"/>
        <v>0</v>
      </c>
    </row>
    <row r="6055" spans="1:14" x14ac:dyDescent="0.45">
      <c r="A6055" s="19">
        <v>6035</v>
      </c>
      <c r="B6055" s="54"/>
      <c r="C6055" s="55"/>
      <c r="D6055" s="21"/>
      <c r="E6055" s="21"/>
      <c r="F6055" s="20">
        <f t="shared" si="3625"/>
        <v>0</v>
      </c>
      <c r="G6055" s="21"/>
      <c r="H6055" s="21"/>
      <c r="I6055" s="20">
        <f t="shared" si="3626"/>
        <v>0</v>
      </c>
      <c r="J6055" s="20">
        <f t="shared" si="3627"/>
        <v>0</v>
      </c>
      <c r="K6055" s="25" t="str">
        <f t="shared" si="3628"/>
        <v>0</v>
      </c>
      <c r="L6055" s="20">
        <f t="shared" si="3629"/>
        <v>0</v>
      </c>
      <c r="M6055" s="42"/>
      <c r="N6055" s="20">
        <f t="shared" si="3630"/>
        <v>0</v>
      </c>
    </row>
    <row r="6056" spans="1:14" x14ac:dyDescent="0.45">
      <c r="A6056" s="19">
        <v>6036</v>
      </c>
      <c r="B6056" s="54"/>
      <c r="C6056" s="55"/>
      <c r="D6056" s="21"/>
      <c r="E6056" s="21"/>
      <c r="F6056" s="20">
        <f t="shared" si="3625"/>
        <v>0</v>
      </c>
      <c r="G6056" s="21"/>
      <c r="H6056" s="21"/>
      <c r="I6056" s="20">
        <f t="shared" si="3626"/>
        <v>0</v>
      </c>
      <c r="J6056" s="20">
        <f t="shared" si="3627"/>
        <v>0</v>
      </c>
      <c r="K6056" s="25" t="str">
        <f t="shared" si="3628"/>
        <v>0</v>
      </c>
      <c r="L6056" s="20">
        <f t="shared" si="3629"/>
        <v>0</v>
      </c>
      <c r="M6056" s="42"/>
      <c r="N6056" s="20">
        <f t="shared" si="3630"/>
        <v>0</v>
      </c>
    </row>
    <row r="6057" spans="1:14" x14ac:dyDescent="0.45">
      <c r="A6057" s="19">
        <v>6037</v>
      </c>
      <c r="B6057" s="54"/>
      <c r="C6057" s="55"/>
      <c r="D6057" s="21"/>
      <c r="E6057" s="21"/>
      <c r="F6057" s="20">
        <f t="shared" si="3625"/>
        <v>0</v>
      </c>
      <c r="G6057" s="21"/>
      <c r="H6057" s="21"/>
      <c r="I6057" s="20">
        <f t="shared" si="3626"/>
        <v>0</v>
      </c>
      <c r="J6057" s="20">
        <f t="shared" si="3627"/>
        <v>0</v>
      </c>
      <c r="K6057" s="25" t="str">
        <f t="shared" si="3628"/>
        <v>0</v>
      </c>
      <c r="L6057" s="20">
        <f t="shared" si="3629"/>
        <v>0</v>
      </c>
      <c r="M6057" s="42"/>
      <c r="N6057" s="20">
        <f t="shared" si="3630"/>
        <v>0</v>
      </c>
    </row>
    <row r="6058" spans="1:14" x14ac:dyDescent="0.45">
      <c r="A6058" s="19">
        <v>6038</v>
      </c>
      <c r="B6058" s="54"/>
      <c r="C6058" s="55"/>
      <c r="D6058" s="21"/>
      <c r="E6058" s="21"/>
      <c r="F6058" s="20">
        <f t="shared" si="3625"/>
        <v>0</v>
      </c>
      <c r="G6058" s="21"/>
      <c r="H6058" s="21"/>
      <c r="I6058" s="20">
        <f t="shared" si="3626"/>
        <v>0</v>
      </c>
      <c r="J6058" s="20">
        <f t="shared" si="3627"/>
        <v>0</v>
      </c>
      <c r="K6058" s="25" t="str">
        <f t="shared" si="3628"/>
        <v>0</v>
      </c>
      <c r="L6058" s="20">
        <f t="shared" si="3629"/>
        <v>0</v>
      </c>
      <c r="M6058" s="42"/>
      <c r="N6058" s="20">
        <f t="shared" si="3630"/>
        <v>0</v>
      </c>
    </row>
    <row r="6059" spans="1:14" x14ac:dyDescent="0.45">
      <c r="A6059" s="19">
        <v>6039</v>
      </c>
      <c r="B6059" s="54"/>
      <c r="C6059" s="55"/>
      <c r="D6059" s="21"/>
      <c r="E6059" s="21"/>
      <c r="F6059" s="20">
        <f t="shared" si="3625"/>
        <v>0</v>
      </c>
      <c r="G6059" s="21"/>
      <c r="H6059" s="21"/>
      <c r="I6059" s="20">
        <f t="shared" si="3626"/>
        <v>0</v>
      </c>
      <c r="J6059" s="20">
        <f t="shared" si="3627"/>
        <v>0</v>
      </c>
      <c r="K6059" s="25" t="str">
        <f t="shared" si="3628"/>
        <v>0</v>
      </c>
      <c r="L6059" s="20">
        <f t="shared" si="3629"/>
        <v>0</v>
      </c>
      <c r="M6059" s="42"/>
      <c r="N6059" s="20">
        <f t="shared" si="3630"/>
        <v>0</v>
      </c>
    </row>
    <row r="6060" spans="1:14" ht="18.600000000000001" thickBot="1" x14ac:dyDescent="0.5">
      <c r="A6060" s="22">
        <v>6040</v>
      </c>
      <c r="B6060" s="56"/>
      <c r="C6060" s="57"/>
      <c r="D6060" s="24"/>
      <c r="E6060" s="24"/>
      <c r="F6060" s="23">
        <f t="shared" si="3625"/>
        <v>0</v>
      </c>
      <c r="G6060" s="24"/>
      <c r="H6060" s="24"/>
      <c r="I6060" s="23">
        <f t="shared" si="3626"/>
        <v>0</v>
      </c>
      <c r="J6060" s="23">
        <f t="shared" si="3627"/>
        <v>0</v>
      </c>
      <c r="K6060" s="26" t="str">
        <f t="shared" si="3628"/>
        <v>0</v>
      </c>
      <c r="L6060" s="23">
        <f t="shared" si="3629"/>
        <v>0</v>
      </c>
      <c r="M6060" s="43"/>
      <c r="N6060" s="23">
        <f t="shared" si="3630"/>
        <v>0</v>
      </c>
    </row>
    <row r="6061" spans="1:14" x14ac:dyDescent="0.45">
      <c r="A6061" s="16">
        <v>6041</v>
      </c>
      <c r="B6061" s="52"/>
      <c r="C6061" s="53"/>
      <c r="D6061" s="18"/>
      <c r="E6061" s="18"/>
      <c r="F6061" s="17">
        <f>D6061-E6061</f>
        <v>0</v>
      </c>
      <c r="G6061" s="18"/>
      <c r="H6061" s="18"/>
      <c r="I6061" s="17">
        <f>G6061-H6061</f>
        <v>0</v>
      </c>
      <c r="J6061" s="17">
        <f>F6061+I6061</f>
        <v>0</v>
      </c>
      <c r="K6061" s="27" t="str">
        <f>IF(E6061&lt;0,"マイナス請求",IF(J6061=1900,"○",IF(J6061=0,"0",IF(J6061&lt;1900,"値引残","要確認"))))</f>
        <v>0</v>
      </c>
      <c r="L6061" s="17">
        <f>J6061</f>
        <v>0</v>
      </c>
      <c r="M6061" s="41"/>
      <c r="N6061" s="17">
        <f>COUNTIFS($B$21:$B$10020,B6061)</f>
        <v>0</v>
      </c>
    </row>
    <row r="6062" spans="1:14" x14ac:dyDescent="0.45">
      <c r="A6062" s="19">
        <v>6042</v>
      </c>
      <c r="B6062" s="54"/>
      <c r="C6062" s="55"/>
      <c r="D6062" s="21"/>
      <c r="E6062" s="21"/>
      <c r="F6062" s="20">
        <f t="shared" ref="F6062:F6070" si="3631">D6062-E6062</f>
        <v>0</v>
      </c>
      <c r="G6062" s="21"/>
      <c r="H6062" s="21"/>
      <c r="I6062" s="20">
        <f t="shared" ref="I6062:I6070" si="3632">G6062-H6062</f>
        <v>0</v>
      </c>
      <c r="J6062" s="20">
        <f t="shared" ref="J6062:J6070" si="3633">F6062+I6062</f>
        <v>0</v>
      </c>
      <c r="K6062" s="25" t="str">
        <f t="shared" ref="K6062:K6070" si="3634">IF(E6062&lt;0,"マイナス請求",IF(J6062=1900,"○",IF(J6062=0,"0",IF(J6062&lt;1900,"値引残","要確認"))))</f>
        <v>0</v>
      </c>
      <c r="L6062" s="20">
        <f t="shared" ref="L6062:L6070" si="3635">J6062</f>
        <v>0</v>
      </c>
      <c r="M6062" s="42"/>
      <c r="N6062" s="20">
        <f t="shared" ref="N6062:N6070" si="3636">COUNTIFS($B$21:$B$10020,B6062)</f>
        <v>0</v>
      </c>
    </row>
    <row r="6063" spans="1:14" x14ac:dyDescent="0.45">
      <c r="A6063" s="19">
        <v>6043</v>
      </c>
      <c r="B6063" s="54"/>
      <c r="C6063" s="55"/>
      <c r="D6063" s="21"/>
      <c r="E6063" s="21"/>
      <c r="F6063" s="20">
        <f t="shared" si="3631"/>
        <v>0</v>
      </c>
      <c r="G6063" s="21"/>
      <c r="H6063" s="21"/>
      <c r="I6063" s="20">
        <f t="shared" si="3632"/>
        <v>0</v>
      </c>
      <c r="J6063" s="20">
        <f t="shared" si="3633"/>
        <v>0</v>
      </c>
      <c r="K6063" s="25" t="str">
        <f t="shared" si="3634"/>
        <v>0</v>
      </c>
      <c r="L6063" s="20">
        <f t="shared" si="3635"/>
        <v>0</v>
      </c>
      <c r="M6063" s="42"/>
      <c r="N6063" s="20">
        <f t="shared" si="3636"/>
        <v>0</v>
      </c>
    </row>
    <row r="6064" spans="1:14" x14ac:dyDescent="0.45">
      <c r="A6064" s="19">
        <v>6044</v>
      </c>
      <c r="B6064" s="54"/>
      <c r="C6064" s="55"/>
      <c r="D6064" s="21"/>
      <c r="E6064" s="21"/>
      <c r="F6064" s="20">
        <f t="shared" si="3631"/>
        <v>0</v>
      </c>
      <c r="G6064" s="21"/>
      <c r="H6064" s="21"/>
      <c r="I6064" s="20">
        <f t="shared" si="3632"/>
        <v>0</v>
      </c>
      <c r="J6064" s="20">
        <f t="shared" si="3633"/>
        <v>0</v>
      </c>
      <c r="K6064" s="25" t="str">
        <f t="shared" si="3634"/>
        <v>0</v>
      </c>
      <c r="L6064" s="20">
        <f t="shared" si="3635"/>
        <v>0</v>
      </c>
      <c r="M6064" s="42"/>
      <c r="N6064" s="20">
        <f t="shared" si="3636"/>
        <v>0</v>
      </c>
    </row>
    <row r="6065" spans="1:14" x14ac:dyDescent="0.45">
      <c r="A6065" s="19">
        <v>6045</v>
      </c>
      <c r="B6065" s="54"/>
      <c r="C6065" s="55"/>
      <c r="D6065" s="21"/>
      <c r="E6065" s="21"/>
      <c r="F6065" s="20">
        <f t="shared" si="3631"/>
        <v>0</v>
      </c>
      <c r="G6065" s="21"/>
      <c r="H6065" s="21"/>
      <c r="I6065" s="20">
        <f t="shared" si="3632"/>
        <v>0</v>
      </c>
      <c r="J6065" s="20">
        <f t="shared" si="3633"/>
        <v>0</v>
      </c>
      <c r="K6065" s="25" t="str">
        <f t="shared" si="3634"/>
        <v>0</v>
      </c>
      <c r="L6065" s="20">
        <f t="shared" si="3635"/>
        <v>0</v>
      </c>
      <c r="M6065" s="42"/>
      <c r="N6065" s="20">
        <f t="shared" si="3636"/>
        <v>0</v>
      </c>
    </row>
    <row r="6066" spans="1:14" x14ac:dyDescent="0.45">
      <c r="A6066" s="19">
        <v>6046</v>
      </c>
      <c r="B6066" s="54"/>
      <c r="C6066" s="55"/>
      <c r="D6066" s="21"/>
      <c r="E6066" s="21"/>
      <c r="F6066" s="20">
        <f t="shared" si="3631"/>
        <v>0</v>
      </c>
      <c r="G6066" s="21"/>
      <c r="H6066" s="21"/>
      <c r="I6066" s="20">
        <f t="shared" si="3632"/>
        <v>0</v>
      </c>
      <c r="J6066" s="20">
        <f t="shared" si="3633"/>
        <v>0</v>
      </c>
      <c r="K6066" s="25" t="str">
        <f t="shared" si="3634"/>
        <v>0</v>
      </c>
      <c r="L6066" s="20">
        <f t="shared" si="3635"/>
        <v>0</v>
      </c>
      <c r="M6066" s="42"/>
      <c r="N6066" s="20">
        <f t="shared" si="3636"/>
        <v>0</v>
      </c>
    </row>
    <row r="6067" spans="1:14" x14ac:dyDescent="0.45">
      <c r="A6067" s="19">
        <v>6047</v>
      </c>
      <c r="B6067" s="54"/>
      <c r="C6067" s="55"/>
      <c r="D6067" s="21"/>
      <c r="E6067" s="21"/>
      <c r="F6067" s="20">
        <f t="shared" si="3631"/>
        <v>0</v>
      </c>
      <c r="G6067" s="21"/>
      <c r="H6067" s="21"/>
      <c r="I6067" s="20">
        <f t="shared" si="3632"/>
        <v>0</v>
      </c>
      <c r="J6067" s="20">
        <f t="shared" si="3633"/>
        <v>0</v>
      </c>
      <c r="K6067" s="25" t="str">
        <f t="shared" si="3634"/>
        <v>0</v>
      </c>
      <c r="L6067" s="20">
        <f t="shared" si="3635"/>
        <v>0</v>
      </c>
      <c r="M6067" s="42"/>
      <c r="N6067" s="20">
        <f t="shared" si="3636"/>
        <v>0</v>
      </c>
    </row>
    <row r="6068" spans="1:14" x14ac:dyDescent="0.45">
      <c r="A6068" s="19">
        <v>6048</v>
      </c>
      <c r="B6068" s="54"/>
      <c r="C6068" s="55"/>
      <c r="D6068" s="21"/>
      <c r="E6068" s="21"/>
      <c r="F6068" s="20">
        <f t="shared" si="3631"/>
        <v>0</v>
      </c>
      <c r="G6068" s="21"/>
      <c r="H6068" s="21"/>
      <c r="I6068" s="20">
        <f t="shared" si="3632"/>
        <v>0</v>
      </c>
      <c r="J6068" s="20">
        <f t="shared" si="3633"/>
        <v>0</v>
      </c>
      <c r="K6068" s="25" t="str">
        <f t="shared" si="3634"/>
        <v>0</v>
      </c>
      <c r="L6068" s="20">
        <f t="shared" si="3635"/>
        <v>0</v>
      </c>
      <c r="M6068" s="42"/>
      <c r="N6068" s="20">
        <f t="shared" si="3636"/>
        <v>0</v>
      </c>
    </row>
    <row r="6069" spans="1:14" x14ac:dyDescent="0.45">
      <c r="A6069" s="19">
        <v>6049</v>
      </c>
      <c r="B6069" s="54"/>
      <c r="C6069" s="55"/>
      <c r="D6069" s="21"/>
      <c r="E6069" s="21"/>
      <c r="F6069" s="20">
        <f t="shared" si="3631"/>
        <v>0</v>
      </c>
      <c r="G6069" s="21"/>
      <c r="H6069" s="21"/>
      <c r="I6069" s="20">
        <f t="shared" si="3632"/>
        <v>0</v>
      </c>
      <c r="J6069" s="20">
        <f t="shared" si="3633"/>
        <v>0</v>
      </c>
      <c r="K6069" s="25" t="str">
        <f t="shared" si="3634"/>
        <v>0</v>
      </c>
      <c r="L6069" s="20">
        <f t="shared" si="3635"/>
        <v>0</v>
      </c>
      <c r="M6069" s="42"/>
      <c r="N6069" s="20">
        <f t="shared" si="3636"/>
        <v>0</v>
      </c>
    </row>
    <row r="6070" spans="1:14" ht="18.600000000000001" thickBot="1" x14ac:dyDescent="0.5">
      <c r="A6070" s="22">
        <v>6050</v>
      </c>
      <c r="B6070" s="56"/>
      <c r="C6070" s="57"/>
      <c r="D6070" s="24"/>
      <c r="E6070" s="24"/>
      <c r="F6070" s="23">
        <f t="shared" si="3631"/>
        <v>0</v>
      </c>
      <c r="G6070" s="24"/>
      <c r="H6070" s="24"/>
      <c r="I6070" s="23">
        <f t="shared" si="3632"/>
        <v>0</v>
      </c>
      <c r="J6070" s="23">
        <f t="shared" si="3633"/>
        <v>0</v>
      </c>
      <c r="K6070" s="26" t="str">
        <f t="shared" si="3634"/>
        <v>0</v>
      </c>
      <c r="L6070" s="23">
        <f t="shared" si="3635"/>
        <v>0</v>
      </c>
      <c r="M6070" s="43"/>
      <c r="N6070" s="23">
        <f t="shared" si="3636"/>
        <v>0</v>
      </c>
    </row>
    <row r="6071" spans="1:14" x14ac:dyDescent="0.45">
      <c r="A6071" s="16">
        <v>6051</v>
      </c>
      <c r="B6071" s="52"/>
      <c r="C6071" s="53"/>
      <c r="D6071" s="18"/>
      <c r="E6071" s="18"/>
      <c r="F6071" s="17">
        <f>D6071-E6071</f>
        <v>0</v>
      </c>
      <c r="G6071" s="18"/>
      <c r="H6071" s="18"/>
      <c r="I6071" s="17">
        <f>G6071-H6071</f>
        <v>0</v>
      </c>
      <c r="J6071" s="17">
        <f>F6071+I6071</f>
        <v>0</v>
      </c>
      <c r="K6071" s="27" t="str">
        <f>IF(E6071&lt;0,"マイナス請求",IF(J6071=1900,"○",IF(J6071=0,"0",IF(J6071&lt;1900,"値引残","要確認"))))</f>
        <v>0</v>
      </c>
      <c r="L6071" s="17">
        <f>J6071</f>
        <v>0</v>
      </c>
      <c r="M6071" s="41"/>
      <c r="N6071" s="17">
        <f>COUNTIFS($B$21:$B$10020,B6071)</f>
        <v>0</v>
      </c>
    </row>
    <row r="6072" spans="1:14" x14ac:dyDescent="0.45">
      <c r="A6072" s="19">
        <v>6052</v>
      </c>
      <c r="B6072" s="54"/>
      <c r="C6072" s="55"/>
      <c r="D6072" s="21"/>
      <c r="E6072" s="21"/>
      <c r="F6072" s="20">
        <f t="shared" ref="F6072:F6080" si="3637">D6072-E6072</f>
        <v>0</v>
      </c>
      <c r="G6072" s="21"/>
      <c r="H6072" s="21"/>
      <c r="I6072" s="20">
        <f t="shared" ref="I6072:I6080" si="3638">G6072-H6072</f>
        <v>0</v>
      </c>
      <c r="J6072" s="20">
        <f t="shared" ref="J6072:J6080" si="3639">F6072+I6072</f>
        <v>0</v>
      </c>
      <c r="K6072" s="25" t="str">
        <f t="shared" ref="K6072:K6080" si="3640">IF(E6072&lt;0,"マイナス請求",IF(J6072=1900,"○",IF(J6072=0,"0",IF(J6072&lt;1900,"値引残","要確認"))))</f>
        <v>0</v>
      </c>
      <c r="L6072" s="20">
        <f t="shared" ref="L6072:L6080" si="3641">J6072</f>
        <v>0</v>
      </c>
      <c r="M6072" s="42"/>
      <c r="N6072" s="20">
        <f t="shared" ref="N6072:N6080" si="3642">COUNTIFS($B$21:$B$10020,B6072)</f>
        <v>0</v>
      </c>
    </row>
    <row r="6073" spans="1:14" x14ac:dyDescent="0.45">
      <c r="A6073" s="19">
        <v>6053</v>
      </c>
      <c r="B6073" s="54"/>
      <c r="C6073" s="55"/>
      <c r="D6073" s="21"/>
      <c r="E6073" s="21"/>
      <c r="F6073" s="20">
        <f t="shared" si="3637"/>
        <v>0</v>
      </c>
      <c r="G6073" s="21"/>
      <c r="H6073" s="21"/>
      <c r="I6073" s="20">
        <f t="shared" si="3638"/>
        <v>0</v>
      </c>
      <c r="J6073" s="20">
        <f t="shared" si="3639"/>
        <v>0</v>
      </c>
      <c r="K6073" s="25" t="str">
        <f t="shared" si="3640"/>
        <v>0</v>
      </c>
      <c r="L6073" s="20">
        <f t="shared" si="3641"/>
        <v>0</v>
      </c>
      <c r="M6073" s="42"/>
      <c r="N6073" s="20">
        <f t="shared" si="3642"/>
        <v>0</v>
      </c>
    </row>
    <row r="6074" spans="1:14" x14ac:dyDescent="0.45">
      <c r="A6074" s="19">
        <v>6054</v>
      </c>
      <c r="B6074" s="54"/>
      <c r="C6074" s="55"/>
      <c r="D6074" s="21"/>
      <c r="E6074" s="21"/>
      <c r="F6074" s="20">
        <f t="shared" si="3637"/>
        <v>0</v>
      </c>
      <c r="G6074" s="21"/>
      <c r="H6074" s="21"/>
      <c r="I6074" s="20">
        <f t="shared" si="3638"/>
        <v>0</v>
      </c>
      <c r="J6074" s="20">
        <f t="shared" si="3639"/>
        <v>0</v>
      </c>
      <c r="K6074" s="25" t="str">
        <f t="shared" si="3640"/>
        <v>0</v>
      </c>
      <c r="L6074" s="20">
        <f t="shared" si="3641"/>
        <v>0</v>
      </c>
      <c r="M6074" s="42"/>
      <c r="N6074" s="20">
        <f t="shared" si="3642"/>
        <v>0</v>
      </c>
    </row>
    <row r="6075" spans="1:14" x14ac:dyDescent="0.45">
      <c r="A6075" s="19">
        <v>6055</v>
      </c>
      <c r="B6075" s="54"/>
      <c r="C6075" s="55"/>
      <c r="D6075" s="21"/>
      <c r="E6075" s="21"/>
      <c r="F6075" s="20">
        <f t="shared" si="3637"/>
        <v>0</v>
      </c>
      <c r="G6075" s="21"/>
      <c r="H6075" s="21"/>
      <c r="I6075" s="20">
        <f t="shared" si="3638"/>
        <v>0</v>
      </c>
      <c r="J6075" s="20">
        <f t="shared" si="3639"/>
        <v>0</v>
      </c>
      <c r="K6075" s="25" t="str">
        <f t="shared" si="3640"/>
        <v>0</v>
      </c>
      <c r="L6075" s="20">
        <f t="shared" si="3641"/>
        <v>0</v>
      </c>
      <c r="M6075" s="42"/>
      <c r="N6075" s="20">
        <f t="shared" si="3642"/>
        <v>0</v>
      </c>
    </row>
    <row r="6076" spans="1:14" x14ac:dyDescent="0.45">
      <c r="A6076" s="19">
        <v>6056</v>
      </c>
      <c r="B6076" s="54"/>
      <c r="C6076" s="55"/>
      <c r="D6076" s="21"/>
      <c r="E6076" s="21"/>
      <c r="F6076" s="20">
        <f t="shared" si="3637"/>
        <v>0</v>
      </c>
      <c r="G6076" s="21"/>
      <c r="H6076" s="21"/>
      <c r="I6076" s="20">
        <f t="shared" si="3638"/>
        <v>0</v>
      </c>
      <c r="J6076" s="20">
        <f t="shared" si="3639"/>
        <v>0</v>
      </c>
      <c r="K6076" s="25" t="str">
        <f t="shared" si="3640"/>
        <v>0</v>
      </c>
      <c r="L6076" s="20">
        <f t="shared" si="3641"/>
        <v>0</v>
      </c>
      <c r="M6076" s="42"/>
      <c r="N6076" s="20">
        <f t="shared" si="3642"/>
        <v>0</v>
      </c>
    </row>
    <row r="6077" spans="1:14" x14ac:dyDescent="0.45">
      <c r="A6077" s="19">
        <v>6057</v>
      </c>
      <c r="B6077" s="54"/>
      <c r="C6077" s="55"/>
      <c r="D6077" s="21"/>
      <c r="E6077" s="21"/>
      <c r="F6077" s="20">
        <f t="shared" si="3637"/>
        <v>0</v>
      </c>
      <c r="G6077" s="21"/>
      <c r="H6077" s="21"/>
      <c r="I6077" s="20">
        <f t="shared" si="3638"/>
        <v>0</v>
      </c>
      <c r="J6077" s="20">
        <f t="shared" si="3639"/>
        <v>0</v>
      </c>
      <c r="K6077" s="25" t="str">
        <f t="shared" si="3640"/>
        <v>0</v>
      </c>
      <c r="L6077" s="20">
        <f t="shared" si="3641"/>
        <v>0</v>
      </c>
      <c r="M6077" s="42"/>
      <c r="N6077" s="20">
        <f t="shared" si="3642"/>
        <v>0</v>
      </c>
    </row>
    <row r="6078" spans="1:14" x14ac:dyDescent="0.45">
      <c r="A6078" s="19">
        <v>6058</v>
      </c>
      <c r="B6078" s="54"/>
      <c r="C6078" s="55"/>
      <c r="D6078" s="21"/>
      <c r="E6078" s="21"/>
      <c r="F6078" s="20">
        <f t="shared" si="3637"/>
        <v>0</v>
      </c>
      <c r="G6078" s="21"/>
      <c r="H6078" s="21"/>
      <c r="I6078" s="20">
        <f t="shared" si="3638"/>
        <v>0</v>
      </c>
      <c r="J6078" s="20">
        <f t="shared" si="3639"/>
        <v>0</v>
      </c>
      <c r="K6078" s="25" t="str">
        <f t="shared" si="3640"/>
        <v>0</v>
      </c>
      <c r="L6078" s="20">
        <f t="shared" si="3641"/>
        <v>0</v>
      </c>
      <c r="M6078" s="42"/>
      <c r="N6078" s="20">
        <f t="shared" si="3642"/>
        <v>0</v>
      </c>
    </row>
    <row r="6079" spans="1:14" x14ac:dyDescent="0.45">
      <c r="A6079" s="19">
        <v>6059</v>
      </c>
      <c r="B6079" s="54"/>
      <c r="C6079" s="55"/>
      <c r="D6079" s="21"/>
      <c r="E6079" s="21"/>
      <c r="F6079" s="20">
        <f t="shared" si="3637"/>
        <v>0</v>
      </c>
      <c r="G6079" s="21"/>
      <c r="H6079" s="21"/>
      <c r="I6079" s="20">
        <f t="shared" si="3638"/>
        <v>0</v>
      </c>
      <c r="J6079" s="20">
        <f t="shared" si="3639"/>
        <v>0</v>
      </c>
      <c r="K6079" s="25" t="str">
        <f t="shared" si="3640"/>
        <v>0</v>
      </c>
      <c r="L6079" s="20">
        <f t="shared" si="3641"/>
        <v>0</v>
      </c>
      <c r="M6079" s="42"/>
      <c r="N6079" s="20">
        <f t="shared" si="3642"/>
        <v>0</v>
      </c>
    </row>
    <row r="6080" spans="1:14" ht="18.600000000000001" thickBot="1" x14ac:dyDescent="0.5">
      <c r="A6080" s="22">
        <v>6060</v>
      </c>
      <c r="B6080" s="56"/>
      <c r="C6080" s="57"/>
      <c r="D6080" s="24"/>
      <c r="E6080" s="24"/>
      <c r="F6080" s="23">
        <f t="shared" si="3637"/>
        <v>0</v>
      </c>
      <c r="G6080" s="24"/>
      <c r="H6080" s="24"/>
      <c r="I6080" s="23">
        <f t="shared" si="3638"/>
        <v>0</v>
      </c>
      <c r="J6080" s="23">
        <f t="shared" si="3639"/>
        <v>0</v>
      </c>
      <c r="K6080" s="26" t="str">
        <f t="shared" si="3640"/>
        <v>0</v>
      </c>
      <c r="L6080" s="23">
        <f t="shared" si="3641"/>
        <v>0</v>
      </c>
      <c r="M6080" s="43"/>
      <c r="N6080" s="23">
        <f t="shared" si="3642"/>
        <v>0</v>
      </c>
    </row>
    <row r="6081" spans="1:14" x14ac:dyDescent="0.45">
      <c r="A6081" s="16">
        <v>6061</v>
      </c>
      <c r="B6081" s="52"/>
      <c r="C6081" s="53"/>
      <c r="D6081" s="18"/>
      <c r="E6081" s="18"/>
      <c r="F6081" s="17">
        <f>D6081-E6081</f>
        <v>0</v>
      </c>
      <c r="G6081" s="18"/>
      <c r="H6081" s="18"/>
      <c r="I6081" s="17">
        <f>G6081-H6081</f>
        <v>0</v>
      </c>
      <c r="J6081" s="17">
        <f>F6081+I6081</f>
        <v>0</v>
      </c>
      <c r="K6081" s="27" t="str">
        <f>IF(E6081&lt;0,"マイナス請求",IF(J6081=1900,"○",IF(J6081=0,"0",IF(J6081&lt;1900,"値引残","要確認"))))</f>
        <v>0</v>
      </c>
      <c r="L6081" s="17">
        <f>J6081</f>
        <v>0</v>
      </c>
      <c r="M6081" s="41"/>
      <c r="N6081" s="17">
        <f>COUNTIFS($B$21:$B$10020,B6081)</f>
        <v>0</v>
      </c>
    </row>
    <row r="6082" spans="1:14" x14ac:dyDescent="0.45">
      <c r="A6082" s="19">
        <v>6062</v>
      </c>
      <c r="B6082" s="54"/>
      <c r="C6082" s="55"/>
      <c r="D6082" s="21"/>
      <c r="E6082" s="21"/>
      <c r="F6082" s="20">
        <f t="shared" ref="F6082:F6090" si="3643">D6082-E6082</f>
        <v>0</v>
      </c>
      <c r="G6082" s="21"/>
      <c r="H6082" s="21"/>
      <c r="I6082" s="20">
        <f t="shared" ref="I6082:I6090" si="3644">G6082-H6082</f>
        <v>0</v>
      </c>
      <c r="J6082" s="20">
        <f t="shared" ref="J6082:J6090" si="3645">F6082+I6082</f>
        <v>0</v>
      </c>
      <c r="K6082" s="25" t="str">
        <f t="shared" ref="K6082:K6090" si="3646">IF(E6082&lt;0,"マイナス請求",IF(J6082=1900,"○",IF(J6082=0,"0",IF(J6082&lt;1900,"値引残","要確認"))))</f>
        <v>0</v>
      </c>
      <c r="L6082" s="20">
        <f t="shared" ref="L6082:L6090" si="3647">J6082</f>
        <v>0</v>
      </c>
      <c r="M6082" s="42"/>
      <c r="N6082" s="20">
        <f t="shared" ref="N6082:N6090" si="3648">COUNTIFS($B$21:$B$10020,B6082)</f>
        <v>0</v>
      </c>
    </row>
    <row r="6083" spans="1:14" x14ac:dyDescent="0.45">
      <c r="A6083" s="19">
        <v>6063</v>
      </c>
      <c r="B6083" s="54"/>
      <c r="C6083" s="55"/>
      <c r="D6083" s="21"/>
      <c r="E6083" s="21"/>
      <c r="F6083" s="20">
        <f t="shared" si="3643"/>
        <v>0</v>
      </c>
      <c r="G6083" s="21"/>
      <c r="H6083" s="21"/>
      <c r="I6083" s="20">
        <f t="shared" si="3644"/>
        <v>0</v>
      </c>
      <c r="J6083" s="20">
        <f t="shared" si="3645"/>
        <v>0</v>
      </c>
      <c r="K6083" s="25" t="str">
        <f t="shared" si="3646"/>
        <v>0</v>
      </c>
      <c r="L6083" s="20">
        <f t="shared" si="3647"/>
        <v>0</v>
      </c>
      <c r="M6083" s="42"/>
      <c r="N6083" s="20">
        <f t="shared" si="3648"/>
        <v>0</v>
      </c>
    </row>
    <row r="6084" spans="1:14" x14ac:dyDescent="0.45">
      <c r="A6084" s="19">
        <v>6064</v>
      </c>
      <c r="B6084" s="54"/>
      <c r="C6084" s="55"/>
      <c r="D6084" s="21"/>
      <c r="E6084" s="21"/>
      <c r="F6084" s="20">
        <f t="shared" si="3643"/>
        <v>0</v>
      </c>
      <c r="G6084" s="21"/>
      <c r="H6084" s="21"/>
      <c r="I6084" s="20">
        <f t="shared" si="3644"/>
        <v>0</v>
      </c>
      <c r="J6084" s="20">
        <f t="shared" si="3645"/>
        <v>0</v>
      </c>
      <c r="K6084" s="25" t="str">
        <f t="shared" si="3646"/>
        <v>0</v>
      </c>
      <c r="L6084" s="20">
        <f t="shared" si="3647"/>
        <v>0</v>
      </c>
      <c r="M6084" s="42"/>
      <c r="N6084" s="20">
        <f t="shared" si="3648"/>
        <v>0</v>
      </c>
    </row>
    <row r="6085" spans="1:14" x14ac:dyDescent="0.45">
      <c r="A6085" s="19">
        <v>6065</v>
      </c>
      <c r="B6085" s="54"/>
      <c r="C6085" s="55"/>
      <c r="D6085" s="21"/>
      <c r="E6085" s="21"/>
      <c r="F6085" s="20">
        <f t="shared" si="3643"/>
        <v>0</v>
      </c>
      <c r="G6085" s="21"/>
      <c r="H6085" s="21"/>
      <c r="I6085" s="20">
        <f t="shared" si="3644"/>
        <v>0</v>
      </c>
      <c r="J6085" s="20">
        <f t="shared" si="3645"/>
        <v>0</v>
      </c>
      <c r="K6085" s="25" t="str">
        <f t="shared" si="3646"/>
        <v>0</v>
      </c>
      <c r="L6085" s="20">
        <f t="shared" si="3647"/>
        <v>0</v>
      </c>
      <c r="M6085" s="42"/>
      <c r="N6085" s="20">
        <f t="shared" si="3648"/>
        <v>0</v>
      </c>
    </row>
    <row r="6086" spans="1:14" x14ac:dyDescent="0.45">
      <c r="A6086" s="19">
        <v>6066</v>
      </c>
      <c r="B6086" s="54"/>
      <c r="C6086" s="55"/>
      <c r="D6086" s="21"/>
      <c r="E6086" s="21"/>
      <c r="F6086" s="20">
        <f t="shared" si="3643"/>
        <v>0</v>
      </c>
      <c r="G6086" s="21"/>
      <c r="H6086" s="21"/>
      <c r="I6086" s="20">
        <f t="shared" si="3644"/>
        <v>0</v>
      </c>
      <c r="J6086" s="20">
        <f t="shared" si="3645"/>
        <v>0</v>
      </c>
      <c r="K6086" s="25" t="str">
        <f t="shared" si="3646"/>
        <v>0</v>
      </c>
      <c r="L6086" s="20">
        <f t="shared" si="3647"/>
        <v>0</v>
      </c>
      <c r="M6086" s="42"/>
      <c r="N6086" s="20">
        <f t="shared" si="3648"/>
        <v>0</v>
      </c>
    </row>
    <row r="6087" spans="1:14" x14ac:dyDescent="0.45">
      <c r="A6087" s="19">
        <v>6067</v>
      </c>
      <c r="B6087" s="54"/>
      <c r="C6087" s="55"/>
      <c r="D6087" s="21"/>
      <c r="E6087" s="21"/>
      <c r="F6087" s="20">
        <f t="shared" si="3643"/>
        <v>0</v>
      </c>
      <c r="G6087" s="21"/>
      <c r="H6087" s="21"/>
      <c r="I6087" s="20">
        <f t="shared" si="3644"/>
        <v>0</v>
      </c>
      <c r="J6087" s="20">
        <f t="shared" si="3645"/>
        <v>0</v>
      </c>
      <c r="K6087" s="25" t="str">
        <f t="shared" si="3646"/>
        <v>0</v>
      </c>
      <c r="L6087" s="20">
        <f t="shared" si="3647"/>
        <v>0</v>
      </c>
      <c r="M6087" s="42"/>
      <c r="N6087" s="20">
        <f t="shared" si="3648"/>
        <v>0</v>
      </c>
    </row>
    <row r="6088" spans="1:14" x14ac:dyDescent="0.45">
      <c r="A6088" s="19">
        <v>6068</v>
      </c>
      <c r="B6088" s="54"/>
      <c r="C6088" s="55"/>
      <c r="D6088" s="21"/>
      <c r="E6088" s="21"/>
      <c r="F6088" s="20">
        <f t="shared" si="3643"/>
        <v>0</v>
      </c>
      <c r="G6088" s="21"/>
      <c r="H6088" s="21"/>
      <c r="I6088" s="20">
        <f t="shared" si="3644"/>
        <v>0</v>
      </c>
      <c r="J6088" s="20">
        <f t="shared" si="3645"/>
        <v>0</v>
      </c>
      <c r="K6088" s="25" t="str">
        <f t="shared" si="3646"/>
        <v>0</v>
      </c>
      <c r="L6088" s="20">
        <f t="shared" si="3647"/>
        <v>0</v>
      </c>
      <c r="M6088" s="42"/>
      <c r="N6088" s="20">
        <f t="shared" si="3648"/>
        <v>0</v>
      </c>
    </row>
    <row r="6089" spans="1:14" x14ac:dyDescent="0.45">
      <c r="A6089" s="19">
        <v>6069</v>
      </c>
      <c r="B6089" s="54"/>
      <c r="C6089" s="55"/>
      <c r="D6089" s="21"/>
      <c r="E6089" s="21"/>
      <c r="F6089" s="20">
        <f t="shared" si="3643"/>
        <v>0</v>
      </c>
      <c r="G6089" s="21"/>
      <c r="H6089" s="21"/>
      <c r="I6089" s="20">
        <f t="shared" si="3644"/>
        <v>0</v>
      </c>
      <c r="J6089" s="20">
        <f t="shared" si="3645"/>
        <v>0</v>
      </c>
      <c r="K6089" s="25" t="str">
        <f t="shared" si="3646"/>
        <v>0</v>
      </c>
      <c r="L6089" s="20">
        <f t="shared" si="3647"/>
        <v>0</v>
      </c>
      <c r="M6089" s="42"/>
      <c r="N6089" s="20">
        <f t="shared" si="3648"/>
        <v>0</v>
      </c>
    </row>
    <row r="6090" spans="1:14" ht="18.600000000000001" thickBot="1" x14ac:dyDescent="0.5">
      <c r="A6090" s="22">
        <v>6070</v>
      </c>
      <c r="B6090" s="56"/>
      <c r="C6090" s="57"/>
      <c r="D6090" s="24"/>
      <c r="E6090" s="24"/>
      <c r="F6090" s="23">
        <f t="shared" si="3643"/>
        <v>0</v>
      </c>
      <c r="G6090" s="24"/>
      <c r="H6090" s="24"/>
      <c r="I6090" s="23">
        <f t="shared" si="3644"/>
        <v>0</v>
      </c>
      <c r="J6090" s="23">
        <f t="shared" si="3645"/>
        <v>0</v>
      </c>
      <c r="K6090" s="26" t="str">
        <f t="shared" si="3646"/>
        <v>0</v>
      </c>
      <c r="L6090" s="23">
        <f t="shared" si="3647"/>
        <v>0</v>
      </c>
      <c r="M6090" s="43"/>
      <c r="N6090" s="23">
        <f t="shared" si="3648"/>
        <v>0</v>
      </c>
    </row>
    <row r="6091" spans="1:14" x14ac:dyDescent="0.45">
      <c r="A6091" s="16">
        <v>6071</v>
      </c>
      <c r="B6091" s="52"/>
      <c r="C6091" s="53"/>
      <c r="D6091" s="18"/>
      <c r="E6091" s="18"/>
      <c r="F6091" s="17">
        <f>D6091-E6091</f>
        <v>0</v>
      </c>
      <c r="G6091" s="18"/>
      <c r="H6091" s="18"/>
      <c r="I6091" s="17">
        <f>G6091-H6091</f>
        <v>0</v>
      </c>
      <c r="J6091" s="17">
        <f>F6091+I6091</f>
        <v>0</v>
      </c>
      <c r="K6091" s="27" t="str">
        <f>IF(E6091&lt;0,"マイナス請求",IF(J6091=1900,"○",IF(J6091=0,"0",IF(J6091&lt;1900,"値引残","要確認"))))</f>
        <v>0</v>
      </c>
      <c r="L6091" s="17">
        <f>J6091</f>
        <v>0</v>
      </c>
      <c r="M6091" s="41"/>
      <c r="N6091" s="17">
        <f>COUNTIFS($B$21:$B$10020,B6091)</f>
        <v>0</v>
      </c>
    </row>
    <row r="6092" spans="1:14" x14ac:dyDescent="0.45">
      <c r="A6092" s="19">
        <v>6072</v>
      </c>
      <c r="B6092" s="54"/>
      <c r="C6092" s="55"/>
      <c r="D6092" s="21"/>
      <c r="E6092" s="21"/>
      <c r="F6092" s="20">
        <f t="shared" ref="F6092:F6100" si="3649">D6092-E6092</f>
        <v>0</v>
      </c>
      <c r="G6092" s="21"/>
      <c r="H6092" s="21"/>
      <c r="I6092" s="20">
        <f t="shared" ref="I6092:I6100" si="3650">G6092-H6092</f>
        <v>0</v>
      </c>
      <c r="J6092" s="20">
        <f t="shared" ref="J6092:J6100" si="3651">F6092+I6092</f>
        <v>0</v>
      </c>
      <c r="K6092" s="25" t="str">
        <f t="shared" ref="K6092:K6100" si="3652">IF(E6092&lt;0,"マイナス請求",IF(J6092=1900,"○",IF(J6092=0,"0",IF(J6092&lt;1900,"値引残","要確認"))))</f>
        <v>0</v>
      </c>
      <c r="L6092" s="20">
        <f t="shared" ref="L6092:L6100" si="3653">J6092</f>
        <v>0</v>
      </c>
      <c r="M6092" s="42"/>
      <c r="N6092" s="20">
        <f t="shared" ref="N6092:N6100" si="3654">COUNTIFS($B$21:$B$10020,B6092)</f>
        <v>0</v>
      </c>
    </row>
    <row r="6093" spans="1:14" x14ac:dyDescent="0.45">
      <c r="A6093" s="19">
        <v>6073</v>
      </c>
      <c r="B6093" s="54"/>
      <c r="C6093" s="55"/>
      <c r="D6093" s="21"/>
      <c r="E6093" s="21"/>
      <c r="F6093" s="20">
        <f t="shared" si="3649"/>
        <v>0</v>
      </c>
      <c r="G6093" s="21"/>
      <c r="H6093" s="21"/>
      <c r="I6093" s="20">
        <f t="shared" si="3650"/>
        <v>0</v>
      </c>
      <c r="J6093" s="20">
        <f t="shared" si="3651"/>
        <v>0</v>
      </c>
      <c r="K6093" s="25" t="str">
        <f t="shared" si="3652"/>
        <v>0</v>
      </c>
      <c r="L6093" s="20">
        <f t="shared" si="3653"/>
        <v>0</v>
      </c>
      <c r="M6093" s="42"/>
      <c r="N6093" s="20">
        <f t="shared" si="3654"/>
        <v>0</v>
      </c>
    </row>
    <row r="6094" spans="1:14" x14ac:dyDescent="0.45">
      <c r="A6094" s="19">
        <v>6074</v>
      </c>
      <c r="B6094" s="54"/>
      <c r="C6094" s="55"/>
      <c r="D6094" s="21"/>
      <c r="E6094" s="21"/>
      <c r="F6094" s="20">
        <f t="shared" si="3649"/>
        <v>0</v>
      </c>
      <c r="G6094" s="21"/>
      <c r="H6094" s="21"/>
      <c r="I6094" s="20">
        <f t="shared" si="3650"/>
        <v>0</v>
      </c>
      <c r="J6094" s="20">
        <f t="shared" si="3651"/>
        <v>0</v>
      </c>
      <c r="K6094" s="25" t="str">
        <f t="shared" si="3652"/>
        <v>0</v>
      </c>
      <c r="L6094" s="20">
        <f t="shared" si="3653"/>
        <v>0</v>
      </c>
      <c r="M6094" s="42"/>
      <c r="N6094" s="20">
        <f t="shared" si="3654"/>
        <v>0</v>
      </c>
    </row>
    <row r="6095" spans="1:14" x14ac:dyDescent="0.45">
      <c r="A6095" s="19">
        <v>6075</v>
      </c>
      <c r="B6095" s="54"/>
      <c r="C6095" s="55"/>
      <c r="D6095" s="21"/>
      <c r="E6095" s="21"/>
      <c r="F6095" s="20">
        <f t="shared" si="3649"/>
        <v>0</v>
      </c>
      <c r="G6095" s="21"/>
      <c r="H6095" s="21"/>
      <c r="I6095" s="20">
        <f t="shared" si="3650"/>
        <v>0</v>
      </c>
      <c r="J6095" s="20">
        <f t="shared" si="3651"/>
        <v>0</v>
      </c>
      <c r="K6095" s="25" t="str">
        <f t="shared" si="3652"/>
        <v>0</v>
      </c>
      <c r="L6095" s="20">
        <f t="shared" si="3653"/>
        <v>0</v>
      </c>
      <c r="M6095" s="42"/>
      <c r="N6095" s="20">
        <f t="shared" si="3654"/>
        <v>0</v>
      </c>
    </row>
    <row r="6096" spans="1:14" x14ac:dyDescent="0.45">
      <c r="A6096" s="19">
        <v>6076</v>
      </c>
      <c r="B6096" s="54"/>
      <c r="C6096" s="55"/>
      <c r="D6096" s="21"/>
      <c r="E6096" s="21"/>
      <c r="F6096" s="20">
        <f t="shared" si="3649"/>
        <v>0</v>
      </c>
      <c r="G6096" s="21"/>
      <c r="H6096" s="21"/>
      <c r="I6096" s="20">
        <f t="shared" si="3650"/>
        <v>0</v>
      </c>
      <c r="J6096" s="20">
        <f t="shared" si="3651"/>
        <v>0</v>
      </c>
      <c r="K6096" s="25" t="str">
        <f t="shared" si="3652"/>
        <v>0</v>
      </c>
      <c r="L6096" s="20">
        <f t="shared" si="3653"/>
        <v>0</v>
      </c>
      <c r="M6096" s="42"/>
      <c r="N6096" s="20">
        <f t="shared" si="3654"/>
        <v>0</v>
      </c>
    </row>
    <row r="6097" spans="1:14" x14ac:dyDescent="0.45">
      <c r="A6097" s="19">
        <v>6077</v>
      </c>
      <c r="B6097" s="54"/>
      <c r="C6097" s="55"/>
      <c r="D6097" s="21"/>
      <c r="E6097" s="21"/>
      <c r="F6097" s="20">
        <f t="shared" si="3649"/>
        <v>0</v>
      </c>
      <c r="G6097" s="21"/>
      <c r="H6097" s="21"/>
      <c r="I6097" s="20">
        <f t="shared" si="3650"/>
        <v>0</v>
      </c>
      <c r="J6097" s="20">
        <f t="shared" si="3651"/>
        <v>0</v>
      </c>
      <c r="K6097" s="25" t="str">
        <f t="shared" si="3652"/>
        <v>0</v>
      </c>
      <c r="L6097" s="20">
        <f t="shared" si="3653"/>
        <v>0</v>
      </c>
      <c r="M6097" s="42"/>
      <c r="N6097" s="20">
        <f t="shared" si="3654"/>
        <v>0</v>
      </c>
    </row>
    <row r="6098" spans="1:14" x14ac:dyDescent="0.45">
      <c r="A6098" s="19">
        <v>6078</v>
      </c>
      <c r="B6098" s="54"/>
      <c r="C6098" s="55"/>
      <c r="D6098" s="21"/>
      <c r="E6098" s="21"/>
      <c r="F6098" s="20">
        <f t="shared" si="3649"/>
        <v>0</v>
      </c>
      <c r="G6098" s="21"/>
      <c r="H6098" s="21"/>
      <c r="I6098" s="20">
        <f t="shared" si="3650"/>
        <v>0</v>
      </c>
      <c r="J6098" s="20">
        <f t="shared" si="3651"/>
        <v>0</v>
      </c>
      <c r="K6098" s="25" t="str">
        <f t="shared" si="3652"/>
        <v>0</v>
      </c>
      <c r="L6098" s="20">
        <f t="shared" si="3653"/>
        <v>0</v>
      </c>
      <c r="M6098" s="42"/>
      <c r="N6098" s="20">
        <f t="shared" si="3654"/>
        <v>0</v>
      </c>
    </row>
    <row r="6099" spans="1:14" x14ac:dyDescent="0.45">
      <c r="A6099" s="19">
        <v>6079</v>
      </c>
      <c r="B6099" s="54"/>
      <c r="C6099" s="55"/>
      <c r="D6099" s="21"/>
      <c r="E6099" s="21"/>
      <c r="F6099" s="20">
        <f t="shared" si="3649"/>
        <v>0</v>
      </c>
      <c r="G6099" s="21"/>
      <c r="H6099" s="21"/>
      <c r="I6099" s="20">
        <f t="shared" si="3650"/>
        <v>0</v>
      </c>
      <c r="J6099" s="20">
        <f t="shared" si="3651"/>
        <v>0</v>
      </c>
      <c r="K6099" s="25" t="str">
        <f t="shared" si="3652"/>
        <v>0</v>
      </c>
      <c r="L6099" s="20">
        <f t="shared" si="3653"/>
        <v>0</v>
      </c>
      <c r="M6099" s="42"/>
      <c r="N6099" s="20">
        <f t="shared" si="3654"/>
        <v>0</v>
      </c>
    </row>
    <row r="6100" spans="1:14" ht="18.600000000000001" thickBot="1" x14ac:dyDescent="0.5">
      <c r="A6100" s="22">
        <v>6080</v>
      </c>
      <c r="B6100" s="56"/>
      <c r="C6100" s="57"/>
      <c r="D6100" s="24"/>
      <c r="E6100" s="24"/>
      <c r="F6100" s="23">
        <f t="shared" si="3649"/>
        <v>0</v>
      </c>
      <c r="G6100" s="24"/>
      <c r="H6100" s="24"/>
      <c r="I6100" s="23">
        <f t="shared" si="3650"/>
        <v>0</v>
      </c>
      <c r="J6100" s="23">
        <f t="shared" si="3651"/>
        <v>0</v>
      </c>
      <c r="K6100" s="26" t="str">
        <f t="shared" si="3652"/>
        <v>0</v>
      </c>
      <c r="L6100" s="23">
        <f t="shared" si="3653"/>
        <v>0</v>
      </c>
      <c r="M6100" s="43"/>
      <c r="N6100" s="23">
        <f t="shared" si="3654"/>
        <v>0</v>
      </c>
    </row>
    <row r="6101" spans="1:14" x14ac:dyDescent="0.45">
      <c r="A6101" s="16">
        <v>6081</v>
      </c>
      <c r="B6101" s="52"/>
      <c r="C6101" s="53"/>
      <c r="D6101" s="18"/>
      <c r="E6101" s="18"/>
      <c r="F6101" s="17">
        <f>D6101-E6101</f>
        <v>0</v>
      </c>
      <c r="G6101" s="18"/>
      <c r="H6101" s="18"/>
      <c r="I6101" s="17">
        <f>G6101-H6101</f>
        <v>0</v>
      </c>
      <c r="J6101" s="17">
        <f>F6101+I6101</f>
        <v>0</v>
      </c>
      <c r="K6101" s="27" t="str">
        <f>IF(E6101&lt;0,"マイナス請求",IF(J6101=1900,"○",IF(J6101=0,"0",IF(J6101&lt;1900,"値引残","要確認"))))</f>
        <v>0</v>
      </c>
      <c r="L6101" s="17">
        <f>J6101</f>
        <v>0</v>
      </c>
      <c r="M6101" s="41"/>
      <c r="N6101" s="17">
        <f>COUNTIFS($B$21:$B$10020,B6101)</f>
        <v>0</v>
      </c>
    </row>
    <row r="6102" spans="1:14" x14ac:dyDescent="0.45">
      <c r="A6102" s="19">
        <v>6082</v>
      </c>
      <c r="B6102" s="54"/>
      <c r="C6102" s="55"/>
      <c r="D6102" s="21"/>
      <c r="E6102" s="21"/>
      <c r="F6102" s="20">
        <f t="shared" ref="F6102:F6110" si="3655">D6102-E6102</f>
        <v>0</v>
      </c>
      <c r="G6102" s="21"/>
      <c r="H6102" s="21"/>
      <c r="I6102" s="20">
        <f t="shared" ref="I6102:I6110" si="3656">G6102-H6102</f>
        <v>0</v>
      </c>
      <c r="J6102" s="20">
        <f t="shared" ref="J6102:J6110" si="3657">F6102+I6102</f>
        <v>0</v>
      </c>
      <c r="K6102" s="25" t="str">
        <f t="shared" ref="K6102:K6110" si="3658">IF(E6102&lt;0,"マイナス請求",IF(J6102=1900,"○",IF(J6102=0,"0",IF(J6102&lt;1900,"値引残","要確認"))))</f>
        <v>0</v>
      </c>
      <c r="L6102" s="20">
        <f t="shared" ref="L6102:L6110" si="3659">J6102</f>
        <v>0</v>
      </c>
      <c r="M6102" s="42"/>
      <c r="N6102" s="20">
        <f t="shared" ref="N6102:N6110" si="3660">COUNTIFS($B$21:$B$10020,B6102)</f>
        <v>0</v>
      </c>
    </row>
    <row r="6103" spans="1:14" x14ac:dyDescent="0.45">
      <c r="A6103" s="19">
        <v>6083</v>
      </c>
      <c r="B6103" s="54"/>
      <c r="C6103" s="55"/>
      <c r="D6103" s="21"/>
      <c r="E6103" s="21"/>
      <c r="F6103" s="20">
        <f t="shared" si="3655"/>
        <v>0</v>
      </c>
      <c r="G6103" s="21"/>
      <c r="H6103" s="21"/>
      <c r="I6103" s="20">
        <f t="shared" si="3656"/>
        <v>0</v>
      </c>
      <c r="J6103" s="20">
        <f t="shared" si="3657"/>
        <v>0</v>
      </c>
      <c r="K6103" s="25" t="str">
        <f t="shared" si="3658"/>
        <v>0</v>
      </c>
      <c r="L6103" s="20">
        <f t="shared" si="3659"/>
        <v>0</v>
      </c>
      <c r="M6103" s="42"/>
      <c r="N6103" s="20">
        <f t="shared" si="3660"/>
        <v>0</v>
      </c>
    </row>
    <row r="6104" spans="1:14" x14ac:dyDescent="0.45">
      <c r="A6104" s="19">
        <v>6084</v>
      </c>
      <c r="B6104" s="54"/>
      <c r="C6104" s="55"/>
      <c r="D6104" s="21"/>
      <c r="E6104" s="21"/>
      <c r="F6104" s="20">
        <f t="shared" si="3655"/>
        <v>0</v>
      </c>
      <c r="G6104" s="21"/>
      <c r="H6104" s="21"/>
      <c r="I6104" s="20">
        <f t="shared" si="3656"/>
        <v>0</v>
      </c>
      <c r="J6104" s="20">
        <f t="shared" si="3657"/>
        <v>0</v>
      </c>
      <c r="K6104" s="25" t="str">
        <f t="shared" si="3658"/>
        <v>0</v>
      </c>
      <c r="L6104" s="20">
        <f t="shared" si="3659"/>
        <v>0</v>
      </c>
      <c r="M6104" s="42"/>
      <c r="N6104" s="20">
        <f t="shared" si="3660"/>
        <v>0</v>
      </c>
    </row>
    <row r="6105" spans="1:14" x14ac:dyDescent="0.45">
      <c r="A6105" s="19">
        <v>6085</v>
      </c>
      <c r="B6105" s="54"/>
      <c r="C6105" s="55"/>
      <c r="D6105" s="21"/>
      <c r="E6105" s="21"/>
      <c r="F6105" s="20">
        <f t="shared" si="3655"/>
        <v>0</v>
      </c>
      <c r="G6105" s="21"/>
      <c r="H6105" s="21"/>
      <c r="I6105" s="20">
        <f t="shared" si="3656"/>
        <v>0</v>
      </c>
      <c r="J6105" s="20">
        <f t="shared" si="3657"/>
        <v>0</v>
      </c>
      <c r="K6105" s="25" t="str">
        <f t="shared" si="3658"/>
        <v>0</v>
      </c>
      <c r="L6105" s="20">
        <f t="shared" si="3659"/>
        <v>0</v>
      </c>
      <c r="M6105" s="42"/>
      <c r="N6105" s="20">
        <f t="shared" si="3660"/>
        <v>0</v>
      </c>
    </row>
    <row r="6106" spans="1:14" x14ac:dyDescent="0.45">
      <c r="A6106" s="19">
        <v>6086</v>
      </c>
      <c r="B6106" s="54"/>
      <c r="C6106" s="55"/>
      <c r="D6106" s="21"/>
      <c r="E6106" s="21"/>
      <c r="F6106" s="20">
        <f t="shared" si="3655"/>
        <v>0</v>
      </c>
      <c r="G6106" s="21"/>
      <c r="H6106" s="21"/>
      <c r="I6106" s="20">
        <f t="shared" si="3656"/>
        <v>0</v>
      </c>
      <c r="J6106" s="20">
        <f t="shared" si="3657"/>
        <v>0</v>
      </c>
      <c r="K6106" s="25" t="str">
        <f t="shared" si="3658"/>
        <v>0</v>
      </c>
      <c r="L6106" s="20">
        <f t="shared" si="3659"/>
        <v>0</v>
      </c>
      <c r="M6106" s="42"/>
      <c r="N6106" s="20">
        <f t="shared" si="3660"/>
        <v>0</v>
      </c>
    </row>
    <row r="6107" spans="1:14" x14ac:dyDescent="0.45">
      <c r="A6107" s="19">
        <v>6087</v>
      </c>
      <c r="B6107" s="54"/>
      <c r="C6107" s="55"/>
      <c r="D6107" s="21"/>
      <c r="E6107" s="21"/>
      <c r="F6107" s="20">
        <f t="shared" si="3655"/>
        <v>0</v>
      </c>
      <c r="G6107" s="21"/>
      <c r="H6107" s="21"/>
      <c r="I6107" s="20">
        <f t="shared" si="3656"/>
        <v>0</v>
      </c>
      <c r="J6107" s="20">
        <f t="shared" si="3657"/>
        <v>0</v>
      </c>
      <c r="K6107" s="25" t="str">
        <f t="shared" si="3658"/>
        <v>0</v>
      </c>
      <c r="L6107" s="20">
        <f t="shared" si="3659"/>
        <v>0</v>
      </c>
      <c r="M6107" s="42"/>
      <c r="N6107" s="20">
        <f t="shared" si="3660"/>
        <v>0</v>
      </c>
    </row>
    <row r="6108" spans="1:14" x14ac:dyDescent="0.45">
      <c r="A6108" s="19">
        <v>6088</v>
      </c>
      <c r="B6108" s="54"/>
      <c r="C6108" s="55"/>
      <c r="D6108" s="21"/>
      <c r="E6108" s="21"/>
      <c r="F6108" s="20">
        <f t="shared" si="3655"/>
        <v>0</v>
      </c>
      <c r="G6108" s="21"/>
      <c r="H6108" s="21"/>
      <c r="I6108" s="20">
        <f t="shared" si="3656"/>
        <v>0</v>
      </c>
      <c r="J6108" s="20">
        <f t="shared" si="3657"/>
        <v>0</v>
      </c>
      <c r="K6108" s="25" t="str">
        <f t="shared" si="3658"/>
        <v>0</v>
      </c>
      <c r="L6108" s="20">
        <f t="shared" si="3659"/>
        <v>0</v>
      </c>
      <c r="M6108" s="42"/>
      <c r="N6108" s="20">
        <f t="shared" si="3660"/>
        <v>0</v>
      </c>
    </row>
    <row r="6109" spans="1:14" x14ac:dyDescent="0.45">
      <c r="A6109" s="19">
        <v>6089</v>
      </c>
      <c r="B6109" s="54"/>
      <c r="C6109" s="55"/>
      <c r="D6109" s="21"/>
      <c r="E6109" s="21"/>
      <c r="F6109" s="20">
        <f t="shared" si="3655"/>
        <v>0</v>
      </c>
      <c r="G6109" s="21"/>
      <c r="H6109" s="21"/>
      <c r="I6109" s="20">
        <f t="shared" si="3656"/>
        <v>0</v>
      </c>
      <c r="J6109" s="20">
        <f t="shared" si="3657"/>
        <v>0</v>
      </c>
      <c r="K6109" s="25" t="str">
        <f t="shared" si="3658"/>
        <v>0</v>
      </c>
      <c r="L6109" s="20">
        <f t="shared" si="3659"/>
        <v>0</v>
      </c>
      <c r="M6109" s="42"/>
      <c r="N6109" s="20">
        <f t="shared" si="3660"/>
        <v>0</v>
      </c>
    </row>
    <row r="6110" spans="1:14" ht="18.600000000000001" thickBot="1" x14ac:dyDescent="0.5">
      <c r="A6110" s="22">
        <v>6090</v>
      </c>
      <c r="B6110" s="56"/>
      <c r="C6110" s="57"/>
      <c r="D6110" s="24"/>
      <c r="E6110" s="24"/>
      <c r="F6110" s="23">
        <f t="shared" si="3655"/>
        <v>0</v>
      </c>
      <c r="G6110" s="24"/>
      <c r="H6110" s="24"/>
      <c r="I6110" s="23">
        <f t="shared" si="3656"/>
        <v>0</v>
      </c>
      <c r="J6110" s="23">
        <f t="shared" si="3657"/>
        <v>0</v>
      </c>
      <c r="K6110" s="26" t="str">
        <f t="shared" si="3658"/>
        <v>0</v>
      </c>
      <c r="L6110" s="23">
        <f t="shared" si="3659"/>
        <v>0</v>
      </c>
      <c r="M6110" s="43"/>
      <c r="N6110" s="23">
        <f t="shared" si="3660"/>
        <v>0</v>
      </c>
    </row>
    <row r="6111" spans="1:14" x14ac:dyDescent="0.45">
      <c r="A6111" s="16">
        <v>6091</v>
      </c>
      <c r="B6111" s="52"/>
      <c r="C6111" s="53"/>
      <c r="D6111" s="18"/>
      <c r="E6111" s="18"/>
      <c r="F6111" s="17">
        <f>D6111-E6111</f>
        <v>0</v>
      </c>
      <c r="G6111" s="18"/>
      <c r="H6111" s="18"/>
      <c r="I6111" s="17">
        <f>G6111-H6111</f>
        <v>0</v>
      </c>
      <c r="J6111" s="17">
        <f>F6111+I6111</f>
        <v>0</v>
      </c>
      <c r="K6111" s="27" t="str">
        <f>IF(E6111&lt;0,"マイナス請求",IF(J6111=1900,"○",IF(J6111=0,"0",IF(J6111&lt;1900,"値引残","要確認"))))</f>
        <v>0</v>
      </c>
      <c r="L6111" s="17">
        <f>J6111</f>
        <v>0</v>
      </c>
      <c r="M6111" s="41"/>
      <c r="N6111" s="17">
        <f>COUNTIFS($B$21:$B$10020,B6111)</f>
        <v>0</v>
      </c>
    </row>
    <row r="6112" spans="1:14" x14ac:dyDescent="0.45">
      <c r="A6112" s="19">
        <v>6092</v>
      </c>
      <c r="B6112" s="54"/>
      <c r="C6112" s="55"/>
      <c r="D6112" s="21"/>
      <c r="E6112" s="21"/>
      <c r="F6112" s="20">
        <f t="shared" ref="F6112:F6120" si="3661">D6112-E6112</f>
        <v>0</v>
      </c>
      <c r="G6112" s="21"/>
      <c r="H6112" s="21"/>
      <c r="I6112" s="20">
        <f t="shared" ref="I6112:I6120" si="3662">G6112-H6112</f>
        <v>0</v>
      </c>
      <c r="J6112" s="20">
        <f t="shared" ref="J6112:J6120" si="3663">F6112+I6112</f>
        <v>0</v>
      </c>
      <c r="K6112" s="25" t="str">
        <f t="shared" ref="K6112:K6120" si="3664">IF(E6112&lt;0,"マイナス請求",IF(J6112=1900,"○",IF(J6112=0,"0",IF(J6112&lt;1900,"値引残","要確認"))))</f>
        <v>0</v>
      </c>
      <c r="L6112" s="20">
        <f t="shared" ref="L6112:L6120" si="3665">J6112</f>
        <v>0</v>
      </c>
      <c r="M6112" s="42"/>
      <c r="N6112" s="20">
        <f t="shared" ref="N6112:N6120" si="3666">COUNTIFS($B$21:$B$10020,B6112)</f>
        <v>0</v>
      </c>
    </row>
    <row r="6113" spans="1:14" x14ac:dyDescent="0.45">
      <c r="A6113" s="19">
        <v>6093</v>
      </c>
      <c r="B6113" s="54"/>
      <c r="C6113" s="55"/>
      <c r="D6113" s="21"/>
      <c r="E6113" s="21"/>
      <c r="F6113" s="20">
        <f t="shared" si="3661"/>
        <v>0</v>
      </c>
      <c r="G6113" s="21"/>
      <c r="H6113" s="21"/>
      <c r="I6113" s="20">
        <f t="shared" si="3662"/>
        <v>0</v>
      </c>
      <c r="J6113" s="20">
        <f t="shared" si="3663"/>
        <v>0</v>
      </c>
      <c r="K6113" s="25" t="str">
        <f t="shared" si="3664"/>
        <v>0</v>
      </c>
      <c r="L6113" s="20">
        <f t="shared" si="3665"/>
        <v>0</v>
      </c>
      <c r="M6113" s="42"/>
      <c r="N6113" s="20">
        <f t="shared" si="3666"/>
        <v>0</v>
      </c>
    </row>
    <row r="6114" spans="1:14" x14ac:dyDescent="0.45">
      <c r="A6114" s="19">
        <v>6094</v>
      </c>
      <c r="B6114" s="54"/>
      <c r="C6114" s="55"/>
      <c r="D6114" s="21"/>
      <c r="E6114" s="21"/>
      <c r="F6114" s="20">
        <f t="shared" si="3661"/>
        <v>0</v>
      </c>
      <c r="G6114" s="21"/>
      <c r="H6114" s="21"/>
      <c r="I6114" s="20">
        <f t="shared" si="3662"/>
        <v>0</v>
      </c>
      <c r="J6114" s="20">
        <f t="shared" si="3663"/>
        <v>0</v>
      </c>
      <c r="K6114" s="25" t="str">
        <f t="shared" si="3664"/>
        <v>0</v>
      </c>
      <c r="L6114" s="20">
        <f t="shared" si="3665"/>
        <v>0</v>
      </c>
      <c r="M6114" s="42"/>
      <c r="N6114" s="20">
        <f t="shared" si="3666"/>
        <v>0</v>
      </c>
    </row>
    <row r="6115" spans="1:14" x14ac:dyDescent="0.45">
      <c r="A6115" s="19">
        <v>6095</v>
      </c>
      <c r="B6115" s="54"/>
      <c r="C6115" s="55"/>
      <c r="D6115" s="21"/>
      <c r="E6115" s="21"/>
      <c r="F6115" s="20">
        <f t="shared" si="3661"/>
        <v>0</v>
      </c>
      <c r="G6115" s="21"/>
      <c r="H6115" s="21"/>
      <c r="I6115" s="20">
        <f t="shared" si="3662"/>
        <v>0</v>
      </c>
      <c r="J6115" s="20">
        <f t="shared" si="3663"/>
        <v>0</v>
      </c>
      <c r="K6115" s="25" t="str">
        <f t="shared" si="3664"/>
        <v>0</v>
      </c>
      <c r="L6115" s="20">
        <f t="shared" si="3665"/>
        <v>0</v>
      </c>
      <c r="M6115" s="42"/>
      <c r="N6115" s="20">
        <f t="shared" si="3666"/>
        <v>0</v>
      </c>
    </row>
    <row r="6116" spans="1:14" x14ac:dyDescent="0.45">
      <c r="A6116" s="19">
        <v>6096</v>
      </c>
      <c r="B6116" s="54"/>
      <c r="C6116" s="55"/>
      <c r="D6116" s="21"/>
      <c r="E6116" s="21"/>
      <c r="F6116" s="20">
        <f t="shared" si="3661"/>
        <v>0</v>
      </c>
      <c r="G6116" s="21"/>
      <c r="H6116" s="21"/>
      <c r="I6116" s="20">
        <f t="shared" si="3662"/>
        <v>0</v>
      </c>
      <c r="J6116" s="20">
        <f t="shared" si="3663"/>
        <v>0</v>
      </c>
      <c r="K6116" s="25" t="str">
        <f t="shared" si="3664"/>
        <v>0</v>
      </c>
      <c r="L6116" s="20">
        <f t="shared" si="3665"/>
        <v>0</v>
      </c>
      <c r="M6116" s="42"/>
      <c r="N6116" s="20">
        <f t="shared" si="3666"/>
        <v>0</v>
      </c>
    </row>
    <row r="6117" spans="1:14" x14ac:dyDescent="0.45">
      <c r="A6117" s="19">
        <v>6097</v>
      </c>
      <c r="B6117" s="54"/>
      <c r="C6117" s="55"/>
      <c r="D6117" s="21"/>
      <c r="E6117" s="21"/>
      <c r="F6117" s="20">
        <f t="shared" si="3661"/>
        <v>0</v>
      </c>
      <c r="G6117" s="21"/>
      <c r="H6117" s="21"/>
      <c r="I6117" s="20">
        <f t="shared" si="3662"/>
        <v>0</v>
      </c>
      <c r="J6117" s="20">
        <f t="shared" si="3663"/>
        <v>0</v>
      </c>
      <c r="K6117" s="25" t="str">
        <f t="shared" si="3664"/>
        <v>0</v>
      </c>
      <c r="L6117" s="20">
        <f t="shared" si="3665"/>
        <v>0</v>
      </c>
      <c r="M6117" s="42"/>
      <c r="N6117" s="20">
        <f t="shared" si="3666"/>
        <v>0</v>
      </c>
    </row>
    <row r="6118" spans="1:14" x14ac:dyDescent="0.45">
      <c r="A6118" s="19">
        <v>6098</v>
      </c>
      <c r="B6118" s="54"/>
      <c r="C6118" s="55"/>
      <c r="D6118" s="21"/>
      <c r="E6118" s="21"/>
      <c r="F6118" s="20">
        <f t="shared" si="3661"/>
        <v>0</v>
      </c>
      <c r="G6118" s="21"/>
      <c r="H6118" s="21"/>
      <c r="I6118" s="20">
        <f t="shared" si="3662"/>
        <v>0</v>
      </c>
      <c r="J6118" s="20">
        <f t="shared" si="3663"/>
        <v>0</v>
      </c>
      <c r="K6118" s="25" t="str">
        <f t="shared" si="3664"/>
        <v>0</v>
      </c>
      <c r="L6118" s="20">
        <f t="shared" si="3665"/>
        <v>0</v>
      </c>
      <c r="M6118" s="42"/>
      <c r="N6118" s="20">
        <f t="shared" si="3666"/>
        <v>0</v>
      </c>
    </row>
    <row r="6119" spans="1:14" x14ac:dyDescent="0.45">
      <c r="A6119" s="19">
        <v>6099</v>
      </c>
      <c r="B6119" s="54"/>
      <c r="C6119" s="55"/>
      <c r="D6119" s="21"/>
      <c r="E6119" s="21"/>
      <c r="F6119" s="20">
        <f t="shared" si="3661"/>
        <v>0</v>
      </c>
      <c r="G6119" s="21"/>
      <c r="H6119" s="21"/>
      <c r="I6119" s="20">
        <f t="shared" si="3662"/>
        <v>0</v>
      </c>
      <c r="J6119" s="20">
        <f t="shared" si="3663"/>
        <v>0</v>
      </c>
      <c r="K6119" s="25" t="str">
        <f t="shared" si="3664"/>
        <v>0</v>
      </c>
      <c r="L6119" s="20">
        <f t="shared" si="3665"/>
        <v>0</v>
      </c>
      <c r="M6119" s="42"/>
      <c r="N6119" s="20">
        <f t="shared" si="3666"/>
        <v>0</v>
      </c>
    </row>
    <row r="6120" spans="1:14" ht="18.600000000000001" thickBot="1" x14ac:dyDescent="0.5">
      <c r="A6120" s="22">
        <v>6100</v>
      </c>
      <c r="B6120" s="56"/>
      <c r="C6120" s="57"/>
      <c r="D6120" s="24"/>
      <c r="E6120" s="24"/>
      <c r="F6120" s="23">
        <f t="shared" si="3661"/>
        <v>0</v>
      </c>
      <c r="G6120" s="24"/>
      <c r="H6120" s="24"/>
      <c r="I6120" s="23">
        <f t="shared" si="3662"/>
        <v>0</v>
      </c>
      <c r="J6120" s="23">
        <f t="shared" si="3663"/>
        <v>0</v>
      </c>
      <c r="K6120" s="26" t="str">
        <f t="shared" si="3664"/>
        <v>0</v>
      </c>
      <c r="L6120" s="23">
        <f t="shared" si="3665"/>
        <v>0</v>
      </c>
      <c r="M6120" s="43"/>
      <c r="N6120" s="23">
        <f t="shared" si="3666"/>
        <v>0</v>
      </c>
    </row>
    <row r="6121" spans="1:14" x14ac:dyDescent="0.45">
      <c r="A6121" s="16">
        <v>6101</v>
      </c>
      <c r="B6121" s="52"/>
      <c r="C6121" s="53"/>
      <c r="D6121" s="18"/>
      <c r="E6121" s="18"/>
      <c r="F6121" s="17">
        <f>D6121-E6121</f>
        <v>0</v>
      </c>
      <c r="G6121" s="18"/>
      <c r="H6121" s="18"/>
      <c r="I6121" s="17">
        <f>G6121-H6121</f>
        <v>0</v>
      </c>
      <c r="J6121" s="17">
        <f>F6121+I6121</f>
        <v>0</v>
      </c>
      <c r="K6121" s="27" t="str">
        <f>IF(E6121&lt;0,"マイナス請求",IF(J6121=1900,"○",IF(J6121=0,"0",IF(J6121&lt;1900,"値引残","要確認"))))</f>
        <v>0</v>
      </c>
      <c r="L6121" s="17">
        <f>J6121</f>
        <v>0</v>
      </c>
      <c r="M6121" s="41"/>
      <c r="N6121" s="17">
        <f>COUNTIFS($B$21:$B$10020,B6121)</f>
        <v>0</v>
      </c>
    </row>
    <row r="6122" spans="1:14" x14ac:dyDescent="0.45">
      <c r="A6122" s="19">
        <v>6102</v>
      </c>
      <c r="B6122" s="54"/>
      <c r="C6122" s="55"/>
      <c r="D6122" s="21"/>
      <c r="E6122" s="21"/>
      <c r="F6122" s="20">
        <f t="shared" ref="F6122:F6130" si="3667">D6122-E6122</f>
        <v>0</v>
      </c>
      <c r="G6122" s="21"/>
      <c r="H6122" s="21"/>
      <c r="I6122" s="20">
        <f t="shared" ref="I6122:I6130" si="3668">G6122-H6122</f>
        <v>0</v>
      </c>
      <c r="J6122" s="20">
        <f t="shared" ref="J6122:J6130" si="3669">F6122+I6122</f>
        <v>0</v>
      </c>
      <c r="K6122" s="25" t="str">
        <f t="shared" ref="K6122:K6130" si="3670">IF(E6122&lt;0,"マイナス請求",IF(J6122=1900,"○",IF(J6122=0,"0",IF(J6122&lt;1900,"値引残","要確認"))))</f>
        <v>0</v>
      </c>
      <c r="L6122" s="20">
        <f t="shared" ref="L6122:L6130" si="3671">J6122</f>
        <v>0</v>
      </c>
      <c r="M6122" s="42"/>
      <c r="N6122" s="20">
        <f t="shared" ref="N6122:N6130" si="3672">COUNTIFS($B$21:$B$10020,B6122)</f>
        <v>0</v>
      </c>
    </row>
    <row r="6123" spans="1:14" x14ac:dyDescent="0.45">
      <c r="A6123" s="19">
        <v>6103</v>
      </c>
      <c r="B6123" s="54"/>
      <c r="C6123" s="55"/>
      <c r="D6123" s="21"/>
      <c r="E6123" s="21"/>
      <c r="F6123" s="20">
        <f t="shared" si="3667"/>
        <v>0</v>
      </c>
      <c r="G6123" s="21"/>
      <c r="H6123" s="21"/>
      <c r="I6123" s="20">
        <f t="shared" si="3668"/>
        <v>0</v>
      </c>
      <c r="J6123" s="20">
        <f t="shared" si="3669"/>
        <v>0</v>
      </c>
      <c r="K6123" s="25" t="str">
        <f t="shared" si="3670"/>
        <v>0</v>
      </c>
      <c r="L6123" s="20">
        <f t="shared" si="3671"/>
        <v>0</v>
      </c>
      <c r="M6123" s="42"/>
      <c r="N6123" s="20">
        <f t="shared" si="3672"/>
        <v>0</v>
      </c>
    </row>
    <row r="6124" spans="1:14" x14ac:dyDescent="0.45">
      <c r="A6124" s="19">
        <v>6104</v>
      </c>
      <c r="B6124" s="54"/>
      <c r="C6124" s="55"/>
      <c r="D6124" s="21"/>
      <c r="E6124" s="21"/>
      <c r="F6124" s="20">
        <f t="shared" si="3667"/>
        <v>0</v>
      </c>
      <c r="G6124" s="21"/>
      <c r="H6124" s="21"/>
      <c r="I6124" s="20">
        <f t="shared" si="3668"/>
        <v>0</v>
      </c>
      <c r="J6124" s="20">
        <f t="shared" si="3669"/>
        <v>0</v>
      </c>
      <c r="K6124" s="25" t="str">
        <f t="shared" si="3670"/>
        <v>0</v>
      </c>
      <c r="L6124" s="20">
        <f t="shared" si="3671"/>
        <v>0</v>
      </c>
      <c r="M6124" s="42"/>
      <c r="N6124" s="20">
        <f t="shared" si="3672"/>
        <v>0</v>
      </c>
    </row>
    <row r="6125" spans="1:14" x14ac:dyDescent="0.45">
      <c r="A6125" s="19">
        <v>6105</v>
      </c>
      <c r="B6125" s="54"/>
      <c r="C6125" s="55"/>
      <c r="D6125" s="21"/>
      <c r="E6125" s="21"/>
      <c r="F6125" s="20">
        <f t="shared" si="3667"/>
        <v>0</v>
      </c>
      <c r="G6125" s="21"/>
      <c r="H6125" s="21"/>
      <c r="I6125" s="20">
        <f t="shared" si="3668"/>
        <v>0</v>
      </c>
      <c r="J6125" s="20">
        <f t="shared" si="3669"/>
        <v>0</v>
      </c>
      <c r="K6125" s="25" t="str">
        <f t="shared" si="3670"/>
        <v>0</v>
      </c>
      <c r="L6125" s="20">
        <f t="shared" si="3671"/>
        <v>0</v>
      </c>
      <c r="M6125" s="42"/>
      <c r="N6125" s="20">
        <f t="shared" si="3672"/>
        <v>0</v>
      </c>
    </row>
    <row r="6126" spans="1:14" x14ac:dyDescent="0.45">
      <c r="A6126" s="19">
        <v>6106</v>
      </c>
      <c r="B6126" s="54"/>
      <c r="C6126" s="55"/>
      <c r="D6126" s="21"/>
      <c r="E6126" s="21"/>
      <c r="F6126" s="20">
        <f t="shared" si="3667"/>
        <v>0</v>
      </c>
      <c r="G6126" s="21"/>
      <c r="H6126" s="21"/>
      <c r="I6126" s="20">
        <f t="shared" si="3668"/>
        <v>0</v>
      </c>
      <c r="J6126" s="20">
        <f t="shared" si="3669"/>
        <v>0</v>
      </c>
      <c r="K6126" s="25" t="str">
        <f t="shared" si="3670"/>
        <v>0</v>
      </c>
      <c r="L6126" s="20">
        <f t="shared" si="3671"/>
        <v>0</v>
      </c>
      <c r="M6126" s="42"/>
      <c r="N6126" s="20">
        <f t="shared" si="3672"/>
        <v>0</v>
      </c>
    </row>
    <row r="6127" spans="1:14" x14ac:dyDescent="0.45">
      <c r="A6127" s="19">
        <v>6107</v>
      </c>
      <c r="B6127" s="54"/>
      <c r="C6127" s="55"/>
      <c r="D6127" s="21"/>
      <c r="E6127" s="21"/>
      <c r="F6127" s="20">
        <f t="shared" si="3667"/>
        <v>0</v>
      </c>
      <c r="G6127" s="21"/>
      <c r="H6127" s="21"/>
      <c r="I6127" s="20">
        <f t="shared" si="3668"/>
        <v>0</v>
      </c>
      <c r="J6127" s="20">
        <f t="shared" si="3669"/>
        <v>0</v>
      </c>
      <c r="K6127" s="25" t="str">
        <f t="shared" si="3670"/>
        <v>0</v>
      </c>
      <c r="L6127" s="20">
        <f t="shared" si="3671"/>
        <v>0</v>
      </c>
      <c r="M6127" s="42"/>
      <c r="N6127" s="20">
        <f t="shared" si="3672"/>
        <v>0</v>
      </c>
    </row>
    <row r="6128" spans="1:14" x14ac:dyDescent="0.45">
      <c r="A6128" s="19">
        <v>6108</v>
      </c>
      <c r="B6128" s="54"/>
      <c r="C6128" s="55"/>
      <c r="D6128" s="21"/>
      <c r="E6128" s="21"/>
      <c r="F6128" s="20">
        <f t="shared" si="3667"/>
        <v>0</v>
      </c>
      <c r="G6128" s="21"/>
      <c r="H6128" s="21"/>
      <c r="I6128" s="20">
        <f t="shared" si="3668"/>
        <v>0</v>
      </c>
      <c r="J6128" s="20">
        <f t="shared" si="3669"/>
        <v>0</v>
      </c>
      <c r="K6128" s="25" t="str">
        <f t="shared" si="3670"/>
        <v>0</v>
      </c>
      <c r="L6128" s="20">
        <f t="shared" si="3671"/>
        <v>0</v>
      </c>
      <c r="M6128" s="42"/>
      <c r="N6128" s="20">
        <f t="shared" si="3672"/>
        <v>0</v>
      </c>
    </row>
    <row r="6129" spans="1:14" x14ac:dyDescent="0.45">
      <c r="A6129" s="19">
        <v>6109</v>
      </c>
      <c r="B6129" s="54"/>
      <c r="C6129" s="55"/>
      <c r="D6129" s="21"/>
      <c r="E6129" s="21"/>
      <c r="F6129" s="20">
        <f t="shared" si="3667"/>
        <v>0</v>
      </c>
      <c r="G6129" s="21"/>
      <c r="H6129" s="21"/>
      <c r="I6129" s="20">
        <f t="shared" si="3668"/>
        <v>0</v>
      </c>
      <c r="J6129" s="20">
        <f t="shared" si="3669"/>
        <v>0</v>
      </c>
      <c r="K6129" s="25" t="str">
        <f t="shared" si="3670"/>
        <v>0</v>
      </c>
      <c r="L6129" s="20">
        <f t="shared" si="3671"/>
        <v>0</v>
      </c>
      <c r="M6129" s="42"/>
      <c r="N6129" s="20">
        <f t="shared" si="3672"/>
        <v>0</v>
      </c>
    </row>
    <row r="6130" spans="1:14" ht="18.600000000000001" thickBot="1" x14ac:dyDescent="0.5">
      <c r="A6130" s="22">
        <v>6110</v>
      </c>
      <c r="B6130" s="56"/>
      <c r="C6130" s="57"/>
      <c r="D6130" s="24"/>
      <c r="E6130" s="24"/>
      <c r="F6130" s="23">
        <f t="shared" si="3667"/>
        <v>0</v>
      </c>
      <c r="G6130" s="24"/>
      <c r="H6130" s="24"/>
      <c r="I6130" s="23">
        <f t="shared" si="3668"/>
        <v>0</v>
      </c>
      <c r="J6130" s="23">
        <f t="shared" si="3669"/>
        <v>0</v>
      </c>
      <c r="K6130" s="26" t="str">
        <f t="shared" si="3670"/>
        <v>0</v>
      </c>
      <c r="L6130" s="23">
        <f t="shared" si="3671"/>
        <v>0</v>
      </c>
      <c r="M6130" s="43"/>
      <c r="N6130" s="23">
        <f t="shared" si="3672"/>
        <v>0</v>
      </c>
    </row>
    <row r="6131" spans="1:14" x14ac:dyDescent="0.45">
      <c r="A6131" s="16">
        <v>6111</v>
      </c>
      <c r="B6131" s="52"/>
      <c r="C6131" s="53"/>
      <c r="D6131" s="18"/>
      <c r="E6131" s="18"/>
      <c r="F6131" s="17">
        <f>D6131-E6131</f>
        <v>0</v>
      </c>
      <c r="G6131" s="18"/>
      <c r="H6131" s="18"/>
      <c r="I6131" s="17">
        <f>G6131-H6131</f>
        <v>0</v>
      </c>
      <c r="J6131" s="17">
        <f>F6131+I6131</f>
        <v>0</v>
      </c>
      <c r="K6131" s="27" t="str">
        <f>IF(E6131&lt;0,"マイナス請求",IF(J6131=1900,"○",IF(J6131=0,"0",IF(J6131&lt;1900,"値引残","要確認"))))</f>
        <v>0</v>
      </c>
      <c r="L6131" s="17">
        <f>J6131</f>
        <v>0</v>
      </c>
      <c r="M6131" s="41"/>
      <c r="N6131" s="17">
        <f>COUNTIFS($B$21:$B$10020,B6131)</f>
        <v>0</v>
      </c>
    </row>
    <row r="6132" spans="1:14" x14ac:dyDescent="0.45">
      <c r="A6132" s="19">
        <v>6112</v>
      </c>
      <c r="B6132" s="54"/>
      <c r="C6132" s="55"/>
      <c r="D6132" s="21"/>
      <c r="E6132" s="21"/>
      <c r="F6132" s="20">
        <f t="shared" ref="F6132:F6140" si="3673">D6132-E6132</f>
        <v>0</v>
      </c>
      <c r="G6132" s="21"/>
      <c r="H6132" s="21"/>
      <c r="I6132" s="20">
        <f t="shared" ref="I6132:I6140" si="3674">G6132-H6132</f>
        <v>0</v>
      </c>
      <c r="J6132" s="20">
        <f t="shared" ref="J6132:J6140" si="3675">F6132+I6132</f>
        <v>0</v>
      </c>
      <c r="K6132" s="25" t="str">
        <f t="shared" ref="K6132:K6140" si="3676">IF(E6132&lt;0,"マイナス請求",IF(J6132=1900,"○",IF(J6132=0,"0",IF(J6132&lt;1900,"値引残","要確認"))))</f>
        <v>0</v>
      </c>
      <c r="L6132" s="20">
        <f t="shared" ref="L6132:L6140" si="3677">J6132</f>
        <v>0</v>
      </c>
      <c r="M6132" s="42"/>
      <c r="N6132" s="20">
        <f t="shared" ref="N6132:N6140" si="3678">COUNTIFS($B$21:$B$10020,B6132)</f>
        <v>0</v>
      </c>
    </row>
    <row r="6133" spans="1:14" x14ac:dyDescent="0.45">
      <c r="A6133" s="19">
        <v>6113</v>
      </c>
      <c r="B6133" s="54"/>
      <c r="C6133" s="55"/>
      <c r="D6133" s="21"/>
      <c r="E6133" s="21"/>
      <c r="F6133" s="20">
        <f t="shared" si="3673"/>
        <v>0</v>
      </c>
      <c r="G6133" s="21"/>
      <c r="H6133" s="21"/>
      <c r="I6133" s="20">
        <f t="shared" si="3674"/>
        <v>0</v>
      </c>
      <c r="J6133" s="20">
        <f t="shared" si="3675"/>
        <v>0</v>
      </c>
      <c r="K6133" s="25" t="str">
        <f t="shared" si="3676"/>
        <v>0</v>
      </c>
      <c r="L6133" s="20">
        <f t="shared" si="3677"/>
        <v>0</v>
      </c>
      <c r="M6133" s="42"/>
      <c r="N6133" s="20">
        <f t="shared" si="3678"/>
        <v>0</v>
      </c>
    </row>
    <row r="6134" spans="1:14" x14ac:dyDescent="0.45">
      <c r="A6134" s="19">
        <v>6114</v>
      </c>
      <c r="B6134" s="54"/>
      <c r="C6134" s="55"/>
      <c r="D6134" s="21"/>
      <c r="E6134" s="21"/>
      <c r="F6134" s="20">
        <f t="shared" si="3673"/>
        <v>0</v>
      </c>
      <c r="G6134" s="21"/>
      <c r="H6134" s="21"/>
      <c r="I6134" s="20">
        <f t="shared" si="3674"/>
        <v>0</v>
      </c>
      <c r="J6134" s="20">
        <f t="shared" si="3675"/>
        <v>0</v>
      </c>
      <c r="K6134" s="25" t="str">
        <f t="shared" si="3676"/>
        <v>0</v>
      </c>
      <c r="L6134" s="20">
        <f t="shared" si="3677"/>
        <v>0</v>
      </c>
      <c r="M6134" s="42"/>
      <c r="N6134" s="20">
        <f t="shared" si="3678"/>
        <v>0</v>
      </c>
    </row>
    <row r="6135" spans="1:14" x14ac:dyDescent="0.45">
      <c r="A6135" s="19">
        <v>6115</v>
      </c>
      <c r="B6135" s="54"/>
      <c r="C6135" s="55"/>
      <c r="D6135" s="21"/>
      <c r="E6135" s="21"/>
      <c r="F6135" s="20">
        <f t="shared" si="3673"/>
        <v>0</v>
      </c>
      <c r="G6135" s="21"/>
      <c r="H6135" s="21"/>
      <c r="I6135" s="20">
        <f t="shared" si="3674"/>
        <v>0</v>
      </c>
      <c r="J6135" s="20">
        <f t="shared" si="3675"/>
        <v>0</v>
      </c>
      <c r="K6135" s="25" t="str">
        <f t="shared" si="3676"/>
        <v>0</v>
      </c>
      <c r="L6135" s="20">
        <f t="shared" si="3677"/>
        <v>0</v>
      </c>
      <c r="M6135" s="42"/>
      <c r="N6135" s="20">
        <f t="shared" si="3678"/>
        <v>0</v>
      </c>
    </row>
    <row r="6136" spans="1:14" x14ac:dyDescent="0.45">
      <c r="A6136" s="19">
        <v>6116</v>
      </c>
      <c r="B6136" s="54"/>
      <c r="C6136" s="55"/>
      <c r="D6136" s="21"/>
      <c r="E6136" s="21"/>
      <c r="F6136" s="20">
        <f t="shared" si="3673"/>
        <v>0</v>
      </c>
      <c r="G6136" s="21"/>
      <c r="H6136" s="21"/>
      <c r="I6136" s="20">
        <f t="shared" si="3674"/>
        <v>0</v>
      </c>
      <c r="J6136" s="20">
        <f t="shared" si="3675"/>
        <v>0</v>
      </c>
      <c r="K6136" s="25" t="str">
        <f t="shared" si="3676"/>
        <v>0</v>
      </c>
      <c r="L6136" s="20">
        <f t="shared" si="3677"/>
        <v>0</v>
      </c>
      <c r="M6136" s="42"/>
      <c r="N6136" s="20">
        <f t="shared" si="3678"/>
        <v>0</v>
      </c>
    </row>
    <row r="6137" spans="1:14" x14ac:dyDescent="0.45">
      <c r="A6137" s="19">
        <v>6117</v>
      </c>
      <c r="B6137" s="54"/>
      <c r="C6137" s="55"/>
      <c r="D6137" s="21"/>
      <c r="E6137" s="21"/>
      <c r="F6137" s="20">
        <f t="shared" si="3673"/>
        <v>0</v>
      </c>
      <c r="G6137" s="21"/>
      <c r="H6137" s="21"/>
      <c r="I6137" s="20">
        <f t="shared" si="3674"/>
        <v>0</v>
      </c>
      <c r="J6137" s="20">
        <f t="shared" si="3675"/>
        <v>0</v>
      </c>
      <c r="K6137" s="25" t="str">
        <f t="shared" si="3676"/>
        <v>0</v>
      </c>
      <c r="L6137" s="20">
        <f t="shared" si="3677"/>
        <v>0</v>
      </c>
      <c r="M6137" s="42"/>
      <c r="N6137" s="20">
        <f t="shared" si="3678"/>
        <v>0</v>
      </c>
    </row>
    <row r="6138" spans="1:14" x14ac:dyDescent="0.45">
      <c r="A6138" s="19">
        <v>6118</v>
      </c>
      <c r="B6138" s="54"/>
      <c r="C6138" s="55"/>
      <c r="D6138" s="21"/>
      <c r="E6138" s="21"/>
      <c r="F6138" s="20">
        <f t="shared" si="3673"/>
        <v>0</v>
      </c>
      <c r="G6138" s="21"/>
      <c r="H6138" s="21"/>
      <c r="I6138" s="20">
        <f t="shared" si="3674"/>
        <v>0</v>
      </c>
      <c r="J6138" s="20">
        <f t="shared" si="3675"/>
        <v>0</v>
      </c>
      <c r="K6138" s="25" t="str">
        <f t="shared" si="3676"/>
        <v>0</v>
      </c>
      <c r="L6138" s="20">
        <f t="shared" si="3677"/>
        <v>0</v>
      </c>
      <c r="M6138" s="42"/>
      <c r="N6138" s="20">
        <f t="shared" si="3678"/>
        <v>0</v>
      </c>
    </row>
    <row r="6139" spans="1:14" x14ac:dyDescent="0.45">
      <c r="A6139" s="19">
        <v>6119</v>
      </c>
      <c r="B6139" s="54"/>
      <c r="C6139" s="55"/>
      <c r="D6139" s="21"/>
      <c r="E6139" s="21"/>
      <c r="F6139" s="20">
        <f t="shared" si="3673"/>
        <v>0</v>
      </c>
      <c r="G6139" s="21"/>
      <c r="H6139" s="21"/>
      <c r="I6139" s="20">
        <f t="shared" si="3674"/>
        <v>0</v>
      </c>
      <c r="J6139" s="20">
        <f t="shared" si="3675"/>
        <v>0</v>
      </c>
      <c r="K6139" s="25" t="str">
        <f t="shared" si="3676"/>
        <v>0</v>
      </c>
      <c r="L6139" s="20">
        <f t="shared" si="3677"/>
        <v>0</v>
      </c>
      <c r="M6139" s="42"/>
      <c r="N6139" s="20">
        <f t="shared" si="3678"/>
        <v>0</v>
      </c>
    </row>
    <row r="6140" spans="1:14" ht="18.600000000000001" thickBot="1" x14ac:dyDescent="0.5">
      <c r="A6140" s="22">
        <v>6120</v>
      </c>
      <c r="B6140" s="56"/>
      <c r="C6140" s="57"/>
      <c r="D6140" s="24"/>
      <c r="E6140" s="24"/>
      <c r="F6140" s="23">
        <f t="shared" si="3673"/>
        <v>0</v>
      </c>
      <c r="G6140" s="24"/>
      <c r="H6140" s="24"/>
      <c r="I6140" s="23">
        <f t="shared" si="3674"/>
        <v>0</v>
      </c>
      <c r="J6140" s="23">
        <f t="shared" si="3675"/>
        <v>0</v>
      </c>
      <c r="K6140" s="26" t="str">
        <f t="shared" si="3676"/>
        <v>0</v>
      </c>
      <c r="L6140" s="23">
        <f t="shared" si="3677"/>
        <v>0</v>
      </c>
      <c r="M6140" s="43"/>
      <c r="N6140" s="23">
        <f t="shared" si="3678"/>
        <v>0</v>
      </c>
    </row>
    <row r="6141" spans="1:14" x14ac:dyDescent="0.45">
      <c r="A6141" s="16">
        <v>6121</v>
      </c>
      <c r="B6141" s="52"/>
      <c r="C6141" s="53"/>
      <c r="D6141" s="18"/>
      <c r="E6141" s="18"/>
      <c r="F6141" s="17">
        <f>D6141-E6141</f>
        <v>0</v>
      </c>
      <c r="G6141" s="18"/>
      <c r="H6141" s="18"/>
      <c r="I6141" s="17">
        <f>G6141-H6141</f>
        <v>0</v>
      </c>
      <c r="J6141" s="17">
        <f>F6141+I6141</f>
        <v>0</v>
      </c>
      <c r="K6141" s="27" t="str">
        <f>IF(E6141&lt;0,"マイナス請求",IF(J6141=1900,"○",IF(J6141=0,"0",IF(J6141&lt;1900,"値引残","要確認"))))</f>
        <v>0</v>
      </c>
      <c r="L6141" s="17">
        <f>J6141</f>
        <v>0</v>
      </c>
      <c r="M6141" s="41"/>
      <c r="N6141" s="17">
        <f>COUNTIFS($B$21:$B$10020,B6141)</f>
        <v>0</v>
      </c>
    </row>
    <row r="6142" spans="1:14" x14ac:dyDescent="0.45">
      <c r="A6142" s="19">
        <v>6122</v>
      </c>
      <c r="B6142" s="54"/>
      <c r="C6142" s="55"/>
      <c r="D6142" s="21"/>
      <c r="E6142" s="21"/>
      <c r="F6142" s="20">
        <f t="shared" ref="F6142:F6150" si="3679">D6142-E6142</f>
        <v>0</v>
      </c>
      <c r="G6142" s="21"/>
      <c r="H6142" s="21"/>
      <c r="I6142" s="20">
        <f t="shared" ref="I6142:I6150" si="3680">G6142-H6142</f>
        <v>0</v>
      </c>
      <c r="J6142" s="20">
        <f t="shared" ref="J6142:J6150" si="3681">F6142+I6142</f>
        <v>0</v>
      </c>
      <c r="K6142" s="25" t="str">
        <f t="shared" ref="K6142:K6150" si="3682">IF(E6142&lt;0,"マイナス請求",IF(J6142=1900,"○",IF(J6142=0,"0",IF(J6142&lt;1900,"値引残","要確認"))))</f>
        <v>0</v>
      </c>
      <c r="L6142" s="20">
        <f t="shared" ref="L6142:L6150" si="3683">J6142</f>
        <v>0</v>
      </c>
      <c r="M6142" s="42"/>
      <c r="N6142" s="20">
        <f t="shared" ref="N6142:N6150" si="3684">COUNTIFS($B$21:$B$10020,B6142)</f>
        <v>0</v>
      </c>
    </row>
    <row r="6143" spans="1:14" x14ac:dyDescent="0.45">
      <c r="A6143" s="19">
        <v>6123</v>
      </c>
      <c r="B6143" s="54"/>
      <c r="C6143" s="55"/>
      <c r="D6143" s="21"/>
      <c r="E6143" s="21"/>
      <c r="F6143" s="20">
        <f t="shared" si="3679"/>
        <v>0</v>
      </c>
      <c r="G6143" s="21"/>
      <c r="H6143" s="21"/>
      <c r="I6143" s="20">
        <f t="shared" si="3680"/>
        <v>0</v>
      </c>
      <c r="J6143" s="20">
        <f t="shared" si="3681"/>
        <v>0</v>
      </c>
      <c r="K6143" s="25" t="str">
        <f t="shared" si="3682"/>
        <v>0</v>
      </c>
      <c r="L6143" s="20">
        <f t="shared" si="3683"/>
        <v>0</v>
      </c>
      <c r="M6143" s="42"/>
      <c r="N6143" s="20">
        <f t="shared" si="3684"/>
        <v>0</v>
      </c>
    </row>
    <row r="6144" spans="1:14" x14ac:dyDescent="0.45">
      <c r="A6144" s="19">
        <v>6124</v>
      </c>
      <c r="B6144" s="54"/>
      <c r="C6144" s="55"/>
      <c r="D6144" s="21"/>
      <c r="E6144" s="21"/>
      <c r="F6144" s="20">
        <f t="shared" si="3679"/>
        <v>0</v>
      </c>
      <c r="G6144" s="21"/>
      <c r="H6144" s="21"/>
      <c r="I6144" s="20">
        <f t="shared" si="3680"/>
        <v>0</v>
      </c>
      <c r="J6144" s="20">
        <f t="shared" si="3681"/>
        <v>0</v>
      </c>
      <c r="K6144" s="25" t="str">
        <f t="shared" si="3682"/>
        <v>0</v>
      </c>
      <c r="L6144" s="20">
        <f t="shared" si="3683"/>
        <v>0</v>
      </c>
      <c r="M6144" s="42"/>
      <c r="N6144" s="20">
        <f t="shared" si="3684"/>
        <v>0</v>
      </c>
    </row>
    <row r="6145" spans="1:14" x14ac:dyDescent="0.45">
      <c r="A6145" s="19">
        <v>6125</v>
      </c>
      <c r="B6145" s="54"/>
      <c r="C6145" s="55"/>
      <c r="D6145" s="21"/>
      <c r="E6145" s="21"/>
      <c r="F6145" s="20">
        <f t="shared" si="3679"/>
        <v>0</v>
      </c>
      <c r="G6145" s="21"/>
      <c r="H6145" s="21"/>
      <c r="I6145" s="20">
        <f t="shared" si="3680"/>
        <v>0</v>
      </c>
      <c r="J6145" s="20">
        <f t="shared" si="3681"/>
        <v>0</v>
      </c>
      <c r="K6145" s="25" t="str">
        <f t="shared" si="3682"/>
        <v>0</v>
      </c>
      <c r="L6145" s="20">
        <f t="shared" si="3683"/>
        <v>0</v>
      </c>
      <c r="M6145" s="42"/>
      <c r="N6145" s="20">
        <f t="shared" si="3684"/>
        <v>0</v>
      </c>
    </row>
    <row r="6146" spans="1:14" x14ac:dyDescent="0.45">
      <c r="A6146" s="19">
        <v>6126</v>
      </c>
      <c r="B6146" s="54"/>
      <c r="C6146" s="55"/>
      <c r="D6146" s="21"/>
      <c r="E6146" s="21"/>
      <c r="F6146" s="20">
        <f t="shared" si="3679"/>
        <v>0</v>
      </c>
      <c r="G6146" s="21"/>
      <c r="H6146" s="21"/>
      <c r="I6146" s="20">
        <f t="shared" si="3680"/>
        <v>0</v>
      </c>
      <c r="J6146" s="20">
        <f t="shared" si="3681"/>
        <v>0</v>
      </c>
      <c r="K6146" s="25" t="str">
        <f t="shared" si="3682"/>
        <v>0</v>
      </c>
      <c r="L6146" s="20">
        <f t="shared" si="3683"/>
        <v>0</v>
      </c>
      <c r="M6146" s="42"/>
      <c r="N6146" s="20">
        <f t="shared" si="3684"/>
        <v>0</v>
      </c>
    </row>
    <row r="6147" spans="1:14" x14ac:dyDescent="0.45">
      <c r="A6147" s="19">
        <v>6127</v>
      </c>
      <c r="B6147" s="54"/>
      <c r="C6147" s="55"/>
      <c r="D6147" s="21"/>
      <c r="E6147" s="21"/>
      <c r="F6147" s="20">
        <f t="shared" si="3679"/>
        <v>0</v>
      </c>
      <c r="G6147" s="21"/>
      <c r="H6147" s="21"/>
      <c r="I6147" s="20">
        <f t="shared" si="3680"/>
        <v>0</v>
      </c>
      <c r="J6147" s="20">
        <f t="shared" si="3681"/>
        <v>0</v>
      </c>
      <c r="K6147" s="25" t="str">
        <f t="shared" si="3682"/>
        <v>0</v>
      </c>
      <c r="L6147" s="20">
        <f t="shared" si="3683"/>
        <v>0</v>
      </c>
      <c r="M6147" s="42"/>
      <c r="N6147" s="20">
        <f t="shared" si="3684"/>
        <v>0</v>
      </c>
    </row>
    <row r="6148" spans="1:14" x14ac:dyDescent="0.45">
      <c r="A6148" s="19">
        <v>6128</v>
      </c>
      <c r="B6148" s="54"/>
      <c r="C6148" s="55"/>
      <c r="D6148" s="21"/>
      <c r="E6148" s="21"/>
      <c r="F6148" s="20">
        <f t="shared" si="3679"/>
        <v>0</v>
      </c>
      <c r="G6148" s="21"/>
      <c r="H6148" s="21"/>
      <c r="I6148" s="20">
        <f t="shared" si="3680"/>
        <v>0</v>
      </c>
      <c r="J6148" s="20">
        <f t="shared" si="3681"/>
        <v>0</v>
      </c>
      <c r="K6148" s="25" t="str">
        <f t="shared" si="3682"/>
        <v>0</v>
      </c>
      <c r="L6148" s="20">
        <f t="shared" si="3683"/>
        <v>0</v>
      </c>
      <c r="M6148" s="42"/>
      <c r="N6148" s="20">
        <f t="shared" si="3684"/>
        <v>0</v>
      </c>
    </row>
    <row r="6149" spans="1:14" x14ac:dyDescent="0.45">
      <c r="A6149" s="19">
        <v>6129</v>
      </c>
      <c r="B6149" s="54"/>
      <c r="C6149" s="55"/>
      <c r="D6149" s="21"/>
      <c r="E6149" s="21"/>
      <c r="F6149" s="20">
        <f t="shared" si="3679"/>
        <v>0</v>
      </c>
      <c r="G6149" s="21"/>
      <c r="H6149" s="21"/>
      <c r="I6149" s="20">
        <f t="shared" si="3680"/>
        <v>0</v>
      </c>
      <c r="J6149" s="20">
        <f t="shared" si="3681"/>
        <v>0</v>
      </c>
      <c r="K6149" s="25" t="str">
        <f t="shared" si="3682"/>
        <v>0</v>
      </c>
      <c r="L6149" s="20">
        <f t="shared" si="3683"/>
        <v>0</v>
      </c>
      <c r="M6149" s="42"/>
      <c r="N6149" s="20">
        <f t="shared" si="3684"/>
        <v>0</v>
      </c>
    </row>
    <row r="6150" spans="1:14" ht="18.600000000000001" thickBot="1" x14ac:dyDescent="0.5">
      <c r="A6150" s="22">
        <v>6130</v>
      </c>
      <c r="B6150" s="56"/>
      <c r="C6150" s="57"/>
      <c r="D6150" s="24"/>
      <c r="E6150" s="24"/>
      <c r="F6150" s="23">
        <f t="shared" si="3679"/>
        <v>0</v>
      </c>
      <c r="G6150" s="24"/>
      <c r="H6150" s="24"/>
      <c r="I6150" s="23">
        <f t="shared" si="3680"/>
        <v>0</v>
      </c>
      <c r="J6150" s="23">
        <f t="shared" si="3681"/>
        <v>0</v>
      </c>
      <c r="K6150" s="26" t="str">
        <f t="shared" si="3682"/>
        <v>0</v>
      </c>
      <c r="L6150" s="23">
        <f t="shared" si="3683"/>
        <v>0</v>
      </c>
      <c r="M6150" s="43"/>
      <c r="N6150" s="23">
        <f t="shared" si="3684"/>
        <v>0</v>
      </c>
    </row>
    <row r="6151" spans="1:14" x14ac:dyDescent="0.45">
      <c r="A6151" s="16">
        <v>6131</v>
      </c>
      <c r="B6151" s="52"/>
      <c r="C6151" s="53"/>
      <c r="D6151" s="18"/>
      <c r="E6151" s="18"/>
      <c r="F6151" s="17">
        <f>D6151-E6151</f>
        <v>0</v>
      </c>
      <c r="G6151" s="18"/>
      <c r="H6151" s="18"/>
      <c r="I6151" s="17">
        <f>G6151-H6151</f>
        <v>0</v>
      </c>
      <c r="J6151" s="17">
        <f>F6151+I6151</f>
        <v>0</v>
      </c>
      <c r="K6151" s="27" t="str">
        <f>IF(E6151&lt;0,"マイナス請求",IF(J6151=1900,"○",IF(J6151=0,"0",IF(J6151&lt;1900,"値引残","要確認"))))</f>
        <v>0</v>
      </c>
      <c r="L6151" s="17">
        <f>J6151</f>
        <v>0</v>
      </c>
      <c r="M6151" s="41"/>
      <c r="N6151" s="17">
        <f>COUNTIFS($B$21:$B$10020,B6151)</f>
        <v>0</v>
      </c>
    </row>
    <row r="6152" spans="1:14" x14ac:dyDescent="0.45">
      <c r="A6152" s="19">
        <v>6132</v>
      </c>
      <c r="B6152" s="54"/>
      <c r="C6152" s="55"/>
      <c r="D6152" s="21"/>
      <c r="E6152" s="21"/>
      <c r="F6152" s="20">
        <f t="shared" ref="F6152:F6160" si="3685">D6152-E6152</f>
        <v>0</v>
      </c>
      <c r="G6152" s="21"/>
      <c r="H6152" s="21"/>
      <c r="I6152" s="20">
        <f t="shared" ref="I6152:I6160" si="3686">G6152-H6152</f>
        <v>0</v>
      </c>
      <c r="J6152" s="20">
        <f t="shared" ref="J6152:J6160" si="3687">F6152+I6152</f>
        <v>0</v>
      </c>
      <c r="K6152" s="25" t="str">
        <f t="shared" ref="K6152:K6160" si="3688">IF(E6152&lt;0,"マイナス請求",IF(J6152=1900,"○",IF(J6152=0,"0",IF(J6152&lt;1900,"値引残","要確認"))))</f>
        <v>0</v>
      </c>
      <c r="L6152" s="20">
        <f t="shared" ref="L6152:L6160" si="3689">J6152</f>
        <v>0</v>
      </c>
      <c r="M6152" s="42"/>
      <c r="N6152" s="20">
        <f t="shared" ref="N6152:N6160" si="3690">COUNTIFS($B$21:$B$10020,B6152)</f>
        <v>0</v>
      </c>
    </row>
    <row r="6153" spans="1:14" x14ac:dyDescent="0.45">
      <c r="A6153" s="19">
        <v>6133</v>
      </c>
      <c r="B6153" s="54"/>
      <c r="C6153" s="55"/>
      <c r="D6153" s="21"/>
      <c r="E6153" s="21"/>
      <c r="F6153" s="20">
        <f t="shared" si="3685"/>
        <v>0</v>
      </c>
      <c r="G6153" s="21"/>
      <c r="H6153" s="21"/>
      <c r="I6153" s="20">
        <f t="shared" si="3686"/>
        <v>0</v>
      </c>
      <c r="J6153" s="20">
        <f t="shared" si="3687"/>
        <v>0</v>
      </c>
      <c r="K6153" s="25" t="str">
        <f t="shared" si="3688"/>
        <v>0</v>
      </c>
      <c r="L6153" s="20">
        <f t="shared" si="3689"/>
        <v>0</v>
      </c>
      <c r="M6153" s="42"/>
      <c r="N6153" s="20">
        <f t="shared" si="3690"/>
        <v>0</v>
      </c>
    </row>
    <row r="6154" spans="1:14" x14ac:dyDescent="0.45">
      <c r="A6154" s="19">
        <v>6134</v>
      </c>
      <c r="B6154" s="54"/>
      <c r="C6154" s="55"/>
      <c r="D6154" s="21"/>
      <c r="E6154" s="21"/>
      <c r="F6154" s="20">
        <f t="shared" si="3685"/>
        <v>0</v>
      </c>
      <c r="G6154" s="21"/>
      <c r="H6154" s="21"/>
      <c r="I6154" s="20">
        <f t="shared" si="3686"/>
        <v>0</v>
      </c>
      <c r="J6154" s="20">
        <f t="shared" si="3687"/>
        <v>0</v>
      </c>
      <c r="K6154" s="25" t="str">
        <f t="shared" si="3688"/>
        <v>0</v>
      </c>
      <c r="L6154" s="20">
        <f t="shared" si="3689"/>
        <v>0</v>
      </c>
      <c r="M6154" s="42"/>
      <c r="N6154" s="20">
        <f t="shared" si="3690"/>
        <v>0</v>
      </c>
    </row>
    <row r="6155" spans="1:14" x14ac:dyDescent="0.45">
      <c r="A6155" s="19">
        <v>6135</v>
      </c>
      <c r="B6155" s="54"/>
      <c r="C6155" s="55"/>
      <c r="D6155" s="21"/>
      <c r="E6155" s="21"/>
      <c r="F6155" s="20">
        <f t="shared" si="3685"/>
        <v>0</v>
      </c>
      <c r="G6155" s="21"/>
      <c r="H6155" s="21"/>
      <c r="I6155" s="20">
        <f t="shared" si="3686"/>
        <v>0</v>
      </c>
      <c r="J6155" s="20">
        <f t="shared" si="3687"/>
        <v>0</v>
      </c>
      <c r="K6155" s="25" t="str">
        <f t="shared" si="3688"/>
        <v>0</v>
      </c>
      <c r="L6155" s="20">
        <f t="shared" si="3689"/>
        <v>0</v>
      </c>
      <c r="M6155" s="42"/>
      <c r="N6155" s="20">
        <f t="shared" si="3690"/>
        <v>0</v>
      </c>
    </row>
    <row r="6156" spans="1:14" x14ac:dyDescent="0.45">
      <c r="A6156" s="19">
        <v>6136</v>
      </c>
      <c r="B6156" s="54"/>
      <c r="C6156" s="55"/>
      <c r="D6156" s="21"/>
      <c r="E6156" s="21"/>
      <c r="F6156" s="20">
        <f t="shared" si="3685"/>
        <v>0</v>
      </c>
      <c r="G6156" s="21"/>
      <c r="H6156" s="21"/>
      <c r="I6156" s="20">
        <f t="shared" si="3686"/>
        <v>0</v>
      </c>
      <c r="J6156" s="20">
        <f t="shared" si="3687"/>
        <v>0</v>
      </c>
      <c r="K6156" s="25" t="str">
        <f t="shared" si="3688"/>
        <v>0</v>
      </c>
      <c r="L6156" s="20">
        <f t="shared" si="3689"/>
        <v>0</v>
      </c>
      <c r="M6156" s="42"/>
      <c r="N6156" s="20">
        <f t="shared" si="3690"/>
        <v>0</v>
      </c>
    </row>
    <row r="6157" spans="1:14" x14ac:dyDescent="0.45">
      <c r="A6157" s="19">
        <v>6137</v>
      </c>
      <c r="B6157" s="54"/>
      <c r="C6157" s="55"/>
      <c r="D6157" s="21"/>
      <c r="E6157" s="21"/>
      <c r="F6157" s="20">
        <f t="shared" si="3685"/>
        <v>0</v>
      </c>
      <c r="G6157" s="21"/>
      <c r="H6157" s="21"/>
      <c r="I6157" s="20">
        <f t="shared" si="3686"/>
        <v>0</v>
      </c>
      <c r="J6157" s="20">
        <f t="shared" si="3687"/>
        <v>0</v>
      </c>
      <c r="K6157" s="25" t="str">
        <f t="shared" si="3688"/>
        <v>0</v>
      </c>
      <c r="L6157" s="20">
        <f t="shared" si="3689"/>
        <v>0</v>
      </c>
      <c r="M6157" s="42"/>
      <c r="N6157" s="20">
        <f t="shared" si="3690"/>
        <v>0</v>
      </c>
    </row>
    <row r="6158" spans="1:14" x14ac:dyDescent="0.45">
      <c r="A6158" s="19">
        <v>6138</v>
      </c>
      <c r="B6158" s="54"/>
      <c r="C6158" s="55"/>
      <c r="D6158" s="21"/>
      <c r="E6158" s="21"/>
      <c r="F6158" s="20">
        <f t="shared" si="3685"/>
        <v>0</v>
      </c>
      <c r="G6158" s="21"/>
      <c r="H6158" s="21"/>
      <c r="I6158" s="20">
        <f t="shared" si="3686"/>
        <v>0</v>
      </c>
      <c r="J6158" s="20">
        <f t="shared" si="3687"/>
        <v>0</v>
      </c>
      <c r="K6158" s="25" t="str">
        <f t="shared" si="3688"/>
        <v>0</v>
      </c>
      <c r="L6158" s="20">
        <f t="shared" si="3689"/>
        <v>0</v>
      </c>
      <c r="M6158" s="42"/>
      <c r="N6158" s="20">
        <f t="shared" si="3690"/>
        <v>0</v>
      </c>
    </row>
    <row r="6159" spans="1:14" x14ac:dyDescent="0.45">
      <c r="A6159" s="19">
        <v>6139</v>
      </c>
      <c r="B6159" s="54"/>
      <c r="C6159" s="55"/>
      <c r="D6159" s="21"/>
      <c r="E6159" s="21"/>
      <c r="F6159" s="20">
        <f t="shared" si="3685"/>
        <v>0</v>
      </c>
      <c r="G6159" s="21"/>
      <c r="H6159" s="21"/>
      <c r="I6159" s="20">
        <f t="shared" si="3686"/>
        <v>0</v>
      </c>
      <c r="J6159" s="20">
        <f t="shared" si="3687"/>
        <v>0</v>
      </c>
      <c r="K6159" s="25" t="str">
        <f t="shared" si="3688"/>
        <v>0</v>
      </c>
      <c r="L6159" s="20">
        <f t="shared" si="3689"/>
        <v>0</v>
      </c>
      <c r="M6159" s="42"/>
      <c r="N6159" s="20">
        <f t="shared" si="3690"/>
        <v>0</v>
      </c>
    </row>
    <row r="6160" spans="1:14" ht="18.600000000000001" thickBot="1" x14ac:dyDescent="0.5">
      <c r="A6160" s="22">
        <v>6140</v>
      </c>
      <c r="B6160" s="56"/>
      <c r="C6160" s="57"/>
      <c r="D6160" s="24"/>
      <c r="E6160" s="24"/>
      <c r="F6160" s="23">
        <f t="shared" si="3685"/>
        <v>0</v>
      </c>
      <c r="G6160" s="24"/>
      <c r="H6160" s="24"/>
      <c r="I6160" s="23">
        <f t="shared" si="3686"/>
        <v>0</v>
      </c>
      <c r="J6160" s="23">
        <f t="shared" si="3687"/>
        <v>0</v>
      </c>
      <c r="K6160" s="26" t="str">
        <f t="shared" si="3688"/>
        <v>0</v>
      </c>
      <c r="L6160" s="23">
        <f t="shared" si="3689"/>
        <v>0</v>
      </c>
      <c r="M6160" s="43"/>
      <c r="N6160" s="23">
        <f t="shared" si="3690"/>
        <v>0</v>
      </c>
    </row>
    <row r="6161" spans="1:14" x14ac:dyDescent="0.45">
      <c r="A6161" s="16">
        <v>6141</v>
      </c>
      <c r="B6161" s="52"/>
      <c r="C6161" s="53"/>
      <c r="D6161" s="18"/>
      <c r="E6161" s="18"/>
      <c r="F6161" s="17">
        <f>D6161-E6161</f>
        <v>0</v>
      </c>
      <c r="G6161" s="18"/>
      <c r="H6161" s="18"/>
      <c r="I6161" s="17">
        <f>G6161-H6161</f>
        <v>0</v>
      </c>
      <c r="J6161" s="17">
        <f>F6161+I6161</f>
        <v>0</v>
      </c>
      <c r="K6161" s="27" t="str">
        <f>IF(E6161&lt;0,"マイナス請求",IF(J6161=1900,"○",IF(J6161=0,"0",IF(J6161&lt;1900,"値引残","要確認"))))</f>
        <v>0</v>
      </c>
      <c r="L6161" s="17">
        <f>J6161</f>
        <v>0</v>
      </c>
      <c r="M6161" s="41"/>
      <c r="N6161" s="17">
        <f>COUNTIFS($B$21:$B$10020,B6161)</f>
        <v>0</v>
      </c>
    </row>
    <row r="6162" spans="1:14" x14ac:dyDescent="0.45">
      <c r="A6162" s="19">
        <v>6142</v>
      </c>
      <c r="B6162" s="54"/>
      <c r="C6162" s="55"/>
      <c r="D6162" s="21"/>
      <c r="E6162" s="21"/>
      <c r="F6162" s="20">
        <f t="shared" ref="F6162:F6170" si="3691">D6162-E6162</f>
        <v>0</v>
      </c>
      <c r="G6162" s="21"/>
      <c r="H6162" s="21"/>
      <c r="I6162" s="20">
        <f t="shared" ref="I6162:I6170" si="3692">G6162-H6162</f>
        <v>0</v>
      </c>
      <c r="J6162" s="20">
        <f t="shared" ref="J6162:J6170" si="3693">F6162+I6162</f>
        <v>0</v>
      </c>
      <c r="K6162" s="25" t="str">
        <f t="shared" ref="K6162:K6170" si="3694">IF(E6162&lt;0,"マイナス請求",IF(J6162=1900,"○",IF(J6162=0,"0",IF(J6162&lt;1900,"値引残","要確認"))))</f>
        <v>0</v>
      </c>
      <c r="L6162" s="20">
        <f t="shared" ref="L6162:L6170" si="3695">J6162</f>
        <v>0</v>
      </c>
      <c r="M6162" s="42"/>
      <c r="N6162" s="20">
        <f t="shared" ref="N6162:N6170" si="3696">COUNTIFS($B$21:$B$10020,B6162)</f>
        <v>0</v>
      </c>
    </row>
    <row r="6163" spans="1:14" x14ac:dyDescent="0.45">
      <c r="A6163" s="19">
        <v>6143</v>
      </c>
      <c r="B6163" s="54"/>
      <c r="C6163" s="55"/>
      <c r="D6163" s="21"/>
      <c r="E6163" s="21"/>
      <c r="F6163" s="20">
        <f t="shared" si="3691"/>
        <v>0</v>
      </c>
      <c r="G6163" s="21"/>
      <c r="H6163" s="21"/>
      <c r="I6163" s="20">
        <f t="shared" si="3692"/>
        <v>0</v>
      </c>
      <c r="J6163" s="20">
        <f t="shared" si="3693"/>
        <v>0</v>
      </c>
      <c r="K6163" s="25" t="str">
        <f t="shared" si="3694"/>
        <v>0</v>
      </c>
      <c r="L6163" s="20">
        <f t="shared" si="3695"/>
        <v>0</v>
      </c>
      <c r="M6163" s="42"/>
      <c r="N6163" s="20">
        <f t="shared" si="3696"/>
        <v>0</v>
      </c>
    </row>
    <row r="6164" spans="1:14" x14ac:dyDescent="0.45">
      <c r="A6164" s="19">
        <v>6144</v>
      </c>
      <c r="B6164" s="54"/>
      <c r="C6164" s="55"/>
      <c r="D6164" s="21"/>
      <c r="E6164" s="21"/>
      <c r="F6164" s="20">
        <f t="shared" si="3691"/>
        <v>0</v>
      </c>
      <c r="G6164" s="21"/>
      <c r="H6164" s="21"/>
      <c r="I6164" s="20">
        <f t="shared" si="3692"/>
        <v>0</v>
      </c>
      <c r="J6164" s="20">
        <f t="shared" si="3693"/>
        <v>0</v>
      </c>
      <c r="K6164" s="25" t="str">
        <f t="shared" si="3694"/>
        <v>0</v>
      </c>
      <c r="L6164" s="20">
        <f t="shared" si="3695"/>
        <v>0</v>
      </c>
      <c r="M6164" s="42"/>
      <c r="N6164" s="20">
        <f t="shared" si="3696"/>
        <v>0</v>
      </c>
    </row>
    <row r="6165" spans="1:14" x14ac:dyDescent="0.45">
      <c r="A6165" s="19">
        <v>6145</v>
      </c>
      <c r="B6165" s="54"/>
      <c r="C6165" s="55"/>
      <c r="D6165" s="21"/>
      <c r="E6165" s="21"/>
      <c r="F6165" s="20">
        <f t="shared" si="3691"/>
        <v>0</v>
      </c>
      <c r="G6165" s="21"/>
      <c r="H6165" s="21"/>
      <c r="I6165" s="20">
        <f t="shared" si="3692"/>
        <v>0</v>
      </c>
      <c r="J6165" s="20">
        <f t="shared" si="3693"/>
        <v>0</v>
      </c>
      <c r="K6165" s="25" t="str">
        <f t="shared" si="3694"/>
        <v>0</v>
      </c>
      <c r="L6165" s="20">
        <f t="shared" si="3695"/>
        <v>0</v>
      </c>
      <c r="M6165" s="42"/>
      <c r="N6165" s="20">
        <f t="shared" si="3696"/>
        <v>0</v>
      </c>
    </row>
    <row r="6166" spans="1:14" x14ac:dyDescent="0.45">
      <c r="A6166" s="19">
        <v>6146</v>
      </c>
      <c r="B6166" s="54"/>
      <c r="C6166" s="55"/>
      <c r="D6166" s="21"/>
      <c r="E6166" s="21"/>
      <c r="F6166" s="20">
        <f t="shared" si="3691"/>
        <v>0</v>
      </c>
      <c r="G6166" s="21"/>
      <c r="H6166" s="21"/>
      <c r="I6166" s="20">
        <f t="shared" si="3692"/>
        <v>0</v>
      </c>
      <c r="J6166" s="20">
        <f t="shared" si="3693"/>
        <v>0</v>
      </c>
      <c r="K6166" s="25" t="str">
        <f t="shared" si="3694"/>
        <v>0</v>
      </c>
      <c r="L6166" s="20">
        <f t="shared" si="3695"/>
        <v>0</v>
      </c>
      <c r="M6166" s="42"/>
      <c r="N6166" s="20">
        <f t="shared" si="3696"/>
        <v>0</v>
      </c>
    </row>
    <row r="6167" spans="1:14" x14ac:dyDescent="0.45">
      <c r="A6167" s="19">
        <v>6147</v>
      </c>
      <c r="B6167" s="54"/>
      <c r="C6167" s="55"/>
      <c r="D6167" s="21"/>
      <c r="E6167" s="21"/>
      <c r="F6167" s="20">
        <f t="shared" si="3691"/>
        <v>0</v>
      </c>
      <c r="G6167" s="21"/>
      <c r="H6167" s="21"/>
      <c r="I6167" s="20">
        <f t="shared" si="3692"/>
        <v>0</v>
      </c>
      <c r="J6167" s="20">
        <f t="shared" si="3693"/>
        <v>0</v>
      </c>
      <c r="K6167" s="25" t="str">
        <f t="shared" si="3694"/>
        <v>0</v>
      </c>
      <c r="L6167" s="20">
        <f t="shared" si="3695"/>
        <v>0</v>
      </c>
      <c r="M6167" s="42"/>
      <c r="N6167" s="20">
        <f t="shared" si="3696"/>
        <v>0</v>
      </c>
    </row>
    <row r="6168" spans="1:14" x14ac:dyDescent="0.45">
      <c r="A6168" s="19">
        <v>6148</v>
      </c>
      <c r="B6168" s="54"/>
      <c r="C6168" s="55"/>
      <c r="D6168" s="21"/>
      <c r="E6168" s="21"/>
      <c r="F6168" s="20">
        <f t="shared" si="3691"/>
        <v>0</v>
      </c>
      <c r="G6168" s="21"/>
      <c r="H6168" s="21"/>
      <c r="I6168" s="20">
        <f t="shared" si="3692"/>
        <v>0</v>
      </c>
      <c r="J6168" s="20">
        <f t="shared" si="3693"/>
        <v>0</v>
      </c>
      <c r="K6168" s="25" t="str">
        <f t="shared" si="3694"/>
        <v>0</v>
      </c>
      <c r="L6168" s="20">
        <f t="shared" si="3695"/>
        <v>0</v>
      </c>
      <c r="M6168" s="42"/>
      <c r="N6168" s="20">
        <f t="shared" si="3696"/>
        <v>0</v>
      </c>
    </row>
    <row r="6169" spans="1:14" x14ac:dyDescent="0.45">
      <c r="A6169" s="19">
        <v>6149</v>
      </c>
      <c r="B6169" s="54"/>
      <c r="C6169" s="55"/>
      <c r="D6169" s="21"/>
      <c r="E6169" s="21"/>
      <c r="F6169" s="20">
        <f t="shared" si="3691"/>
        <v>0</v>
      </c>
      <c r="G6169" s="21"/>
      <c r="H6169" s="21"/>
      <c r="I6169" s="20">
        <f t="shared" si="3692"/>
        <v>0</v>
      </c>
      <c r="J6169" s="20">
        <f t="shared" si="3693"/>
        <v>0</v>
      </c>
      <c r="K6169" s="25" t="str">
        <f t="shared" si="3694"/>
        <v>0</v>
      </c>
      <c r="L6169" s="20">
        <f t="shared" si="3695"/>
        <v>0</v>
      </c>
      <c r="M6169" s="42"/>
      <c r="N6169" s="20">
        <f t="shared" si="3696"/>
        <v>0</v>
      </c>
    </row>
    <row r="6170" spans="1:14" ht="18.600000000000001" thickBot="1" x14ac:dyDescent="0.5">
      <c r="A6170" s="22">
        <v>6150</v>
      </c>
      <c r="B6170" s="56"/>
      <c r="C6170" s="57"/>
      <c r="D6170" s="24"/>
      <c r="E6170" s="24"/>
      <c r="F6170" s="23">
        <f t="shared" si="3691"/>
        <v>0</v>
      </c>
      <c r="G6170" s="24"/>
      <c r="H6170" s="24"/>
      <c r="I6170" s="23">
        <f t="shared" si="3692"/>
        <v>0</v>
      </c>
      <c r="J6170" s="23">
        <f t="shared" si="3693"/>
        <v>0</v>
      </c>
      <c r="K6170" s="26" t="str">
        <f t="shared" si="3694"/>
        <v>0</v>
      </c>
      <c r="L6170" s="23">
        <f t="shared" si="3695"/>
        <v>0</v>
      </c>
      <c r="M6170" s="43"/>
      <c r="N6170" s="23">
        <f t="shared" si="3696"/>
        <v>0</v>
      </c>
    </row>
    <row r="6171" spans="1:14" x14ac:dyDescent="0.45">
      <c r="A6171" s="16">
        <v>6151</v>
      </c>
      <c r="B6171" s="52"/>
      <c r="C6171" s="53"/>
      <c r="D6171" s="18"/>
      <c r="E6171" s="18"/>
      <c r="F6171" s="17">
        <f>D6171-E6171</f>
        <v>0</v>
      </c>
      <c r="G6171" s="18"/>
      <c r="H6171" s="18"/>
      <c r="I6171" s="17">
        <f>G6171-H6171</f>
        <v>0</v>
      </c>
      <c r="J6171" s="17">
        <f>F6171+I6171</f>
        <v>0</v>
      </c>
      <c r="K6171" s="27" t="str">
        <f>IF(E6171&lt;0,"マイナス請求",IF(J6171=1900,"○",IF(J6171=0,"0",IF(J6171&lt;1900,"値引残","要確認"))))</f>
        <v>0</v>
      </c>
      <c r="L6171" s="17">
        <f>J6171</f>
        <v>0</v>
      </c>
      <c r="M6171" s="41"/>
      <c r="N6171" s="17">
        <f>COUNTIFS($B$21:$B$10020,B6171)</f>
        <v>0</v>
      </c>
    </row>
    <row r="6172" spans="1:14" x14ac:dyDescent="0.45">
      <c r="A6172" s="19">
        <v>6152</v>
      </c>
      <c r="B6172" s="54"/>
      <c r="C6172" s="55"/>
      <c r="D6172" s="21"/>
      <c r="E6172" s="21"/>
      <c r="F6172" s="20">
        <f t="shared" ref="F6172:F6180" si="3697">D6172-E6172</f>
        <v>0</v>
      </c>
      <c r="G6172" s="21"/>
      <c r="H6172" s="21"/>
      <c r="I6172" s="20">
        <f t="shared" ref="I6172:I6180" si="3698">G6172-H6172</f>
        <v>0</v>
      </c>
      <c r="J6172" s="20">
        <f t="shared" ref="J6172:J6180" si="3699">F6172+I6172</f>
        <v>0</v>
      </c>
      <c r="K6172" s="25" t="str">
        <f t="shared" ref="K6172:K6180" si="3700">IF(E6172&lt;0,"マイナス請求",IF(J6172=1900,"○",IF(J6172=0,"0",IF(J6172&lt;1900,"値引残","要確認"))))</f>
        <v>0</v>
      </c>
      <c r="L6172" s="20">
        <f t="shared" ref="L6172:L6180" si="3701">J6172</f>
        <v>0</v>
      </c>
      <c r="M6172" s="42"/>
      <c r="N6172" s="20">
        <f t="shared" ref="N6172:N6180" si="3702">COUNTIFS($B$21:$B$10020,B6172)</f>
        <v>0</v>
      </c>
    </row>
    <row r="6173" spans="1:14" x14ac:dyDescent="0.45">
      <c r="A6173" s="19">
        <v>6153</v>
      </c>
      <c r="B6173" s="54"/>
      <c r="C6173" s="55"/>
      <c r="D6173" s="21"/>
      <c r="E6173" s="21"/>
      <c r="F6173" s="20">
        <f t="shared" si="3697"/>
        <v>0</v>
      </c>
      <c r="G6173" s="21"/>
      <c r="H6173" s="21"/>
      <c r="I6173" s="20">
        <f t="shared" si="3698"/>
        <v>0</v>
      </c>
      <c r="J6173" s="20">
        <f t="shared" si="3699"/>
        <v>0</v>
      </c>
      <c r="K6173" s="25" t="str">
        <f t="shared" si="3700"/>
        <v>0</v>
      </c>
      <c r="L6173" s="20">
        <f t="shared" si="3701"/>
        <v>0</v>
      </c>
      <c r="M6173" s="42"/>
      <c r="N6173" s="20">
        <f t="shared" si="3702"/>
        <v>0</v>
      </c>
    </row>
    <row r="6174" spans="1:14" x14ac:dyDescent="0.45">
      <c r="A6174" s="19">
        <v>6154</v>
      </c>
      <c r="B6174" s="54"/>
      <c r="C6174" s="55"/>
      <c r="D6174" s="21"/>
      <c r="E6174" s="21"/>
      <c r="F6174" s="20">
        <f t="shared" si="3697"/>
        <v>0</v>
      </c>
      <c r="G6174" s="21"/>
      <c r="H6174" s="21"/>
      <c r="I6174" s="20">
        <f t="shared" si="3698"/>
        <v>0</v>
      </c>
      <c r="J6174" s="20">
        <f t="shared" si="3699"/>
        <v>0</v>
      </c>
      <c r="K6174" s="25" t="str">
        <f t="shared" si="3700"/>
        <v>0</v>
      </c>
      <c r="L6174" s="20">
        <f t="shared" si="3701"/>
        <v>0</v>
      </c>
      <c r="M6174" s="42"/>
      <c r="N6174" s="20">
        <f t="shared" si="3702"/>
        <v>0</v>
      </c>
    </row>
    <row r="6175" spans="1:14" x14ac:dyDescent="0.45">
      <c r="A6175" s="19">
        <v>6155</v>
      </c>
      <c r="B6175" s="54"/>
      <c r="C6175" s="55"/>
      <c r="D6175" s="21"/>
      <c r="E6175" s="21"/>
      <c r="F6175" s="20">
        <f t="shared" si="3697"/>
        <v>0</v>
      </c>
      <c r="G6175" s="21"/>
      <c r="H6175" s="21"/>
      <c r="I6175" s="20">
        <f t="shared" si="3698"/>
        <v>0</v>
      </c>
      <c r="J6175" s="20">
        <f t="shared" si="3699"/>
        <v>0</v>
      </c>
      <c r="K6175" s="25" t="str">
        <f t="shared" si="3700"/>
        <v>0</v>
      </c>
      <c r="L6175" s="20">
        <f t="shared" si="3701"/>
        <v>0</v>
      </c>
      <c r="M6175" s="42"/>
      <c r="N6175" s="20">
        <f t="shared" si="3702"/>
        <v>0</v>
      </c>
    </row>
    <row r="6176" spans="1:14" x14ac:dyDescent="0.45">
      <c r="A6176" s="19">
        <v>6156</v>
      </c>
      <c r="B6176" s="54"/>
      <c r="C6176" s="55"/>
      <c r="D6176" s="21"/>
      <c r="E6176" s="21"/>
      <c r="F6176" s="20">
        <f t="shared" si="3697"/>
        <v>0</v>
      </c>
      <c r="G6176" s="21"/>
      <c r="H6176" s="21"/>
      <c r="I6176" s="20">
        <f t="shared" si="3698"/>
        <v>0</v>
      </c>
      <c r="J6176" s="20">
        <f t="shared" si="3699"/>
        <v>0</v>
      </c>
      <c r="K6176" s="25" t="str">
        <f t="shared" si="3700"/>
        <v>0</v>
      </c>
      <c r="L6176" s="20">
        <f t="shared" si="3701"/>
        <v>0</v>
      </c>
      <c r="M6176" s="42"/>
      <c r="N6176" s="20">
        <f t="shared" si="3702"/>
        <v>0</v>
      </c>
    </row>
    <row r="6177" spans="1:14" x14ac:dyDescent="0.45">
      <c r="A6177" s="19">
        <v>6157</v>
      </c>
      <c r="B6177" s="54"/>
      <c r="C6177" s="55"/>
      <c r="D6177" s="21"/>
      <c r="E6177" s="21"/>
      <c r="F6177" s="20">
        <f t="shared" si="3697"/>
        <v>0</v>
      </c>
      <c r="G6177" s="21"/>
      <c r="H6177" s="21"/>
      <c r="I6177" s="20">
        <f t="shared" si="3698"/>
        <v>0</v>
      </c>
      <c r="J6177" s="20">
        <f t="shared" si="3699"/>
        <v>0</v>
      </c>
      <c r="K6177" s="25" t="str">
        <f t="shared" si="3700"/>
        <v>0</v>
      </c>
      <c r="L6177" s="20">
        <f t="shared" si="3701"/>
        <v>0</v>
      </c>
      <c r="M6177" s="42"/>
      <c r="N6177" s="20">
        <f t="shared" si="3702"/>
        <v>0</v>
      </c>
    </row>
    <row r="6178" spans="1:14" x14ac:dyDescent="0.45">
      <c r="A6178" s="19">
        <v>6158</v>
      </c>
      <c r="B6178" s="54"/>
      <c r="C6178" s="55"/>
      <c r="D6178" s="21"/>
      <c r="E6178" s="21"/>
      <c r="F6178" s="20">
        <f t="shared" si="3697"/>
        <v>0</v>
      </c>
      <c r="G6178" s="21"/>
      <c r="H6178" s="21"/>
      <c r="I6178" s="20">
        <f t="shared" si="3698"/>
        <v>0</v>
      </c>
      <c r="J6178" s="20">
        <f t="shared" si="3699"/>
        <v>0</v>
      </c>
      <c r="K6178" s="25" t="str">
        <f t="shared" si="3700"/>
        <v>0</v>
      </c>
      <c r="L6178" s="20">
        <f t="shared" si="3701"/>
        <v>0</v>
      </c>
      <c r="M6178" s="42"/>
      <c r="N6178" s="20">
        <f t="shared" si="3702"/>
        <v>0</v>
      </c>
    </row>
    <row r="6179" spans="1:14" x14ac:dyDescent="0.45">
      <c r="A6179" s="19">
        <v>6159</v>
      </c>
      <c r="B6179" s="54"/>
      <c r="C6179" s="55"/>
      <c r="D6179" s="21"/>
      <c r="E6179" s="21"/>
      <c r="F6179" s="20">
        <f t="shared" si="3697"/>
        <v>0</v>
      </c>
      <c r="G6179" s="21"/>
      <c r="H6179" s="21"/>
      <c r="I6179" s="20">
        <f t="shared" si="3698"/>
        <v>0</v>
      </c>
      <c r="J6179" s="20">
        <f t="shared" si="3699"/>
        <v>0</v>
      </c>
      <c r="K6179" s="25" t="str">
        <f t="shared" si="3700"/>
        <v>0</v>
      </c>
      <c r="L6179" s="20">
        <f t="shared" si="3701"/>
        <v>0</v>
      </c>
      <c r="M6179" s="42"/>
      <c r="N6179" s="20">
        <f t="shared" si="3702"/>
        <v>0</v>
      </c>
    </row>
    <row r="6180" spans="1:14" ht="18.600000000000001" thickBot="1" x14ac:dyDescent="0.5">
      <c r="A6180" s="22">
        <v>6160</v>
      </c>
      <c r="B6180" s="56"/>
      <c r="C6180" s="57"/>
      <c r="D6180" s="24"/>
      <c r="E6180" s="24"/>
      <c r="F6180" s="23">
        <f t="shared" si="3697"/>
        <v>0</v>
      </c>
      <c r="G6180" s="24"/>
      <c r="H6180" s="24"/>
      <c r="I6180" s="23">
        <f t="shared" si="3698"/>
        <v>0</v>
      </c>
      <c r="J6180" s="23">
        <f t="shared" si="3699"/>
        <v>0</v>
      </c>
      <c r="K6180" s="26" t="str">
        <f t="shared" si="3700"/>
        <v>0</v>
      </c>
      <c r="L6180" s="23">
        <f t="shared" si="3701"/>
        <v>0</v>
      </c>
      <c r="M6180" s="43"/>
      <c r="N6180" s="23">
        <f t="shared" si="3702"/>
        <v>0</v>
      </c>
    </row>
    <row r="6181" spans="1:14" x14ac:dyDescent="0.45">
      <c r="A6181" s="16">
        <v>6161</v>
      </c>
      <c r="B6181" s="52"/>
      <c r="C6181" s="53"/>
      <c r="D6181" s="18"/>
      <c r="E6181" s="18"/>
      <c r="F6181" s="17">
        <f>D6181-E6181</f>
        <v>0</v>
      </c>
      <c r="G6181" s="18"/>
      <c r="H6181" s="18"/>
      <c r="I6181" s="17">
        <f>G6181-H6181</f>
        <v>0</v>
      </c>
      <c r="J6181" s="17">
        <f>F6181+I6181</f>
        <v>0</v>
      </c>
      <c r="K6181" s="27" t="str">
        <f>IF(E6181&lt;0,"マイナス請求",IF(J6181=1900,"○",IF(J6181=0,"0",IF(J6181&lt;1900,"値引残","要確認"))))</f>
        <v>0</v>
      </c>
      <c r="L6181" s="17">
        <f>J6181</f>
        <v>0</v>
      </c>
      <c r="M6181" s="41"/>
      <c r="N6181" s="17">
        <f>COUNTIFS($B$21:$B$10020,B6181)</f>
        <v>0</v>
      </c>
    </row>
    <row r="6182" spans="1:14" x14ac:dyDescent="0.45">
      <c r="A6182" s="19">
        <v>6162</v>
      </c>
      <c r="B6182" s="54"/>
      <c r="C6182" s="55"/>
      <c r="D6182" s="21"/>
      <c r="E6182" s="21"/>
      <c r="F6182" s="20">
        <f t="shared" ref="F6182:F6190" si="3703">D6182-E6182</f>
        <v>0</v>
      </c>
      <c r="G6182" s="21"/>
      <c r="H6182" s="21"/>
      <c r="I6182" s="20">
        <f t="shared" ref="I6182:I6190" si="3704">G6182-H6182</f>
        <v>0</v>
      </c>
      <c r="J6182" s="20">
        <f t="shared" ref="J6182:J6190" si="3705">F6182+I6182</f>
        <v>0</v>
      </c>
      <c r="K6182" s="25" t="str">
        <f t="shared" ref="K6182:K6190" si="3706">IF(E6182&lt;0,"マイナス請求",IF(J6182=1900,"○",IF(J6182=0,"0",IF(J6182&lt;1900,"値引残","要確認"))))</f>
        <v>0</v>
      </c>
      <c r="L6182" s="20">
        <f t="shared" ref="L6182:L6190" si="3707">J6182</f>
        <v>0</v>
      </c>
      <c r="M6182" s="42"/>
      <c r="N6182" s="20">
        <f t="shared" ref="N6182:N6190" si="3708">COUNTIFS($B$21:$B$10020,B6182)</f>
        <v>0</v>
      </c>
    </row>
    <row r="6183" spans="1:14" x14ac:dyDescent="0.45">
      <c r="A6183" s="19">
        <v>6163</v>
      </c>
      <c r="B6183" s="54"/>
      <c r="C6183" s="55"/>
      <c r="D6183" s="21"/>
      <c r="E6183" s="21"/>
      <c r="F6183" s="20">
        <f t="shared" si="3703"/>
        <v>0</v>
      </c>
      <c r="G6183" s="21"/>
      <c r="H6183" s="21"/>
      <c r="I6183" s="20">
        <f t="shared" si="3704"/>
        <v>0</v>
      </c>
      <c r="J6183" s="20">
        <f t="shared" si="3705"/>
        <v>0</v>
      </c>
      <c r="K6183" s="25" t="str">
        <f t="shared" si="3706"/>
        <v>0</v>
      </c>
      <c r="L6183" s="20">
        <f t="shared" si="3707"/>
        <v>0</v>
      </c>
      <c r="M6183" s="42"/>
      <c r="N6183" s="20">
        <f t="shared" si="3708"/>
        <v>0</v>
      </c>
    </row>
    <row r="6184" spans="1:14" x14ac:dyDescent="0.45">
      <c r="A6184" s="19">
        <v>6164</v>
      </c>
      <c r="B6184" s="54"/>
      <c r="C6184" s="55"/>
      <c r="D6184" s="21"/>
      <c r="E6184" s="21"/>
      <c r="F6184" s="20">
        <f t="shared" si="3703"/>
        <v>0</v>
      </c>
      <c r="G6184" s="21"/>
      <c r="H6184" s="21"/>
      <c r="I6184" s="20">
        <f t="shared" si="3704"/>
        <v>0</v>
      </c>
      <c r="J6184" s="20">
        <f t="shared" si="3705"/>
        <v>0</v>
      </c>
      <c r="K6184" s="25" t="str">
        <f t="shared" si="3706"/>
        <v>0</v>
      </c>
      <c r="L6184" s="20">
        <f t="shared" si="3707"/>
        <v>0</v>
      </c>
      <c r="M6184" s="42"/>
      <c r="N6184" s="20">
        <f t="shared" si="3708"/>
        <v>0</v>
      </c>
    </row>
    <row r="6185" spans="1:14" x14ac:dyDescent="0.45">
      <c r="A6185" s="19">
        <v>6165</v>
      </c>
      <c r="B6185" s="54"/>
      <c r="C6185" s="55"/>
      <c r="D6185" s="21"/>
      <c r="E6185" s="21"/>
      <c r="F6185" s="20">
        <f t="shared" si="3703"/>
        <v>0</v>
      </c>
      <c r="G6185" s="21"/>
      <c r="H6185" s="21"/>
      <c r="I6185" s="20">
        <f t="shared" si="3704"/>
        <v>0</v>
      </c>
      <c r="J6185" s="20">
        <f t="shared" si="3705"/>
        <v>0</v>
      </c>
      <c r="K6185" s="25" t="str">
        <f t="shared" si="3706"/>
        <v>0</v>
      </c>
      <c r="L6185" s="20">
        <f t="shared" si="3707"/>
        <v>0</v>
      </c>
      <c r="M6185" s="42"/>
      <c r="N6185" s="20">
        <f t="shared" si="3708"/>
        <v>0</v>
      </c>
    </row>
    <row r="6186" spans="1:14" x14ac:dyDescent="0.45">
      <c r="A6186" s="19">
        <v>6166</v>
      </c>
      <c r="B6186" s="54"/>
      <c r="C6186" s="55"/>
      <c r="D6186" s="21"/>
      <c r="E6186" s="21"/>
      <c r="F6186" s="20">
        <f t="shared" si="3703"/>
        <v>0</v>
      </c>
      <c r="G6186" s="21"/>
      <c r="H6186" s="21"/>
      <c r="I6186" s="20">
        <f t="shared" si="3704"/>
        <v>0</v>
      </c>
      <c r="J6186" s="20">
        <f t="shared" si="3705"/>
        <v>0</v>
      </c>
      <c r="K6186" s="25" t="str">
        <f t="shared" si="3706"/>
        <v>0</v>
      </c>
      <c r="L6186" s="20">
        <f t="shared" si="3707"/>
        <v>0</v>
      </c>
      <c r="M6186" s="42"/>
      <c r="N6186" s="20">
        <f t="shared" si="3708"/>
        <v>0</v>
      </c>
    </row>
    <row r="6187" spans="1:14" x14ac:dyDescent="0.45">
      <c r="A6187" s="19">
        <v>6167</v>
      </c>
      <c r="B6187" s="54"/>
      <c r="C6187" s="55"/>
      <c r="D6187" s="21"/>
      <c r="E6187" s="21"/>
      <c r="F6187" s="20">
        <f t="shared" si="3703"/>
        <v>0</v>
      </c>
      <c r="G6187" s="21"/>
      <c r="H6187" s="21"/>
      <c r="I6187" s="20">
        <f t="shared" si="3704"/>
        <v>0</v>
      </c>
      <c r="J6187" s="20">
        <f t="shared" si="3705"/>
        <v>0</v>
      </c>
      <c r="K6187" s="25" t="str">
        <f t="shared" si="3706"/>
        <v>0</v>
      </c>
      <c r="L6187" s="20">
        <f t="shared" si="3707"/>
        <v>0</v>
      </c>
      <c r="M6187" s="42"/>
      <c r="N6187" s="20">
        <f t="shared" si="3708"/>
        <v>0</v>
      </c>
    </row>
    <row r="6188" spans="1:14" x14ac:dyDescent="0.45">
      <c r="A6188" s="19">
        <v>6168</v>
      </c>
      <c r="B6188" s="54"/>
      <c r="C6188" s="55"/>
      <c r="D6188" s="21"/>
      <c r="E6188" s="21"/>
      <c r="F6188" s="20">
        <f t="shared" si="3703"/>
        <v>0</v>
      </c>
      <c r="G6188" s="21"/>
      <c r="H6188" s="21"/>
      <c r="I6188" s="20">
        <f t="shared" si="3704"/>
        <v>0</v>
      </c>
      <c r="J6188" s="20">
        <f t="shared" si="3705"/>
        <v>0</v>
      </c>
      <c r="K6188" s="25" t="str">
        <f t="shared" si="3706"/>
        <v>0</v>
      </c>
      <c r="L6188" s="20">
        <f t="shared" si="3707"/>
        <v>0</v>
      </c>
      <c r="M6188" s="42"/>
      <c r="N6188" s="20">
        <f t="shared" si="3708"/>
        <v>0</v>
      </c>
    </row>
    <row r="6189" spans="1:14" x14ac:dyDescent="0.45">
      <c r="A6189" s="19">
        <v>6169</v>
      </c>
      <c r="B6189" s="54"/>
      <c r="C6189" s="55"/>
      <c r="D6189" s="21"/>
      <c r="E6189" s="21"/>
      <c r="F6189" s="20">
        <f t="shared" si="3703"/>
        <v>0</v>
      </c>
      <c r="G6189" s="21"/>
      <c r="H6189" s="21"/>
      <c r="I6189" s="20">
        <f t="shared" si="3704"/>
        <v>0</v>
      </c>
      <c r="J6189" s="20">
        <f t="shared" si="3705"/>
        <v>0</v>
      </c>
      <c r="K6189" s="25" t="str">
        <f t="shared" si="3706"/>
        <v>0</v>
      </c>
      <c r="L6189" s="20">
        <f t="shared" si="3707"/>
        <v>0</v>
      </c>
      <c r="M6189" s="42"/>
      <c r="N6189" s="20">
        <f t="shared" si="3708"/>
        <v>0</v>
      </c>
    </row>
    <row r="6190" spans="1:14" ht="18.600000000000001" thickBot="1" x14ac:dyDescent="0.5">
      <c r="A6190" s="22">
        <v>6170</v>
      </c>
      <c r="B6190" s="56"/>
      <c r="C6190" s="57"/>
      <c r="D6190" s="24"/>
      <c r="E6190" s="24"/>
      <c r="F6190" s="23">
        <f t="shared" si="3703"/>
        <v>0</v>
      </c>
      <c r="G6190" s="24"/>
      <c r="H6190" s="24"/>
      <c r="I6190" s="23">
        <f t="shared" si="3704"/>
        <v>0</v>
      </c>
      <c r="J6190" s="23">
        <f t="shared" si="3705"/>
        <v>0</v>
      </c>
      <c r="K6190" s="26" t="str">
        <f t="shared" si="3706"/>
        <v>0</v>
      </c>
      <c r="L6190" s="23">
        <f t="shared" si="3707"/>
        <v>0</v>
      </c>
      <c r="M6190" s="43"/>
      <c r="N6190" s="23">
        <f t="shared" si="3708"/>
        <v>0</v>
      </c>
    </row>
    <row r="6191" spans="1:14" x14ac:dyDescent="0.45">
      <c r="A6191" s="16">
        <v>6171</v>
      </c>
      <c r="B6191" s="52"/>
      <c r="C6191" s="53"/>
      <c r="D6191" s="18"/>
      <c r="E6191" s="18"/>
      <c r="F6191" s="17">
        <f>D6191-E6191</f>
        <v>0</v>
      </c>
      <c r="G6191" s="18"/>
      <c r="H6191" s="18"/>
      <c r="I6191" s="17">
        <f>G6191-H6191</f>
        <v>0</v>
      </c>
      <c r="J6191" s="17">
        <f>F6191+I6191</f>
        <v>0</v>
      </c>
      <c r="K6191" s="27" t="str">
        <f>IF(E6191&lt;0,"マイナス請求",IF(J6191=1900,"○",IF(J6191=0,"0",IF(J6191&lt;1900,"値引残","要確認"))))</f>
        <v>0</v>
      </c>
      <c r="L6191" s="17">
        <f>J6191</f>
        <v>0</v>
      </c>
      <c r="M6191" s="41"/>
      <c r="N6191" s="17">
        <f>COUNTIFS($B$21:$B$10020,B6191)</f>
        <v>0</v>
      </c>
    </row>
    <row r="6192" spans="1:14" x14ac:dyDescent="0.45">
      <c r="A6192" s="19">
        <v>6172</v>
      </c>
      <c r="B6192" s="54"/>
      <c r="C6192" s="55"/>
      <c r="D6192" s="21"/>
      <c r="E6192" s="21"/>
      <c r="F6192" s="20">
        <f t="shared" ref="F6192:F6200" si="3709">D6192-E6192</f>
        <v>0</v>
      </c>
      <c r="G6192" s="21"/>
      <c r="H6192" s="21"/>
      <c r="I6192" s="20">
        <f t="shared" ref="I6192:I6200" si="3710">G6192-H6192</f>
        <v>0</v>
      </c>
      <c r="J6192" s="20">
        <f t="shared" ref="J6192:J6200" si="3711">F6192+I6192</f>
        <v>0</v>
      </c>
      <c r="K6192" s="25" t="str">
        <f t="shared" ref="K6192:K6200" si="3712">IF(E6192&lt;0,"マイナス請求",IF(J6192=1900,"○",IF(J6192=0,"0",IF(J6192&lt;1900,"値引残","要確認"))))</f>
        <v>0</v>
      </c>
      <c r="L6192" s="20">
        <f t="shared" ref="L6192:L6200" si="3713">J6192</f>
        <v>0</v>
      </c>
      <c r="M6192" s="42"/>
      <c r="N6192" s="20">
        <f t="shared" ref="N6192:N6200" si="3714">COUNTIFS($B$21:$B$10020,B6192)</f>
        <v>0</v>
      </c>
    </row>
    <row r="6193" spans="1:14" x14ac:dyDescent="0.45">
      <c r="A6193" s="19">
        <v>6173</v>
      </c>
      <c r="B6193" s="54"/>
      <c r="C6193" s="55"/>
      <c r="D6193" s="21"/>
      <c r="E6193" s="21"/>
      <c r="F6193" s="20">
        <f t="shared" si="3709"/>
        <v>0</v>
      </c>
      <c r="G6193" s="21"/>
      <c r="H6193" s="21"/>
      <c r="I6193" s="20">
        <f t="shared" si="3710"/>
        <v>0</v>
      </c>
      <c r="J6193" s="20">
        <f t="shared" si="3711"/>
        <v>0</v>
      </c>
      <c r="K6193" s="25" t="str">
        <f t="shared" si="3712"/>
        <v>0</v>
      </c>
      <c r="L6193" s="20">
        <f t="shared" si="3713"/>
        <v>0</v>
      </c>
      <c r="M6193" s="42"/>
      <c r="N6193" s="20">
        <f t="shared" si="3714"/>
        <v>0</v>
      </c>
    </row>
    <row r="6194" spans="1:14" x14ac:dyDescent="0.45">
      <c r="A6194" s="19">
        <v>6174</v>
      </c>
      <c r="B6194" s="54"/>
      <c r="C6194" s="55"/>
      <c r="D6194" s="21"/>
      <c r="E6194" s="21"/>
      <c r="F6194" s="20">
        <f t="shared" si="3709"/>
        <v>0</v>
      </c>
      <c r="G6194" s="21"/>
      <c r="H6194" s="21"/>
      <c r="I6194" s="20">
        <f t="shared" si="3710"/>
        <v>0</v>
      </c>
      <c r="J6194" s="20">
        <f t="shared" si="3711"/>
        <v>0</v>
      </c>
      <c r="K6194" s="25" t="str">
        <f t="shared" si="3712"/>
        <v>0</v>
      </c>
      <c r="L6194" s="20">
        <f t="shared" si="3713"/>
        <v>0</v>
      </c>
      <c r="M6194" s="42"/>
      <c r="N6194" s="20">
        <f t="shared" si="3714"/>
        <v>0</v>
      </c>
    </row>
    <row r="6195" spans="1:14" x14ac:dyDescent="0.45">
      <c r="A6195" s="19">
        <v>6175</v>
      </c>
      <c r="B6195" s="54"/>
      <c r="C6195" s="55"/>
      <c r="D6195" s="21"/>
      <c r="E6195" s="21"/>
      <c r="F6195" s="20">
        <f t="shared" si="3709"/>
        <v>0</v>
      </c>
      <c r="G6195" s="21"/>
      <c r="H6195" s="21"/>
      <c r="I6195" s="20">
        <f t="shared" si="3710"/>
        <v>0</v>
      </c>
      <c r="J6195" s="20">
        <f t="shared" si="3711"/>
        <v>0</v>
      </c>
      <c r="K6195" s="25" t="str">
        <f t="shared" si="3712"/>
        <v>0</v>
      </c>
      <c r="L6195" s="20">
        <f t="shared" si="3713"/>
        <v>0</v>
      </c>
      <c r="M6195" s="42"/>
      <c r="N6195" s="20">
        <f t="shared" si="3714"/>
        <v>0</v>
      </c>
    </row>
    <row r="6196" spans="1:14" x14ac:dyDescent="0.45">
      <c r="A6196" s="19">
        <v>6176</v>
      </c>
      <c r="B6196" s="54"/>
      <c r="C6196" s="55"/>
      <c r="D6196" s="21"/>
      <c r="E6196" s="21"/>
      <c r="F6196" s="20">
        <f t="shared" si="3709"/>
        <v>0</v>
      </c>
      <c r="G6196" s="21"/>
      <c r="H6196" s="21"/>
      <c r="I6196" s="20">
        <f t="shared" si="3710"/>
        <v>0</v>
      </c>
      <c r="J6196" s="20">
        <f t="shared" si="3711"/>
        <v>0</v>
      </c>
      <c r="K6196" s="25" t="str">
        <f t="shared" si="3712"/>
        <v>0</v>
      </c>
      <c r="L6196" s="20">
        <f t="shared" si="3713"/>
        <v>0</v>
      </c>
      <c r="M6196" s="42"/>
      <c r="N6196" s="20">
        <f t="shared" si="3714"/>
        <v>0</v>
      </c>
    </row>
    <row r="6197" spans="1:14" x14ac:dyDescent="0.45">
      <c r="A6197" s="19">
        <v>6177</v>
      </c>
      <c r="B6197" s="54"/>
      <c r="C6197" s="55"/>
      <c r="D6197" s="21"/>
      <c r="E6197" s="21"/>
      <c r="F6197" s="20">
        <f t="shared" si="3709"/>
        <v>0</v>
      </c>
      <c r="G6197" s="21"/>
      <c r="H6197" s="21"/>
      <c r="I6197" s="20">
        <f t="shared" si="3710"/>
        <v>0</v>
      </c>
      <c r="J6197" s="20">
        <f t="shared" si="3711"/>
        <v>0</v>
      </c>
      <c r="K6197" s="25" t="str">
        <f t="shared" si="3712"/>
        <v>0</v>
      </c>
      <c r="L6197" s="20">
        <f t="shared" si="3713"/>
        <v>0</v>
      </c>
      <c r="M6197" s="42"/>
      <c r="N6197" s="20">
        <f t="shared" si="3714"/>
        <v>0</v>
      </c>
    </row>
    <row r="6198" spans="1:14" x14ac:dyDescent="0.45">
      <c r="A6198" s="19">
        <v>6178</v>
      </c>
      <c r="B6198" s="54"/>
      <c r="C6198" s="55"/>
      <c r="D6198" s="21"/>
      <c r="E6198" s="21"/>
      <c r="F6198" s="20">
        <f t="shared" si="3709"/>
        <v>0</v>
      </c>
      <c r="G6198" s="21"/>
      <c r="H6198" s="21"/>
      <c r="I6198" s="20">
        <f t="shared" si="3710"/>
        <v>0</v>
      </c>
      <c r="J6198" s="20">
        <f t="shared" si="3711"/>
        <v>0</v>
      </c>
      <c r="K6198" s="25" t="str">
        <f t="shared" si="3712"/>
        <v>0</v>
      </c>
      <c r="L6198" s="20">
        <f t="shared" si="3713"/>
        <v>0</v>
      </c>
      <c r="M6198" s="42"/>
      <c r="N6198" s="20">
        <f t="shared" si="3714"/>
        <v>0</v>
      </c>
    </row>
    <row r="6199" spans="1:14" x14ac:dyDescent="0.45">
      <c r="A6199" s="19">
        <v>6179</v>
      </c>
      <c r="B6199" s="54"/>
      <c r="C6199" s="55"/>
      <c r="D6199" s="21"/>
      <c r="E6199" s="21"/>
      <c r="F6199" s="20">
        <f t="shared" si="3709"/>
        <v>0</v>
      </c>
      <c r="G6199" s="21"/>
      <c r="H6199" s="21"/>
      <c r="I6199" s="20">
        <f t="shared" si="3710"/>
        <v>0</v>
      </c>
      <c r="J6199" s="20">
        <f t="shared" si="3711"/>
        <v>0</v>
      </c>
      <c r="K6199" s="25" t="str">
        <f t="shared" si="3712"/>
        <v>0</v>
      </c>
      <c r="L6199" s="20">
        <f t="shared" si="3713"/>
        <v>0</v>
      </c>
      <c r="M6199" s="42"/>
      <c r="N6199" s="20">
        <f t="shared" si="3714"/>
        <v>0</v>
      </c>
    </row>
    <row r="6200" spans="1:14" ht="18.600000000000001" thickBot="1" x14ac:dyDescent="0.5">
      <c r="A6200" s="22">
        <v>6180</v>
      </c>
      <c r="B6200" s="56"/>
      <c r="C6200" s="57"/>
      <c r="D6200" s="24"/>
      <c r="E6200" s="24"/>
      <c r="F6200" s="23">
        <f t="shared" si="3709"/>
        <v>0</v>
      </c>
      <c r="G6200" s="24"/>
      <c r="H6200" s="24"/>
      <c r="I6200" s="23">
        <f t="shared" si="3710"/>
        <v>0</v>
      </c>
      <c r="J6200" s="23">
        <f t="shared" si="3711"/>
        <v>0</v>
      </c>
      <c r="K6200" s="26" t="str">
        <f t="shared" si="3712"/>
        <v>0</v>
      </c>
      <c r="L6200" s="23">
        <f t="shared" si="3713"/>
        <v>0</v>
      </c>
      <c r="M6200" s="43"/>
      <c r="N6200" s="23">
        <f t="shared" si="3714"/>
        <v>0</v>
      </c>
    </row>
    <row r="6201" spans="1:14" x14ac:dyDescent="0.45">
      <c r="A6201" s="16">
        <v>6181</v>
      </c>
      <c r="B6201" s="52"/>
      <c r="C6201" s="53"/>
      <c r="D6201" s="18"/>
      <c r="E6201" s="18"/>
      <c r="F6201" s="17">
        <f>D6201-E6201</f>
        <v>0</v>
      </c>
      <c r="G6201" s="18"/>
      <c r="H6201" s="18"/>
      <c r="I6201" s="17">
        <f>G6201-H6201</f>
        <v>0</v>
      </c>
      <c r="J6201" s="17">
        <f>F6201+I6201</f>
        <v>0</v>
      </c>
      <c r="K6201" s="27" t="str">
        <f>IF(E6201&lt;0,"マイナス請求",IF(J6201=1900,"○",IF(J6201=0,"0",IF(J6201&lt;1900,"値引残","要確認"))))</f>
        <v>0</v>
      </c>
      <c r="L6201" s="17">
        <f>J6201</f>
        <v>0</v>
      </c>
      <c r="M6201" s="41"/>
      <c r="N6201" s="17">
        <f>COUNTIFS($B$21:$B$10020,B6201)</f>
        <v>0</v>
      </c>
    </row>
    <row r="6202" spans="1:14" x14ac:dyDescent="0.45">
      <c r="A6202" s="19">
        <v>6182</v>
      </c>
      <c r="B6202" s="54"/>
      <c r="C6202" s="55"/>
      <c r="D6202" s="21"/>
      <c r="E6202" s="21"/>
      <c r="F6202" s="20">
        <f t="shared" ref="F6202:F6210" si="3715">D6202-E6202</f>
        <v>0</v>
      </c>
      <c r="G6202" s="21"/>
      <c r="H6202" s="21"/>
      <c r="I6202" s="20">
        <f t="shared" ref="I6202:I6210" si="3716">G6202-H6202</f>
        <v>0</v>
      </c>
      <c r="J6202" s="20">
        <f t="shared" ref="J6202:J6210" si="3717">F6202+I6202</f>
        <v>0</v>
      </c>
      <c r="K6202" s="25" t="str">
        <f t="shared" ref="K6202:K6210" si="3718">IF(E6202&lt;0,"マイナス請求",IF(J6202=1900,"○",IF(J6202=0,"0",IF(J6202&lt;1900,"値引残","要確認"))))</f>
        <v>0</v>
      </c>
      <c r="L6202" s="20">
        <f t="shared" ref="L6202:L6210" si="3719">J6202</f>
        <v>0</v>
      </c>
      <c r="M6202" s="42"/>
      <c r="N6202" s="20">
        <f t="shared" ref="N6202:N6210" si="3720">COUNTIFS($B$21:$B$10020,B6202)</f>
        <v>0</v>
      </c>
    </row>
    <row r="6203" spans="1:14" x14ac:dyDescent="0.45">
      <c r="A6203" s="19">
        <v>6183</v>
      </c>
      <c r="B6203" s="54"/>
      <c r="C6203" s="55"/>
      <c r="D6203" s="21"/>
      <c r="E6203" s="21"/>
      <c r="F6203" s="20">
        <f t="shared" si="3715"/>
        <v>0</v>
      </c>
      <c r="G6203" s="21"/>
      <c r="H6203" s="21"/>
      <c r="I6203" s="20">
        <f t="shared" si="3716"/>
        <v>0</v>
      </c>
      <c r="J6203" s="20">
        <f t="shared" si="3717"/>
        <v>0</v>
      </c>
      <c r="K6203" s="25" t="str">
        <f t="shared" si="3718"/>
        <v>0</v>
      </c>
      <c r="L6203" s="20">
        <f t="shared" si="3719"/>
        <v>0</v>
      </c>
      <c r="M6203" s="42"/>
      <c r="N6203" s="20">
        <f t="shared" si="3720"/>
        <v>0</v>
      </c>
    </row>
    <row r="6204" spans="1:14" x14ac:dyDescent="0.45">
      <c r="A6204" s="19">
        <v>6184</v>
      </c>
      <c r="B6204" s="54"/>
      <c r="C6204" s="55"/>
      <c r="D6204" s="21"/>
      <c r="E6204" s="21"/>
      <c r="F6204" s="20">
        <f t="shared" si="3715"/>
        <v>0</v>
      </c>
      <c r="G6204" s="21"/>
      <c r="H6204" s="21"/>
      <c r="I6204" s="20">
        <f t="shared" si="3716"/>
        <v>0</v>
      </c>
      <c r="J6204" s="20">
        <f t="shared" si="3717"/>
        <v>0</v>
      </c>
      <c r="K6204" s="25" t="str">
        <f t="shared" si="3718"/>
        <v>0</v>
      </c>
      <c r="L6204" s="20">
        <f t="shared" si="3719"/>
        <v>0</v>
      </c>
      <c r="M6204" s="42"/>
      <c r="N6204" s="20">
        <f t="shared" si="3720"/>
        <v>0</v>
      </c>
    </row>
    <row r="6205" spans="1:14" x14ac:dyDescent="0.45">
      <c r="A6205" s="19">
        <v>6185</v>
      </c>
      <c r="B6205" s="54"/>
      <c r="C6205" s="55"/>
      <c r="D6205" s="21"/>
      <c r="E6205" s="21"/>
      <c r="F6205" s="20">
        <f t="shared" si="3715"/>
        <v>0</v>
      </c>
      <c r="G6205" s="21"/>
      <c r="H6205" s="21"/>
      <c r="I6205" s="20">
        <f t="shared" si="3716"/>
        <v>0</v>
      </c>
      <c r="J6205" s="20">
        <f t="shared" si="3717"/>
        <v>0</v>
      </c>
      <c r="K6205" s="25" t="str">
        <f t="shared" si="3718"/>
        <v>0</v>
      </c>
      <c r="L6205" s="20">
        <f t="shared" si="3719"/>
        <v>0</v>
      </c>
      <c r="M6205" s="42"/>
      <c r="N6205" s="20">
        <f t="shared" si="3720"/>
        <v>0</v>
      </c>
    </row>
    <row r="6206" spans="1:14" x14ac:dyDescent="0.45">
      <c r="A6206" s="19">
        <v>6186</v>
      </c>
      <c r="B6206" s="54"/>
      <c r="C6206" s="55"/>
      <c r="D6206" s="21"/>
      <c r="E6206" s="21"/>
      <c r="F6206" s="20">
        <f t="shared" si="3715"/>
        <v>0</v>
      </c>
      <c r="G6206" s="21"/>
      <c r="H6206" s="21"/>
      <c r="I6206" s="20">
        <f t="shared" si="3716"/>
        <v>0</v>
      </c>
      <c r="J6206" s="20">
        <f t="shared" si="3717"/>
        <v>0</v>
      </c>
      <c r="K6206" s="25" t="str">
        <f t="shared" si="3718"/>
        <v>0</v>
      </c>
      <c r="L6206" s="20">
        <f t="shared" si="3719"/>
        <v>0</v>
      </c>
      <c r="M6206" s="42"/>
      <c r="N6206" s="20">
        <f t="shared" si="3720"/>
        <v>0</v>
      </c>
    </row>
    <row r="6207" spans="1:14" x14ac:dyDescent="0.45">
      <c r="A6207" s="19">
        <v>6187</v>
      </c>
      <c r="B6207" s="54"/>
      <c r="C6207" s="55"/>
      <c r="D6207" s="21"/>
      <c r="E6207" s="21"/>
      <c r="F6207" s="20">
        <f t="shared" si="3715"/>
        <v>0</v>
      </c>
      <c r="G6207" s="21"/>
      <c r="H6207" s="21"/>
      <c r="I6207" s="20">
        <f t="shared" si="3716"/>
        <v>0</v>
      </c>
      <c r="J6207" s="20">
        <f t="shared" si="3717"/>
        <v>0</v>
      </c>
      <c r="K6207" s="25" t="str">
        <f t="shared" si="3718"/>
        <v>0</v>
      </c>
      <c r="L6207" s="20">
        <f t="shared" si="3719"/>
        <v>0</v>
      </c>
      <c r="M6207" s="42"/>
      <c r="N6207" s="20">
        <f t="shared" si="3720"/>
        <v>0</v>
      </c>
    </row>
    <row r="6208" spans="1:14" x14ac:dyDescent="0.45">
      <c r="A6208" s="19">
        <v>6188</v>
      </c>
      <c r="B6208" s="54"/>
      <c r="C6208" s="55"/>
      <c r="D6208" s="21"/>
      <c r="E6208" s="21"/>
      <c r="F6208" s="20">
        <f t="shared" si="3715"/>
        <v>0</v>
      </c>
      <c r="G6208" s="21"/>
      <c r="H6208" s="21"/>
      <c r="I6208" s="20">
        <f t="shared" si="3716"/>
        <v>0</v>
      </c>
      <c r="J6208" s="20">
        <f t="shared" si="3717"/>
        <v>0</v>
      </c>
      <c r="K6208" s="25" t="str">
        <f t="shared" si="3718"/>
        <v>0</v>
      </c>
      <c r="L6208" s="20">
        <f t="shared" si="3719"/>
        <v>0</v>
      </c>
      <c r="M6208" s="42"/>
      <c r="N6208" s="20">
        <f t="shared" si="3720"/>
        <v>0</v>
      </c>
    </row>
    <row r="6209" spans="1:14" x14ac:dyDescent="0.45">
      <c r="A6209" s="19">
        <v>6189</v>
      </c>
      <c r="B6209" s="54"/>
      <c r="C6209" s="55"/>
      <c r="D6209" s="21"/>
      <c r="E6209" s="21"/>
      <c r="F6209" s="20">
        <f t="shared" si="3715"/>
        <v>0</v>
      </c>
      <c r="G6209" s="21"/>
      <c r="H6209" s="21"/>
      <c r="I6209" s="20">
        <f t="shared" si="3716"/>
        <v>0</v>
      </c>
      <c r="J6209" s="20">
        <f t="shared" si="3717"/>
        <v>0</v>
      </c>
      <c r="K6209" s="25" t="str">
        <f t="shared" si="3718"/>
        <v>0</v>
      </c>
      <c r="L6209" s="20">
        <f t="shared" si="3719"/>
        <v>0</v>
      </c>
      <c r="M6209" s="42"/>
      <c r="N6209" s="20">
        <f t="shared" si="3720"/>
        <v>0</v>
      </c>
    </row>
    <row r="6210" spans="1:14" ht="18.600000000000001" thickBot="1" x14ac:dyDescent="0.5">
      <c r="A6210" s="22">
        <v>6190</v>
      </c>
      <c r="B6210" s="56"/>
      <c r="C6210" s="57"/>
      <c r="D6210" s="24"/>
      <c r="E6210" s="24"/>
      <c r="F6210" s="23">
        <f t="shared" si="3715"/>
        <v>0</v>
      </c>
      <c r="G6210" s="24"/>
      <c r="H6210" s="24"/>
      <c r="I6210" s="23">
        <f t="shared" si="3716"/>
        <v>0</v>
      </c>
      <c r="J6210" s="23">
        <f t="shared" si="3717"/>
        <v>0</v>
      </c>
      <c r="K6210" s="26" t="str">
        <f t="shared" si="3718"/>
        <v>0</v>
      </c>
      <c r="L6210" s="23">
        <f t="shared" si="3719"/>
        <v>0</v>
      </c>
      <c r="M6210" s="43"/>
      <c r="N6210" s="23">
        <f t="shared" si="3720"/>
        <v>0</v>
      </c>
    </row>
    <row r="6211" spans="1:14" x14ac:dyDescent="0.45">
      <c r="A6211" s="16">
        <v>6191</v>
      </c>
      <c r="B6211" s="52"/>
      <c r="C6211" s="53"/>
      <c r="D6211" s="18"/>
      <c r="E6211" s="18"/>
      <c r="F6211" s="17">
        <f>D6211-E6211</f>
        <v>0</v>
      </c>
      <c r="G6211" s="18"/>
      <c r="H6211" s="18"/>
      <c r="I6211" s="17">
        <f>G6211-H6211</f>
        <v>0</v>
      </c>
      <c r="J6211" s="17">
        <f>F6211+I6211</f>
        <v>0</v>
      </c>
      <c r="K6211" s="27" t="str">
        <f>IF(E6211&lt;0,"マイナス請求",IF(J6211=1900,"○",IF(J6211=0,"0",IF(J6211&lt;1900,"値引残","要確認"))))</f>
        <v>0</v>
      </c>
      <c r="L6211" s="17">
        <f>J6211</f>
        <v>0</v>
      </c>
      <c r="M6211" s="41"/>
      <c r="N6211" s="17">
        <f>COUNTIFS($B$21:$B$10020,B6211)</f>
        <v>0</v>
      </c>
    </row>
    <row r="6212" spans="1:14" x14ac:dyDescent="0.45">
      <c r="A6212" s="19">
        <v>6192</v>
      </c>
      <c r="B6212" s="54"/>
      <c r="C6212" s="55"/>
      <c r="D6212" s="21"/>
      <c r="E6212" s="21"/>
      <c r="F6212" s="20">
        <f t="shared" ref="F6212:F6220" si="3721">D6212-E6212</f>
        <v>0</v>
      </c>
      <c r="G6212" s="21"/>
      <c r="H6212" s="21"/>
      <c r="I6212" s="20">
        <f t="shared" ref="I6212:I6220" si="3722">G6212-H6212</f>
        <v>0</v>
      </c>
      <c r="J6212" s="20">
        <f t="shared" ref="J6212:J6220" si="3723">F6212+I6212</f>
        <v>0</v>
      </c>
      <c r="K6212" s="25" t="str">
        <f t="shared" ref="K6212:K6220" si="3724">IF(E6212&lt;0,"マイナス請求",IF(J6212=1900,"○",IF(J6212=0,"0",IF(J6212&lt;1900,"値引残","要確認"))))</f>
        <v>0</v>
      </c>
      <c r="L6212" s="20">
        <f t="shared" ref="L6212:L6220" si="3725">J6212</f>
        <v>0</v>
      </c>
      <c r="M6212" s="42"/>
      <c r="N6212" s="20">
        <f t="shared" ref="N6212:N6220" si="3726">COUNTIFS($B$21:$B$10020,B6212)</f>
        <v>0</v>
      </c>
    </row>
    <row r="6213" spans="1:14" x14ac:dyDescent="0.45">
      <c r="A6213" s="19">
        <v>6193</v>
      </c>
      <c r="B6213" s="54"/>
      <c r="C6213" s="55"/>
      <c r="D6213" s="21"/>
      <c r="E6213" s="21"/>
      <c r="F6213" s="20">
        <f t="shared" si="3721"/>
        <v>0</v>
      </c>
      <c r="G6213" s="21"/>
      <c r="H6213" s="21"/>
      <c r="I6213" s="20">
        <f t="shared" si="3722"/>
        <v>0</v>
      </c>
      <c r="J6213" s="20">
        <f t="shared" si="3723"/>
        <v>0</v>
      </c>
      <c r="K6213" s="25" t="str">
        <f t="shared" si="3724"/>
        <v>0</v>
      </c>
      <c r="L6213" s="20">
        <f t="shared" si="3725"/>
        <v>0</v>
      </c>
      <c r="M6213" s="42"/>
      <c r="N6213" s="20">
        <f t="shared" si="3726"/>
        <v>0</v>
      </c>
    </row>
    <row r="6214" spans="1:14" x14ac:dyDescent="0.45">
      <c r="A6214" s="19">
        <v>6194</v>
      </c>
      <c r="B6214" s="54"/>
      <c r="C6214" s="55"/>
      <c r="D6214" s="21"/>
      <c r="E6214" s="21"/>
      <c r="F6214" s="20">
        <f t="shared" si="3721"/>
        <v>0</v>
      </c>
      <c r="G6214" s="21"/>
      <c r="H6214" s="21"/>
      <c r="I6214" s="20">
        <f t="shared" si="3722"/>
        <v>0</v>
      </c>
      <c r="J6214" s="20">
        <f t="shared" si="3723"/>
        <v>0</v>
      </c>
      <c r="K6214" s="25" t="str">
        <f t="shared" si="3724"/>
        <v>0</v>
      </c>
      <c r="L6214" s="20">
        <f t="shared" si="3725"/>
        <v>0</v>
      </c>
      <c r="M6214" s="42"/>
      <c r="N6214" s="20">
        <f t="shared" si="3726"/>
        <v>0</v>
      </c>
    </row>
    <row r="6215" spans="1:14" x14ac:dyDescent="0.45">
      <c r="A6215" s="19">
        <v>6195</v>
      </c>
      <c r="B6215" s="54"/>
      <c r="C6215" s="55"/>
      <c r="D6215" s="21"/>
      <c r="E6215" s="21"/>
      <c r="F6215" s="20">
        <f t="shared" si="3721"/>
        <v>0</v>
      </c>
      <c r="G6215" s="21"/>
      <c r="H6215" s="21"/>
      <c r="I6215" s="20">
        <f t="shared" si="3722"/>
        <v>0</v>
      </c>
      <c r="J6215" s="20">
        <f t="shared" si="3723"/>
        <v>0</v>
      </c>
      <c r="K6215" s="25" t="str">
        <f t="shared" si="3724"/>
        <v>0</v>
      </c>
      <c r="L6215" s="20">
        <f t="shared" si="3725"/>
        <v>0</v>
      </c>
      <c r="M6215" s="42"/>
      <c r="N6215" s="20">
        <f t="shared" si="3726"/>
        <v>0</v>
      </c>
    </row>
    <row r="6216" spans="1:14" x14ac:dyDescent="0.45">
      <c r="A6216" s="19">
        <v>6196</v>
      </c>
      <c r="B6216" s="54"/>
      <c r="C6216" s="55"/>
      <c r="D6216" s="21"/>
      <c r="E6216" s="21"/>
      <c r="F6216" s="20">
        <f t="shared" si="3721"/>
        <v>0</v>
      </c>
      <c r="G6216" s="21"/>
      <c r="H6216" s="21"/>
      <c r="I6216" s="20">
        <f t="shared" si="3722"/>
        <v>0</v>
      </c>
      <c r="J6216" s="20">
        <f t="shared" si="3723"/>
        <v>0</v>
      </c>
      <c r="K6216" s="25" t="str">
        <f t="shared" si="3724"/>
        <v>0</v>
      </c>
      <c r="L6216" s="20">
        <f t="shared" si="3725"/>
        <v>0</v>
      </c>
      <c r="M6216" s="42"/>
      <c r="N6216" s="20">
        <f t="shared" si="3726"/>
        <v>0</v>
      </c>
    </row>
    <row r="6217" spans="1:14" x14ac:dyDescent="0.45">
      <c r="A6217" s="19">
        <v>6197</v>
      </c>
      <c r="B6217" s="54"/>
      <c r="C6217" s="55"/>
      <c r="D6217" s="21"/>
      <c r="E6217" s="21"/>
      <c r="F6217" s="20">
        <f t="shared" si="3721"/>
        <v>0</v>
      </c>
      <c r="G6217" s="21"/>
      <c r="H6217" s="21"/>
      <c r="I6217" s="20">
        <f t="shared" si="3722"/>
        <v>0</v>
      </c>
      <c r="J6217" s="20">
        <f t="shared" si="3723"/>
        <v>0</v>
      </c>
      <c r="K6217" s="25" t="str">
        <f t="shared" si="3724"/>
        <v>0</v>
      </c>
      <c r="L6217" s="20">
        <f t="shared" si="3725"/>
        <v>0</v>
      </c>
      <c r="M6217" s="42"/>
      <c r="N6217" s="20">
        <f t="shared" si="3726"/>
        <v>0</v>
      </c>
    </row>
    <row r="6218" spans="1:14" x14ac:dyDescent="0.45">
      <c r="A6218" s="19">
        <v>6198</v>
      </c>
      <c r="B6218" s="54"/>
      <c r="C6218" s="55"/>
      <c r="D6218" s="21"/>
      <c r="E6218" s="21"/>
      <c r="F6218" s="20">
        <f t="shared" si="3721"/>
        <v>0</v>
      </c>
      <c r="G6218" s="21"/>
      <c r="H6218" s="21"/>
      <c r="I6218" s="20">
        <f t="shared" si="3722"/>
        <v>0</v>
      </c>
      <c r="J6218" s="20">
        <f t="shared" si="3723"/>
        <v>0</v>
      </c>
      <c r="K6218" s="25" t="str">
        <f t="shared" si="3724"/>
        <v>0</v>
      </c>
      <c r="L6218" s="20">
        <f t="shared" si="3725"/>
        <v>0</v>
      </c>
      <c r="M6218" s="42"/>
      <c r="N6218" s="20">
        <f t="shared" si="3726"/>
        <v>0</v>
      </c>
    </row>
    <row r="6219" spans="1:14" x14ac:dyDescent="0.45">
      <c r="A6219" s="19">
        <v>6199</v>
      </c>
      <c r="B6219" s="54"/>
      <c r="C6219" s="55"/>
      <c r="D6219" s="21"/>
      <c r="E6219" s="21"/>
      <c r="F6219" s="20">
        <f t="shared" si="3721"/>
        <v>0</v>
      </c>
      <c r="G6219" s="21"/>
      <c r="H6219" s="21"/>
      <c r="I6219" s="20">
        <f t="shared" si="3722"/>
        <v>0</v>
      </c>
      <c r="J6219" s="20">
        <f t="shared" si="3723"/>
        <v>0</v>
      </c>
      <c r="K6219" s="25" t="str">
        <f t="shared" si="3724"/>
        <v>0</v>
      </c>
      <c r="L6219" s="20">
        <f t="shared" si="3725"/>
        <v>0</v>
      </c>
      <c r="M6219" s="42"/>
      <c r="N6219" s="20">
        <f t="shared" si="3726"/>
        <v>0</v>
      </c>
    </row>
    <row r="6220" spans="1:14" ht="18.600000000000001" thickBot="1" x14ac:dyDescent="0.5">
      <c r="A6220" s="22">
        <v>6200</v>
      </c>
      <c r="B6220" s="56"/>
      <c r="C6220" s="57"/>
      <c r="D6220" s="24"/>
      <c r="E6220" s="24"/>
      <c r="F6220" s="23">
        <f t="shared" si="3721"/>
        <v>0</v>
      </c>
      <c r="G6220" s="24"/>
      <c r="H6220" s="24"/>
      <c r="I6220" s="23">
        <f t="shared" si="3722"/>
        <v>0</v>
      </c>
      <c r="J6220" s="23">
        <f t="shared" si="3723"/>
        <v>0</v>
      </c>
      <c r="K6220" s="26" t="str">
        <f t="shared" si="3724"/>
        <v>0</v>
      </c>
      <c r="L6220" s="23">
        <f t="shared" si="3725"/>
        <v>0</v>
      </c>
      <c r="M6220" s="43"/>
      <c r="N6220" s="23">
        <f t="shared" si="3726"/>
        <v>0</v>
      </c>
    </row>
    <row r="6221" spans="1:14" x14ac:dyDescent="0.45">
      <c r="A6221" s="16">
        <v>6201</v>
      </c>
      <c r="B6221" s="52"/>
      <c r="C6221" s="53"/>
      <c r="D6221" s="18"/>
      <c r="E6221" s="18"/>
      <c r="F6221" s="17">
        <f>D6221-E6221</f>
        <v>0</v>
      </c>
      <c r="G6221" s="18"/>
      <c r="H6221" s="18"/>
      <c r="I6221" s="17">
        <f>G6221-H6221</f>
        <v>0</v>
      </c>
      <c r="J6221" s="17">
        <f>F6221+I6221</f>
        <v>0</v>
      </c>
      <c r="K6221" s="27" t="str">
        <f>IF(E6221&lt;0,"マイナス請求",IF(J6221=1900,"○",IF(J6221=0,"0",IF(J6221&lt;1900,"値引残","要確認"))))</f>
        <v>0</v>
      </c>
      <c r="L6221" s="17">
        <f>J6221</f>
        <v>0</v>
      </c>
      <c r="M6221" s="41"/>
      <c r="N6221" s="17">
        <f>COUNTIFS($B$21:$B$10020,B6221)</f>
        <v>0</v>
      </c>
    </row>
    <row r="6222" spans="1:14" x14ac:dyDescent="0.45">
      <c r="A6222" s="19">
        <v>6202</v>
      </c>
      <c r="B6222" s="54"/>
      <c r="C6222" s="55"/>
      <c r="D6222" s="21"/>
      <c r="E6222" s="21"/>
      <c r="F6222" s="20">
        <f t="shared" ref="F6222:F6230" si="3727">D6222-E6222</f>
        <v>0</v>
      </c>
      <c r="G6222" s="21"/>
      <c r="H6222" s="21"/>
      <c r="I6222" s="20">
        <f t="shared" ref="I6222:I6230" si="3728">G6222-H6222</f>
        <v>0</v>
      </c>
      <c r="J6222" s="20">
        <f t="shared" ref="J6222:J6230" si="3729">F6222+I6222</f>
        <v>0</v>
      </c>
      <c r="K6222" s="25" t="str">
        <f t="shared" ref="K6222:K6230" si="3730">IF(E6222&lt;0,"マイナス請求",IF(J6222=1900,"○",IF(J6222=0,"0",IF(J6222&lt;1900,"値引残","要確認"))))</f>
        <v>0</v>
      </c>
      <c r="L6222" s="20">
        <f t="shared" ref="L6222:L6230" si="3731">J6222</f>
        <v>0</v>
      </c>
      <c r="M6222" s="42"/>
      <c r="N6222" s="20">
        <f t="shared" ref="N6222:N6230" si="3732">COUNTIFS($B$21:$B$10020,B6222)</f>
        <v>0</v>
      </c>
    </row>
    <row r="6223" spans="1:14" x14ac:dyDescent="0.45">
      <c r="A6223" s="19">
        <v>6203</v>
      </c>
      <c r="B6223" s="54"/>
      <c r="C6223" s="55"/>
      <c r="D6223" s="21"/>
      <c r="E6223" s="21"/>
      <c r="F6223" s="20">
        <f t="shared" si="3727"/>
        <v>0</v>
      </c>
      <c r="G6223" s="21"/>
      <c r="H6223" s="21"/>
      <c r="I6223" s="20">
        <f t="shared" si="3728"/>
        <v>0</v>
      </c>
      <c r="J6223" s="20">
        <f t="shared" si="3729"/>
        <v>0</v>
      </c>
      <c r="K6223" s="25" t="str">
        <f t="shared" si="3730"/>
        <v>0</v>
      </c>
      <c r="L6223" s="20">
        <f t="shared" si="3731"/>
        <v>0</v>
      </c>
      <c r="M6223" s="42"/>
      <c r="N6223" s="20">
        <f t="shared" si="3732"/>
        <v>0</v>
      </c>
    </row>
    <row r="6224" spans="1:14" x14ac:dyDescent="0.45">
      <c r="A6224" s="19">
        <v>6204</v>
      </c>
      <c r="B6224" s="54"/>
      <c r="C6224" s="55"/>
      <c r="D6224" s="21"/>
      <c r="E6224" s="21"/>
      <c r="F6224" s="20">
        <f t="shared" si="3727"/>
        <v>0</v>
      </c>
      <c r="G6224" s="21"/>
      <c r="H6224" s="21"/>
      <c r="I6224" s="20">
        <f t="shared" si="3728"/>
        <v>0</v>
      </c>
      <c r="J6224" s="20">
        <f t="shared" si="3729"/>
        <v>0</v>
      </c>
      <c r="K6224" s="25" t="str">
        <f t="shared" si="3730"/>
        <v>0</v>
      </c>
      <c r="L6224" s="20">
        <f t="shared" si="3731"/>
        <v>0</v>
      </c>
      <c r="M6224" s="42"/>
      <c r="N6224" s="20">
        <f t="shared" si="3732"/>
        <v>0</v>
      </c>
    </row>
    <row r="6225" spans="1:14" x14ac:dyDescent="0.45">
      <c r="A6225" s="19">
        <v>6205</v>
      </c>
      <c r="B6225" s="54"/>
      <c r="C6225" s="55"/>
      <c r="D6225" s="21"/>
      <c r="E6225" s="21"/>
      <c r="F6225" s="20">
        <f t="shared" si="3727"/>
        <v>0</v>
      </c>
      <c r="G6225" s="21"/>
      <c r="H6225" s="21"/>
      <c r="I6225" s="20">
        <f t="shared" si="3728"/>
        <v>0</v>
      </c>
      <c r="J6225" s="20">
        <f t="shared" si="3729"/>
        <v>0</v>
      </c>
      <c r="K6225" s="25" t="str">
        <f t="shared" si="3730"/>
        <v>0</v>
      </c>
      <c r="L6225" s="20">
        <f t="shared" si="3731"/>
        <v>0</v>
      </c>
      <c r="M6225" s="42"/>
      <c r="N6225" s="20">
        <f t="shared" si="3732"/>
        <v>0</v>
      </c>
    </row>
    <row r="6226" spans="1:14" x14ac:dyDescent="0.45">
      <c r="A6226" s="19">
        <v>6206</v>
      </c>
      <c r="B6226" s="54"/>
      <c r="C6226" s="55"/>
      <c r="D6226" s="21"/>
      <c r="E6226" s="21"/>
      <c r="F6226" s="20">
        <f t="shared" si="3727"/>
        <v>0</v>
      </c>
      <c r="G6226" s="21"/>
      <c r="H6226" s="21"/>
      <c r="I6226" s="20">
        <f t="shared" si="3728"/>
        <v>0</v>
      </c>
      <c r="J6226" s="20">
        <f t="shared" si="3729"/>
        <v>0</v>
      </c>
      <c r="K6226" s="25" t="str">
        <f t="shared" si="3730"/>
        <v>0</v>
      </c>
      <c r="L6226" s="20">
        <f t="shared" si="3731"/>
        <v>0</v>
      </c>
      <c r="M6226" s="42"/>
      <c r="N6226" s="20">
        <f t="shared" si="3732"/>
        <v>0</v>
      </c>
    </row>
    <row r="6227" spans="1:14" x14ac:dyDescent="0.45">
      <c r="A6227" s="19">
        <v>6207</v>
      </c>
      <c r="B6227" s="54"/>
      <c r="C6227" s="55"/>
      <c r="D6227" s="21"/>
      <c r="E6227" s="21"/>
      <c r="F6227" s="20">
        <f t="shared" si="3727"/>
        <v>0</v>
      </c>
      <c r="G6227" s="21"/>
      <c r="H6227" s="21"/>
      <c r="I6227" s="20">
        <f t="shared" si="3728"/>
        <v>0</v>
      </c>
      <c r="J6227" s="20">
        <f t="shared" si="3729"/>
        <v>0</v>
      </c>
      <c r="K6227" s="25" t="str">
        <f t="shared" si="3730"/>
        <v>0</v>
      </c>
      <c r="L6227" s="20">
        <f t="shared" si="3731"/>
        <v>0</v>
      </c>
      <c r="M6227" s="42"/>
      <c r="N6227" s="20">
        <f t="shared" si="3732"/>
        <v>0</v>
      </c>
    </row>
    <row r="6228" spans="1:14" x14ac:dyDescent="0.45">
      <c r="A6228" s="19">
        <v>6208</v>
      </c>
      <c r="B6228" s="54"/>
      <c r="C6228" s="55"/>
      <c r="D6228" s="21"/>
      <c r="E6228" s="21"/>
      <c r="F6228" s="20">
        <f t="shared" si="3727"/>
        <v>0</v>
      </c>
      <c r="G6228" s="21"/>
      <c r="H6228" s="21"/>
      <c r="I6228" s="20">
        <f t="shared" si="3728"/>
        <v>0</v>
      </c>
      <c r="J6228" s="20">
        <f t="shared" si="3729"/>
        <v>0</v>
      </c>
      <c r="K6228" s="25" t="str">
        <f t="shared" si="3730"/>
        <v>0</v>
      </c>
      <c r="L6228" s="20">
        <f t="shared" si="3731"/>
        <v>0</v>
      </c>
      <c r="M6228" s="42"/>
      <c r="N6228" s="20">
        <f t="shared" si="3732"/>
        <v>0</v>
      </c>
    </row>
    <row r="6229" spans="1:14" x14ac:dyDescent="0.45">
      <c r="A6229" s="19">
        <v>6209</v>
      </c>
      <c r="B6229" s="54"/>
      <c r="C6229" s="55"/>
      <c r="D6229" s="21"/>
      <c r="E6229" s="21"/>
      <c r="F6229" s="20">
        <f t="shared" si="3727"/>
        <v>0</v>
      </c>
      <c r="G6229" s="21"/>
      <c r="H6229" s="21"/>
      <c r="I6229" s="20">
        <f t="shared" si="3728"/>
        <v>0</v>
      </c>
      <c r="J6229" s="20">
        <f t="shared" si="3729"/>
        <v>0</v>
      </c>
      <c r="K6229" s="25" t="str">
        <f t="shared" si="3730"/>
        <v>0</v>
      </c>
      <c r="L6229" s="20">
        <f t="shared" si="3731"/>
        <v>0</v>
      </c>
      <c r="M6229" s="42"/>
      <c r="N6229" s="20">
        <f t="shared" si="3732"/>
        <v>0</v>
      </c>
    </row>
    <row r="6230" spans="1:14" ht="18.600000000000001" thickBot="1" x14ac:dyDescent="0.5">
      <c r="A6230" s="22">
        <v>6210</v>
      </c>
      <c r="B6230" s="56"/>
      <c r="C6230" s="57"/>
      <c r="D6230" s="24"/>
      <c r="E6230" s="24"/>
      <c r="F6230" s="23">
        <f t="shared" si="3727"/>
        <v>0</v>
      </c>
      <c r="G6230" s="24"/>
      <c r="H6230" s="24"/>
      <c r="I6230" s="23">
        <f t="shared" si="3728"/>
        <v>0</v>
      </c>
      <c r="J6230" s="23">
        <f t="shared" si="3729"/>
        <v>0</v>
      </c>
      <c r="K6230" s="26" t="str">
        <f t="shared" si="3730"/>
        <v>0</v>
      </c>
      <c r="L6230" s="23">
        <f t="shared" si="3731"/>
        <v>0</v>
      </c>
      <c r="M6230" s="43"/>
      <c r="N6230" s="23">
        <f t="shared" si="3732"/>
        <v>0</v>
      </c>
    </row>
    <row r="6231" spans="1:14" x14ac:dyDescent="0.45">
      <c r="A6231" s="16">
        <v>6211</v>
      </c>
      <c r="B6231" s="52"/>
      <c r="C6231" s="53"/>
      <c r="D6231" s="18"/>
      <c r="E6231" s="18"/>
      <c r="F6231" s="17">
        <f>D6231-E6231</f>
        <v>0</v>
      </c>
      <c r="G6231" s="18"/>
      <c r="H6231" s="18"/>
      <c r="I6231" s="17">
        <f>G6231-H6231</f>
        <v>0</v>
      </c>
      <c r="J6231" s="17">
        <f>F6231+I6231</f>
        <v>0</v>
      </c>
      <c r="K6231" s="27" t="str">
        <f>IF(E6231&lt;0,"マイナス請求",IF(J6231=1900,"○",IF(J6231=0,"0",IF(J6231&lt;1900,"値引残","要確認"))))</f>
        <v>0</v>
      </c>
      <c r="L6231" s="17">
        <f>J6231</f>
        <v>0</v>
      </c>
      <c r="M6231" s="41"/>
      <c r="N6231" s="17">
        <f>COUNTIFS($B$21:$B$10020,B6231)</f>
        <v>0</v>
      </c>
    </row>
    <row r="6232" spans="1:14" x14ac:dyDescent="0.45">
      <c r="A6232" s="19">
        <v>6212</v>
      </c>
      <c r="B6232" s="54"/>
      <c r="C6232" s="55"/>
      <c r="D6232" s="21"/>
      <c r="E6232" s="21"/>
      <c r="F6232" s="20">
        <f t="shared" ref="F6232:F6240" si="3733">D6232-E6232</f>
        <v>0</v>
      </c>
      <c r="G6232" s="21"/>
      <c r="H6232" s="21"/>
      <c r="I6232" s="20">
        <f t="shared" ref="I6232:I6240" si="3734">G6232-H6232</f>
        <v>0</v>
      </c>
      <c r="J6232" s="20">
        <f t="shared" ref="J6232:J6240" si="3735">F6232+I6232</f>
        <v>0</v>
      </c>
      <c r="K6232" s="25" t="str">
        <f t="shared" ref="K6232:K6240" si="3736">IF(E6232&lt;0,"マイナス請求",IF(J6232=1900,"○",IF(J6232=0,"0",IF(J6232&lt;1900,"値引残","要確認"))))</f>
        <v>0</v>
      </c>
      <c r="L6232" s="20">
        <f t="shared" ref="L6232:L6240" si="3737">J6232</f>
        <v>0</v>
      </c>
      <c r="M6232" s="42"/>
      <c r="N6232" s="20">
        <f t="shared" ref="N6232:N6240" si="3738">COUNTIFS($B$21:$B$10020,B6232)</f>
        <v>0</v>
      </c>
    </row>
    <row r="6233" spans="1:14" x14ac:dyDescent="0.45">
      <c r="A6233" s="19">
        <v>6213</v>
      </c>
      <c r="B6233" s="54"/>
      <c r="C6233" s="55"/>
      <c r="D6233" s="21"/>
      <c r="E6233" s="21"/>
      <c r="F6233" s="20">
        <f t="shared" si="3733"/>
        <v>0</v>
      </c>
      <c r="G6233" s="21"/>
      <c r="H6233" s="21"/>
      <c r="I6233" s="20">
        <f t="shared" si="3734"/>
        <v>0</v>
      </c>
      <c r="J6233" s="20">
        <f t="shared" si="3735"/>
        <v>0</v>
      </c>
      <c r="K6233" s="25" t="str">
        <f t="shared" si="3736"/>
        <v>0</v>
      </c>
      <c r="L6233" s="20">
        <f t="shared" si="3737"/>
        <v>0</v>
      </c>
      <c r="M6233" s="42"/>
      <c r="N6233" s="20">
        <f t="shared" si="3738"/>
        <v>0</v>
      </c>
    </row>
    <row r="6234" spans="1:14" x14ac:dyDescent="0.45">
      <c r="A6234" s="19">
        <v>6214</v>
      </c>
      <c r="B6234" s="54"/>
      <c r="C6234" s="55"/>
      <c r="D6234" s="21"/>
      <c r="E6234" s="21"/>
      <c r="F6234" s="20">
        <f t="shared" si="3733"/>
        <v>0</v>
      </c>
      <c r="G6234" s="21"/>
      <c r="H6234" s="21"/>
      <c r="I6234" s="20">
        <f t="shared" si="3734"/>
        <v>0</v>
      </c>
      <c r="J6234" s="20">
        <f t="shared" si="3735"/>
        <v>0</v>
      </c>
      <c r="K6234" s="25" t="str">
        <f t="shared" si="3736"/>
        <v>0</v>
      </c>
      <c r="L6234" s="20">
        <f t="shared" si="3737"/>
        <v>0</v>
      </c>
      <c r="M6234" s="42"/>
      <c r="N6234" s="20">
        <f t="shared" si="3738"/>
        <v>0</v>
      </c>
    </row>
    <row r="6235" spans="1:14" x14ac:dyDescent="0.45">
      <c r="A6235" s="19">
        <v>6215</v>
      </c>
      <c r="B6235" s="54"/>
      <c r="C6235" s="55"/>
      <c r="D6235" s="21"/>
      <c r="E6235" s="21"/>
      <c r="F6235" s="20">
        <f t="shared" si="3733"/>
        <v>0</v>
      </c>
      <c r="G6235" s="21"/>
      <c r="H6235" s="21"/>
      <c r="I6235" s="20">
        <f t="shared" si="3734"/>
        <v>0</v>
      </c>
      <c r="J6235" s="20">
        <f t="shared" si="3735"/>
        <v>0</v>
      </c>
      <c r="K6235" s="25" t="str">
        <f t="shared" si="3736"/>
        <v>0</v>
      </c>
      <c r="L6235" s="20">
        <f t="shared" si="3737"/>
        <v>0</v>
      </c>
      <c r="M6235" s="42"/>
      <c r="N6235" s="20">
        <f t="shared" si="3738"/>
        <v>0</v>
      </c>
    </row>
    <row r="6236" spans="1:14" x14ac:dyDescent="0.45">
      <c r="A6236" s="19">
        <v>6216</v>
      </c>
      <c r="B6236" s="54"/>
      <c r="C6236" s="55"/>
      <c r="D6236" s="21"/>
      <c r="E6236" s="21"/>
      <c r="F6236" s="20">
        <f t="shared" si="3733"/>
        <v>0</v>
      </c>
      <c r="G6236" s="21"/>
      <c r="H6236" s="21"/>
      <c r="I6236" s="20">
        <f t="shared" si="3734"/>
        <v>0</v>
      </c>
      <c r="J6236" s="20">
        <f t="shared" si="3735"/>
        <v>0</v>
      </c>
      <c r="K6236" s="25" t="str">
        <f t="shared" si="3736"/>
        <v>0</v>
      </c>
      <c r="L6236" s="20">
        <f t="shared" si="3737"/>
        <v>0</v>
      </c>
      <c r="M6236" s="42"/>
      <c r="N6236" s="20">
        <f t="shared" si="3738"/>
        <v>0</v>
      </c>
    </row>
    <row r="6237" spans="1:14" x14ac:dyDescent="0.45">
      <c r="A6237" s="19">
        <v>6217</v>
      </c>
      <c r="B6237" s="54"/>
      <c r="C6237" s="55"/>
      <c r="D6237" s="21"/>
      <c r="E6237" s="21"/>
      <c r="F6237" s="20">
        <f t="shared" si="3733"/>
        <v>0</v>
      </c>
      <c r="G6237" s="21"/>
      <c r="H6237" s="21"/>
      <c r="I6237" s="20">
        <f t="shared" si="3734"/>
        <v>0</v>
      </c>
      <c r="J6237" s="20">
        <f t="shared" si="3735"/>
        <v>0</v>
      </c>
      <c r="K6237" s="25" t="str">
        <f t="shared" si="3736"/>
        <v>0</v>
      </c>
      <c r="L6237" s="20">
        <f t="shared" si="3737"/>
        <v>0</v>
      </c>
      <c r="M6237" s="42"/>
      <c r="N6237" s="20">
        <f t="shared" si="3738"/>
        <v>0</v>
      </c>
    </row>
    <row r="6238" spans="1:14" x14ac:dyDescent="0.45">
      <c r="A6238" s="19">
        <v>6218</v>
      </c>
      <c r="B6238" s="54"/>
      <c r="C6238" s="55"/>
      <c r="D6238" s="21"/>
      <c r="E6238" s="21"/>
      <c r="F6238" s="20">
        <f t="shared" si="3733"/>
        <v>0</v>
      </c>
      <c r="G6238" s="21"/>
      <c r="H6238" s="21"/>
      <c r="I6238" s="20">
        <f t="shared" si="3734"/>
        <v>0</v>
      </c>
      <c r="J6238" s="20">
        <f t="shared" si="3735"/>
        <v>0</v>
      </c>
      <c r="K6238" s="25" t="str">
        <f t="shared" si="3736"/>
        <v>0</v>
      </c>
      <c r="L6238" s="20">
        <f t="shared" si="3737"/>
        <v>0</v>
      </c>
      <c r="M6238" s="42"/>
      <c r="N6238" s="20">
        <f t="shared" si="3738"/>
        <v>0</v>
      </c>
    </row>
    <row r="6239" spans="1:14" x14ac:dyDescent="0.45">
      <c r="A6239" s="19">
        <v>6219</v>
      </c>
      <c r="B6239" s="54"/>
      <c r="C6239" s="55"/>
      <c r="D6239" s="21"/>
      <c r="E6239" s="21"/>
      <c r="F6239" s="20">
        <f t="shared" si="3733"/>
        <v>0</v>
      </c>
      <c r="G6239" s="21"/>
      <c r="H6239" s="21"/>
      <c r="I6239" s="20">
        <f t="shared" si="3734"/>
        <v>0</v>
      </c>
      <c r="J6239" s="20">
        <f t="shared" si="3735"/>
        <v>0</v>
      </c>
      <c r="K6239" s="25" t="str">
        <f t="shared" si="3736"/>
        <v>0</v>
      </c>
      <c r="L6239" s="20">
        <f t="shared" si="3737"/>
        <v>0</v>
      </c>
      <c r="M6239" s="42"/>
      <c r="N6239" s="20">
        <f t="shared" si="3738"/>
        <v>0</v>
      </c>
    </row>
    <row r="6240" spans="1:14" ht="18.600000000000001" thickBot="1" x14ac:dyDescent="0.5">
      <c r="A6240" s="22">
        <v>6220</v>
      </c>
      <c r="B6240" s="56"/>
      <c r="C6240" s="57"/>
      <c r="D6240" s="24"/>
      <c r="E6240" s="24"/>
      <c r="F6240" s="23">
        <f t="shared" si="3733"/>
        <v>0</v>
      </c>
      <c r="G6240" s="24"/>
      <c r="H6240" s="24"/>
      <c r="I6240" s="23">
        <f t="shared" si="3734"/>
        <v>0</v>
      </c>
      <c r="J6240" s="23">
        <f t="shared" si="3735"/>
        <v>0</v>
      </c>
      <c r="K6240" s="26" t="str">
        <f t="shared" si="3736"/>
        <v>0</v>
      </c>
      <c r="L6240" s="23">
        <f t="shared" si="3737"/>
        <v>0</v>
      </c>
      <c r="M6240" s="43"/>
      <c r="N6240" s="23">
        <f t="shared" si="3738"/>
        <v>0</v>
      </c>
    </row>
    <row r="6241" spans="1:14" x14ac:dyDescent="0.45">
      <c r="A6241" s="16">
        <v>6221</v>
      </c>
      <c r="B6241" s="52"/>
      <c r="C6241" s="53"/>
      <c r="D6241" s="18"/>
      <c r="E6241" s="18"/>
      <c r="F6241" s="17">
        <f>D6241-E6241</f>
        <v>0</v>
      </c>
      <c r="G6241" s="18"/>
      <c r="H6241" s="18"/>
      <c r="I6241" s="17">
        <f>G6241-H6241</f>
        <v>0</v>
      </c>
      <c r="J6241" s="17">
        <f>F6241+I6241</f>
        <v>0</v>
      </c>
      <c r="K6241" s="27" t="str">
        <f>IF(E6241&lt;0,"マイナス請求",IF(J6241=1900,"○",IF(J6241=0,"0",IF(J6241&lt;1900,"値引残","要確認"))))</f>
        <v>0</v>
      </c>
      <c r="L6241" s="17">
        <f>J6241</f>
        <v>0</v>
      </c>
      <c r="M6241" s="41"/>
      <c r="N6241" s="17">
        <f>COUNTIFS($B$21:$B$10020,B6241)</f>
        <v>0</v>
      </c>
    </row>
    <row r="6242" spans="1:14" x14ac:dyDescent="0.45">
      <c r="A6242" s="19">
        <v>6222</v>
      </c>
      <c r="B6242" s="54"/>
      <c r="C6242" s="55"/>
      <c r="D6242" s="21"/>
      <c r="E6242" s="21"/>
      <c r="F6242" s="20">
        <f t="shared" ref="F6242:F6250" si="3739">D6242-E6242</f>
        <v>0</v>
      </c>
      <c r="G6242" s="21"/>
      <c r="H6242" s="21"/>
      <c r="I6242" s="20">
        <f t="shared" ref="I6242:I6250" si="3740">G6242-H6242</f>
        <v>0</v>
      </c>
      <c r="J6242" s="20">
        <f t="shared" ref="J6242:J6250" si="3741">F6242+I6242</f>
        <v>0</v>
      </c>
      <c r="K6242" s="25" t="str">
        <f t="shared" ref="K6242:K6250" si="3742">IF(E6242&lt;0,"マイナス請求",IF(J6242=1900,"○",IF(J6242=0,"0",IF(J6242&lt;1900,"値引残","要確認"))))</f>
        <v>0</v>
      </c>
      <c r="L6242" s="20">
        <f t="shared" ref="L6242:L6250" si="3743">J6242</f>
        <v>0</v>
      </c>
      <c r="M6242" s="42"/>
      <c r="N6242" s="20">
        <f t="shared" ref="N6242:N6250" si="3744">COUNTIFS($B$21:$B$10020,B6242)</f>
        <v>0</v>
      </c>
    </row>
    <row r="6243" spans="1:14" x14ac:dyDescent="0.45">
      <c r="A6243" s="19">
        <v>6223</v>
      </c>
      <c r="B6243" s="54"/>
      <c r="C6243" s="55"/>
      <c r="D6243" s="21"/>
      <c r="E6243" s="21"/>
      <c r="F6243" s="20">
        <f t="shared" si="3739"/>
        <v>0</v>
      </c>
      <c r="G6243" s="21"/>
      <c r="H6243" s="21"/>
      <c r="I6243" s="20">
        <f t="shared" si="3740"/>
        <v>0</v>
      </c>
      <c r="J6243" s="20">
        <f t="shared" si="3741"/>
        <v>0</v>
      </c>
      <c r="K6243" s="25" t="str">
        <f t="shared" si="3742"/>
        <v>0</v>
      </c>
      <c r="L6243" s="20">
        <f t="shared" si="3743"/>
        <v>0</v>
      </c>
      <c r="M6243" s="42"/>
      <c r="N6243" s="20">
        <f t="shared" si="3744"/>
        <v>0</v>
      </c>
    </row>
    <row r="6244" spans="1:14" x14ac:dyDescent="0.45">
      <c r="A6244" s="19">
        <v>6224</v>
      </c>
      <c r="B6244" s="54"/>
      <c r="C6244" s="55"/>
      <c r="D6244" s="21"/>
      <c r="E6244" s="21"/>
      <c r="F6244" s="20">
        <f t="shared" si="3739"/>
        <v>0</v>
      </c>
      <c r="G6244" s="21"/>
      <c r="H6244" s="21"/>
      <c r="I6244" s="20">
        <f t="shared" si="3740"/>
        <v>0</v>
      </c>
      <c r="J6244" s="20">
        <f t="shared" si="3741"/>
        <v>0</v>
      </c>
      <c r="K6244" s="25" t="str">
        <f t="shared" si="3742"/>
        <v>0</v>
      </c>
      <c r="L6244" s="20">
        <f t="shared" si="3743"/>
        <v>0</v>
      </c>
      <c r="M6244" s="42"/>
      <c r="N6244" s="20">
        <f t="shared" si="3744"/>
        <v>0</v>
      </c>
    </row>
    <row r="6245" spans="1:14" x14ac:dyDescent="0.45">
      <c r="A6245" s="19">
        <v>6225</v>
      </c>
      <c r="B6245" s="54"/>
      <c r="C6245" s="55"/>
      <c r="D6245" s="21"/>
      <c r="E6245" s="21"/>
      <c r="F6245" s="20">
        <f t="shared" si="3739"/>
        <v>0</v>
      </c>
      <c r="G6245" s="21"/>
      <c r="H6245" s="21"/>
      <c r="I6245" s="20">
        <f t="shared" si="3740"/>
        <v>0</v>
      </c>
      <c r="J6245" s="20">
        <f t="shared" si="3741"/>
        <v>0</v>
      </c>
      <c r="K6245" s="25" t="str">
        <f t="shared" si="3742"/>
        <v>0</v>
      </c>
      <c r="L6245" s="20">
        <f t="shared" si="3743"/>
        <v>0</v>
      </c>
      <c r="M6245" s="42"/>
      <c r="N6245" s="20">
        <f t="shared" si="3744"/>
        <v>0</v>
      </c>
    </row>
    <row r="6246" spans="1:14" x14ac:dyDescent="0.45">
      <c r="A6246" s="19">
        <v>6226</v>
      </c>
      <c r="B6246" s="54"/>
      <c r="C6246" s="55"/>
      <c r="D6246" s="21"/>
      <c r="E6246" s="21"/>
      <c r="F6246" s="20">
        <f t="shared" si="3739"/>
        <v>0</v>
      </c>
      <c r="G6246" s="21"/>
      <c r="H6246" s="21"/>
      <c r="I6246" s="20">
        <f t="shared" si="3740"/>
        <v>0</v>
      </c>
      <c r="J6246" s="20">
        <f t="shared" si="3741"/>
        <v>0</v>
      </c>
      <c r="K6246" s="25" t="str">
        <f t="shared" si="3742"/>
        <v>0</v>
      </c>
      <c r="L6246" s="20">
        <f t="shared" si="3743"/>
        <v>0</v>
      </c>
      <c r="M6246" s="42"/>
      <c r="N6246" s="20">
        <f t="shared" si="3744"/>
        <v>0</v>
      </c>
    </row>
    <row r="6247" spans="1:14" x14ac:dyDescent="0.45">
      <c r="A6247" s="19">
        <v>6227</v>
      </c>
      <c r="B6247" s="54"/>
      <c r="C6247" s="55"/>
      <c r="D6247" s="21"/>
      <c r="E6247" s="21"/>
      <c r="F6247" s="20">
        <f t="shared" si="3739"/>
        <v>0</v>
      </c>
      <c r="G6247" s="21"/>
      <c r="H6247" s="21"/>
      <c r="I6247" s="20">
        <f t="shared" si="3740"/>
        <v>0</v>
      </c>
      <c r="J6247" s="20">
        <f t="shared" si="3741"/>
        <v>0</v>
      </c>
      <c r="K6247" s="25" t="str">
        <f t="shared" si="3742"/>
        <v>0</v>
      </c>
      <c r="L6247" s="20">
        <f t="shared" si="3743"/>
        <v>0</v>
      </c>
      <c r="M6247" s="42"/>
      <c r="N6247" s="20">
        <f t="shared" si="3744"/>
        <v>0</v>
      </c>
    </row>
    <row r="6248" spans="1:14" x14ac:dyDescent="0.45">
      <c r="A6248" s="19">
        <v>6228</v>
      </c>
      <c r="B6248" s="54"/>
      <c r="C6248" s="55"/>
      <c r="D6248" s="21"/>
      <c r="E6248" s="21"/>
      <c r="F6248" s="20">
        <f t="shared" si="3739"/>
        <v>0</v>
      </c>
      <c r="G6248" s="21"/>
      <c r="H6248" s="21"/>
      <c r="I6248" s="20">
        <f t="shared" si="3740"/>
        <v>0</v>
      </c>
      <c r="J6248" s="20">
        <f t="shared" si="3741"/>
        <v>0</v>
      </c>
      <c r="K6248" s="25" t="str">
        <f t="shared" si="3742"/>
        <v>0</v>
      </c>
      <c r="L6248" s="20">
        <f t="shared" si="3743"/>
        <v>0</v>
      </c>
      <c r="M6248" s="42"/>
      <c r="N6248" s="20">
        <f t="shared" si="3744"/>
        <v>0</v>
      </c>
    </row>
    <row r="6249" spans="1:14" x14ac:dyDescent="0.45">
      <c r="A6249" s="19">
        <v>6229</v>
      </c>
      <c r="B6249" s="54"/>
      <c r="C6249" s="55"/>
      <c r="D6249" s="21"/>
      <c r="E6249" s="21"/>
      <c r="F6249" s="20">
        <f t="shared" si="3739"/>
        <v>0</v>
      </c>
      <c r="G6249" s="21"/>
      <c r="H6249" s="21"/>
      <c r="I6249" s="20">
        <f t="shared" si="3740"/>
        <v>0</v>
      </c>
      <c r="J6249" s="20">
        <f t="shared" si="3741"/>
        <v>0</v>
      </c>
      <c r="K6249" s="25" t="str">
        <f t="shared" si="3742"/>
        <v>0</v>
      </c>
      <c r="L6249" s="20">
        <f t="shared" si="3743"/>
        <v>0</v>
      </c>
      <c r="M6249" s="42"/>
      <c r="N6249" s="20">
        <f t="shared" si="3744"/>
        <v>0</v>
      </c>
    </row>
    <row r="6250" spans="1:14" ht="18.600000000000001" thickBot="1" x14ac:dyDescent="0.5">
      <c r="A6250" s="22">
        <v>6230</v>
      </c>
      <c r="B6250" s="56"/>
      <c r="C6250" s="57"/>
      <c r="D6250" s="24"/>
      <c r="E6250" s="24"/>
      <c r="F6250" s="23">
        <f t="shared" si="3739"/>
        <v>0</v>
      </c>
      <c r="G6250" s="24"/>
      <c r="H6250" s="24"/>
      <c r="I6250" s="23">
        <f t="shared" si="3740"/>
        <v>0</v>
      </c>
      <c r="J6250" s="23">
        <f t="shared" si="3741"/>
        <v>0</v>
      </c>
      <c r="K6250" s="26" t="str">
        <f t="shared" si="3742"/>
        <v>0</v>
      </c>
      <c r="L6250" s="23">
        <f t="shared" si="3743"/>
        <v>0</v>
      </c>
      <c r="M6250" s="43"/>
      <c r="N6250" s="23">
        <f t="shared" si="3744"/>
        <v>0</v>
      </c>
    </row>
    <row r="6251" spans="1:14" x14ac:dyDescent="0.45">
      <c r="A6251" s="16">
        <v>6231</v>
      </c>
      <c r="B6251" s="52"/>
      <c r="C6251" s="53"/>
      <c r="D6251" s="18"/>
      <c r="E6251" s="18"/>
      <c r="F6251" s="17">
        <f>D6251-E6251</f>
        <v>0</v>
      </c>
      <c r="G6251" s="18"/>
      <c r="H6251" s="18"/>
      <c r="I6251" s="17">
        <f>G6251-H6251</f>
        <v>0</v>
      </c>
      <c r="J6251" s="17">
        <f>F6251+I6251</f>
        <v>0</v>
      </c>
      <c r="K6251" s="27" t="str">
        <f>IF(E6251&lt;0,"マイナス請求",IF(J6251=1900,"○",IF(J6251=0,"0",IF(J6251&lt;1900,"値引残","要確認"))))</f>
        <v>0</v>
      </c>
      <c r="L6251" s="17">
        <f>J6251</f>
        <v>0</v>
      </c>
      <c r="M6251" s="41"/>
      <c r="N6251" s="17">
        <f>COUNTIFS($B$21:$B$10020,B6251)</f>
        <v>0</v>
      </c>
    </row>
    <row r="6252" spans="1:14" x14ac:dyDescent="0.45">
      <c r="A6252" s="19">
        <v>6232</v>
      </c>
      <c r="B6252" s="54"/>
      <c r="C6252" s="55"/>
      <c r="D6252" s="21"/>
      <c r="E6252" s="21"/>
      <c r="F6252" s="20">
        <f t="shared" ref="F6252:F6260" si="3745">D6252-E6252</f>
        <v>0</v>
      </c>
      <c r="G6252" s="21"/>
      <c r="H6252" s="21"/>
      <c r="I6252" s="20">
        <f t="shared" ref="I6252:I6260" si="3746">G6252-H6252</f>
        <v>0</v>
      </c>
      <c r="J6252" s="20">
        <f t="shared" ref="J6252:J6260" si="3747">F6252+I6252</f>
        <v>0</v>
      </c>
      <c r="K6252" s="25" t="str">
        <f t="shared" ref="K6252:K6260" si="3748">IF(E6252&lt;0,"マイナス請求",IF(J6252=1900,"○",IF(J6252=0,"0",IF(J6252&lt;1900,"値引残","要確認"))))</f>
        <v>0</v>
      </c>
      <c r="L6252" s="20">
        <f t="shared" ref="L6252:L6260" si="3749">J6252</f>
        <v>0</v>
      </c>
      <c r="M6252" s="42"/>
      <c r="N6252" s="20">
        <f t="shared" ref="N6252:N6260" si="3750">COUNTIFS($B$21:$B$10020,B6252)</f>
        <v>0</v>
      </c>
    </row>
    <row r="6253" spans="1:14" x14ac:dyDescent="0.45">
      <c r="A6253" s="19">
        <v>6233</v>
      </c>
      <c r="B6253" s="54"/>
      <c r="C6253" s="55"/>
      <c r="D6253" s="21"/>
      <c r="E6253" s="21"/>
      <c r="F6253" s="20">
        <f t="shared" si="3745"/>
        <v>0</v>
      </c>
      <c r="G6253" s="21"/>
      <c r="H6253" s="21"/>
      <c r="I6253" s="20">
        <f t="shared" si="3746"/>
        <v>0</v>
      </c>
      <c r="J6253" s="20">
        <f t="shared" si="3747"/>
        <v>0</v>
      </c>
      <c r="K6253" s="25" t="str">
        <f t="shared" si="3748"/>
        <v>0</v>
      </c>
      <c r="L6253" s="20">
        <f t="shared" si="3749"/>
        <v>0</v>
      </c>
      <c r="M6253" s="42"/>
      <c r="N6253" s="20">
        <f t="shared" si="3750"/>
        <v>0</v>
      </c>
    </row>
    <row r="6254" spans="1:14" x14ac:dyDescent="0.45">
      <c r="A6254" s="19">
        <v>6234</v>
      </c>
      <c r="B6254" s="54"/>
      <c r="C6254" s="55"/>
      <c r="D6254" s="21"/>
      <c r="E6254" s="21"/>
      <c r="F6254" s="20">
        <f t="shared" si="3745"/>
        <v>0</v>
      </c>
      <c r="G6254" s="21"/>
      <c r="H6254" s="21"/>
      <c r="I6254" s="20">
        <f t="shared" si="3746"/>
        <v>0</v>
      </c>
      <c r="J6254" s="20">
        <f t="shared" si="3747"/>
        <v>0</v>
      </c>
      <c r="K6254" s="25" t="str">
        <f t="shared" si="3748"/>
        <v>0</v>
      </c>
      <c r="L6254" s="20">
        <f t="shared" si="3749"/>
        <v>0</v>
      </c>
      <c r="M6254" s="42"/>
      <c r="N6254" s="20">
        <f t="shared" si="3750"/>
        <v>0</v>
      </c>
    </row>
    <row r="6255" spans="1:14" x14ac:dyDescent="0.45">
      <c r="A6255" s="19">
        <v>6235</v>
      </c>
      <c r="B6255" s="54"/>
      <c r="C6255" s="55"/>
      <c r="D6255" s="21"/>
      <c r="E6255" s="21"/>
      <c r="F6255" s="20">
        <f t="shared" si="3745"/>
        <v>0</v>
      </c>
      <c r="G6255" s="21"/>
      <c r="H6255" s="21"/>
      <c r="I6255" s="20">
        <f t="shared" si="3746"/>
        <v>0</v>
      </c>
      <c r="J6255" s="20">
        <f t="shared" si="3747"/>
        <v>0</v>
      </c>
      <c r="K6255" s="25" t="str">
        <f t="shared" si="3748"/>
        <v>0</v>
      </c>
      <c r="L6255" s="20">
        <f t="shared" si="3749"/>
        <v>0</v>
      </c>
      <c r="M6255" s="42"/>
      <c r="N6255" s="20">
        <f t="shared" si="3750"/>
        <v>0</v>
      </c>
    </row>
    <row r="6256" spans="1:14" x14ac:dyDescent="0.45">
      <c r="A6256" s="19">
        <v>6236</v>
      </c>
      <c r="B6256" s="54"/>
      <c r="C6256" s="55"/>
      <c r="D6256" s="21"/>
      <c r="E6256" s="21"/>
      <c r="F6256" s="20">
        <f t="shared" si="3745"/>
        <v>0</v>
      </c>
      <c r="G6256" s="21"/>
      <c r="H6256" s="21"/>
      <c r="I6256" s="20">
        <f t="shared" si="3746"/>
        <v>0</v>
      </c>
      <c r="J6256" s="20">
        <f t="shared" si="3747"/>
        <v>0</v>
      </c>
      <c r="K6256" s="25" t="str">
        <f t="shared" si="3748"/>
        <v>0</v>
      </c>
      <c r="L6256" s="20">
        <f t="shared" si="3749"/>
        <v>0</v>
      </c>
      <c r="M6256" s="42"/>
      <c r="N6256" s="20">
        <f t="shared" si="3750"/>
        <v>0</v>
      </c>
    </row>
    <row r="6257" spans="1:14" x14ac:dyDescent="0.45">
      <c r="A6257" s="19">
        <v>6237</v>
      </c>
      <c r="B6257" s="54"/>
      <c r="C6257" s="55"/>
      <c r="D6257" s="21"/>
      <c r="E6257" s="21"/>
      <c r="F6257" s="20">
        <f t="shared" si="3745"/>
        <v>0</v>
      </c>
      <c r="G6257" s="21"/>
      <c r="H6257" s="21"/>
      <c r="I6257" s="20">
        <f t="shared" si="3746"/>
        <v>0</v>
      </c>
      <c r="J6257" s="20">
        <f t="shared" si="3747"/>
        <v>0</v>
      </c>
      <c r="K6257" s="25" t="str">
        <f t="shared" si="3748"/>
        <v>0</v>
      </c>
      <c r="L6257" s="20">
        <f t="shared" si="3749"/>
        <v>0</v>
      </c>
      <c r="M6257" s="42"/>
      <c r="N6257" s="20">
        <f t="shared" si="3750"/>
        <v>0</v>
      </c>
    </row>
    <row r="6258" spans="1:14" x14ac:dyDescent="0.45">
      <c r="A6258" s="19">
        <v>6238</v>
      </c>
      <c r="B6258" s="54"/>
      <c r="C6258" s="55"/>
      <c r="D6258" s="21"/>
      <c r="E6258" s="21"/>
      <c r="F6258" s="20">
        <f t="shared" si="3745"/>
        <v>0</v>
      </c>
      <c r="G6258" s="21"/>
      <c r="H6258" s="21"/>
      <c r="I6258" s="20">
        <f t="shared" si="3746"/>
        <v>0</v>
      </c>
      <c r="J6258" s="20">
        <f t="shared" si="3747"/>
        <v>0</v>
      </c>
      <c r="K6258" s="25" t="str">
        <f t="shared" si="3748"/>
        <v>0</v>
      </c>
      <c r="L6258" s="20">
        <f t="shared" si="3749"/>
        <v>0</v>
      </c>
      <c r="M6258" s="42"/>
      <c r="N6258" s="20">
        <f t="shared" si="3750"/>
        <v>0</v>
      </c>
    </row>
    <row r="6259" spans="1:14" x14ac:dyDescent="0.45">
      <c r="A6259" s="19">
        <v>6239</v>
      </c>
      <c r="B6259" s="54"/>
      <c r="C6259" s="55"/>
      <c r="D6259" s="21"/>
      <c r="E6259" s="21"/>
      <c r="F6259" s="20">
        <f t="shared" si="3745"/>
        <v>0</v>
      </c>
      <c r="G6259" s="21"/>
      <c r="H6259" s="21"/>
      <c r="I6259" s="20">
        <f t="shared" si="3746"/>
        <v>0</v>
      </c>
      <c r="J6259" s="20">
        <f t="shared" si="3747"/>
        <v>0</v>
      </c>
      <c r="K6259" s="25" t="str">
        <f t="shared" si="3748"/>
        <v>0</v>
      </c>
      <c r="L6259" s="20">
        <f t="shared" si="3749"/>
        <v>0</v>
      </c>
      <c r="M6259" s="42"/>
      <c r="N6259" s="20">
        <f t="shared" si="3750"/>
        <v>0</v>
      </c>
    </row>
    <row r="6260" spans="1:14" ht="18.600000000000001" thickBot="1" x14ac:dyDescent="0.5">
      <c r="A6260" s="22">
        <v>6240</v>
      </c>
      <c r="B6260" s="56"/>
      <c r="C6260" s="57"/>
      <c r="D6260" s="24"/>
      <c r="E6260" s="24"/>
      <c r="F6260" s="23">
        <f t="shared" si="3745"/>
        <v>0</v>
      </c>
      <c r="G6260" s="24"/>
      <c r="H6260" s="24"/>
      <c r="I6260" s="23">
        <f t="shared" si="3746"/>
        <v>0</v>
      </c>
      <c r="J6260" s="23">
        <f t="shared" si="3747"/>
        <v>0</v>
      </c>
      <c r="K6260" s="26" t="str">
        <f t="shared" si="3748"/>
        <v>0</v>
      </c>
      <c r="L6260" s="23">
        <f t="shared" si="3749"/>
        <v>0</v>
      </c>
      <c r="M6260" s="43"/>
      <c r="N6260" s="23">
        <f t="shared" si="3750"/>
        <v>0</v>
      </c>
    </row>
    <row r="6261" spans="1:14" x14ac:dyDescent="0.45">
      <c r="A6261" s="16">
        <v>6241</v>
      </c>
      <c r="B6261" s="52"/>
      <c r="C6261" s="53"/>
      <c r="D6261" s="18"/>
      <c r="E6261" s="18"/>
      <c r="F6261" s="17">
        <f>D6261-E6261</f>
        <v>0</v>
      </c>
      <c r="G6261" s="18"/>
      <c r="H6261" s="18"/>
      <c r="I6261" s="17">
        <f>G6261-H6261</f>
        <v>0</v>
      </c>
      <c r="J6261" s="17">
        <f>F6261+I6261</f>
        <v>0</v>
      </c>
      <c r="K6261" s="27" t="str">
        <f>IF(E6261&lt;0,"マイナス請求",IF(J6261=1900,"○",IF(J6261=0,"0",IF(J6261&lt;1900,"値引残","要確認"))))</f>
        <v>0</v>
      </c>
      <c r="L6261" s="17">
        <f>J6261</f>
        <v>0</v>
      </c>
      <c r="M6261" s="41"/>
      <c r="N6261" s="17">
        <f>COUNTIFS($B$21:$B$10020,B6261)</f>
        <v>0</v>
      </c>
    </row>
    <row r="6262" spans="1:14" x14ac:dyDescent="0.45">
      <c r="A6262" s="19">
        <v>6242</v>
      </c>
      <c r="B6262" s="54"/>
      <c r="C6262" s="55"/>
      <c r="D6262" s="21"/>
      <c r="E6262" s="21"/>
      <c r="F6262" s="20">
        <f t="shared" ref="F6262:F6270" si="3751">D6262-E6262</f>
        <v>0</v>
      </c>
      <c r="G6262" s="21"/>
      <c r="H6262" s="21"/>
      <c r="I6262" s="20">
        <f t="shared" ref="I6262:I6270" si="3752">G6262-H6262</f>
        <v>0</v>
      </c>
      <c r="J6262" s="20">
        <f t="shared" ref="J6262:J6270" si="3753">F6262+I6262</f>
        <v>0</v>
      </c>
      <c r="K6262" s="25" t="str">
        <f t="shared" ref="K6262:K6270" si="3754">IF(E6262&lt;0,"マイナス請求",IF(J6262=1900,"○",IF(J6262=0,"0",IF(J6262&lt;1900,"値引残","要確認"))))</f>
        <v>0</v>
      </c>
      <c r="L6262" s="20">
        <f t="shared" ref="L6262:L6270" si="3755">J6262</f>
        <v>0</v>
      </c>
      <c r="M6262" s="42"/>
      <c r="N6262" s="20">
        <f t="shared" ref="N6262:N6270" si="3756">COUNTIFS($B$21:$B$10020,B6262)</f>
        <v>0</v>
      </c>
    </row>
    <row r="6263" spans="1:14" x14ac:dyDescent="0.45">
      <c r="A6263" s="19">
        <v>6243</v>
      </c>
      <c r="B6263" s="54"/>
      <c r="C6263" s="55"/>
      <c r="D6263" s="21"/>
      <c r="E6263" s="21"/>
      <c r="F6263" s="20">
        <f t="shared" si="3751"/>
        <v>0</v>
      </c>
      <c r="G6263" s="21"/>
      <c r="H6263" s="21"/>
      <c r="I6263" s="20">
        <f t="shared" si="3752"/>
        <v>0</v>
      </c>
      <c r="J6263" s="20">
        <f t="shared" si="3753"/>
        <v>0</v>
      </c>
      <c r="K6263" s="25" t="str">
        <f t="shared" si="3754"/>
        <v>0</v>
      </c>
      <c r="L6263" s="20">
        <f t="shared" si="3755"/>
        <v>0</v>
      </c>
      <c r="M6263" s="42"/>
      <c r="N6263" s="20">
        <f t="shared" si="3756"/>
        <v>0</v>
      </c>
    </row>
    <row r="6264" spans="1:14" x14ac:dyDescent="0.45">
      <c r="A6264" s="19">
        <v>6244</v>
      </c>
      <c r="B6264" s="54"/>
      <c r="C6264" s="55"/>
      <c r="D6264" s="21"/>
      <c r="E6264" s="21"/>
      <c r="F6264" s="20">
        <f t="shared" si="3751"/>
        <v>0</v>
      </c>
      <c r="G6264" s="21"/>
      <c r="H6264" s="21"/>
      <c r="I6264" s="20">
        <f t="shared" si="3752"/>
        <v>0</v>
      </c>
      <c r="J6264" s="20">
        <f t="shared" si="3753"/>
        <v>0</v>
      </c>
      <c r="K6264" s="25" t="str">
        <f t="shared" si="3754"/>
        <v>0</v>
      </c>
      <c r="L6264" s="20">
        <f t="shared" si="3755"/>
        <v>0</v>
      </c>
      <c r="M6264" s="42"/>
      <c r="N6264" s="20">
        <f t="shared" si="3756"/>
        <v>0</v>
      </c>
    </row>
    <row r="6265" spans="1:14" x14ac:dyDescent="0.45">
      <c r="A6265" s="19">
        <v>6245</v>
      </c>
      <c r="B6265" s="54"/>
      <c r="C6265" s="55"/>
      <c r="D6265" s="21"/>
      <c r="E6265" s="21"/>
      <c r="F6265" s="20">
        <f t="shared" si="3751"/>
        <v>0</v>
      </c>
      <c r="G6265" s="21"/>
      <c r="H6265" s="21"/>
      <c r="I6265" s="20">
        <f t="shared" si="3752"/>
        <v>0</v>
      </c>
      <c r="J6265" s="20">
        <f t="shared" si="3753"/>
        <v>0</v>
      </c>
      <c r="K6265" s="25" t="str">
        <f t="shared" si="3754"/>
        <v>0</v>
      </c>
      <c r="L6265" s="20">
        <f t="shared" si="3755"/>
        <v>0</v>
      </c>
      <c r="M6265" s="42"/>
      <c r="N6265" s="20">
        <f t="shared" si="3756"/>
        <v>0</v>
      </c>
    </row>
    <row r="6266" spans="1:14" x14ac:dyDescent="0.45">
      <c r="A6266" s="19">
        <v>6246</v>
      </c>
      <c r="B6266" s="54"/>
      <c r="C6266" s="55"/>
      <c r="D6266" s="21"/>
      <c r="E6266" s="21"/>
      <c r="F6266" s="20">
        <f t="shared" si="3751"/>
        <v>0</v>
      </c>
      <c r="G6266" s="21"/>
      <c r="H6266" s="21"/>
      <c r="I6266" s="20">
        <f t="shared" si="3752"/>
        <v>0</v>
      </c>
      <c r="J6266" s="20">
        <f t="shared" si="3753"/>
        <v>0</v>
      </c>
      <c r="K6266" s="25" t="str">
        <f t="shared" si="3754"/>
        <v>0</v>
      </c>
      <c r="L6266" s="20">
        <f t="shared" si="3755"/>
        <v>0</v>
      </c>
      <c r="M6266" s="42"/>
      <c r="N6266" s="20">
        <f t="shared" si="3756"/>
        <v>0</v>
      </c>
    </row>
    <row r="6267" spans="1:14" x14ac:dyDescent="0.45">
      <c r="A6267" s="19">
        <v>6247</v>
      </c>
      <c r="B6267" s="54"/>
      <c r="C6267" s="55"/>
      <c r="D6267" s="21"/>
      <c r="E6267" s="21"/>
      <c r="F6267" s="20">
        <f t="shared" si="3751"/>
        <v>0</v>
      </c>
      <c r="G6267" s="21"/>
      <c r="H6267" s="21"/>
      <c r="I6267" s="20">
        <f t="shared" si="3752"/>
        <v>0</v>
      </c>
      <c r="J6267" s="20">
        <f t="shared" si="3753"/>
        <v>0</v>
      </c>
      <c r="K6267" s="25" t="str">
        <f t="shared" si="3754"/>
        <v>0</v>
      </c>
      <c r="L6267" s="20">
        <f t="shared" si="3755"/>
        <v>0</v>
      </c>
      <c r="M6267" s="42"/>
      <c r="N6267" s="20">
        <f t="shared" si="3756"/>
        <v>0</v>
      </c>
    </row>
    <row r="6268" spans="1:14" x14ac:dyDescent="0.45">
      <c r="A6268" s="19">
        <v>6248</v>
      </c>
      <c r="B6268" s="54"/>
      <c r="C6268" s="55"/>
      <c r="D6268" s="21"/>
      <c r="E6268" s="21"/>
      <c r="F6268" s="20">
        <f t="shared" si="3751"/>
        <v>0</v>
      </c>
      <c r="G6268" s="21"/>
      <c r="H6268" s="21"/>
      <c r="I6268" s="20">
        <f t="shared" si="3752"/>
        <v>0</v>
      </c>
      <c r="J6268" s="20">
        <f t="shared" si="3753"/>
        <v>0</v>
      </c>
      <c r="K6268" s="25" t="str">
        <f t="shared" si="3754"/>
        <v>0</v>
      </c>
      <c r="L6268" s="20">
        <f t="shared" si="3755"/>
        <v>0</v>
      </c>
      <c r="M6268" s="42"/>
      <c r="N6268" s="20">
        <f t="shared" si="3756"/>
        <v>0</v>
      </c>
    </row>
    <row r="6269" spans="1:14" x14ac:dyDescent="0.45">
      <c r="A6269" s="19">
        <v>6249</v>
      </c>
      <c r="B6269" s="54"/>
      <c r="C6269" s="55"/>
      <c r="D6269" s="21"/>
      <c r="E6269" s="21"/>
      <c r="F6269" s="20">
        <f t="shared" si="3751"/>
        <v>0</v>
      </c>
      <c r="G6269" s="21"/>
      <c r="H6269" s="21"/>
      <c r="I6269" s="20">
        <f t="shared" si="3752"/>
        <v>0</v>
      </c>
      <c r="J6269" s="20">
        <f t="shared" si="3753"/>
        <v>0</v>
      </c>
      <c r="K6269" s="25" t="str">
        <f t="shared" si="3754"/>
        <v>0</v>
      </c>
      <c r="L6269" s="20">
        <f t="shared" si="3755"/>
        <v>0</v>
      </c>
      <c r="M6269" s="42"/>
      <c r="N6269" s="20">
        <f t="shared" si="3756"/>
        <v>0</v>
      </c>
    </row>
    <row r="6270" spans="1:14" ht="18.600000000000001" thickBot="1" x14ac:dyDescent="0.5">
      <c r="A6270" s="22">
        <v>6250</v>
      </c>
      <c r="B6270" s="56"/>
      <c r="C6270" s="57"/>
      <c r="D6270" s="24"/>
      <c r="E6270" s="24"/>
      <c r="F6270" s="23">
        <f t="shared" si="3751"/>
        <v>0</v>
      </c>
      <c r="G6270" s="24"/>
      <c r="H6270" s="24"/>
      <c r="I6270" s="23">
        <f t="shared" si="3752"/>
        <v>0</v>
      </c>
      <c r="J6270" s="23">
        <f t="shared" si="3753"/>
        <v>0</v>
      </c>
      <c r="K6270" s="26" t="str">
        <f t="shared" si="3754"/>
        <v>0</v>
      </c>
      <c r="L6270" s="23">
        <f t="shared" si="3755"/>
        <v>0</v>
      </c>
      <c r="M6270" s="43"/>
      <c r="N6270" s="23">
        <f t="shared" si="3756"/>
        <v>0</v>
      </c>
    </row>
    <row r="6271" spans="1:14" x14ac:dyDescent="0.45">
      <c r="A6271" s="16">
        <v>6251</v>
      </c>
      <c r="B6271" s="52"/>
      <c r="C6271" s="53"/>
      <c r="D6271" s="18"/>
      <c r="E6271" s="18"/>
      <c r="F6271" s="17">
        <f>D6271-E6271</f>
        <v>0</v>
      </c>
      <c r="G6271" s="18"/>
      <c r="H6271" s="18"/>
      <c r="I6271" s="17">
        <f>G6271-H6271</f>
        <v>0</v>
      </c>
      <c r="J6271" s="17">
        <f>F6271+I6271</f>
        <v>0</v>
      </c>
      <c r="K6271" s="27" t="str">
        <f>IF(E6271&lt;0,"マイナス請求",IF(J6271=1900,"○",IF(J6271=0,"0",IF(J6271&lt;1900,"値引残","要確認"))))</f>
        <v>0</v>
      </c>
      <c r="L6271" s="17">
        <f>J6271</f>
        <v>0</v>
      </c>
      <c r="M6271" s="41"/>
      <c r="N6271" s="17">
        <f>COUNTIFS($B$21:$B$10020,B6271)</f>
        <v>0</v>
      </c>
    </row>
    <row r="6272" spans="1:14" x14ac:dyDescent="0.45">
      <c r="A6272" s="19">
        <v>6252</v>
      </c>
      <c r="B6272" s="54"/>
      <c r="C6272" s="55"/>
      <c r="D6272" s="21"/>
      <c r="E6272" s="21"/>
      <c r="F6272" s="20">
        <f t="shared" ref="F6272:F6280" si="3757">D6272-E6272</f>
        <v>0</v>
      </c>
      <c r="G6272" s="21"/>
      <c r="H6272" s="21"/>
      <c r="I6272" s="20">
        <f t="shared" ref="I6272:I6280" si="3758">G6272-H6272</f>
        <v>0</v>
      </c>
      <c r="J6272" s="20">
        <f t="shared" ref="J6272:J6280" si="3759">F6272+I6272</f>
        <v>0</v>
      </c>
      <c r="K6272" s="25" t="str">
        <f t="shared" ref="K6272:K6280" si="3760">IF(E6272&lt;0,"マイナス請求",IF(J6272=1900,"○",IF(J6272=0,"0",IF(J6272&lt;1900,"値引残","要確認"))))</f>
        <v>0</v>
      </c>
      <c r="L6272" s="20">
        <f t="shared" ref="L6272:L6280" si="3761">J6272</f>
        <v>0</v>
      </c>
      <c r="M6272" s="42"/>
      <c r="N6272" s="20">
        <f t="shared" ref="N6272:N6280" si="3762">COUNTIFS($B$21:$B$10020,B6272)</f>
        <v>0</v>
      </c>
    </row>
    <row r="6273" spans="1:14" x14ac:dyDescent="0.45">
      <c r="A6273" s="19">
        <v>6253</v>
      </c>
      <c r="B6273" s="54"/>
      <c r="C6273" s="55"/>
      <c r="D6273" s="21"/>
      <c r="E6273" s="21"/>
      <c r="F6273" s="20">
        <f t="shared" si="3757"/>
        <v>0</v>
      </c>
      <c r="G6273" s="21"/>
      <c r="H6273" s="21"/>
      <c r="I6273" s="20">
        <f t="shared" si="3758"/>
        <v>0</v>
      </c>
      <c r="J6273" s="20">
        <f t="shared" si="3759"/>
        <v>0</v>
      </c>
      <c r="K6273" s="25" t="str">
        <f t="shared" si="3760"/>
        <v>0</v>
      </c>
      <c r="L6273" s="20">
        <f t="shared" si="3761"/>
        <v>0</v>
      </c>
      <c r="M6273" s="42"/>
      <c r="N6273" s="20">
        <f t="shared" si="3762"/>
        <v>0</v>
      </c>
    </row>
    <row r="6274" spans="1:14" x14ac:dyDescent="0.45">
      <c r="A6274" s="19">
        <v>6254</v>
      </c>
      <c r="B6274" s="54"/>
      <c r="C6274" s="55"/>
      <c r="D6274" s="21"/>
      <c r="E6274" s="21"/>
      <c r="F6274" s="20">
        <f t="shared" si="3757"/>
        <v>0</v>
      </c>
      <c r="G6274" s="21"/>
      <c r="H6274" s="21"/>
      <c r="I6274" s="20">
        <f t="shared" si="3758"/>
        <v>0</v>
      </c>
      <c r="J6274" s="20">
        <f t="shared" si="3759"/>
        <v>0</v>
      </c>
      <c r="K6274" s="25" t="str">
        <f t="shared" si="3760"/>
        <v>0</v>
      </c>
      <c r="L6274" s="20">
        <f t="shared" si="3761"/>
        <v>0</v>
      </c>
      <c r="M6274" s="42"/>
      <c r="N6274" s="20">
        <f t="shared" si="3762"/>
        <v>0</v>
      </c>
    </row>
    <row r="6275" spans="1:14" x14ac:dyDescent="0.45">
      <c r="A6275" s="19">
        <v>6255</v>
      </c>
      <c r="B6275" s="54"/>
      <c r="C6275" s="55"/>
      <c r="D6275" s="21"/>
      <c r="E6275" s="21"/>
      <c r="F6275" s="20">
        <f t="shared" si="3757"/>
        <v>0</v>
      </c>
      <c r="G6275" s="21"/>
      <c r="H6275" s="21"/>
      <c r="I6275" s="20">
        <f t="shared" si="3758"/>
        <v>0</v>
      </c>
      <c r="J6275" s="20">
        <f t="shared" si="3759"/>
        <v>0</v>
      </c>
      <c r="K6275" s="25" t="str">
        <f t="shared" si="3760"/>
        <v>0</v>
      </c>
      <c r="L6275" s="20">
        <f t="shared" si="3761"/>
        <v>0</v>
      </c>
      <c r="M6275" s="42"/>
      <c r="N6275" s="20">
        <f t="shared" si="3762"/>
        <v>0</v>
      </c>
    </row>
    <row r="6276" spans="1:14" x14ac:dyDescent="0.45">
      <c r="A6276" s="19">
        <v>6256</v>
      </c>
      <c r="B6276" s="54"/>
      <c r="C6276" s="55"/>
      <c r="D6276" s="21"/>
      <c r="E6276" s="21"/>
      <c r="F6276" s="20">
        <f t="shared" si="3757"/>
        <v>0</v>
      </c>
      <c r="G6276" s="21"/>
      <c r="H6276" s="21"/>
      <c r="I6276" s="20">
        <f t="shared" si="3758"/>
        <v>0</v>
      </c>
      <c r="J6276" s="20">
        <f t="shared" si="3759"/>
        <v>0</v>
      </c>
      <c r="K6276" s="25" t="str">
        <f t="shared" si="3760"/>
        <v>0</v>
      </c>
      <c r="L6276" s="20">
        <f t="shared" si="3761"/>
        <v>0</v>
      </c>
      <c r="M6276" s="42"/>
      <c r="N6276" s="20">
        <f t="shared" si="3762"/>
        <v>0</v>
      </c>
    </row>
    <row r="6277" spans="1:14" x14ac:dyDescent="0.45">
      <c r="A6277" s="19">
        <v>6257</v>
      </c>
      <c r="B6277" s="54"/>
      <c r="C6277" s="55"/>
      <c r="D6277" s="21"/>
      <c r="E6277" s="21"/>
      <c r="F6277" s="20">
        <f t="shared" si="3757"/>
        <v>0</v>
      </c>
      <c r="G6277" s="21"/>
      <c r="H6277" s="21"/>
      <c r="I6277" s="20">
        <f t="shared" si="3758"/>
        <v>0</v>
      </c>
      <c r="J6277" s="20">
        <f t="shared" si="3759"/>
        <v>0</v>
      </c>
      <c r="K6277" s="25" t="str">
        <f t="shared" si="3760"/>
        <v>0</v>
      </c>
      <c r="L6277" s="20">
        <f t="shared" si="3761"/>
        <v>0</v>
      </c>
      <c r="M6277" s="42"/>
      <c r="N6277" s="20">
        <f t="shared" si="3762"/>
        <v>0</v>
      </c>
    </row>
    <row r="6278" spans="1:14" x14ac:dyDescent="0.45">
      <c r="A6278" s="19">
        <v>6258</v>
      </c>
      <c r="B6278" s="54"/>
      <c r="C6278" s="55"/>
      <c r="D6278" s="21"/>
      <c r="E6278" s="21"/>
      <c r="F6278" s="20">
        <f t="shared" si="3757"/>
        <v>0</v>
      </c>
      <c r="G6278" s="21"/>
      <c r="H6278" s="21"/>
      <c r="I6278" s="20">
        <f t="shared" si="3758"/>
        <v>0</v>
      </c>
      <c r="J6278" s="20">
        <f t="shared" si="3759"/>
        <v>0</v>
      </c>
      <c r="K6278" s="25" t="str">
        <f t="shared" si="3760"/>
        <v>0</v>
      </c>
      <c r="L6278" s="20">
        <f t="shared" si="3761"/>
        <v>0</v>
      </c>
      <c r="M6278" s="42"/>
      <c r="N6278" s="20">
        <f t="shared" si="3762"/>
        <v>0</v>
      </c>
    </row>
    <row r="6279" spans="1:14" x14ac:dyDescent="0.45">
      <c r="A6279" s="19">
        <v>6259</v>
      </c>
      <c r="B6279" s="54"/>
      <c r="C6279" s="55"/>
      <c r="D6279" s="21"/>
      <c r="E6279" s="21"/>
      <c r="F6279" s="20">
        <f t="shared" si="3757"/>
        <v>0</v>
      </c>
      <c r="G6279" s="21"/>
      <c r="H6279" s="21"/>
      <c r="I6279" s="20">
        <f t="shared" si="3758"/>
        <v>0</v>
      </c>
      <c r="J6279" s="20">
        <f t="shared" si="3759"/>
        <v>0</v>
      </c>
      <c r="K6279" s="25" t="str">
        <f t="shared" si="3760"/>
        <v>0</v>
      </c>
      <c r="L6279" s="20">
        <f t="shared" si="3761"/>
        <v>0</v>
      </c>
      <c r="M6279" s="42"/>
      <c r="N6279" s="20">
        <f t="shared" si="3762"/>
        <v>0</v>
      </c>
    </row>
    <row r="6280" spans="1:14" ht="18.600000000000001" thickBot="1" x14ac:dyDescent="0.5">
      <c r="A6280" s="22">
        <v>6260</v>
      </c>
      <c r="B6280" s="56"/>
      <c r="C6280" s="57"/>
      <c r="D6280" s="24"/>
      <c r="E6280" s="24"/>
      <c r="F6280" s="23">
        <f t="shared" si="3757"/>
        <v>0</v>
      </c>
      <c r="G6280" s="24"/>
      <c r="H6280" s="24"/>
      <c r="I6280" s="23">
        <f t="shared" si="3758"/>
        <v>0</v>
      </c>
      <c r="J6280" s="23">
        <f t="shared" si="3759"/>
        <v>0</v>
      </c>
      <c r="K6280" s="26" t="str">
        <f t="shared" si="3760"/>
        <v>0</v>
      </c>
      <c r="L6280" s="23">
        <f t="shared" si="3761"/>
        <v>0</v>
      </c>
      <c r="M6280" s="43"/>
      <c r="N6280" s="23">
        <f t="shared" si="3762"/>
        <v>0</v>
      </c>
    </row>
    <row r="6281" spans="1:14" x14ac:dyDescent="0.45">
      <c r="A6281" s="16">
        <v>6261</v>
      </c>
      <c r="B6281" s="52"/>
      <c r="C6281" s="53"/>
      <c r="D6281" s="18"/>
      <c r="E6281" s="18"/>
      <c r="F6281" s="17">
        <f>D6281-E6281</f>
        <v>0</v>
      </c>
      <c r="G6281" s="18"/>
      <c r="H6281" s="18"/>
      <c r="I6281" s="17">
        <f>G6281-H6281</f>
        <v>0</v>
      </c>
      <c r="J6281" s="17">
        <f>F6281+I6281</f>
        <v>0</v>
      </c>
      <c r="K6281" s="27" t="str">
        <f>IF(E6281&lt;0,"マイナス請求",IF(J6281=1900,"○",IF(J6281=0,"0",IF(J6281&lt;1900,"値引残","要確認"))))</f>
        <v>0</v>
      </c>
      <c r="L6281" s="17">
        <f>J6281</f>
        <v>0</v>
      </c>
      <c r="M6281" s="41"/>
      <c r="N6281" s="17">
        <f>COUNTIFS($B$21:$B$10020,B6281)</f>
        <v>0</v>
      </c>
    </row>
    <row r="6282" spans="1:14" x14ac:dyDescent="0.45">
      <c r="A6282" s="19">
        <v>6262</v>
      </c>
      <c r="B6282" s="54"/>
      <c r="C6282" s="55"/>
      <c r="D6282" s="21"/>
      <c r="E6282" s="21"/>
      <c r="F6282" s="20">
        <f t="shared" ref="F6282:F6290" si="3763">D6282-E6282</f>
        <v>0</v>
      </c>
      <c r="G6282" s="21"/>
      <c r="H6282" s="21"/>
      <c r="I6282" s="20">
        <f t="shared" ref="I6282:I6290" si="3764">G6282-H6282</f>
        <v>0</v>
      </c>
      <c r="J6282" s="20">
        <f t="shared" ref="J6282:J6290" si="3765">F6282+I6282</f>
        <v>0</v>
      </c>
      <c r="K6282" s="25" t="str">
        <f t="shared" ref="K6282:K6290" si="3766">IF(E6282&lt;0,"マイナス請求",IF(J6282=1900,"○",IF(J6282=0,"0",IF(J6282&lt;1900,"値引残","要確認"))))</f>
        <v>0</v>
      </c>
      <c r="L6282" s="20">
        <f t="shared" ref="L6282:L6290" si="3767">J6282</f>
        <v>0</v>
      </c>
      <c r="M6282" s="42"/>
      <c r="N6282" s="20">
        <f t="shared" ref="N6282:N6290" si="3768">COUNTIFS($B$21:$B$10020,B6282)</f>
        <v>0</v>
      </c>
    </row>
    <row r="6283" spans="1:14" x14ac:dyDescent="0.45">
      <c r="A6283" s="19">
        <v>6263</v>
      </c>
      <c r="B6283" s="54"/>
      <c r="C6283" s="55"/>
      <c r="D6283" s="21"/>
      <c r="E6283" s="21"/>
      <c r="F6283" s="20">
        <f t="shared" si="3763"/>
        <v>0</v>
      </c>
      <c r="G6283" s="21"/>
      <c r="H6283" s="21"/>
      <c r="I6283" s="20">
        <f t="shared" si="3764"/>
        <v>0</v>
      </c>
      <c r="J6283" s="20">
        <f t="shared" si="3765"/>
        <v>0</v>
      </c>
      <c r="K6283" s="25" t="str">
        <f t="shared" si="3766"/>
        <v>0</v>
      </c>
      <c r="L6283" s="20">
        <f t="shared" si="3767"/>
        <v>0</v>
      </c>
      <c r="M6283" s="42"/>
      <c r="N6283" s="20">
        <f t="shared" si="3768"/>
        <v>0</v>
      </c>
    </row>
    <row r="6284" spans="1:14" x14ac:dyDescent="0.45">
      <c r="A6284" s="19">
        <v>6264</v>
      </c>
      <c r="B6284" s="54"/>
      <c r="C6284" s="55"/>
      <c r="D6284" s="21"/>
      <c r="E6284" s="21"/>
      <c r="F6284" s="20">
        <f t="shared" si="3763"/>
        <v>0</v>
      </c>
      <c r="G6284" s="21"/>
      <c r="H6284" s="21"/>
      <c r="I6284" s="20">
        <f t="shared" si="3764"/>
        <v>0</v>
      </c>
      <c r="J6284" s="20">
        <f t="shared" si="3765"/>
        <v>0</v>
      </c>
      <c r="K6284" s="25" t="str">
        <f t="shared" si="3766"/>
        <v>0</v>
      </c>
      <c r="L6284" s="20">
        <f t="shared" si="3767"/>
        <v>0</v>
      </c>
      <c r="M6284" s="42"/>
      <c r="N6284" s="20">
        <f t="shared" si="3768"/>
        <v>0</v>
      </c>
    </row>
    <row r="6285" spans="1:14" x14ac:dyDescent="0.45">
      <c r="A6285" s="19">
        <v>6265</v>
      </c>
      <c r="B6285" s="54"/>
      <c r="C6285" s="55"/>
      <c r="D6285" s="21"/>
      <c r="E6285" s="21"/>
      <c r="F6285" s="20">
        <f t="shared" si="3763"/>
        <v>0</v>
      </c>
      <c r="G6285" s="21"/>
      <c r="H6285" s="21"/>
      <c r="I6285" s="20">
        <f t="shared" si="3764"/>
        <v>0</v>
      </c>
      <c r="J6285" s="20">
        <f t="shared" si="3765"/>
        <v>0</v>
      </c>
      <c r="K6285" s="25" t="str">
        <f t="shared" si="3766"/>
        <v>0</v>
      </c>
      <c r="L6285" s="20">
        <f t="shared" si="3767"/>
        <v>0</v>
      </c>
      <c r="M6285" s="42"/>
      <c r="N6285" s="20">
        <f t="shared" si="3768"/>
        <v>0</v>
      </c>
    </row>
    <row r="6286" spans="1:14" x14ac:dyDescent="0.45">
      <c r="A6286" s="19">
        <v>6266</v>
      </c>
      <c r="B6286" s="54"/>
      <c r="C6286" s="55"/>
      <c r="D6286" s="21"/>
      <c r="E6286" s="21"/>
      <c r="F6286" s="20">
        <f t="shared" si="3763"/>
        <v>0</v>
      </c>
      <c r="G6286" s="21"/>
      <c r="H6286" s="21"/>
      <c r="I6286" s="20">
        <f t="shared" si="3764"/>
        <v>0</v>
      </c>
      <c r="J6286" s="20">
        <f t="shared" si="3765"/>
        <v>0</v>
      </c>
      <c r="K6286" s="25" t="str">
        <f t="shared" si="3766"/>
        <v>0</v>
      </c>
      <c r="L6286" s="20">
        <f t="shared" si="3767"/>
        <v>0</v>
      </c>
      <c r="M6286" s="42"/>
      <c r="N6286" s="20">
        <f t="shared" si="3768"/>
        <v>0</v>
      </c>
    </row>
    <row r="6287" spans="1:14" x14ac:dyDescent="0.45">
      <c r="A6287" s="19">
        <v>6267</v>
      </c>
      <c r="B6287" s="54"/>
      <c r="C6287" s="55"/>
      <c r="D6287" s="21"/>
      <c r="E6287" s="21"/>
      <c r="F6287" s="20">
        <f t="shared" si="3763"/>
        <v>0</v>
      </c>
      <c r="G6287" s="21"/>
      <c r="H6287" s="21"/>
      <c r="I6287" s="20">
        <f t="shared" si="3764"/>
        <v>0</v>
      </c>
      <c r="J6287" s="20">
        <f t="shared" si="3765"/>
        <v>0</v>
      </c>
      <c r="K6287" s="25" t="str">
        <f t="shared" si="3766"/>
        <v>0</v>
      </c>
      <c r="L6287" s="20">
        <f t="shared" si="3767"/>
        <v>0</v>
      </c>
      <c r="M6287" s="42"/>
      <c r="N6287" s="20">
        <f t="shared" si="3768"/>
        <v>0</v>
      </c>
    </row>
    <row r="6288" spans="1:14" x14ac:dyDescent="0.45">
      <c r="A6288" s="19">
        <v>6268</v>
      </c>
      <c r="B6288" s="54"/>
      <c r="C6288" s="55"/>
      <c r="D6288" s="21"/>
      <c r="E6288" s="21"/>
      <c r="F6288" s="20">
        <f t="shared" si="3763"/>
        <v>0</v>
      </c>
      <c r="G6288" s="21"/>
      <c r="H6288" s="21"/>
      <c r="I6288" s="20">
        <f t="shared" si="3764"/>
        <v>0</v>
      </c>
      <c r="J6288" s="20">
        <f t="shared" si="3765"/>
        <v>0</v>
      </c>
      <c r="K6288" s="25" t="str">
        <f t="shared" si="3766"/>
        <v>0</v>
      </c>
      <c r="L6288" s="20">
        <f t="shared" si="3767"/>
        <v>0</v>
      </c>
      <c r="M6288" s="42"/>
      <c r="N6288" s="20">
        <f t="shared" si="3768"/>
        <v>0</v>
      </c>
    </row>
    <row r="6289" spans="1:14" x14ac:dyDescent="0.45">
      <c r="A6289" s="19">
        <v>6269</v>
      </c>
      <c r="B6289" s="54"/>
      <c r="C6289" s="55"/>
      <c r="D6289" s="21"/>
      <c r="E6289" s="21"/>
      <c r="F6289" s="20">
        <f t="shared" si="3763"/>
        <v>0</v>
      </c>
      <c r="G6289" s="21"/>
      <c r="H6289" s="21"/>
      <c r="I6289" s="20">
        <f t="shared" si="3764"/>
        <v>0</v>
      </c>
      <c r="J6289" s="20">
        <f t="shared" si="3765"/>
        <v>0</v>
      </c>
      <c r="K6289" s="25" t="str">
        <f t="shared" si="3766"/>
        <v>0</v>
      </c>
      <c r="L6289" s="20">
        <f t="shared" si="3767"/>
        <v>0</v>
      </c>
      <c r="M6289" s="42"/>
      <c r="N6289" s="20">
        <f t="shared" si="3768"/>
        <v>0</v>
      </c>
    </row>
    <row r="6290" spans="1:14" ht="18.600000000000001" thickBot="1" x14ac:dyDescent="0.5">
      <c r="A6290" s="22">
        <v>6270</v>
      </c>
      <c r="B6290" s="56"/>
      <c r="C6290" s="57"/>
      <c r="D6290" s="24"/>
      <c r="E6290" s="24"/>
      <c r="F6290" s="23">
        <f t="shared" si="3763"/>
        <v>0</v>
      </c>
      <c r="G6290" s="24"/>
      <c r="H6290" s="24"/>
      <c r="I6290" s="23">
        <f t="shared" si="3764"/>
        <v>0</v>
      </c>
      <c r="J6290" s="23">
        <f t="shared" si="3765"/>
        <v>0</v>
      </c>
      <c r="K6290" s="26" t="str">
        <f t="shared" si="3766"/>
        <v>0</v>
      </c>
      <c r="L6290" s="23">
        <f t="shared" si="3767"/>
        <v>0</v>
      </c>
      <c r="M6290" s="43"/>
      <c r="N6290" s="23">
        <f t="shared" si="3768"/>
        <v>0</v>
      </c>
    </row>
    <row r="6291" spans="1:14" x14ac:dyDescent="0.45">
      <c r="A6291" s="16">
        <v>6271</v>
      </c>
      <c r="B6291" s="52"/>
      <c r="C6291" s="53"/>
      <c r="D6291" s="18"/>
      <c r="E6291" s="18"/>
      <c r="F6291" s="17">
        <f>D6291-E6291</f>
        <v>0</v>
      </c>
      <c r="G6291" s="18"/>
      <c r="H6291" s="18"/>
      <c r="I6291" s="17">
        <f>G6291-H6291</f>
        <v>0</v>
      </c>
      <c r="J6291" s="17">
        <f>F6291+I6291</f>
        <v>0</v>
      </c>
      <c r="K6291" s="27" t="str">
        <f>IF(E6291&lt;0,"マイナス請求",IF(J6291=1900,"○",IF(J6291=0,"0",IF(J6291&lt;1900,"値引残","要確認"))))</f>
        <v>0</v>
      </c>
      <c r="L6291" s="17">
        <f>J6291</f>
        <v>0</v>
      </c>
      <c r="M6291" s="41"/>
      <c r="N6291" s="17">
        <f>COUNTIFS($B$21:$B$10020,B6291)</f>
        <v>0</v>
      </c>
    </row>
    <row r="6292" spans="1:14" x14ac:dyDescent="0.45">
      <c r="A6292" s="19">
        <v>6272</v>
      </c>
      <c r="B6292" s="54"/>
      <c r="C6292" s="55"/>
      <c r="D6292" s="21"/>
      <c r="E6292" s="21"/>
      <c r="F6292" s="20">
        <f t="shared" ref="F6292:F6300" si="3769">D6292-E6292</f>
        <v>0</v>
      </c>
      <c r="G6292" s="21"/>
      <c r="H6292" s="21"/>
      <c r="I6292" s="20">
        <f t="shared" ref="I6292:I6300" si="3770">G6292-H6292</f>
        <v>0</v>
      </c>
      <c r="J6292" s="20">
        <f t="shared" ref="J6292:J6300" si="3771">F6292+I6292</f>
        <v>0</v>
      </c>
      <c r="K6292" s="25" t="str">
        <f t="shared" ref="K6292:K6300" si="3772">IF(E6292&lt;0,"マイナス請求",IF(J6292=1900,"○",IF(J6292=0,"0",IF(J6292&lt;1900,"値引残","要確認"))))</f>
        <v>0</v>
      </c>
      <c r="L6292" s="20">
        <f t="shared" ref="L6292:L6300" si="3773">J6292</f>
        <v>0</v>
      </c>
      <c r="M6292" s="42"/>
      <c r="N6292" s="20">
        <f t="shared" ref="N6292:N6300" si="3774">COUNTIFS($B$21:$B$10020,B6292)</f>
        <v>0</v>
      </c>
    </row>
    <row r="6293" spans="1:14" x14ac:dyDescent="0.45">
      <c r="A6293" s="19">
        <v>6273</v>
      </c>
      <c r="B6293" s="54"/>
      <c r="C6293" s="55"/>
      <c r="D6293" s="21"/>
      <c r="E6293" s="21"/>
      <c r="F6293" s="20">
        <f t="shared" si="3769"/>
        <v>0</v>
      </c>
      <c r="G6293" s="21"/>
      <c r="H6293" s="21"/>
      <c r="I6293" s="20">
        <f t="shared" si="3770"/>
        <v>0</v>
      </c>
      <c r="J6293" s="20">
        <f t="shared" si="3771"/>
        <v>0</v>
      </c>
      <c r="K6293" s="25" t="str">
        <f t="shared" si="3772"/>
        <v>0</v>
      </c>
      <c r="L6293" s="20">
        <f t="shared" si="3773"/>
        <v>0</v>
      </c>
      <c r="M6293" s="42"/>
      <c r="N6293" s="20">
        <f t="shared" si="3774"/>
        <v>0</v>
      </c>
    </row>
    <row r="6294" spans="1:14" x14ac:dyDescent="0.45">
      <c r="A6294" s="19">
        <v>6274</v>
      </c>
      <c r="B6294" s="54"/>
      <c r="C6294" s="55"/>
      <c r="D6294" s="21"/>
      <c r="E6294" s="21"/>
      <c r="F6294" s="20">
        <f t="shared" si="3769"/>
        <v>0</v>
      </c>
      <c r="G6294" s="21"/>
      <c r="H6294" s="21"/>
      <c r="I6294" s="20">
        <f t="shared" si="3770"/>
        <v>0</v>
      </c>
      <c r="J6294" s="20">
        <f t="shared" si="3771"/>
        <v>0</v>
      </c>
      <c r="K6294" s="25" t="str">
        <f t="shared" si="3772"/>
        <v>0</v>
      </c>
      <c r="L6294" s="20">
        <f t="shared" si="3773"/>
        <v>0</v>
      </c>
      <c r="M6294" s="42"/>
      <c r="N6294" s="20">
        <f t="shared" si="3774"/>
        <v>0</v>
      </c>
    </row>
    <row r="6295" spans="1:14" x14ac:dyDescent="0.45">
      <c r="A6295" s="19">
        <v>6275</v>
      </c>
      <c r="B6295" s="54"/>
      <c r="C6295" s="55"/>
      <c r="D6295" s="21"/>
      <c r="E6295" s="21"/>
      <c r="F6295" s="20">
        <f t="shared" si="3769"/>
        <v>0</v>
      </c>
      <c r="G6295" s="21"/>
      <c r="H6295" s="21"/>
      <c r="I6295" s="20">
        <f t="shared" si="3770"/>
        <v>0</v>
      </c>
      <c r="J6295" s="20">
        <f t="shared" si="3771"/>
        <v>0</v>
      </c>
      <c r="K6295" s="25" t="str">
        <f t="shared" si="3772"/>
        <v>0</v>
      </c>
      <c r="L6295" s="20">
        <f t="shared" si="3773"/>
        <v>0</v>
      </c>
      <c r="M6295" s="42"/>
      <c r="N6295" s="20">
        <f t="shared" si="3774"/>
        <v>0</v>
      </c>
    </row>
    <row r="6296" spans="1:14" x14ac:dyDescent="0.45">
      <c r="A6296" s="19">
        <v>6276</v>
      </c>
      <c r="B6296" s="54"/>
      <c r="C6296" s="55"/>
      <c r="D6296" s="21"/>
      <c r="E6296" s="21"/>
      <c r="F6296" s="20">
        <f t="shared" si="3769"/>
        <v>0</v>
      </c>
      <c r="G6296" s="21"/>
      <c r="H6296" s="21"/>
      <c r="I6296" s="20">
        <f t="shared" si="3770"/>
        <v>0</v>
      </c>
      <c r="J6296" s="20">
        <f t="shared" si="3771"/>
        <v>0</v>
      </c>
      <c r="K6296" s="25" t="str">
        <f t="shared" si="3772"/>
        <v>0</v>
      </c>
      <c r="L6296" s="20">
        <f t="shared" si="3773"/>
        <v>0</v>
      </c>
      <c r="M6296" s="42"/>
      <c r="N6296" s="20">
        <f t="shared" si="3774"/>
        <v>0</v>
      </c>
    </row>
    <row r="6297" spans="1:14" x14ac:dyDescent="0.45">
      <c r="A6297" s="19">
        <v>6277</v>
      </c>
      <c r="B6297" s="54"/>
      <c r="C6297" s="55"/>
      <c r="D6297" s="21"/>
      <c r="E6297" s="21"/>
      <c r="F6297" s="20">
        <f t="shared" si="3769"/>
        <v>0</v>
      </c>
      <c r="G6297" s="21"/>
      <c r="H6297" s="21"/>
      <c r="I6297" s="20">
        <f t="shared" si="3770"/>
        <v>0</v>
      </c>
      <c r="J6297" s="20">
        <f t="shared" si="3771"/>
        <v>0</v>
      </c>
      <c r="K6297" s="25" t="str">
        <f t="shared" si="3772"/>
        <v>0</v>
      </c>
      <c r="L6297" s="20">
        <f t="shared" si="3773"/>
        <v>0</v>
      </c>
      <c r="M6297" s="42"/>
      <c r="N6297" s="20">
        <f t="shared" si="3774"/>
        <v>0</v>
      </c>
    </row>
    <row r="6298" spans="1:14" x14ac:dyDescent="0.45">
      <c r="A6298" s="19">
        <v>6278</v>
      </c>
      <c r="B6298" s="54"/>
      <c r="C6298" s="55"/>
      <c r="D6298" s="21"/>
      <c r="E6298" s="21"/>
      <c r="F6298" s="20">
        <f t="shared" si="3769"/>
        <v>0</v>
      </c>
      <c r="G6298" s="21"/>
      <c r="H6298" s="21"/>
      <c r="I6298" s="20">
        <f t="shared" si="3770"/>
        <v>0</v>
      </c>
      <c r="J6298" s="20">
        <f t="shared" si="3771"/>
        <v>0</v>
      </c>
      <c r="K6298" s="25" t="str">
        <f t="shared" si="3772"/>
        <v>0</v>
      </c>
      <c r="L6298" s="20">
        <f t="shared" si="3773"/>
        <v>0</v>
      </c>
      <c r="M6298" s="42"/>
      <c r="N6298" s="20">
        <f t="shared" si="3774"/>
        <v>0</v>
      </c>
    </row>
    <row r="6299" spans="1:14" x14ac:dyDescent="0.45">
      <c r="A6299" s="19">
        <v>6279</v>
      </c>
      <c r="B6299" s="54"/>
      <c r="C6299" s="55"/>
      <c r="D6299" s="21"/>
      <c r="E6299" s="21"/>
      <c r="F6299" s="20">
        <f t="shared" si="3769"/>
        <v>0</v>
      </c>
      <c r="G6299" s="21"/>
      <c r="H6299" s="21"/>
      <c r="I6299" s="20">
        <f t="shared" si="3770"/>
        <v>0</v>
      </c>
      <c r="J6299" s="20">
        <f t="shared" si="3771"/>
        <v>0</v>
      </c>
      <c r="K6299" s="25" t="str">
        <f t="shared" si="3772"/>
        <v>0</v>
      </c>
      <c r="L6299" s="20">
        <f t="shared" si="3773"/>
        <v>0</v>
      </c>
      <c r="M6299" s="42"/>
      <c r="N6299" s="20">
        <f t="shared" si="3774"/>
        <v>0</v>
      </c>
    </row>
    <row r="6300" spans="1:14" ht="18.600000000000001" thickBot="1" x14ac:dyDescent="0.5">
      <c r="A6300" s="22">
        <v>6280</v>
      </c>
      <c r="B6300" s="56"/>
      <c r="C6300" s="57"/>
      <c r="D6300" s="24"/>
      <c r="E6300" s="24"/>
      <c r="F6300" s="23">
        <f t="shared" si="3769"/>
        <v>0</v>
      </c>
      <c r="G6300" s="24"/>
      <c r="H6300" s="24"/>
      <c r="I6300" s="23">
        <f t="shared" si="3770"/>
        <v>0</v>
      </c>
      <c r="J6300" s="23">
        <f t="shared" si="3771"/>
        <v>0</v>
      </c>
      <c r="K6300" s="26" t="str">
        <f t="shared" si="3772"/>
        <v>0</v>
      </c>
      <c r="L6300" s="23">
        <f t="shared" si="3773"/>
        <v>0</v>
      </c>
      <c r="M6300" s="43"/>
      <c r="N6300" s="23">
        <f t="shared" si="3774"/>
        <v>0</v>
      </c>
    </row>
    <row r="6301" spans="1:14" x14ac:dyDescent="0.45">
      <c r="A6301" s="16">
        <v>6281</v>
      </c>
      <c r="B6301" s="52"/>
      <c r="C6301" s="53"/>
      <c r="D6301" s="18"/>
      <c r="E6301" s="18"/>
      <c r="F6301" s="17">
        <f>D6301-E6301</f>
        <v>0</v>
      </c>
      <c r="G6301" s="18"/>
      <c r="H6301" s="18"/>
      <c r="I6301" s="17">
        <f>G6301-H6301</f>
        <v>0</v>
      </c>
      <c r="J6301" s="17">
        <f>F6301+I6301</f>
        <v>0</v>
      </c>
      <c r="K6301" s="27" t="str">
        <f>IF(E6301&lt;0,"マイナス請求",IF(J6301=1900,"○",IF(J6301=0,"0",IF(J6301&lt;1900,"値引残","要確認"))))</f>
        <v>0</v>
      </c>
      <c r="L6301" s="17">
        <f>J6301</f>
        <v>0</v>
      </c>
      <c r="M6301" s="41"/>
      <c r="N6301" s="17">
        <f>COUNTIFS($B$21:$B$10020,B6301)</f>
        <v>0</v>
      </c>
    </row>
    <row r="6302" spans="1:14" x14ac:dyDescent="0.45">
      <c r="A6302" s="19">
        <v>6282</v>
      </c>
      <c r="B6302" s="54"/>
      <c r="C6302" s="55"/>
      <c r="D6302" s="21"/>
      <c r="E6302" s="21"/>
      <c r="F6302" s="20">
        <f t="shared" ref="F6302:F6310" si="3775">D6302-E6302</f>
        <v>0</v>
      </c>
      <c r="G6302" s="21"/>
      <c r="H6302" s="21"/>
      <c r="I6302" s="20">
        <f t="shared" ref="I6302:I6310" si="3776">G6302-H6302</f>
        <v>0</v>
      </c>
      <c r="J6302" s="20">
        <f t="shared" ref="J6302:J6310" si="3777">F6302+I6302</f>
        <v>0</v>
      </c>
      <c r="K6302" s="25" t="str">
        <f t="shared" ref="K6302:K6310" si="3778">IF(E6302&lt;0,"マイナス請求",IF(J6302=1900,"○",IF(J6302=0,"0",IF(J6302&lt;1900,"値引残","要確認"))))</f>
        <v>0</v>
      </c>
      <c r="L6302" s="20">
        <f t="shared" ref="L6302:L6310" si="3779">J6302</f>
        <v>0</v>
      </c>
      <c r="M6302" s="42"/>
      <c r="N6302" s="20">
        <f t="shared" ref="N6302:N6310" si="3780">COUNTIFS($B$21:$B$10020,B6302)</f>
        <v>0</v>
      </c>
    </row>
    <row r="6303" spans="1:14" x14ac:dyDescent="0.45">
      <c r="A6303" s="19">
        <v>6283</v>
      </c>
      <c r="B6303" s="54"/>
      <c r="C6303" s="55"/>
      <c r="D6303" s="21"/>
      <c r="E6303" s="21"/>
      <c r="F6303" s="20">
        <f t="shared" si="3775"/>
        <v>0</v>
      </c>
      <c r="G6303" s="21"/>
      <c r="H6303" s="21"/>
      <c r="I6303" s="20">
        <f t="shared" si="3776"/>
        <v>0</v>
      </c>
      <c r="J6303" s="20">
        <f t="shared" si="3777"/>
        <v>0</v>
      </c>
      <c r="K6303" s="25" t="str">
        <f t="shared" si="3778"/>
        <v>0</v>
      </c>
      <c r="L6303" s="20">
        <f t="shared" si="3779"/>
        <v>0</v>
      </c>
      <c r="M6303" s="42"/>
      <c r="N6303" s="20">
        <f t="shared" si="3780"/>
        <v>0</v>
      </c>
    </row>
    <row r="6304" spans="1:14" x14ac:dyDescent="0.45">
      <c r="A6304" s="19">
        <v>6284</v>
      </c>
      <c r="B6304" s="54"/>
      <c r="C6304" s="55"/>
      <c r="D6304" s="21"/>
      <c r="E6304" s="21"/>
      <c r="F6304" s="20">
        <f t="shared" si="3775"/>
        <v>0</v>
      </c>
      <c r="G6304" s="21"/>
      <c r="H6304" s="21"/>
      <c r="I6304" s="20">
        <f t="shared" si="3776"/>
        <v>0</v>
      </c>
      <c r="J6304" s="20">
        <f t="shared" si="3777"/>
        <v>0</v>
      </c>
      <c r="K6304" s="25" t="str">
        <f t="shared" si="3778"/>
        <v>0</v>
      </c>
      <c r="L6304" s="20">
        <f t="shared" si="3779"/>
        <v>0</v>
      </c>
      <c r="M6304" s="42"/>
      <c r="N6304" s="20">
        <f t="shared" si="3780"/>
        <v>0</v>
      </c>
    </row>
    <row r="6305" spans="1:14" x14ac:dyDescent="0.45">
      <c r="A6305" s="19">
        <v>6285</v>
      </c>
      <c r="B6305" s="54"/>
      <c r="C6305" s="55"/>
      <c r="D6305" s="21"/>
      <c r="E6305" s="21"/>
      <c r="F6305" s="20">
        <f t="shared" si="3775"/>
        <v>0</v>
      </c>
      <c r="G6305" s="21"/>
      <c r="H6305" s="21"/>
      <c r="I6305" s="20">
        <f t="shared" si="3776"/>
        <v>0</v>
      </c>
      <c r="J6305" s="20">
        <f t="shared" si="3777"/>
        <v>0</v>
      </c>
      <c r="K6305" s="25" t="str">
        <f t="shared" si="3778"/>
        <v>0</v>
      </c>
      <c r="L6305" s="20">
        <f t="shared" si="3779"/>
        <v>0</v>
      </c>
      <c r="M6305" s="42"/>
      <c r="N6305" s="20">
        <f t="shared" si="3780"/>
        <v>0</v>
      </c>
    </row>
    <row r="6306" spans="1:14" x14ac:dyDescent="0.45">
      <c r="A6306" s="19">
        <v>6286</v>
      </c>
      <c r="B6306" s="54"/>
      <c r="C6306" s="55"/>
      <c r="D6306" s="21"/>
      <c r="E6306" s="21"/>
      <c r="F6306" s="20">
        <f t="shared" si="3775"/>
        <v>0</v>
      </c>
      <c r="G6306" s="21"/>
      <c r="H6306" s="21"/>
      <c r="I6306" s="20">
        <f t="shared" si="3776"/>
        <v>0</v>
      </c>
      <c r="J6306" s="20">
        <f t="shared" si="3777"/>
        <v>0</v>
      </c>
      <c r="K6306" s="25" t="str">
        <f t="shared" si="3778"/>
        <v>0</v>
      </c>
      <c r="L6306" s="20">
        <f t="shared" si="3779"/>
        <v>0</v>
      </c>
      <c r="M6306" s="42"/>
      <c r="N6306" s="20">
        <f t="shared" si="3780"/>
        <v>0</v>
      </c>
    </row>
    <row r="6307" spans="1:14" x14ac:dyDescent="0.45">
      <c r="A6307" s="19">
        <v>6287</v>
      </c>
      <c r="B6307" s="54"/>
      <c r="C6307" s="55"/>
      <c r="D6307" s="21"/>
      <c r="E6307" s="21"/>
      <c r="F6307" s="20">
        <f t="shared" si="3775"/>
        <v>0</v>
      </c>
      <c r="G6307" s="21"/>
      <c r="H6307" s="21"/>
      <c r="I6307" s="20">
        <f t="shared" si="3776"/>
        <v>0</v>
      </c>
      <c r="J6307" s="20">
        <f t="shared" si="3777"/>
        <v>0</v>
      </c>
      <c r="K6307" s="25" t="str">
        <f t="shared" si="3778"/>
        <v>0</v>
      </c>
      <c r="L6307" s="20">
        <f t="shared" si="3779"/>
        <v>0</v>
      </c>
      <c r="M6307" s="42"/>
      <c r="N6307" s="20">
        <f t="shared" si="3780"/>
        <v>0</v>
      </c>
    </row>
    <row r="6308" spans="1:14" x14ac:dyDescent="0.45">
      <c r="A6308" s="19">
        <v>6288</v>
      </c>
      <c r="B6308" s="54"/>
      <c r="C6308" s="55"/>
      <c r="D6308" s="21"/>
      <c r="E6308" s="21"/>
      <c r="F6308" s="20">
        <f t="shared" si="3775"/>
        <v>0</v>
      </c>
      <c r="G6308" s="21"/>
      <c r="H6308" s="21"/>
      <c r="I6308" s="20">
        <f t="shared" si="3776"/>
        <v>0</v>
      </c>
      <c r="J6308" s="20">
        <f t="shared" si="3777"/>
        <v>0</v>
      </c>
      <c r="K6308" s="25" t="str">
        <f t="shared" si="3778"/>
        <v>0</v>
      </c>
      <c r="L6308" s="20">
        <f t="shared" si="3779"/>
        <v>0</v>
      </c>
      <c r="M6308" s="42"/>
      <c r="N6308" s="20">
        <f t="shared" si="3780"/>
        <v>0</v>
      </c>
    </row>
    <row r="6309" spans="1:14" x14ac:dyDescent="0.45">
      <c r="A6309" s="19">
        <v>6289</v>
      </c>
      <c r="B6309" s="54"/>
      <c r="C6309" s="55"/>
      <c r="D6309" s="21"/>
      <c r="E6309" s="21"/>
      <c r="F6309" s="20">
        <f t="shared" si="3775"/>
        <v>0</v>
      </c>
      <c r="G6309" s="21"/>
      <c r="H6309" s="21"/>
      <c r="I6309" s="20">
        <f t="shared" si="3776"/>
        <v>0</v>
      </c>
      <c r="J6309" s="20">
        <f t="shared" si="3777"/>
        <v>0</v>
      </c>
      <c r="K6309" s="25" t="str">
        <f t="shared" si="3778"/>
        <v>0</v>
      </c>
      <c r="L6309" s="20">
        <f t="shared" si="3779"/>
        <v>0</v>
      </c>
      <c r="M6309" s="42"/>
      <c r="N6309" s="20">
        <f t="shared" si="3780"/>
        <v>0</v>
      </c>
    </row>
    <row r="6310" spans="1:14" ht="18.600000000000001" thickBot="1" x14ac:dyDescent="0.5">
      <c r="A6310" s="22">
        <v>6290</v>
      </c>
      <c r="B6310" s="56"/>
      <c r="C6310" s="57"/>
      <c r="D6310" s="24"/>
      <c r="E6310" s="24"/>
      <c r="F6310" s="23">
        <f t="shared" si="3775"/>
        <v>0</v>
      </c>
      <c r="G6310" s="24"/>
      <c r="H6310" s="24"/>
      <c r="I6310" s="23">
        <f t="shared" si="3776"/>
        <v>0</v>
      </c>
      <c r="J6310" s="23">
        <f t="shared" si="3777"/>
        <v>0</v>
      </c>
      <c r="K6310" s="26" t="str">
        <f t="shared" si="3778"/>
        <v>0</v>
      </c>
      <c r="L6310" s="23">
        <f t="shared" si="3779"/>
        <v>0</v>
      </c>
      <c r="M6310" s="43"/>
      <c r="N6310" s="23">
        <f t="shared" si="3780"/>
        <v>0</v>
      </c>
    </row>
    <row r="6311" spans="1:14" x14ac:dyDescent="0.45">
      <c r="A6311" s="16">
        <v>6291</v>
      </c>
      <c r="B6311" s="52"/>
      <c r="C6311" s="53"/>
      <c r="D6311" s="18"/>
      <c r="E6311" s="18"/>
      <c r="F6311" s="17">
        <f>D6311-E6311</f>
        <v>0</v>
      </c>
      <c r="G6311" s="18"/>
      <c r="H6311" s="18"/>
      <c r="I6311" s="17">
        <f>G6311-H6311</f>
        <v>0</v>
      </c>
      <c r="J6311" s="17">
        <f>F6311+I6311</f>
        <v>0</v>
      </c>
      <c r="K6311" s="27" t="str">
        <f>IF(E6311&lt;0,"マイナス請求",IF(J6311=1900,"○",IF(J6311=0,"0",IF(J6311&lt;1900,"値引残","要確認"))))</f>
        <v>0</v>
      </c>
      <c r="L6311" s="17">
        <f>J6311</f>
        <v>0</v>
      </c>
      <c r="M6311" s="41"/>
      <c r="N6311" s="17">
        <f>COUNTIFS($B$21:$B$10020,B6311)</f>
        <v>0</v>
      </c>
    </row>
    <row r="6312" spans="1:14" x14ac:dyDescent="0.45">
      <c r="A6312" s="19">
        <v>6292</v>
      </c>
      <c r="B6312" s="54"/>
      <c r="C6312" s="55"/>
      <c r="D6312" s="21"/>
      <c r="E6312" s="21"/>
      <c r="F6312" s="20">
        <f t="shared" ref="F6312:F6320" si="3781">D6312-E6312</f>
        <v>0</v>
      </c>
      <c r="G6312" s="21"/>
      <c r="H6312" s="21"/>
      <c r="I6312" s="20">
        <f t="shared" ref="I6312:I6320" si="3782">G6312-H6312</f>
        <v>0</v>
      </c>
      <c r="J6312" s="20">
        <f t="shared" ref="J6312:J6320" si="3783">F6312+I6312</f>
        <v>0</v>
      </c>
      <c r="K6312" s="25" t="str">
        <f t="shared" ref="K6312:K6320" si="3784">IF(E6312&lt;0,"マイナス請求",IF(J6312=1900,"○",IF(J6312=0,"0",IF(J6312&lt;1900,"値引残","要確認"))))</f>
        <v>0</v>
      </c>
      <c r="L6312" s="20">
        <f t="shared" ref="L6312:L6320" si="3785">J6312</f>
        <v>0</v>
      </c>
      <c r="M6312" s="42"/>
      <c r="N6312" s="20">
        <f t="shared" ref="N6312:N6320" si="3786">COUNTIFS($B$21:$B$10020,B6312)</f>
        <v>0</v>
      </c>
    </row>
    <row r="6313" spans="1:14" x14ac:dyDescent="0.45">
      <c r="A6313" s="19">
        <v>6293</v>
      </c>
      <c r="B6313" s="54"/>
      <c r="C6313" s="55"/>
      <c r="D6313" s="21"/>
      <c r="E6313" s="21"/>
      <c r="F6313" s="20">
        <f t="shared" si="3781"/>
        <v>0</v>
      </c>
      <c r="G6313" s="21"/>
      <c r="H6313" s="21"/>
      <c r="I6313" s="20">
        <f t="shared" si="3782"/>
        <v>0</v>
      </c>
      <c r="J6313" s="20">
        <f t="shared" si="3783"/>
        <v>0</v>
      </c>
      <c r="K6313" s="25" t="str">
        <f t="shared" si="3784"/>
        <v>0</v>
      </c>
      <c r="L6313" s="20">
        <f t="shared" si="3785"/>
        <v>0</v>
      </c>
      <c r="M6313" s="42"/>
      <c r="N6313" s="20">
        <f t="shared" si="3786"/>
        <v>0</v>
      </c>
    </row>
    <row r="6314" spans="1:14" x14ac:dyDescent="0.45">
      <c r="A6314" s="19">
        <v>6294</v>
      </c>
      <c r="B6314" s="54"/>
      <c r="C6314" s="55"/>
      <c r="D6314" s="21"/>
      <c r="E6314" s="21"/>
      <c r="F6314" s="20">
        <f t="shared" si="3781"/>
        <v>0</v>
      </c>
      <c r="G6314" s="21"/>
      <c r="H6314" s="21"/>
      <c r="I6314" s="20">
        <f t="shared" si="3782"/>
        <v>0</v>
      </c>
      <c r="J6314" s="20">
        <f t="shared" si="3783"/>
        <v>0</v>
      </c>
      <c r="K6314" s="25" t="str">
        <f t="shared" si="3784"/>
        <v>0</v>
      </c>
      <c r="L6314" s="20">
        <f t="shared" si="3785"/>
        <v>0</v>
      </c>
      <c r="M6314" s="42"/>
      <c r="N6314" s="20">
        <f t="shared" si="3786"/>
        <v>0</v>
      </c>
    </row>
    <row r="6315" spans="1:14" x14ac:dyDescent="0.45">
      <c r="A6315" s="19">
        <v>6295</v>
      </c>
      <c r="B6315" s="54"/>
      <c r="C6315" s="55"/>
      <c r="D6315" s="21"/>
      <c r="E6315" s="21"/>
      <c r="F6315" s="20">
        <f t="shared" si="3781"/>
        <v>0</v>
      </c>
      <c r="G6315" s="21"/>
      <c r="H6315" s="21"/>
      <c r="I6315" s="20">
        <f t="shared" si="3782"/>
        <v>0</v>
      </c>
      <c r="J6315" s="20">
        <f t="shared" si="3783"/>
        <v>0</v>
      </c>
      <c r="K6315" s="25" t="str">
        <f t="shared" si="3784"/>
        <v>0</v>
      </c>
      <c r="L6315" s="20">
        <f t="shared" si="3785"/>
        <v>0</v>
      </c>
      <c r="M6315" s="42"/>
      <c r="N6315" s="20">
        <f t="shared" si="3786"/>
        <v>0</v>
      </c>
    </row>
    <row r="6316" spans="1:14" x14ac:dyDescent="0.45">
      <c r="A6316" s="19">
        <v>6296</v>
      </c>
      <c r="B6316" s="54"/>
      <c r="C6316" s="55"/>
      <c r="D6316" s="21"/>
      <c r="E6316" s="21"/>
      <c r="F6316" s="20">
        <f t="shared" si="3781"/>
        <v>0</v>
      </c>
      <c r="G6316" s="21"/>
      <c r="H6316" s="21"/>
      <c r="I6316" s="20">
        <f t="shared" si="3782"/>
        <v>0</v>
      </c>
      <c r="J6316" s="20">
        <f t="shared" si="3783"/>
        <v>0</v>
      </c>
      <c r="K6316" s="25" t="str">
        <f t="shared" si="3784"/>
        <v>0</v>
      </c>
      <c r="L6316" s="20">
        <f t="shared" si="3785"/>
        <v>0</v>
      </c>
      <c r="M6316" s="42"/>
      <c r="N6316" s="20">
        <f t="shared" si="3786"/>
        <v>0</v>
      </c>
    </row>
    <row r="6317" spans="1:14" x14ac:dyDescent="0.45">
      <c r="A6317" s="19">
        <v>6297</v>
      </c>
      <c r="B6317" s="54"/>
      <c r="C6317" s="55"/>
      <c r="D6317" s="21"/>
      <c r="E6317" s="21"/>
      <c r="F6317" s="20">
        <f t="shared" si="3781"/>
        <v>0</v>
      </c>
      <c r="G6317" s="21"/>
      <c r="H6317" s="21"/>
      <c r="I6317" s="20">
        <f t="shared" si="3782"/>
        <v>0</v>
      </c>
      <c r="J6317" s="20">
        <f t="shared" si="3783"/>
        <v>0</v>
      </c>
      <c r="K6317" s="25" t="str">
        <f t="shared" si="3784"/>
        <v>0</v>
      </c>
      <c r="L6317" s="20">
        <f t="shared" si="3785"/>
        <v>0</v>
      </c>
      <c r="M6317" s="42"/>
      <c r="N6317" s="20">
        <f t="shared" si="3786"/>
        <v>0</v>
      </c>
    </row>
    <row r="6318" spans="1:14" x14ac:dyDescent="0.45">
      <c r="A6318" s="19">
        <v>6298</v>
      </c>
      <c r="B6318" s="54"/>
      <c r="C6318" s="55"/>
      <c r="D6318" s="21"/>
      <c r="E6318" s="21"/>
      <c r="F6318" s="20">
        <f t="shared" si="3781"/>
        <v>0</v>
      </c>
      <c r="G6318" s="21"/>
      <c r="H6318" s="21"/>
      <c r="I6318" s="20">
        <f t="shared" si="3782"/>
        <v>0</v>
      </c>
      <c r="J6318" s="20">
        <f t="shared" si="3783"/>
        <v>0</v>
      </c>
      <c r="K6318" s="25" t="str">
        <f t="shared" si="3784"/>
        <v>0</v>
      </c>
      <c r="L6318" s="20">
        <f t="shared" si="3785"/>
        <v>0</v>
      </c>
      <c r="M6318" s="42"/>
      <c r="N6318" s="20">
        <f t="shared" si="3786"/>
        <v>0</v>
      </c>
    </row>
    <row r="6319" spans="1:14" x14ac:dyDescent="0.45">
      <c r="A6319" s="19">
        <v>6299</v>
      </c>
      <c r="B6319" s="54"/>
      <c r="C6319" s="55"/>
      <c r="D6319" s="21"/>
      <c r="E6319" s="21"/>
      <c r="F6319" s="20">
        <f t="shared" si="3781"/>
        <v>0</v>
      </c>
      <c r="G6319" s="21"/>
      <c r="H6319" s="21"/>
      <c r="I6319" s="20">
        <f t="shared" si="3782"/>
        <v>0</v>
      </c>
      <c r="J6319" s="20">
        <f t="shared" si="3783"/>
        <v>0</v>
      </c>
      <c r="K6319" s="25" t="str">
        <f t="shared" si="3784"/>
        <v>0</v>
      </c>
      <c r="L6319" s="20">
        <f t="shared" si="3785"/>
        <v>0</v>
      </c>
      <c r="M6319" s="42"/>
      <c r="N6319" s="20">
        <f t="shared" si="3786"/>
        <v>0</v>
      </c>
    </row>
    <row r="6320" spans="1:14" ht="18.600000000000001" thickBot="1" x14ac:dyDescent="0.5">
      <c r="A6320" s="22">
        <v>6300</v>
      </c>
      <c r="B6320" s="56"/>
      <c r="C6320" s="57"/>
      <c r="D6320" s="24"/>
      <c r="E6320" s="24"/>
      <c r="F6320" s="23">
        <f t="shared" si="3781"/>
        <v>0</v>
      </c>
      <c r="G6320" s="24"/>
      <c r="H6320" s="24"/>
      <c r="I6320" s="23">
        <f t="shared" si="3782"/>
        <v>0</v>
      </c>
      <c r="J6320" s="23">
        <f t="shared" si="3783"/>
        <v>0</v>
      </c>
      <c r="K6320" s="26" t="str">
        <f t="shared" si="3784"/>
        <v>0</v>
      </c>
      <c r="L6320" s="23">
        <f t="shared" si="3785"/>
        <v>0</v>
      </c>
      <c r="M6320" s="43"/>
      <c r="N6320" s="23">
        <f t="shared" si="3786"/>
        <v>0</v>
      </c>
    </row>
    <row r="6321" spans="1:14" x14ac:dyDescent="0.45">
      <c r="A6321" s="16">
        <v>6301</v>
      </c>
      <c r="B6321" s="52"/>
      <c r="C6321" s="53"/>
      <c r="D6321" s="18"/>
      <c r="E6321" s="18"/>
      <c r="F6321" s="17">
        <f>D6321-E6321</f>
        <v>0</v>
      </c>
      <c r="G6321" s="18"/>
      <c r="H6321" s="18"/>
      <c r="I6321" s="17">
        <f>G6321-H6321</f>
        <v>0</v>
      </c>
      <c r="J6321" s="17">
        <f>F6321+I6321</f>
        <v>0</v>
      </c>
      <c r="K6321" s="27" t="str">
        <f>IF(E6321&lt;0,"マイナス請求",IF(J6321=1900,"○",IF(J6321=0,"0",IF(J6321&lt;1900,"値引残","要確認"))))</f>
        <v>0</v>
      </c>
      <c r="L6321" s="17">
        <f>J6321</f>
        <v>0</v>
      </c>
      <c r="M6321" s="41"/>
      <c r="N6321" s="17">
        <f>COUNTIFS($B$21:$B$10020,B6321)</f>
        <v>0</v>
      </c>
    </row>
    <row r="6322" spans="1:14" x14ac:dyDescent="0.45">
      <c r="A6322" s="19">
        <v>6302</v>
      </c>
      <c r="B6322" s="54"/>
      <c r="C6322" s="55"/>
      <c r="D6322" s="21"/>
      <c r="E6322" s="21"/>
      <c r="F6322" s="20">
        <f t="shared" ref="F6322:F6330" si="3787">D6322-E6322</f>
        <v>0</v>
      </c>
      <c r="G6322" s="21"/>
      <c r="H6322" s="21"/>
      <c r="I6322" s="20">
        <f t="shared" ref="I6322:I6330" si="3788">G6322-H6322</f>
        <v>0</v>
      </c>
      <c r="J6322" s="20">
        <f t="shared" ref="J6322:J6330" si="3789">F6322+I6322</f>
        <v>0</v>
      </c>
      <c r="K6322" s="25" t="str">
        <f t="shared" ref="K6322:K6330" si="3790">IF(E6322&lt;0,"マイナス請求",IF(J6322=1900,"○",IF(J6322=0,"0",IF(J6322&lt;1900,"値引残","要確認"))))</f>
        <v>0</v>
      </c>
      <c r="L6322" s="20">
        <f t="shared" ref="L6322:L6330" si="3791">J6322</f>
        <v>0</v>
      </c>
      <c r="M6322" s="42"/>
      <c r="N6322" s="20">
        <f t="shared" ref="N6322:N6330" si="3792">COUNTIFS($B$21:$B$10020,B6322)</f>
        <v>0</v>
      </c>
    </row>
    <row r="6323" spans="1:14" x14ac:dyDescent="0.45">
      <c r="A6323" s="19">
        <v>6303</v>
      </c>
      <c r="B6323" s="54"/>
      <c r="C6323" s="55"/>
      <c r="D6323" s="21"/>
      <c r="E6323" s="21"/>
      <c r="F6323" s="20">
        <f t="shared" si="3787"/>
        <v>0</v>
      </c>
      <c r="G6323" s="21"/>
      <c r="H6323" s="21"/>
      <c r="I6323" s="20">
        <f t="shared" si="3788"/>
        <v>0</v>
      </c>
      <c r="J6323" s="20">
        <f t="shared" si="3789"/>
        <v>0</v>
      </c>
      <c r="K6323" s="25" t="str">
        <f t="shared" si="3790"/>
        <v>0</v>
      </c>
      <c r="L6323" s="20">
        <f t="shared" si="3791"/>
        <v>0</v>
      </c>
      <c r="M6323" s="42"/>
      <c r="N6323" s="20">
        <f t="shared" si="3792"/>
        <v>0</v>
      </c>
    </row>
    <row r="6324" spans="1:14" x14ac:dyDescent="0.45">
      <c r="A6324" s="19">
        <v>6304</v>
      </c>
      <c r="B6324" s="54"/>
      <c r="C6324" s="55"/>
      <c r="D6324" s="21"/>
      <c r="E6324" s="21"/>
      <c r="F6324" s="20">
        <f t="shared" si="3787"/>
        <v>0</v>
      </c>
      <c r="G6324" s="21"/>
      <c r="H6324" s="21"/>
      <c r="I6324" s="20">
        <f t="shared" si="3788"/>
        <v>0</v>
      </c>
      <c r="J6324" s="20">
        <f t="shared" si="3789"/>
        <v>0</v>
      </c>
      <c r="K6324" s="25" t="str">
        <f t="shared" si="3790"/>
        <v>0</v>
      </c>
      <c r="L6324" s="20">
        <f t="shared" si="3791"/>
        <v>0</v>
      </c>
      <c r="M6324" s="42"/>
      <c r="N6324" s="20">
        <f t="shared" si="3792"/>
        <v>0</v>
      </c>
    </row>
    <row r="6325" spans="1:14" x14ac:dyDescent="0.45">
      <c r="A6325" s="19">
        <v>6305</v>
      </c>
      <c r="B6325" s="54"/>
      <c r="C6325" s="55"/>
      <c r="D6325" s="21"/>
      <c r="E6325" s="21"/>
      <c r="F6325" s="20">
        <f t="shared" si="3787"/>
        <v>0</v>
      </c>
      <c r="G6325" s="21"/>
      <c r="H6325" s="21"/>
      <c r="I6325" s="20">
        <f t="shared" si="3788"/>
        <v>0</v>
      </c>
      <c r="J6325" s="20">
        <f t="shared" si="3789"/>
        <v>0</v>
      </c>
      <c r="K6325" s="25" t="str">
        <f t="shared" si="3790"/>
        <v>0</v>
      </c>
      <c r="L6325" s="20">
        <f t="shared" si="3791"/>
        <v>0</v>
      </c>
      <c r="M6325" s="42"/>
      <c r="N6325" s="20">
        <f t="shared" si="3792"/>
        <v>0</v>
      </c>
    </row>
    <row r="6326" spans="1:14" x14ac:dyDescent="0.45">
      <c r="A6326" s="19">
        <v>6306</v>
      </c>
      <c r="B6326" s="54"/>
      <c r="C6326" s="55"/>
      <c r="D6326" s="21"/>
      <c r="E6326" s="21"/>
      <c r="F6326" s="20">
        <f t="shared" si="3787"/>
        <v>0</v>
      </c>
      <c r="G6326" s="21"/>
      <c r="H6326" s="21"/>
      <c r="I6326" s="20">
        <f t="shared" si="3788"/>
        <v>0</v>
      </c>
      <c r="J6326" s="20">
        <f t="shared" si="3789"/>
        <v>0</v>
      </c>
      <c r="K6326" s="25" t="str">
        <f t="shared" si="3790"/>
        <v>0</v>
      </c>
      <c r="L6326" s="20">
        <f t="shared" si="3791"/>
        <v>0</v>
      </c>
      <c r="M6326" s="42"/>
      <c r="N6326" s="20">
        <f t="shared" si="3792"/>
        <v>0</v>
      </c>
    </row>
    <row r="6327" spans="1:14" x14ac:dyDescent="0.45">
      <c r="A6327" s="19">
        <v>6307</v>
      </c>
      <c r="B6327" s="54"/>
      <c r="C6327" s="55"/>
      <c r="D6327" s="21"/>
      <c r="E6327" s="21"/>
      <c r="F6327" s="20">
        <f t="shared" si="3787"/>
        <v>0</v>
      </c>
      <c r="G6327" s="21"/>
      <c r="H6327" s="21"/>
      <c r="I6327" s="20">
        <f t="shared" si="3788"/>
        <v>0</v>
      </c>
      <c r="J6327" s="20">
        <f t="shared" si="3789"/>
        <v>0</v>
      </c>
      <c r="K6327" s="25" t="str">
        <f t="shared" si="3790"/>
        <v>0</v>
      </c>
      <c r="L6327" s="20">
        <f t="shared" si="3791"/>
        <v>0</v>
      </c>
      <c r="M6327" s="42"/>
      <c r="N6327" s="20">
        <f t="shared" si="3792"/>
        <v>0</v>
      </c>
    </row>
    <row r="6328" spans="1:14" x14ac:dyDescent="0.45">
      <c r="A6328" s="19">
        <v>6308</v>
      </c>
      <c r="B6328" s="54"/>
      <c r="C6328" s="55"/>
      <c r="D6328" s="21"/>
      <c r="E6328" s="21"/>
      <c r="F6328" s="20">
        <f t="shared" si="3787"/>
        <v>0</v>
      </c>
      <c r="G6328" s="21"/>
      <c r="H6328" s="21"/>
      <c r="I6328" s="20">
        <f t="shared" si="3788"/>
        <v>0</v>
      </c>
      <c r="J6328" s="20">
        <f t="shared" si="3789"/>
        <v>0</v>
      </c>
      <c r="K6328" s="25" t="str">
        <f t="shared" si="3790"/>
        <v>0</v>
      </c>
      <c r="L6328" s="20">
        <f t="shared" si="3791"/>
        <v>0</v>
      </c>
      <c r="M6328" s="42"/>
      <c r="N6328" s="20">
        <f t="shared" si="3792"/>
        <v>0</v>
      </c>
    </row>
    <row r="6329" spans="1:14" x14ac:dyDescent="0.45">
      <c r="A6329" s="19">
        <v>6309</v>
      </c>
      <c r="B6329" s="54"/>
      <c r="C6329" s="55"/>
      <c r="D6329" s="21"/>
      <c r="E6329" s="21"/>
      <c r="F6329" s="20">
        <f t="shared" si="3787"/>
        <v>0</v>
      </c>
      <c r="G6329" s="21"/>
      <c r="H6329" s="21"/>
      <c r="I6329" s="20">
        <f t="shared" si="3788"/>
        <v>0</v>
      </c>
      <c r="J6329" s="20">
        <f t="shared" si="3789"/>
        <v>0</v>
      </c>
      <c r="K6329" s="25" t="str">
        <f t="shared" si="3790"/>
        <v>0</v>
      </c>
      <c r="L6329" s="20">
        <f t="shared" si="3791"/>
        <v>0</v>
      </c>
      <c r="M6329" s="42"/>
      <c r="N6329" s="20">
        <f t="shared" si="3792"/>
        <v>0</v>
      </c>
    </row>
    <row r="6330" spans="1:14" ht="18.600000000000001" thickBot="1" x14ac:dyDescent="0.5">
      <c r="A6330" s="22">
        <v>6310</v>
      </c>
      <c r="B6330" s="56"/>
      <c r="C6330" s="57"/>
      <c r="D6330" s="24"/>
      <c r="E6330" s="24"/>
      <c r="F6330" s="23">
        <f t="shared" si="3787"/>
        <v>0</v>
      </c>
      <c r="G6330" s="24"/>
      <c r="H6330" s="24"/>
      <c r="I6330" s="23">
        <f t="shared" si="3788"/>
        <v>0</v>
      </c>
      <c r="J6330" s="23">
        <f t="shared" si="3789"/>
        <v>0</v>
      </c>
      <c r="K6330" s="26" t="str">
        <f t="shared" si="3790"/>
        <v>0</v>
      </c>
      <c r="L6330" s="23">
        <f t="shared" si="3791"/>
        <v>0</v>
      </c>
      <c r="M6330" s="43"/>
      <c r="N6330" s="23">
        <f t="shared" si="3792"/>
        <v>0</v>
      </c>
    </row>
    <row r="6331" spans="1:14" x14ac:dyDescent="0.45">
      <c r="A6331" s="16">
        <v>6311</v>
      </c>
      <c r="B6331" s="52"/>
      <c r="C6331" s="53"/>
      <c r="D6331" s="18"/>
      <c r="E6331" s="18"/>
      <c r="F6331" s="17">
        <f>D6331-E6331</f>
        <v>0</v>
      </c>
      <c r="G6331" s="18"/>
      <c r="H6331" s="18"/>
      <c r="I6331" s="17">
        <f>G6331-H6331</f>
        <v>0</v>
      </c>
      <c r="J6331" s="17">
        <f>F6331+I6331</f>
        <v>0</v>
      </c>
      <c r="K6331" s="27" t="str">
        <f>IF(E6331&lt;0,"マイナス請求",IF(J6331=1900,"○",IF(J6331=0,"0",IF(J6331&lt;1900,"値引残","要確認"))))</f>
        <v>0</v>
      </c>
      <c r="L6331" s="17">
        <f>J6331</f>
        <v>0</v>
      </c>
      <c r="M6331" s="41"/>
      <c r="N6331" s="17">
        <f>COUNTIFS($B$21:$B$10020,B6331)</f>
        <v>0</v>
      </c>
    </row>
    <row r="6332" spans="1:14" x14ac:dyDescent="0.45">
      <c r="A6332" s="19">
        <v>6312</v>
      </c>
      <c r="B6332" s="54"/>
      <c r="C6332" s="55"/>
      <c r="D6332" s="21"/>
      <c r="E6332" s="21"/>
      <c r="F6332" s="20">
        <f t="shared" ref="F6332:F6340" si="3793">D6332-E6332</f>
        <v>0</v>
      </c>
      <c r="G6332" s="21"/>
      <c r="H6332" s="21"/>
      <c r="I6332" s="20">
        <f t="shared" ref="I6332:I6340" si="3794">G6332-H6332</f>
        <v>0</v>
      </c>
      <c r="J6332" s="20">
        <f t="shared" ref="J6332:J6340" si="3795">F6332+I6332</f>
        <v>0</v>
      </c>
      <c r="K6332" s="25" t="str">
        <f t="shared" ref="K6332:K6340" si="3796">IF(E6332&lt;0,"マイナス請求",IF(J6332=1900,"○",IF(J6332=0,"0",IF(J6332&lt;1900,"値引残","要確認"))))</f>
        <v>0</v>
      </c>
      <c r="L6332" s="20">
        <f t="shared" ref="L6332:L6340" si="3797">J6332</f>
        <v>0</v>
      </c>
      <c r="M6332" s="42"/>
      <c r="N6332" s="20">
        <f t="shared" ref="N6332:N6340" si="3798">COUNTIFS($B$21:$B$10020,B6332)</f>
        <v>0</v>
      </c>
    </row>
    <row r="6333" spans="1:14" x14ac:dyDescent="0.45">
      <c r="A6333" s="19">
        <v>6313</v>
      </c>
      <c r="B6333" s="54"/>
      <c r="C6333" s="55"/>
      <c r="D6333" s="21"/>
      <c r="E6333" s="21"/>
      <c r="F6333" s="20">
        <f t="shared" si="3793"/>
        <v>0</v>
      </c>
      <c r="G6333" s="21"/>
      <c r="H6333" s="21"/>
      <c r="I6333" s="20">
        <f t="shared" si="3794"/>
        <v>0</v>
      </c>
      <c r="J6333" s="20">
        <f t="shared" si="3795"/>
        <v>0</v>
      </c>
      <c r="K6333" s="25" t="str">
        <f t="shared" si="3796"/>
        <v>0</v>
      </c>
      <c r="L6333" s="20">
        <f t="shared" si="3797"/>
        <v>0</v>
      </c>
      <c r="M6333" s="42"/>
      <c r="N6333" s="20">
        <f t="shared" si="3798"/>
        <v>0</v>
      </c>
    </row>
    <row r="6334" spans="1:14" x14ac:dyDescent="0.45">
      <c r="A6334" s="19">
        <v>6314</v>
      </c>
      <c r="B6334" s="54"/>
      <c r="C6334" s="55"/>
      <c r="D6334" s="21"/>
      <c r="E6334" s="21"/>
      <c r="F6334" s="20">
        <f t="shared" si="3793"/>
        <v>0</v>
      </c>
      <c r="G6334" s="21"/>
      <c r="H6334" s="21"/>
      <c r="I6334" s="20">
        <f t="shared" si="3794"/>
        <v>0</v>
      </c>
      <c r="J6334" s="20">
        <f t="shared" si="3795"/>
        <v>0</v>
      </c>
      <c r="K6334" s="25" t="str">
        <f t="shared" si="3796"/>
        <v>0</v>
      </c>
      <c r="L6334" s="20">
        <f t="shared" si="3797"/>
        <v>0</v>
      </c>
      <c r="M6334" s="42"/>
      <c r="N6334" s="20">
        <f t="shared" si="3798"/>
        <v>0</v>
      </c>
    </row>
    <row r="6335" spans="1:14" x14ac:dyDescent="0.45">
      <c r="A6335" s="19">
        <v>6315</v>
      </c>
      <c r="B6335" s="54"/>
      <c r="C6335" s="55"/>
      <c r="D6335" s="21"/>
      <c r="E6335" s="21"/>
      <c r="F6335" s="20">
        <f t="shared" si="3793"/>
        <v>0</v>
      </c>
      <c r="G6335" s="21"/>
      <c r="H6335" s="21"/>
      <c r="I6335" s="20">
        <f t="shared" si="3794"/>
        <v>0</v>
      </c>
      <c r="J6335" s="20">
        <f t="shared" si="3795"/>
        <v>0</v>
      </c>
      <c r="K6335" s="25" t="str">
        <f t="shared" si="3796"/>
        <v>0</v>
      </c>
      <c r="L6335" s="20">
        <f t="shared" si="3797"/>
        <v>0</v>
      </c>
      <c r="M6335" s="42"/>
      <c r="N6335" s="20">
        <f t="shared" si="3798"/>
        <v>0</v>
      </c>
    </row>
    <row r="6336" spans="1:14" x14ac:dyDescent="0.45">
      <c r="A6336" s="19">
        <v>6316</v>
      </c>
      <c r="B6336" s="54"/>
      <c r="C6336" s="55"/>
      <c r="D6336" s="21"/>
      <c r="E6336" s="21"/>
      <c r="F6336" s="20">
        <f t="shared" si="3793"/>
        <v>0</v>
      </c>
      <c r="G6336" s="21"/>
      <c r="H6336" s="21"/>
      <c r="I6336" s="20">
        <f t="shared" si="3794"/>
        <v>0</v>
      </c>
      <c r="J6336" s="20">
        <f t="shared" si="3795"/>
        <v>0</v>
      </c>
      <c r="K6336" s="25" t="str">
        <f t="shared" si="3796"/>
        <v>0</v>
      </c>
      <c r="L6336" s="20">
        <f t="shared" si="3797"/>
        <v>0</v>
      </c>
      <c r="M6336" s="42"/>
      <c r="N6336" s="20">
        <f t="shared" si="3798"/>
        <v>0</v>
      </c>
    </row>
    <row r="6337" spans="1:14" x14ac:dyDescent="0.45">
      <c r="A6337" s="19">
        <v>6317</v>
      </c>
      <c r="B6337" s="54"/>
      <c r="C6337" s="55"/>
      <c r="D6337" s="21"/>
      <c r="E6337" s="21"/>
      <c r="F6337" s="20">
        <f t="shared" si="3793"/>
        <v>0</v>
      </c>
      <c r="G6337" s="21"/>
      <c r="H6337" s="21"/>
      <c r="I6337" s="20">
        <f t="shared" si="3794"/>
        <v>0</v>
      </c>
      <c r="J6337" s="20">
        <f t="shared" si="3795"/>
        <v>0</v>
      </c>
      <c r="K6337" s="25" t="str">
        <f t="shared" si="3796"/>
        <v>0</v>
      </c>
      <c r="L6337" s="20">
        <f t="shared" si="3797"/>
        <v>0</v>
      </c>
      <c r="M6337" s="42"/>
      <c r="N6337" s="20">
        <f t="shared" si="3798"/>
        <v>0</v>
      </c>
    </row>
    <row r="6338" spans="1:14" x14ac:dyDescent="0.45">
      <c r="A6338" s="19">
        <v>6318</v>
      </c>
      <c r="B6338" s="54"/>
      <c r="C6338" s="55"/>
      <c r="D6338" s="21"/>
      <c r="E6338" s="21"/>
      <c r="F6338" s="20">
        <f t="shared" si="3793"/>
        <v>0</v>
      </c>
      <c r="G6338" s="21"/>
      <c r="H6338" s="21"/>
      <c r="I6338" s="20">
        <f t="shared" si="3794"/>
        <v>0</v>
      </c>
      <c r="J6338" s="20">
        <f t="shared" si="3795"/>
        <v>0</v>
      </c>
      <c r="K6338" s="25" t="str">
        <f t="shared" si="3796"/>
        <v>0</v>
      </c>
      <c r="L6338" s="20">
        <f t="shared" si="3797"/>
        <v>0</v>
      </c>
      <c r="M6338" s="42"/>
      <c r="N6338" s="20">
        <f t="shared" si="3798"/>
        <v>0</v>
      </c>
    </row>
    <row r="6339" spans="1:14" x14ac:dyDescent="0.45">
      <c r="A6339" s="19">
        <v>6319</v>
      </c>
      <c r="B6339" s="54"/>
      <c r="C6339" s="55"/>
      <c r="D6339" s="21"/>
      <c r="E6339" s="21"/>
      <c r="F6339" s="20">
        <f t="shared" si="3793"/>
        <v>0</v>
      </c>
      <c r="G6339" s="21"/>
      <c r="H6339" s="21"/>
      <c r="I6339" s="20">
        <f t="shared" si="3794"/>
        <v>0</v>
      </c>
      <c r="J6339" s="20">
        <f t="shared" si="3795"/>
        <v>0</v>
      </c>
      <c r="K6339" s="25" t="str">
        <f t="shared" si="3796"/>
        <v>0</v>
      </c>
      <c r="L6339" s="20">
        <f t="shared" si="3797"/>
        <v>0</v>
      </c>
      <c r="M6339" s="42"/>
      <c r="N6339" s="20">
        <f t="shared" si="3798"/>
        <v>0</v>
      </c>
    </row>
    <row r="6340" spans="1:14" ht="18.600000000000001" thickBot="1" x14ac:dyDescent="0.5">
      <c r="A6340" s="22">
        <v>6320</v>
      </c>
      <c r="B6340" s="56"/>
      <c r="C6340" s="57"/>
      <c r="D6340" s="24"/>
      <c r="E6340" s="24"/>
      <c r="F6340" s="23">
        <f t="shared" si="3793"/>
        <v>0</v>
      </c>
      <c r="G6340" s="24"/>
      <c r="H6340" s="24"/>
      <c r="I6340" s="23">
        <f t="shared" si="3794"/>
        <v>0</v>
      </c>
      <c r="J6340" s="23">
        <f t="shared" si="3795"/>
        <v>0</v>
      </c>
      <c r="K6340" s="26" t="str">
        <f t="shared" si="3796"/>
        <v>0</v>
      </c>
      <c r="L6340" s="23">
        <f t="shared" si="3797"/>
        <v>0</v>
      </c>
      <c r="M6340" s="43"/>
      <c r="N6340" s="23">
        <f t="shared" si="3798"/>
        <v>0</v>
      </c>
    </row>
    <row r="6341" spans="1:14" x14ac:dyDescent="0.45">
      <c r="A6341" s="16">
        <v>6321</v>
      </c>
      <c r="B6341" s="52"/>
      <c r="C6341" s="53"/>
      <c r="D6341" s="18"/>
      <c r="E6341" s="18"/>
      <c r="F6341" s="17">
        <f>D6341-E6341</f>
        <v>0</v>
      </c>
      <c r="G6341" s="18"/>
      <c r="H6341" s="18"/>
      <c r="I6341" s="17">
        <f>G6341-H6341</f>
        <v>0</v>
      </c>
      <c r="J6341" s="17">
        <f>F6341+I6341</f>
        <v>0</v>
      </c>
      <c r="K6341" s="27" t="str">
        <f>IF(E6341&lt;0,"マイナス請求",IF(J6341=1900,"○",IF(J6341=0,"0",IF(J6341&lt;1900,"値引残","要確認"))))</f>
        <v>0</v>
      </c>
      <c r="L6341" s="17">
        <f>J6341</f>
        <v>0</v>
      </c>
      <c r="M6341" s="41"/>
      <c r="N6341" s="17">
        <f>COUNTIFS($B$21:$B$10020,B6341)</f>
        <v>0</v>
      </c>
    </row>
    <row r="6342" spans="1:14" x14ac:dyDescent="0.45">
      <c r="A6342" s="19">
        <v>6322</v>
      </c>
      <c r="B6342" s="54"/>
      <c r="C6342" s="55"/>
      <c r="D6342" s="21"/>
      <c r="E6342" s="21"/>
      <c r="F6342" s="20">
        <f t="shared" ref="F6342:F6350" si="3799">D6342-E6342</f>
        <v>0</v>
      </c>
      <c r="G6342" s="21"/>
      <c r="H6342" s="21"/>
      <c r="I6342" s="20">
        <f t="shared" ref="I6342:I6350" si="3800">G6342-H6342</f>
        <v>0</v>
      </c>
      <c r="J6342" s="20">
        <f t="shared" ref="J6342:J6350" si="3801">F6342+I6342</f>
        <v>0</v>
      </c>
      <c r="K6342" s="25" t="str">
        <f t="shared" ref="K6342:K6350" si="3802">IF(E6342&lt;0,"マイナス請求",IF(J6342=1900,"○",IF(J6342=0,"0",IF(J6342&lt;1900,"値引残","要確認"))))</f>
        <v>0</v>
      </c>
      <c r="L6342" s="20">
        <f t="shared" ref="L6342:L6350" si="3803">J6342</f>
        <v>0</v>
      </c>
      <c r="M6342" s="42"/>
      <c r="N6342" s="20">
        <f t="shared" ref="N6342:N6350" si="3804">COUNTIFS($B$21:$B$10020,B6342)</f>
        <v>0</v>
      </c>
    </row>
    <row r="6343" spans="1:14" x14ac:dyDescent="0.45">
      <c r="A6343" s="19">
        <v>6323</v>
      </c>
      <c r="B6343" s="54"/>
      <c r="C6343" s="55"/>
      <c r="D6343" s="21"/>
      <c r="E6343" s="21"/>
      <c r="F6343" s="20">
        <f t="shared" si="3799"/>
        <v>0</v>
      </c>
      <c r="G6343" s="21"/>
      <c r="H6343" s="21"/>
      <c r="I6343" s="20">
        <f t="shared" si="3800"/>
        <v>0</v>
      </c>
      <c r="J6343" s="20">
        <f t="shared" si="3801"/>
        <v>0</v>
      </c>
      <c r="K6343" s="25" t="str">
        <f t="shared" si="3802"/>
        <v>0</v>
      </c>
      <c r="L6343" s="20">
        <f t="shared" si="3803"/>
        <v>0</v>
      </c>
      <c r="M6343" s="42"/>
      <c r="N6343" s="20">
        <f t="shared" si="3804"/>
        <v>0</v>
      </c>
    </row>
    <row r="6344" spans="1:14" x14ac:dyDescent="0.45">
      <c r="A6344" s="19">
        <v>6324</v>
      </c>
      <c r="B6344" s="54"/>
      <c r="C6344" s="55"/>
      <c r="D6344" s="21"/>
      <c r="E6344" s="21"/>
      <c r="F6344" s="20">
        <f t="shared" si="3799"/>
        <v>0</v>
      </c>
      <c r="G6344" s="21"/>
      <c r="H6344" s="21"/>
      <c r="I6344" s="20">
        <f t="shared" si="3800"/>
        <v>0</v>
      </c>
      <c r="J6344" s="20">
        <f t="shared" si="3801"/>
        <v>0</v>
      </c>
      <c r="K6344" s="25" t="str">
        <f t="shared" si="3802"/>
        <v>0</v>
      </c>
      <c r="L6344" s="20">
        <f t="shared" si="3803"/>
        <v>0</v>
      </c>
      <c r="M6344" s="42"/>
      <c r="N6344" s="20">
        <f t="shared" si="3804"/>
        <v>0</v>
      </c>
    </row>
    <row r="6345" spans="1:14" x14ac:dyDescent="0.45">
      <c r="A6345" s="19">
        <v>6325</v>
      </c>
      <c r="B6345" s="54"/>
      <c r="C6345" s="55"/>
      <c r="D6345" s="21"/>
      <c r="E6345" s="21"/>
      <c r="F6345" s="20">
        <f t="shared" si="3799"/>
        <v>0</v>
      </c>
      <c r="G6345" s="21"/>
      <c r="H6345" s="21"/>
      <c r="I6345" s="20">
        <f t="shared" si="3800"/>
        <v>0</v>
      </c>
      <c r="J6345" s="20">
        <f t="shared" si="3801"/>
        <v>0</v>
      </c>
      <c r="K6345" s="25" t="str">
        <f t="shared" si="3802"/>
        <v>0</v>
      </c>
      <c r="L6345" s="20">
        <f t="shared" si="3803"/>
        <v>0</v>
      </c>
      <c r="M6345" s="42"/>
      <c r="N6345" s="20">
        <f t="shared" si="3804"/>
        <v>0</v>
      </c>
    </row>
    <row r="6346" spans="1:14" x14ac:dyDescent="0.45">
      <c r="A6346" s="19">
        <v>6326</v>
      </c>
      <c r="B6346" s="54"/>
      <c r="C6346" s="55"/>
      <c r="D6346" s="21"/>
      <c r="E6346" s="21"/>
      <c r="F6346" s="20">
        <f t="shared" si="3799"/>
        <v>0</v>
      </c>
      <c r="G6346" s="21"/>
      <c r="H6346" s="21"/>
      <c r="I6346" s="20">
        <f t="shared" si="3800"/>
        <v>0</v>
      </c>
      <c r="J6346" s="20">
        <f t="shared" si="3801"/>
        <v>0</v>
      </c>
      <c r="K6346" s="25" t="str">
        <f t="shared" si="3802"/>
        <v>0</v>
      </c>
      <c r="L6346" s="20">
        <f t="shared" si="3803"/>
        <v>0</v>
      </c>
      <c r="M6346" s="42"/>
      <c r="N6346" s="20">
        <f t="shared" si="3804"/>
        <v>0</v>
      </c>
    </row>
    <row r="6347" spans="1:14" x14ac:dyDescent="0.45">
      <c r="A6347" s="19">
        <v>6327</v>
      </c>
      <c r="B6347" s="54"/>
      <c r="C6347" s="55"/>
      <c r="D6347" s="21"/>
      <c r="E6347" s="21"/>
      <c r="F6347" s="20">
        <f t="shared" si="3799"/>
        <v>0</v>
      </c>
      <c r="G6347" s="21"/>
      <c r="H6347" s="21"/>
      <c r="I6347" s="20">
        <f t="shared" si="3800"/>
        <v>0</v>
      </c>
      <c r="J6347" s="20">
        <f t="shared" si="3801"/>
        <v>0</v>
      </c>
      <c r="K6347" s="25" t="str">
        <f t="shared" si="3802"/>
        <v>0</v>
      </c>
      <c r="L6347" s="20">
        <f t="shared" si="3803"/>
        <v>0</v>
      </c>
      <c r="M6347" s="42"/>
      <c r="N6347" s="20">
        <f t="shared" si="3804"/>
        <v>0</v>
      </c>
    </row>
    <row r="6348" spans="1:14" x14ac:dyDescent="0.45">
      <c r="A6348" s="19">
        <v>6328</v>
      </c>
      <c r="B6348" s="54"/>
      <c r="C6348" s="55"/>
      <c r="D6348" s="21"/>
      <c r="E6348" s="21"/>
      <c r="F6348" s="20">
        <f t="shared" si="3799"/>
        <v>0</v>
      </c>
      <c r="G6348" s="21"/>
      <c r="H6348" s="21"/>
      <c r="I6348" s="20">
        <f t="shared" si="3800"/>
        <v>0</v>
      </c>
      <c r="J6348" s="20">
        <f t="shared" si="3801"/>
        <v>0</v>
      </c>
      <c r="K6348" s="25" t="str">
        <f t="shared" si="3802"/>
        <v>0</v>
      </c>
      <c r="L6348" s="20">
        <f t="shared" si="3803"/>
        <v>0</v>
      </c>
      <c r="M6348" s="42"/>
      <c r="N6348" s="20">
        <f t="shared" si="3804"/>
        <v>0</v>
      </c>
    </row>
    <row r="6349" spans="1:14" x14ac:dyDescent="0.45">
      <c r="A6349" s="19">
        <v>6329</v>
      </c>
      <c r="B6349" s="54"/>
      <c r="C6349" s="55"/>
      <c r="D6349" s="21"/>
      <c r="E6349" s="21"/>
      <c r="F6349" s="20">
        <f t="shared" si="3799"/>
        <v>0</v>
      </c>
      <c r="G6349" s="21"/>
      <c r="H6349" s="21"/>
      <c r="I6349" s="20">
        <f t="shared" si="3800"/>
        <v>0</v>
      </c>
      <c r="J6349" s="20">
        <f t="shared" si="3801"/>
        <v>0</v>
      </c>
      <c r="K6349" s="25" t="str">
        <f t="shared" si="3802"/>
        <v>0</v>
      </c>
      <c r="L6349" s="20">
        <f t="shared" si="3803"/>
        <v>0</v>
      </c>
      <c r="M6349" s="42"/>
      <c r="N6349" s="20">
        <f t="shared" si="3804"/>
        <v>0</v>
      </c>
    </row>
    <row r="6350" spans="1:14" ht="18.600000000000001" thickBot="1" x14ac:dyDescent="0.5">
      <c r="A6350" s="22">
        <v>6330</v>
      </c>
      <c r="B6350" s="56"/>
      <c r="C6350" s="57"/>
      <c r="D6350" s="24"/>
      <c r="E6350" s="24"/>
      <c r="F6350" s="23">
        <f t="shared" si="3799"/>
        <v>0</v>
      </c>
      <c r="G6350" s="24"/>
      <c r="H6350" s="24"/>
      <c r="I6350" s="23">
        <f t="shared" si="3800"/>
        <v>0</v>
      </c>
      <c r="J6350" s="23">
        <f t="shared" si="3801"/>
        <v>0</v>
      </c>
      <c r="K6350" s="26" t="str">
        <f t="shared" si="3802"/>
        <v>0</v>
      </c>
      <c r="L6350" s="23">
        <f t="shared" si="3803"/>
        <v>0</v>
      </c>
      <c r="M6350" s="43"/>
      <c r="N6350" s="23">
        <f t="shared" si="3804"/>
        <v>0</v>
      </c>
    </row>
    <row r="6351" spans="1:14" x14ac:dyDescent="0.45">
      <c r="A6351" s="16">
        <v>6331</v>
      </c>
      <c r="B6351" s="52"/>
      <c r="C6351" s="53"/>
      <c r="D6351" s="18"/>
      <c r="E6351" s="18"/>
      <c r="F6351" s="17">
        <f>D6351-E6351</f>
        <v>0</v>
      </c>
      <c r="G6351" s="18"/>
      <c r="H6351" s="18"/>
      <c r="I6351" s="17">
        <f>G6351-H6351</f>
        <v>0</v>
      </c>
      <c r="J6351" s="17">
        <f>F6351+I6351</f>
        <v>0</v>
      </c>
      <c r="K6351" s="27" t="str">
        <f>IF(E6351&lt;0,"マイナス請求",IF(J6351=1900,"○",IF(J6351=0,"0",IF(J6351&lt;1900,"値引残","要確認"))))</f>
        <v>0</v>
      </c>
      <c r="L6351" s="17">
        <f>J6351</f>
        <v>0</v>
      </c>
      <c r="M6351" s="41"/>
      <c r="N6351" s="17">
        <f>COUNTIFS($B$21:$B$10020,B6351)</f>
        <v>0</v>
      </c>
    </row>
    <row r="6352" spans="1:14" x14ac:dyDescent="0.45">
      <c r="A6352" s="19">
        <v>6332</v>
      </c>
      <c r="B6352" s="54"/>
      <c r="C6352" s="55"/>
      <c r="D6352" s="21"/>
      <c r="E6352" s="21"/>
      <c r="F6352" s="20">
        <f t="shared" ref="F6352:F6360" si="3805">D6352-E6352</f>
        <v>0</v>
      </c>
      <c r="G6352" s="21"/>
      <c r="H6352" s="21"/>
      <c r="I6352" s="20">
        <f t="shared" ref="I6352:I6360" si="3806">G6352-H6352</f>
        <v>0</v>
      </c>
      <c r="J6352" s="20">
        <f t="shared" ref="J6352:J6360" si="3807">F6352+I6352</f>
        <v>0</v>
      </c>
      <c r="K6352" s="25" t="str">
        <f t="shared" ref="K6352:K6360" si="3808">IF(E6352&lt;0,"マイナス請求",IF(J6352=1900,"○",IF(J6352=0,"0",IF(J6352&lt;1900,"値引残","要確認"))))</f>
        <v>0</v>
      </c>
      <c r="L6352" s="20">
        <f t="shared" ref="L6352:L6360" si="3809">J6352</f>
        <v>0</v>
      </c>
      <c r="M6352" s="42"/>
      <c r="N6352" s="20">
        <f t="shared" ref="N6352:N6360" si="3810">COUNTIFS($B$21:$B$10020,B6352)</f>
        <v>0</v>
      </c>
    </row>
    <row r="6353" spans="1:14" x14ac:dyDescent="0.45">
      <c r="A6353" s="19">
        <v>6333</v>
      </c>
      <c r="B6353" s="54"/>
      <c r="C6353" s="55"/>
      <c r="D6353" s="21"/>
      <c r="E6353" s="21"/>
      <c r="F6353" s="20">
        <f t="shared" si="3805"/>
        <v>0</v>
      </c>
      <c r="G6353" s="21"/>
      <c r="H6353" s="21"/>
      <c r="I6353" s="20">
        <f t="shared" si="3806"/>
        <v>0</v>
      </c>
      <c r="J6353" s="20">
        <f t="shared" si="3807"/>
        <v>0</v>
      </c>
      <c r="K6353" s="25" t="str">
        <f t="shared" si="3808"/>
        <v>0</v>
      </c>
      <c r="L6353" s="20">
        <f t="shared" si="3809"/>
        <v>0</v>
      </c>
      <c r="M6353" s="42"/>
      <c r="N6353" s="20">
        <f t="shared" si="3810"/>
        <v>0</v>
      </c>
    </row>
    <row r="6354" spans="1:14" x14ac:dyDescent="0.45">
      <c r="A6354" s="19">
        <v>6334</v>
      </c>
      <c r="B6354" s="54"/>
      <c r="C6354" s="55"/>
      <c r="D6354" s="21"/>
      <c r="E6354" s="21"/>
      <c r="F6354" s="20">
        <f t="shared" si="3805"/>
        <v>0</v>
      </c>
      <c r="G6354" s="21"/>
      <c r="H6354" s="21"/>
      <c r="I6354" s="20">
        <f t="shared" si="3806"/>
        <v>0</v>
      </c>
      <c r="J6354" s="20">
        <f t="shared" si="3807"/>
        <v>0</v>
      </c>
      <c r="K6354" s="25" t="str">
        <f t="shared" si="3808"/>
        <v>0</v>
      </c>
      <c r="L6354" s="20">
        <f t="shared" si="3809"/>
        <v>0</v>
      </c>
      <c r="M6354" s="42"/>
      <c r="N6354" s="20">
        <f t="shared" si="3810"/>
        <v>0</v>
      </c>
    </row>
    <row r="6355" spans="1:14" x14ac:dyDescent="0.45">
      <c r="A6355" s="19">
        <v>6335</v>
      </c>
      <c r="B6355" s="54"/>
      <c r="C6355" s="55"/>
      <c r="D6355" s="21"/>
      <c r="E6355" s="21"/>
      <c r="F6355" s="20">
        <f t="shared" si="3805"/>
        <v>0</v>
      </c>
      <c r="G6355" s="21"/>
      <c r="H6355" s="21"/>
      <c r="I6355" s="20">
        <f t="shared" si="3806"/>
        <v>0</v>
      </c>
      <c r="J6355" s="20">
        <f t="shared" si="3807"/>
        <v>0</v>
      </c>
      <c r="K6355" s="25" t="str">
        <f t="shared" si="3808"/>
        <v>0</v>
      </c>
      <c r="L6355" s="20">
        <f t="shared" si="3809"/>
        <v>0</v>
      </c>
      <c r="M6355" s="42"/>
      <c r="N6355" s="20">
        <f t="shared" si="3810"/>
        <v>0</v>
      </c>
    </row>
    <row r="6356" spans="1:14" x14ac:dyDescent="0.45">
      <c r="A6356" s="19">
        <v>6336</v>
      </c>
      <c r="B6356" s="54"/>
      <c r="C6356" s="55"/>
      <c r="D6356" s="21"/>
      <c r="E6356" s="21"/>
      <c r="F6356" s="20">
        <f t="shared" si="3805"/>
        <v>0</v>
      </c>
      <c r="G6356" s="21"/>
      <c r="H6356" s="21"/>
      <c r="I6356" s="20">
        <f t="shared" si="3806"/>
        <v>0</v>
      </c>
      <c r="J6356" s="20">
        <f t="shared" si="3807"/>
        <v>0</v>
      </c>
      <c r="K6356" s="25" t="str">
        <f t="shared" si="3808"/>
        <v>0</v>
      </c>
      <c r="L6356" s="20">
        <f t="shared" si="3809"/>
        <v>0</v>
      </c>
      <c r="M6356" s="42"/>
      <c r="N6356" s="20">
        <f t="shared" si="3810"/>
        <v>0</v>
      </c>
    </row>
    <row r="6357" spans="1:14" x14ac:dyDescent="0.45">
      <c r="A6357" s="19">
        <v>6337</v>
      </c>
      <c r="B6357" s="54"/>
      <c r="C6357" s="55"/>
      <c r="D6357" s="21"/>
      <c r="E6357" s="21"/>
      <c r="F6357" s="20">
        <f t="shared" si="3805"/>
        <v>0</v>
      </c>
      <c r="G6357" s="21"/>
      <c r="H6357" s="21"/>
      <c r="I6357" s="20">
        <f t="shared" si="3806"/>
        <v>0</v>
      </c>
      <c r="J6357" s="20">
        <f t="shared" si="3807"/>
        <v>0</v>
      </c>
      <c r="K6357" s="25" t="str">
        <f t="shared" si="3808"/>
        <v>0</v>
      </c>
      <c r="L6357" s="20">
        <f t="shared" si="3809"/>
        <v>0</v>
      </c>
      <c r="M6357" s="42"/>
      <c r="N6357" s="20">
        <f t="shared" si="3810"/>
        <v>0</v>
      </c>
    </row>
    <row r="6358" spans="1:14" x14ac:dyDescent="0.45">
      <c r="A6358" s="19">
        <v>6338</v>
      </c>
      <c r="B6358" s="54"/>
      <c r="C6358" s="55"/>
      <c r="D6358" s="21"/>
      <c r="E6358" s="21"/>
      <c r="F6358" s="20">
        <f t="shared" si="3805"/>
        <v>0</v>
      </c>
      <c r="G6358" s="21"/>
      <c r="H6358" s="21"/>
      <c r="I6358" s="20">
        <f t="shared" si="3806"/>
        <v>0</v>
      </c>
      <c r="J6358" s="20">
        <f t="shared" si="3807"/>
        <v>0</v>
      </c>
      <c r="K6358" s="25" t="str">
        <f t="shared" si="3808"/>
        <v>0</v>
      </c>
      <c r="L6358" s="20">
        <f t="shared" si="3809"/>
        <v>0</v>
      </c>
      <c r="M6358" s="42"/>
      <c r="N6358" s="20">
        <f t="shared" si="3810"/>
        <v>0</v>
      </c>
    </row>
    <row r="6359" spans="1:14" x14ac:dyDescent="0.45">
      <c r="A6359" s="19">
        <v>6339</v>
      </c>
      <c r="B6359" s="54"/>
      <c r="C6359" s="55"/>
      <c r="D6359" s="21"/>
      <c r="E6359" s="21"/>
      <c r="F6359" s="20">
        <f t="shared" si="3805"/>
        <v>0</v>
      </c>
      <c r="G6359" s="21"/>
      <c r="H6359" s="21"/>
      <c r="I6359" s="20">
        <f t="shared" si="3806"/>
        <v>0</v>
      </c>
      <c r="J6359" s="20">
        <f t="shared" si="3807"/>
        <v>0</v>
      </c>
      <c r="K6359" s="25" t="str">
        <f t="shared" si="3808"/>
        <v>0</v>
      </c>
      <c r="L6359" s="20">
        <f t="shared" si="3809"/>
        <v>0</v>
      </c>
      <c r="M6359" s="42"/>
      <c r="N6359" s="20">
        <f t="shared" si="3810"/>
        <v>0</v>
      </c>
    </row>
    <row r="6360" spans="1:14" ht="18.600000000000001" thickBot="1" x14ac:dyDescent="0.5">
      <c r="A6360" s="22">
        <v>6340</v>
      </c>
      <c r="B6360" s="56"/>
      <c r="C6360" s="57"/>
      <c r="D6360" s="24"/>
      <c r="E6360" s="24"/>
      <c r="F6360" s="23">
        <f t="shared" si="3805"/>
        <v>0</v>
      </c>
      <c r="G6360" s="24"/>
      <c r="H6360" s="24"/>
      <c r="I6360" s="23">
        <f t="shared" si="3806"/>
        <v>0</v>
      </c>
      <c r="J6360" s="23">
        <f t="shared" si="3807"/>
        <v>0</v>
      </c>
      <c r="K6360" s="26" t="str">
        <f t="shared" si="3808"/>
        <v>0</v>
      </c>
      <c r="L6360" s="23">
        <f t="shared" si="3809"/>
        <v>0</v>
      </c>
      <c r="M6360" s="43"/>
      <c r="N6360" s="23">
        <f t="shared" si="3810"/>
        <v>0</v>
      </c>
    </row>
    <row r="6361" spans="1:14" x14ac:dyDescent="0.45">
      <c r="A6361" s="16">
        <v>6341</v>
      </c>
      <c r="B6361" s="52"/>
      <c r="C6361" s="53"/>
      <c r="D6361" s="18"/>
      <c r="E6361" s="18"/>
      <c r="F6361" s="17">
        <f>D6361-E6361</f>
        <v>0</v>
      </c>
      <c r="G6361" s="18"/>
      <c r="H6361" s="18"/>
      <c r="I6361" s="17">
        <f>G6361-H6361</f>
        <v>0</v>
      </c>
      <c r="J6361" s="17">
        <f>F6361+I6361</f>
        <v>0</v>
      </c>
      <c r="K6361" s="27" t="str">
        <f>IF(E6361&lt;0,"マイナス請求",IF(J6361=1900,"○",IF(J6361=0,"0",IF(J6361&lt;1900,"値引残","要確認"))))</f>
        <v>0</v>
      </c>
      <c r="L6361" s="17">
        <f>J6361</f>
        <v>0</v>
      </c>
      <c r="M6361" s="41"/>
      <c r="N6361" s="17">
        <f>COUNTIFS($B$21:$B$10020,B6361)</f>
        <v>0</v>
      </c>
    </row>
    <row r="6362" spans="1:14" x14ac:dyDescent="0.45">
      <c r="A6362" s="19">
        <v>6342</v>
      </c>
      <c r="B6362" s="54"/>
      <c r="C6362" s="55"/>
      <c r="D6362" s="21"/>
      <c r="E6362" s="21"/>
      <c r="F6362" s="20">
        <f t="shared" ref="F6362:F6370" si="3811">D6362-E6362</f>
        <v>0</v>
      </c>
      <c r="G6362" s="21"/>
      <c r="H6362" s="21"/>
      <c r="I6362" s="20">
        <f t="shared" ref="I6362:I6370" si="3812">G6362-H6362</f>
        <v>0</v>
      </c>
      <c r="J6362" s="20">
        <f t="shared" ref="J6362:J6370" si="3813">F6362+I6362</f>
        <v>0</v>
      </c>
      <c r="K6362" s="25" t="str">
        <f t="shared" ref="K6362:K6370" si="3814">IF(E6362&lt;0,"マイナス請求",IF(J6362=1900,"○",IF(J6362=0,"0",IF(J6362&lt;1900,"値引残","要確認"))))</f>
        <v>0</v>
      </c>
      <c r="L6362" s="20">
        <f t="shared" ref="L6362:L6370" si="3815">J6362</f>
        <v>0</v>
      </c>
      <c r="M6362" s="42"/>
      <c r="N6362" s="20">
        <f t="shared" ref="N6362:N6370" si="3816">COUNTIFS($B$21:$B$10020,B6362)</f>
        <v>0</v>
      </c>
    </row>
    <row r="6363" spans="1:14" x14ac:dyDescent="0.45">
      <c r="A6363" s="19">
        <v>6343</v>
      </c>
      <c r="B6363" s="54"/>
      <c r="C6363" s="55"/>
      <c r="D6363" s="21"/>
      <c r="E6363" s="21"/>
      <c r="F6363" s="20">
        <f t="shared" si="3811"/>
        <v>0</v>
      </c>
      <c r="G6363" s="21"/>
      <c r="H6363" s="21"/>
      <c r="I6363" s="20">
        <f t="shared" si="3812"/>
        <v>0</v>
      </c>
      <c r="J6363" s="20">
        <f t="shared" si="3813"/>
        <v>0</v>
      </c>
      <c r="K6363" s="25" t="str">
        <f t="shared" si="3814"/>
        <v>0</v>
      </c>
      <c r="L6363" s="20">
        <f t="shared" si="3815"/>
        <v>0</v>
      </c>
      <c r="M6363" s="42"/>
      <c r="N6363" s="20">
        <f t="shared" si="3816"/>
        <v>0</v>
      </c>
    </row>
    <row r="6364" spans="1:14" x14ac:dyDescent="0.45">
      <c r="A6364" s="19">
        <v>6344</v>
      </c>
      <c r="B6364" s="54"/>
      <c r="C6364" s="55"/>
      <c r="D6364" s="21"/>
      <c r="E6364" s="21"/>
      <c r="F6364" s="20">
        <f t="shared" si="3811"/>
        <v>0</v>
      </c>
      <c r="G6364" s="21"/>
      <c r="H6364" s="21"/>
      <c r="I6364" s="20">
        <f t="shared" si="3812"/>
        <v>0</v>
      </c>
      <c r="J6364" s="20">
        <f t="shared" si="3813"/>
        <v>0</v>
      </c>
      <c r="K6364" s="25" t="str">
        <f t="shared" si="3814"/>
        <v>0</v>
      </c>
      <c r="L6364" s="20">
        <f t="shared" si="3815"/>
        <v>0</v>
      </c>
      <c r="M6364" s="42"/>
      <c r="N6364" s="20">
        <f t="shared" si="3816"/>
        <v>0</v>
      </c>
    </row>
    <row r="6365" spans="1:14" x14ac:dyDescent="0.45">
      <c r="A6365" s="19">
        <v>6345</v>
      </c>
      <c r="B6365" s="54"/>
      <c r="C6365" s="55"/>
      <c r="D6365" s="21"/>
      <c r="E6365" s="21"/>
      <c r="F6365" s="20">
        <f t="shared" si="3811"/>
        <v>0</v>
      </c>
      <c r="G6365" s="21"/>
      <c r="H6365" s="21"/>
      <c r="I6365" s="20">
        <f t="shared" si="3812"/>
        <v>0</v>
      </c>
      <c r="J6365" s="20">
        <f t="shared" si="3813"/>
        <v>0</v>
      </c>
      <c r="K6365" s="25" t="str">
        <f t="shared" si="3814"/>
        <v>0</v>
      </c>
      <c r="L6365" s="20">
        <f t="shared" si="3815"/>
        <v>0</v>
      </c>
      <c r="M6365" s="42"/>
      <c r="N6365" s="20">
        <f t="shared" si="3816"/>
        <v>0</v>
      </c>
    </row>
    <row r="6366" spans="1:14" x14ac:dyDescent="0.45">
      <c r="A6366" s="19">
        <v>6346</v>
      </c>
      <c r="B6366" s="54"/>
      <c r="C6366" s="55"/>
      <c r="D6366" s="21"/>
      <c r="E6366" s="21"/>
      <c r="F6366" s="20">
        <f t="shared" si="3811"/>
        <v>0</v>
      </c>
      <c r="G6366" s="21"/>
      <c r="H6366" s="21"/>
      <c r="I6366" s="20">
        <f t="shared" si="3812"/>
        <v>0</v>
      </c>
      <c r="J6366" s="20">
        <f t="shared" si="3813"/>
        <v>0</v>
      </c>
      <c r="K6366" s="25" t="str">
        <f t="shared" si="3814"/>
        <v>0</v>
      </c>
      <c r="L6366" s="20">
        <f t="shared" si="3815"/>
        <v>0</v>
      </c>
      <c r="M6366" s="42"/>
      <c r="N6366" s="20">
        <f t="shared" si="3816"/>
        <v>0</v>
      </c>
    </row>
    <row r="6367" spans="1:14" x14ac:dyDescent="0.45">
      <c r="A6367" s="19">
        <v>6347</v>
      </c>
      <c r="B6367" s="54"/>
      <c r="C6367" s="55"/>
      <c r="D6367" s="21"/>
      <c r="E6367" s="21"/>
      <c r="F6367" s="20">
        <f t="shared" si="3811"/>
        <v>0</v>
      </c>
      <c r="G6367" s="21"/>
      <c r="H6367" s="21"/>
      <c r="I6367" s="20">
        <f t="shared" si="3812"/>
        <v>0</v>
      </c>
      <c r="J6367" s="20">
        <f t="shared" si="3813"/>
        <v>0</v>
      </c>
      <c r="K6367" s="25" t="str">
        <f t="shared" si="3814"/>
        <v>0</v>
      </c>
      <c r="L6367" s="20">
        <f t="shared" si="3815"/>
        <v>0</v>
      </c>
      <c r="M6367" s="42"/>
      <c r="N6367" s="20">
        <f t="shared" si="3816"/>
        <v>0</v>
      </c>
    </row>
    <row r="6368" spans="1:14" x14ac:dyDescent="0.45">
      <c r="A6368" s="19">
        <v>6348</v>
      </c>
      <c r="B6368" s="54"/>
      <c r="C6368" s="55"/>
      <c r="D6368" s="21"/>
      <c r="E6368" s="21"/>
      <c r="F6368" s="20">
        <f t="shared" si="3811"/>
        <v>0</v>
      </c>
      <c r="G6368" s="21"/>
      <c r="H6368" s="21"/>
      <c r="I6368" s="20">
        <f t="shared" si="3812"/>
        <v>0</v>
      </c>
      <c r="J6368" s="20">
        <f t="shared" si="3813"/>
        <v>0</v>
      </c>
      <c r="K6368" s="25" t="str">
        <f t="shared" si="3814"/>
        <v>0</v>
      </c>
      <c r="L6368" s="20">
        <f t="shared" si="3815"/>
        <v>0</v>
      </c>
      <c r="M6368" s="42"/>
      <c r="N6368" s="20">
        <f t="shared" si="3816"/>
        <v>0</v>
      </c>
    </row>
    <row r="6369" spans="1:14" x14ac:dyDescent="0.45">
      <c r="A6369" s="19">
        <v>6349</v>
      </c>
      <c r="B6369" s="54"/>
      <c r="C6369" s="55"/>
      <c r="D6369" s="21"/>
      <c r="E6369" s="21"/>
      <c r="F6369" s="20">
        <f t="shared" si="3811"/>
        <v>0</v>
      </c>
      <c r="G6369" s="21"/>
      <c r="H6369" s="21"/>
      <c r="I6369" s="20">
        <f t="shared" si="3812"/>
        <v>0</v>
      </c>
      <c r="J6369" s="20">
        <f t="shared" si="3813"/>
        <v>0</v>
      </c>
      <c r="K6369" s="25" t="str">
        <f t="shared" si="3814"/>
        <v>0</v>
      </c>
      <c r="L6369" s="20">
        <f t="shared" si="3815"/>
        <v>0</v>
      </c>
      <c r="M6369" s="42"/>
      <c r="N6369" s="20">
        <f t="shared" si="3816"/>
        <v>0</v>
      </c>
    </row>
    <row r="6370" spans="1:14" ht="18.600000000000001" thickBot="1" x14ac:dyDescent="0.5">
      <c r="A6370" s="22">
        <v>6350</v>
      </c>
      <c r="B6370" s="56"/>
      <c r="C6370" s="57"/>
      <c r="D6370" s="24"/>
      <c r="E6370" s="24"/>
      <c r="F6370" s="23">
        <f t="shared" si="3811"/>
        <v>0</v>
      </c>
      <c r="G6370" s="24"/>
      <c r="H6370" s="24"/>
      <c r="I6370" s="23">
        <f t="shared" si="3812"/>
        <v>0</v>
      </c>
      <c r="J6370" s="23">
        <f t="shared" si="3813"/>
        <v>0</v>
      </c>
      <c r="K6370" s="26" t="str">
        <f t="shared" si="3814"/>
        <v>0</v>
      </c>
      <c r="L6370" s="23">
        <f t="shared" si="3815"/>
        <v>0</v>
      </c>
      <c r="M6370" s="43"/>
      <c r="N6370" s="23">
        <f t="shared" si="3816"/>
        <v>0</v>
      </c>
    </row>
    <row r="6371" spans="1:14" x14ac:dyDescent="0.45">
      <c r="A6371" s="16">
        <v>6351</v>
      </c>
      <c r="B6371" s="52"/>
      <c r="C6371" s="53"/>
      <c r="D6371" s="18"/>
      <c r="E6371" s="18"/>
      <c r="F6371" s="17">
        <f>D6371-E6371</f>
        <v>0</v>
      </c>
      <c r="G6371" s="18"/>
      <c r="H6371" s="18"/>
      <c r="I6371" s="17">
        <f>G6371-H6371</f>
        <v>0</v>
      </c>
      <c r="J6371" s="17">
        <f>F6371+I6371</f>
        <v>0</v>
      </c>
      <c r="K6371" s="27" t="str">
        <f>IF(E6371&lt;0,"マイナス請求",IF(J6371=1900,"○",IF(J6371=0,"0",IF(J6371&lt;1900,"値引残","要確認"))))</f>
        <v>0</v>
      </c>
      <c r="L6371" s="17">
        <f>J6371</f>
        <v>0</v>
      </c>
      <c r="M6371" s="41"/>
      <c r="N6371" s="17">
        <f>COUNTIFS($B$21:$B$10020,B6371)</f>
        <v>0</v>
      </c>
    </row>
    <row r="6372" spans="1:14" x14ac:dyDescent="0.45">
      <c r="A6372" s="19">
        <v>6352</v>
      </c>
      <c r="B6372" s="54"/>
      <c r="C6372" s="55"/>
      <c r="D6372" s="21"/>
      <c r="E6372" s="21"/>
      <c r="F6372" s="20">
        <f t="shared" ref="F6372:F6380" si="3817">D6372-E6372</f>
        <v>0</v>
      </c>
      <c r="G6372" s="21"/>
      <c r="H6372" s="21"/>
      <c r="I6372" s="20">
        <f t="shared" ref="I6372:I6380" si="3818">G6372-H6372</f>
        <v>0</v>
      </c>
      <c r="J6372" s="20">
        <f t="shared" ref="J6372:J6380" si="3819">F6372+I6372</f>
        <v>0</v>
      </c>
      <c r="K6372" s="25" t="str">
        <f t="shared" ref="K6372:K6380" si="3820">IF(E6372&lt;0,"マイナス請求",IF(J6372=1900,"○",IF(J6372=0,"0",IF(J6372&lt;1900,"値引残","要確認"))))</f>
        <v>0</v>
      </c>
      <c r="L6372" s="20">
        <f t="shared" ref="L6372:L6380" si="3821">J6372</f>
        <v>0</v>
      </c>
      <c r="M6372" s="42"/>
      <c r="N6372" s="20">
        <f t="shared" ref="N6372:N6380" si="3822">COUNTIFS($B$21:$B$10020,B6372)</f>
        <v>0</v>
      </c>
    </row>
    <row r="6373" spans="1:14" x14ac:dyDescent="0.45">
      <c r="A6373" s="19">
        <v>6353</v>
      </c>
      <c r="B6373" s="54"/>
      <c r="C6373" s="55"/>
      <c r="D6373" s="21"/>
      <c r="E6373" s="21"/>
      <c r="F6373" s="20">
        <f t="shared" si="3817"/>
        <v>0</v>
      </c>
      <c r="G6373" s="21"/>
      <c r="H6373" s="21"/>
      <c r="I6373" s="20">
        <f t="shared" si="3818"/>
        <v>0</v>
      </c>
      <c r="J6373" s="20">
        <f t="shared" si="3819"/>
        <v>0</v>
      </c>
      <c r="K6373" s="25" t="str">
        <f t="shared" si="3820"/>
        <v>0</v>
      </c>
      <c r="L6373" s="20">
        <f t="shared" si="3821"/>
        <v>0</v>
      </c>
      <c r="M6373" s="42"/>
      <c r="N6373" s="20">
        <f t="shared" si="3822"/>
        <v>0</v>
      </c>
    </row>
    <row r="6374" spans="1:14" x14ac:dyDescent="0.45">
      <c r="A6374" s="19">
        <v>6354</v>
      </c>
      <c r="B6374" s="54"/>
      <c r="C6374" s="55"/>
      <c r="D6374" s="21"/>
      <c r="E6374" s="21"/>
      <c r="F6374" s="20">
        <f t="shared" si="3817"/>
        <v>0</v>
      </c>
      <c r="G6374" s="21"/>
      <c r="H6374" s="21"/>
      <c r="I6374" s="20">
        <f t="shared" si="3818"/>
        <v>0</v>
      </c>
      <c r="J6374" s="20">
        <f t="shared" si="3819"/>
        <v>0</v>
      </c>
      <c r="K6374" s="25" t="str">
        <f t="shared" si="3820"/>
        <v>0</v>
      </c>
      <c r="L6374" s="20">
        <f t="shared" si="3821"/>
        <v>0</v>
      </c>
      <c r="M6374" s="42"/>
      <c r="N6374" s="20">
        <f t="shared" si="3822"/>
        <v>0</v>
      </c>
    </row>
    <row r="6375" spans="1:14" x14ac:dyDescent="0.45">
      <c r="A6375" s="19">
        <v>6355</v>
      </c>
      <c r="B6375" s="54"/>
      <c r="C6375" s="55"/>
      <c r="D6375" s="21"/>
      <c r="E6375" s="21"/>
      <c r="F6375" s="20">
        <f t="shared" si="3817"/>
        <v>0</v>
      </c>
      <c r="G6375" s="21"/>
      <c r="H6375" s="21"/>
      <c r="I6375" s="20">
        <f t="shared" si="3818"/>
        <v>0</v>
      </c>
      <c r="J6375" s="20">
        <f t="shared" si="3819"/>
        <v>0</v>
      </c>
      <c r="K6375" s="25" t="str">
        <f t="shared" si="3820"/>
        <v>0</v>
      </c>
      <c r="L6375" s="20">
        <f t="shared" si="3821"/>
        <v>0</v>
      </c>
      <c r="M6375" s="42"/>
      <c r="N6375" s="20">
        <f t="shared" si="3822"/>
        <v>0</v>
      </c>
    </row>
    <row r="6376" spans="1:14" x14ac:dyDescent="0.45">
      <c r="A6376" s="19">
        <v>6356</v>
      </c>
      <c r="B6376" s="54"/>
      <c r="C6376" s="55"/>
      <c r="D6376" s="21"/>
      <c r="E6376" s="21"/>
      <c r="F6376" s="20">
        <f t="shared" si="3817"/>
        <v>0</v>
      </c>
      <c r="G6376" s="21"/>
      <c r="H6376" s="21"/>
      <c r="I6376" s="20">
        <f t="shared" si="3818"/>
        <v>0</v>
      </c>
      <c r="J6376" s="20">
        <f t="shared" si="3819"/>
        <v>0</v>
      </c>
      <c r="K6376" s="25" t="str">
        <f t="shared" si="3820"/>
        <v>0</v>
      </c>
      <c r="L6376" s="20">
        <f t="shared" si="3821"/>
        <v>0</v>
      </c>
      <c r="M6376" s="42"/>
      <c r="N6376" s="20">
        <f t="shared" si="3822"/>
        <v>0</v>
      </c>
    </row>
    <row r="6377" spans="1:14" x14ac:dyDescent="0.45">
      <c r="A6377" s="19">
        <v>6357</v>
      </c>
      <c r="B6377" s="54"/>
      <c r="C6377" s="55"/>
      <c r="D6377" s="21"/>
      <c r="E6377" s="21"/>
      <c r="F6377" s="20">
        <f t="shared" si="3817"/>
        <v>0</v>
      </c>
      <c r="G6377" s="21"/>
      <c r="H6377" s="21"/>
      <c r="I6377" s="20">
        <f t="shared" si="3818"/>
        <v>0</v>
      </c>
      <c r="J6377" s="20">
        <f t="shared" si="3819"/>
        <v>0</v>
      </c>
      <c r="K6377" s="25" t="str">
        <f t="shared" si="3820"/>
        <v>0</v>
      </c>
      <c r="L6377" s="20">
        <f t="shared" si="3821"/>
        <v>0</v>
      </c>
      <c r="M6377" s="42"/>
      <c r="N6377" s="20">
        <f t="shared" si="3822"/>
        <v>0</v>
      </c>
    </row>
    <row r="6378" spans="1:14" x14ac:dyDescent="0.45">
      <c r="A6378" s="19">
        <v>6358</v>
      </c>
      <c r="B6378" s="54"/>
      <c r="C6378" s="55"/>
      <c r="D6378" s="21"/>
      <c r="E6378" s="21"/>
      <c r="F6378" s="20">
        <f t="shared" si="3817"/>
        <v>0</v>
      </c>
      <c r="G6378" s="21"/>
      <c r="H6378" s="21"/>
      <c r="I6378" s="20">
        <f t="shared" si="3818"/>
        <v>0</v>
      </c>
      <c r="J6378" s="20">
        <f t="shared" si="3819"/>
        <v>0</v>
      </c>
      <c r="K6378" s="25" t="str">
        <f t="shared" si="3820"/>
        <v>0</v>
      </c>
      <c r="L6378" s="20">
        <f t="shared" si="3821"/>
        <v>0</v>
      </c>
      <c r="M6378" s="42"/>
      <c r="N6378" s="20">
        <f t="shared" si="3822"/>
        <v>0</v>
      </c>
    </row>
    <row r="6379" spans="1:14" x14ac:dyDescent="0.45">
      <c r="A6379" s="19">
        <v>6359</v>
      </c>
      <c r="B6379" s="54"/>
      <c r="C6379" s="55"/>
      <c r="D6379" s="21"/>
      <c r="E6379" s="21"/>
      <c r="F6379" s="20">
        <f t="shared" si="3817"/>
        <v>0</v>
      </c>
      <c r="G6379" s="21"/>
      <c r="H6379" s="21"/>
      <c r="I6379" s="20">
        <f t="shared" si="3818"/>
        <v>0</v>
      </c>
      <c r="J6379" s="20">
        <f t="shared" si="3819"/>
        <v>0</v>
      </c>
      <c r="K6379" s="25" t="str">
        <f t="shared" si="3820"/>
        <v>0</v>
      </c>
      <c r="L6379" s="20">
        <f t="shared" si="3821"/>
        <v>0</v>
      </c>
      <c r="M6379" s="42"/>
      <c r="N6379" s="20">
        <f t="shared" si="3822"/>
        <v>0</v>
      </c>
    </row>
    <row r="6380" spans="1:14" ht="18.600000000000001" thickBot="1" x14ac:dyDescent="0.5">
      <c r="A6380" s="22">
        <v>6360</v>
      </c>
      <c r="B6380" s="56"/>
      <c r="C6380" s="57"/>
      <c r="D6380" s="24"/>
      <c r="E6380" s="24"/>
      <c r="F6380" s="23">
        <f t="shared" si="3817"/>
        <v>0</v>
      </c>
      <c r="G6380" s="24"/>
      <c r="H6380" s="24"/>
      <c r="I6380" s="23">
        <f t="shared" si="3818"/>
        <v>0</v>
      </c>
      <c r="J6380" s="23">
        <f t="shared" si="3819"/>
        <v>0</v>
      </c>
      <c r="K6380" s="26" t="str">
        <f t="shared" si="3820"/>
        <v>0</v>
      </c>
      <c r="L6380" s="23">
        <f t="shared" si="3821"/>
        <v>0</v>
      </c>
      <c r="M6380" s="43"/>
      <c r="N6380" s="23">
        <f t="shared" si="3822"/>
        <v>0</v>
      </c>
    </row>
    <row r="6381" spans="1:14" x14ac:dyDescent="0.45">
      <c r="A6381" s="16">
        <v>6361</v>
      </c>
      <c r="B6381" s="52"/>
      <c r="C6381" s="53"/>
      <c r="D6381" s="18"/>
      <c r="E6381" s="18"/>
      <c r="F6381" s="17">
        <f>D6381-E6381</f>
        <v>0</v>
      </c>
      <c r="G6381" s="18"/>
      <c r="H6381" s="18"/>
      <c r="I6381" s="17">
        <f>G6381-H6381</f>
        <v>0</v>
      </c>
      <c r="J6381" s="17">
        <f>F6381+I6381</f>
        <v>0</v>
      </c>
      <c r="K6381" s="27" t="str">
        <f>IF(E6381&lt;0,"マイナス請求",IF(J6381=1900,"○",IF(J6381=0,"0",IF(J6381&lt;1900,"値引残","要確認"))))</f>
        <v>0</v>
      </c>
      <c r="L6381" s="17">
        <f>J6381</f>
        <v>0</v>
      </c>
      <c r="M6381" s="41"/>
      <c r="N6381" s="17">
        <f>COUNTIFS($B$21:$B$10020,B6381)</f>
        <v>0</v>
      </c>
    </row>
    <row r="6382" spans="1:14" x14ac:dyDescent="0.45">
      <c r="A6382" s="19">
        <v>6362</v>
      </c>
      <c r="B6382" s="54"/>
      <c r="C6382" s="55"/>
      <c r="D6382" s="21"/>
      <c r="E6382" s="21"/>
      <c r="F6382" s="20">
        <f t="shared" ref="F6382:F6390" si="3823">D6382-E6382</f>
        <v>0</v>
      </c>
      <c r="G6382" s="21"/>
      <c r="H6382" s="21"/>
      <c r="I6382" s="20">
        <f t="shared" ref="I6382:I6390" si="3824">G6382-H6382</f>
        <v>0</v>
      </c>
      <c r="J6382" s="20">
        <f t="shared" ref="J6382:J6390" si="3825">F6382+I6382</f>
        <v>0</v>
      </c>
      <c r="K6382" s="25" t="str">
        <f t="shared" ref="K6382:K6390" si="3826">IF(E6382&lt;0,"マイナス請求",IF(J6382=1900,"○",IF(J6382=0,"0",IF(J6382&lt;1900,"値引残","要確認"))))</f>
        <v>0</v>
      </c>
      <c r="L6382" s="20">
        <f t="shared" ref="L6382:L6390" si="3827">J6382</f>
        <v>0</v>
      </c>
      <c r="M6382" s="42"/>
      <c r="N6382" s="20">
        <f t="shared" ref="N6382:N6390" si="3828">COUNTIFS($B$21:$B$10020,B6382)</f>
        <v>0</v>
      </c>
    </row>
    <row r="6383" spans="1:14" x14ac:dyDescent="0.45">
      <c r="A6383" s="19">
        <v>6363</v>
      </c>
      <c r="B6383" s="54"/>
      <c r="C6383" s="55"/>
      <c r="D6383" s="21"/>
      <c r="E6383" s="21"/>
      <c r="F6383" s="20">
        <f t="shared" si="3823"/>
        <v>0</v>
      </c>
      <c r="G6383" s="21"/>
      <c r="H6383" s="21"/>
      <c r="I6383" s="20">
        <f t="shared" si="3824"/>
        <v>0</v>
      </c>
      <c r="J6383" s="20">
        <f t="shared" si="3825"/>
        <v>0</v>
      </c>
      <c r="K6383" s="25" t="str">
        <f t="shared" si="3826"/>
        <v>0</v>
      </c>
      <c r="L6383" s="20">
        <f t="shared" si="3827"/>
        <v>0</v>
      </c>
      <c r="M6383" s="42"/>
      <c r="N6383" s="20">
        <f t="shared" si="3828"/>
        <v>0</v>
      </c>
    </row>
    <row r="6384" spans="1:14" x14ac:dyDescent="0.45">
      <c r="A6384" s="19">
        <v>6364</v>
      </c>
      <c r="B6384" s="54"/>
      <c r="C6384" s="55"/>
      <c r="D6384" s="21"/>
      <c r="E6384" s="21"/>
      <c r="F6384" s="20">
        <f t="shared" si="3823"/>
        <v>0</v>
      </c>
      <c r="G6384" s="21"/>
      <c r="H6384" s="21"/>
      <c r="I6384" s="20">
        <f t="shared" si="3824"/>
        <v>0</v>
      </c>
      <c r="J6384" s="20">
        <f t="shared" si="3825"/>
        <v>0</v>
      </c>
      <c r="K6384" s="25" t="str">
        <f t="shared" si="3826"/>
        <v>0</v>
      </c>
      <c r="L6384" s="20">
        <f t="shared" si="3827"/>
        <v>0</v>
      </c>
      <c r="M6384" s="42"/>
      <c r="N6384" s="20">
        <f t="shared" si="3828"/>
        <v>0</v>
      </c>
    </row>
    <row r="6385" spans="1:14" x14ac:dyDescent="0.45">
      <c r="A6385" s="19">
        <v>6365</v>
      </c>
      <c r="B6385" s="54"/>
      <c r="C6385" s="55"/>
      <c r="D6385" s="21"/>
      <c r="E6385" s="21"/>
      <c r="F6385" s="20">
        <f t="shared" si="3823"/>
        <v>0</v>
      </c>
      <c r="G6385" s="21"/>
      <c r="H6385" s="21"/>
      <c r="I6385" s="20">
        <f t="shared" si="3824"/>
        <v>0</v>
      </c>
      <c r="J6385" s="20">
        <f t="shared" si="3825"/>
        <v>0</v>
      </c>
      <c r="K6385" s="25" t="str">
        <f t="shared" si="3826"/>
        <v>0</v>
      </c>
      <c r="L6385" s="20">
        <f t="shared" si="3827"/>
        <v>0</v>
      </c>
      <c r="M6385" s="42"/>
      <c r="N6385" s="20">
        <f t="shared" si="3828"/>
        <v>0</v>
      </c>
    </row>
    <row r="6386" spans="1:14" x14ac:dyDescent="0.45">
      <c r="A6386" s="19">
        <v>6366</v>
      </c>
      <c r="B6386" s="54"/>
      <c r="C6386" s="55"/>
      <c r="D6386" s="21"/>
      <c r="E6386" s="21"/>
      <c r="F6386" s="20">
        <f t="shared" si="3823"/>
        <v>0</v>
      </c>
      <c r="G6386" s="21"/>
      <c r="H6386" s="21"/>
      <c r="I6386" s="20">
        <f t="shared" si="3824"/>
        <v>0</v>
      </c>
      <c r="J6386" s="20">
        <f t="shared" si="3825"/>
        <v>0</v>
      </c>
      <c r="K6386" s="25" t="str">
        <f t="shared" si="3826"/>
        <v>0</v>
      </c>
      <c r="L6386" s="20">
        <f t="shared" si="3827"/>
        <v>0</v>
      </c>
      <c r="M6386" s="42"/>
      <c r="N6386" s="20">
        <f t="shared" si="3828"/>
        <v>0</v>
      </c>
    </row>
    <row r="6387" spans="1:14" x14ac:dyDescent="0.45">
      <c r="A6387" s="19">
        <v>6367</v>
      </c>
      <c r="B6387" s="54"/>
      <c r="C6387" s="55"/>
      <c r="D6387" s="21"/>
      <c r="E6387" s="21"/>
      <c r="F6387" s="20">
        <f t="shared" si="3823"/>
        <v>0</v>
      </c>
      <c r="G6387" s="21"/>
      <c r="H6387" s="21"/>
      <c r="I6387" s="20">
        <f t="shared" si="3824"/>
        <v>0</v>
      </c>
      <c r="J6387" s="20">
        <f t="shared" si="3825"/>
        <v>0</v>
      </c>
      <c r="K6387" s="25" t="str">
        <f t="shared" si="3826"/>
        <v>0</v>
      </c>
      <c r="L6387" s="20">
        <f t="shared" si="3827"/>
        <v>0</v>
      </c>
      <c r="M6387" s="42"/>
      <c r="N6387" s="20">
        <f t="shared" si="3828"/>
        <v>0</v>
      </c>
    </row>
    <row r="6388" spans="1:14" x14ac:dyDescent="0.45">
      <c r="A6388" s="19">
        <v>6368</v>
      </c>
      <c r="B6388" s="54"/>
      <c r="C6388" s="55"/>
      <c r="D6388" s="21"/>
      <c r="E6388" s="21"/>
      <c r="F6388" s="20">
        <f t="shared" si="3823"/>
        <v>0</v>
      </c>
      <c r="G6388" s="21"/>
      <c r="H6388" s="21"/>
      <c r="I6388" s="20">
        <f t="shared" si="3824"/>
        <v>0</v>
      </c>
      <c r="J6388" s="20">
        <f t="shared" si="3825"/>
        <v>0</v>
      </c>
      <c r="K6388" s="25" t="str">
        <f t="shared" si="3826"/>
        <v>0</v>
      </c>
      <c r="L6388" s="20">
        <f t="shared" si="3827"/>
        <v>0</v>
      </c>
      <c r="M6388" s="42"/>
      <c r="N6388" s="20">
        <f t="shared" si="3828"/>
        <v>0</v>
      </c>
    </row>
    <row r="6389" spans="1:14" x14ac:dyDescent="0.45">
      <c r="A6389" s="19">
        <v>6369</v>
      </c>
      <c r="B6389" s="54"/>
      <c r="C6389" s="55"/>
      <c r="D6389" s="21"/>
      <c r="E6389" s="21"/>
      <c r="F6389" s="20">
        <f t="shared" si="3823"/>
        <v>0</v>
      </c>
      <c r="G6389" s="21"/>
      <c r="H6389" s="21"/>
      <c r="I6389" s="20">
        <f t="shared" si="3824"/>
        <v>0</v>
      </c>
      <c r="J6389" s="20">
        <f t="shared" si="3825"/>
        <v>0</v>
      </c>
      <c r="K6389" s="25" t="str">
        <f t="shared" si="3826"/>
        <v>0</v>
      </c>
      <c r="L6389" s="20">
        <f t="shared" si="3827"/>
        <v>0</v>
      </c>
      <c r="M6389" s="42"/>
      <c r="N6389" s="20">
        <f t="shared" si="3828"/>
        <v>0</v>
      </c>
    </row>
    <row r="6390" spans="1:14" ht="18.600000000000001" thickBot="1" x14ac:dyDescent="0.5">
      <c r="A6390" s="22">
        <v>6370</v>
      </c>
      <c r="B6390" s="56"/>
      <c r="C6390" s="57"/>
      <c r="D6390" s="24"/>
      <c r="E6390" s="24"/>
      <c r="F6390" s="23">
        <f t="shared" si="3823"/>
        <v>0</v>
      </c>
      <c r="G6390" s="24"/>
      <c r="H6390" s="24"/>
      <c r="I6390" s="23">
        <f t="shared" si="3824"/>
        <v>0</v>
      </c>
      <c r="J6390" s="23">
        <f t="shared" si="3825"/>
        <v>0</v>
      </c>
      <c r="K6390" s="26" t="str">
        <f t="shared" si="3826"/>
        <v>0</v>
      </c>
      <c r="L6390" s="23">
        <f t="shared" si="3827"/>
        <v>0</v>
      </c>
      <c r="M6390" s="43"/>
      <c r="N6390" s="23">
        <f t="shared" si="3828"/>
        <v>0</v>
      </c>
    </row>
    <row r="6391" spans="1:14" x14ac:dyDescent="0.45">
      <c r="A6391" s="16">
        <v>6371</v>
      </c>
      <c r="B6391" s="52"/>
      <c r="C6391" s="53"/>
      <c r="D6391" s="18"/>
      <c r="E6391" s="18"/>
      <c r="F6391" s="17">
        <f>D6391-E6391</f>
        <v>0</v>
      </c>
      <c r="G6391" s="18"/>
      <c r="H6391" s="18"/>
      <c r="I6391" s="17">
        <f>G6391-H6391</f>
        <v>0</v>
      </c>
      <c r="J6391" s="17">
        <f>F6391+I6391</f>
        <v>0</v>
      </c>
      <c r="K6391" s="27" t="str">
        <f>IF(E6391&lt;0,"マイナス請求",IF(J6391=1900,"○",IF(J6391=0,"0",IF(J6391&lt;1900,"値引残","要確認"))))</f>
        <v>0</v>
      </c>
      <c r="L6391" s="17">
        <f>J6391</f>
        <v>0</v>
      </c>
      <c r="M6391" s="41"/>
      <c r="N6391" s="17">
        <f>COUNTIFS($B$21:$B$10020,B6391)</f>
        <v>0</v>
      </c>
    </row>
    <row r="6392" spans="1:14" x14ac:dyDescent="0.45">
      <c r="A6392" s="19">
        <v>6372</v>
      </c>
      <c r="B6392" s="54"/>
      <c r="C6392" s="55"/>
      <c r="D6392" s="21"/>
      <c r="E6392" s="21"/>
      <c r="F6392" s="20">
        <f t="shared" ref="F6392:F6400" si="3829">D6392-E6392</f>
        <v>0</v>
      </c>
      <c r="G6392" s="21"/>
      <c r="H6392" s="21"/>
      <c r="I6392" s="20">
        <f t="shared" ref="I6392:I6400" si="3830">G6392-H6392</f>
        <v>0</v>
      </c>
      <c r="J6392" s="20">
        <f t="shared" ref="J6392:J6400" si="3831">F6392+I6392</f>
        <v>0</v>
      </c>
      <c r="K6392" s="25" t="str">
        <f t="shared" ref="K6392:K6400" si="3832">IF(E6392&lt;0,"マイナス請求",IF(J6392=1900,"○",IF(J6392=0,"0",IF(J6392&lt;1900,"値引残","要確認"))))</f>
        <v>0</v>
      </c>
      <c r="L6392" s="20">
        <f t="shared" ref="L6392:L6400" si="3833">J6392</f>
        <v>0</v>
      </c>
      <c r="M6392" s="42"/>
      <c r="N6392" s="20">
        <f t="shared" ref="N6392:N6400" si="3834">COUNTIFS($B$21:$B$10020,B6392)</f>
        <v>0</v>
      </c>
    </row>
    <row r="6393" spans="1:14" x14ac:dyDescent="0.45">
      <c r="A6393" s="19">
        <v>6373</v>
      </c>
      <c r="B6393" s="54"/>
      <c r="C6393" s="55"/>
      <c r="D6393" s="21"/>
      <c r="E6393" s="21"/>
      <c r="F6393" s="20">
        <f t="shared" si="3829"/>
        <v>0</v>
      </c>
      <c r="G6393" s="21"/>
      <c r="H6393" s="21"/>
      <c r="I6393" s="20">
        <f t="shared" si="3830"/>
        <v>0</v>
      </c>
      <c r="J6393" s="20">
        <f t="shared" si="3831"/>
        <v>0</v>
      </c>
      <c r="K6393" s="25" t="str">
        <f t="shared" si="3832"/>
        <v>0</v>
      </c>
      <c r="L6393" s="20">
        <f t="shared" si="3833"/>
        <v>0</v>
      </c>
      <c r="M6393" s="42"/>
      <c r="N6393" s="20">
        <f t="shared" si="3834"/>
        <v>0</v>
      </c>
    </row>
    <row r="6394" spans="1:14" x14ac:dyDescent="0.45">
      <c r="A6394" s="19">
        <v>6374</v>
      </c>
      <c r="B6394" s="54"/>
      <c r="C6394" s="55"/>
      <c r="D6394" s="21"/>
      <c r="E6394" s="21"/>
      <c r="F6394" s="20">
        <f t="shared" si="3829"/>
        <v>0</v>
      </c>
      <c r="G6394" s="21"/>
      <c r="H6394" s="21"/>
      <c r="I6394" s="20">
        <f t="shared" si="3830"/>
        <v>0</v>
      </c>
      <c r="J6394" s="20">
        <f t="shared" si="3831"/>
        <v>0</v>
      </c>
      <c r="K6394" s="25" t="str">
        <f t="shared" si="3832"/>
        <v>0</v>
      </c>
      <c r="L6394" s="20">
        <f t="shared" si="3833"/>
        <v>0</v>
      </c>
      <c r="M6394" s="42"/>
      <c r="N6394" s="20">
        <f t="shared" si="3834"/>
        <v>0</v>
      </c>
    </row>
    <row r="6395" spans="1:14" x14ac:dyDescent="0.45">
      <c r="A6395" s="19">
        <v>6375</v>
      </c>
      <c r="B6395" s="54"/>
      <c r="C6395" s="55"/>
      <c r="D6395" s="21"/>
      <c r="E6395" s="21"/>
      <c r="F6395" s="20">
        <f t="shared" si="3829"/>
        <v>0</v>
      </c>
      <c r="G6395" s="21"/>
      <c r="H6395" s="21"/>
      <c r="I6395" s="20">
        <f t="shared" si="3830"/>
        <v>0</v>
      </c>
      <c r="J6395" s="20">
        <f t="shared" si="3831"/>
        <v>0</v>
      </c>
      <c r="K6395" s="25" t="str">
        <f t="shared" si="3832"/>
        <v>0</v>
      </c>
      <c r="L6395" s="20">
        <f t="shared" si="3833"/>
        <v>0</v>
      </c>
      <c r="M6395" s="42"/>
      <c r="N6395" s="20">
        <f t="shared" si="3834"/>
        <v>0</v>
      </c>
    </row>
    <row r="6396" spans="1:14" x14ac:dyDescent="0.45">
      <c r="A6396" s="19">
        <v>6376</v>
      </c>
      <c r="B6396" s="54"/>
      <c r="C6396" s="55"/>
      <c r="D6396" s="21"/>
      <c r="E6396" s="21"/>
      <c r="F6396" s="20">
        <f t="shared" si="3829"/>
        <v>0</v>
      </c>
      <c r="G6396" s="21"/>
      <c r="H6396" s="21"/>
      <c r="I6396" s="20">
        <f t="shared" si="3830"/>
        <v>0</v>
      </c>
      <c r="J6396" s="20">
        <f t="shared" si="3831"/>
        <v>0</v>
      </c>
      <c r="K6396" s="25" t="str">
        <f t="shared" si="3832"/>
        <v>0</v>
      </c>
      <c r="L6396" s="20">
        <f t="shared" si="3833"/>
        <v>0</v>
      </c>
      <c r="M6396" s="42"/>
      <c r="N6396" s="20">
        <f t="shared" si="3834"/>
        <v>0</v>
      </c>
    </row>
    <row r="6397" spans="1:14" x14ac:dyDescent="0.45">
      <c r="A6397" s="19">
        <v>6377</v>
      </c>
      <c r="B6397" s="54"/>
      <c r="C6397" s="55"/>
      <c r="D6397" s="21"/>
      <c r="E6397" s="21"/>
      <c r="F6397" s="20">
        <f t="shared" si="3829"/>
        <v>0</v>
      </c>
      <c r="G6397" s="21"/>
      <c r="H6397" s="21"/>
      <c r="I6397" s="20">
        <f t="shared" si="3830"/>
        <v>0</v>
      </c>
      <c r="J6397" s="20">
        <f t="shared" si="3831"/>
        <v>0</v>
      </c>
      <c r="K6397" s="25" t="str">
        <f t="shared" si="3832"/>
        <v>0</v>
      </c>
      <c r="L6397" s="20">
        <f t="shared" si="3833"/>
        <v>0</v>
      </c>
      <c r="M6397" s="42"/>
      <c r="N6397" s="20">
        <f t="shared" si="3834"/>
        <v>0</v>
      </c>
    </row>
    <row r="6398" spans="1:14" x14ac:dyDescent="0.45">
      <c r="A6398" s="19">
        <v>6378</v>
      </c>
      <c r="B6398" s="54"/>
      <c r="C6398" s="55"/>
      <c r="D6398" s="21"/>
      <c r="E6398" s="21"/>
      <c r="F6398" s="20">
        <f t="shared" si="3829"/>
        <v>0</v>
      </c>
      <c r="G6398" s="21"/>
      <c r="H6398" s="21"/>
      <c r="I6398" s="20">
        <f t="shared" si="3830"/>
        <v>0</v>
      </c>
      <c r="J6398" s="20">
        <f t="shared" si="3831"/>
        <v>0</v>
      </c>
      <c r="K6398" s="25" t="str">
        <f t="shared" si="3832"/>
        <v>0</v>
      </c>
      <c r="L6398" s="20">
        <f t="shared" si="3833"/>
        <v>0</v>
      </c>
      <c r="M6398" s="42"/>
      <c r="N6398" s="20">
        <f t="shared" si="3834"/>
        <v>0</v>
      </c>
    </row>
    <row r="6399" spans="1:14" x14ac:dyDescent="0.45">
      <c r="A6399" s="19">
        <v>6379</v>
      </c>
      <c r="B6399" s="54"/>
      <c r="C6399" s="55"/>
      <c r="D6399" s="21"/>
      <c r="E6399" s="21"/>
      <c r="F6399" s="20">
        <f t="shared" si="3829"/>
        <v>0</v>
      </c>
      <c r="G6399" s="21"/>
      <c r="H6399" s="21"/>
      <c r="I6399" s="20">
        <f t="shared" si="3830"/>
        <v>0</v>
      </c>
      <c r="J6399" s="20">
        <f t="shared" si="3831"/>
        <v>0</v>
      </c>
      <c r="K6399" s="25" t="str">
        <f t="shared" si="3832"/>
        <v>0</v>
      </c>
      <c r="L6399" s="20">
        <f t="shared" si="3833"/>
        <v>0</v>
      </c>
      <c r="M6399" s="42"/>
      <c r="N6399" s="20">
        <f t="shared" si="3834"/>
        <v>0</v>
      </c>
    </row>
    <row r="6400" spans="1:14" ht="18.600000000000001" thickBot="1" x14ac:dyDescent="0.5">
      <c r="A6400" s="22">
        <v>6380</v>
      </c>
      <c r="B6400" s="56"/>
      <c r="C6400" s="57"/>
      <c r="D6400" s="24"/>
      <c r="E6400" s="24"/>
      <c r="F6400" s="23">
        <f t="shared" si="3829"/>
        <v>0</v>
      </c>
      <c r="G6400" s="24"/>
      <c r="H6400" s="24"/>
      <c r="I6400" s="23">
        <f t="shared" si="3830"/>
        <v>0</v>
      </c>
      <c r="J6400" s="23">
        <f t="shared" si="3831"/>
        <v>0</v>
      </c>
      <c r="K6400" s="26" t="str">
        <f t="shared" si="3832"/>
        <v>0</v>
      </c>
      <c r="L6400" s="23">
        <f t="shared" si="3833"/>
        <v>0</v>
      </c>
      <c r="M6400" s="43"/>
      <c r="N6400" s="23">
        <f t="shared" si="3834"/>
        <v>0</v>
      </c>
    </row>
    <row r="6401" spans="1:14" x14ac:dyDescent="0.45">
      <c r="A6401" s="16">
        <v>6381</v>
      </c>
      <c r="B6401" s="52"/>
      <c r="C6401" s="53"/>
      <c r="D6401" s="18"/>
      <c r="E6401" s="18"/>
      <c r="F6401" s="17">
        <f>D6401-E6401</f>
        <v>0</v>
      </c>
      <c r="G6401" s="18"/>
      <c r="H6401" s="18"/>
      <c r="I6401" s="17">
        <f>G6401-H6401</f>
        <v>0</v>
      </c>
      <c r="J6401" s="17">
        <f>F6401+I6401</f>
        <v>0</v>
      </c>
      <c r="K6401" s="27" t="str">
        <f>IF(E6401&lt;0,"マイナス請求",IF(J6401=1900,"○",IF(J6401=0,"0",IF(J6401&lt;1900,"値引残","要確認"))))</f>
        <v>0</v>
      </c>
      <c r="L6401" s="17">
        <f>J6401</f>
        <v>0</v>
      </c>
      <c r="M6401" s="41"/>
      <c r="N6401" s="17">
        <f>COUNTIFS($B$21:$B$10020,B6401)</f>
        <v>0</v>
      </c>
    </row>
    <row r="6402" spans="1:14" x14ac:dyDescent="0.45">
      <c r="A6402" s="19">
        <v>6382</v>
      </c>
      <c r="B6402" s="54"/>
      <c r="C6402" s="55"/>
      <c r="D6402" s="21"/>
      <c r="E6402" s="21"/>
      <c r="F6402" s="20">
        <f t="shared" ref="F6402:F6410" si="3835">D6402-E6402</f>
        <v>0</v>
      </c>
      <c r="G6402" s="21"/>
      <c r="H6402" s="21"/>
      <c r="I6402" s="20">
        <f t="shared" ref="I6402:I6410" si="3836">G6402-H6402</f>
        <v>0</v>
      </c>
      <c r="J6402" s="20">
        <f t="shared" ref="J6402:J6410" si="3837">F6402+I6402</f>
        <v>0</v>
      </c>
      <c r="K6402" s="25" t="str">
        <f t="shared" ref="K6402:K6410" si="3838">IF(E6402&lt;0,"マイナス請求",IF(J6402=1900,"○",IF(J6402=0,"0",IF(J6402&lt;1900,"値引残","要確認"))))</f>
        <v>0</v>
      </c>
      <c r="L6402" s="20">
        <f t="shared" ref="L6402:L6410" si="3839">J6402</f>
        <v>0</v>
      </c>
      <c r="M6402" s="42"/>
      <c r="N6402" s="20">
        <f t="shared" ref="N6402:N6410" si="3840">COUNTIFS($B$21:$B$10020,B6402)</f>
        <v>0</v>
      </c>
    </row>
    <row r="6403" spans="1:14" x14ac:dyDescent="0.45">
      <c r="A6403" s="19">
        <v>6383</v>
      </c>
      <c r="B6403" s="54"/>
      <c r="C6403" s="55"/>
      <c r="D6403" s="21"/>
      <c r="E6403" s="21"/>
      <c r="F6403" s="20">
        <f t="shared" si="3835"/>
        <v>0</v>
      </c>
      <c r="G6403" s="21"/>
      <c r="H6403" s="21"/>
      <c r="I6403" s="20">
        <f t="shared" si="3836"/>
        <v>0</v>
      </c>
      <c r="J6403" s="20">
        <f t="shared" si="3837"/>
        <v>0</v>
      </c>
      <c r="K6403" s="25" t="str">
        <f t="shared" si="3838"/>
        <v>0</v>
      </c>
      <c r="L6403" s="20">
        <f t="shared" si="3839"/>
        <v>0</v>
      </c>
      <c r="M6403" s="42"/>
      <c r="N6403" s="20">
        <f t="shared" si="3840"/>
        <v>0</v>
      </c>
    </row>
    <row r="6404" spans="1:14" x14ac:dyDescent="0.45">
      <c r="A6404" s="19">
        <v>6384</v>
      </c>
      <c r="B6404" s="54"/>
      <c r="C6404" s="55"/>
      <c r="D6404" s="21"/>
      <c r="E6404" s="21"/>
      <c r="F6404" s="20">
        <f t="shared" si="3835"/>
        <v>0</v>
      </c>
      <c r="G6404" s="21"/>
      <c r="H6404" s="21"/>
      <c r="I6404" s="20">
        <f t="shared" si="3836"/>
        <v>0</v>
      </c>
      <c r="J6404" s="20">
        <f t="shared" si="3837"/>
        <v>0</v>
      </c>
      <c r="K6404" s="25" t="str">
        <f t="shared" si="3838"/>
        <v>0</v>
      </c>
      <c r="L6404" s="20">
        <f t="shared" si="3839"/>
        <v>0</v>
      </c>
      <c r="M6404" s="42"/>
      <c r="N6404" s="20">
        <f t="shared" si="3840"/>
        <v>0</v>
      </c>
    </row>
    <row r="6405" spans="1:14" x14ac:dyDescent="0.45">
      <c r="A6405" s="19">
        <v>6385</v>
      </c>
      <c r="B6405" s="54"/>
      <c r="C6405" s="55"/>
      <c r="D6405" s="21"/>
      <c r="E6405" s="21"/>
      <c r="F6405" s="20">
        <f t="shared" si="3835"/>
        <v>0</v>
      </c>
      <c r="G6405" s="21"/>
      <c r="H6405" s="21"/>
      <c r="I6405" s="20">
        <f t="shared" si="3836"/>
        <v>0</v>
      </c>
      <c r="J6405" s="20">
        <f t="shared" si="3837"/>
        <v>0</v>
      </c>
      <c r="K6405" s="25" t="str">
        <f t="shared" si="3838"/>
        <v>0</v>
      </c>
      <c r="L6405" s="20">
        <f t="shared" si="3839"/>
        <v>0</v>
      </c>
      <c r="M6405" s="42"/>
      <c r="N6405" s="20">
        <f t="shared" si="3840"/>
        <v>0</v>
      </c>
    </row>
    <row r="6406" spans="1:14" x14ac:dyDescent="0.45">
      <c r="A6406" s="19">
        <v>6386</v>
      </c>
      <c r="B6406" s="54"/>
      <c r="C6406" s="55"/>
      <c r="D6406" s="21"/>
      <c r="E6406" s="21"/>
      <c r="F6406" s="20">
        <f t="shared" si="3835"/>
        <v>0</v>
      </c>
      <c r="G6406" s="21"/>
      <c r="H6406" s="21"/>
      <c r="I6406" s="20">
        <f t="shared" si="3836"/>
        <v>0</v>
      </c>
      <c r="J6406" s="20">
        <f t="shared" si="3837"/>
        <v>0</v>
      </c>
      <c r="K6406" s="25" t="str">
        <f t="shared" si="3838"/>
        <v>0</v>
      </c>
      <c r="L6406" s="20">
        <f t="shared" si="3839"/>
        <v>0</v>
      </c>
      <c r="M6406" s="42"/>
      <c r="N6406" s="20">
        <f t="shared" si="3840"/>
        <v>0</v>
      </c>
    </row>
    <row r="6407" spans="1:14" x14ac:dyDescent="0.45">
      <c r="A6407" s="19">
        <v>6387</v>
      </c>
      <c r="B6407" s="54"/>
      <c r="C6407" s="55"/>
      <c r="D6407" s="21"/>
      <c r="E6407" s="21"/>
      <c r="F6407" s="20">
        <f t="shared" si="3835"/>
        <v>0</v>
      </c>
      <c r="G6407" s="21"/>
      <c r="H6407" s="21"/>
      <c r="I6407" s="20">
        <f t="shared" si="3836"/>
        <v>0</v>
      </c>
      <c r="J6407" s="20">
        <f t="shared" si="3837"/>
        <v>0</v>
      </c>
      <c r="K6407" s="25" t="str">
        <f t="shared" si="3838"/>
        <v>0</v>
      </c>
      <c r="L6407" s="20">
        <f t="shared" si="3839"/>
        <v>0</v>
      </c>
      <c r="M6407" s="42"/>
      <c r="N6407" s="20">
        <f t="shared" si="3840"/>
        <v>0</v>
      </c>
    </row>
    <row r="6408" spans="1:14" x14ac:dyDescent="0.45">
      <c r="A6408" s="19">
        <v>6388</v>
      </c>
      <c r="B6408" s="54"/>
      <c r="C6408" s="55"/>
      <c r="D6408" s="21"/>
      <c r="E6408" s="21"/>
      <c r="F6408" s="20">
        <f t="shared" si="3835"/>
        <v>0</v>
      </c>
      <c r="G6408" s="21"/>
      <c r="H6408" s="21"/>
      <c r="I6408" s="20">
        <f t="shared" si="3836"/>
        <v>0</v>
      </c>
      <c r="J6408" s="20">
        <f t="shared" si="3837"/>
        <v>0</v>
      </c>
      <c r="K6408" s="25" t="str">
        <f t="shared" si="3838"/>
        <v>0</v>
      </c>
      <c r="L6408" s="20">
        <f t="shared" si="3839"/>
        <v>0</v>
      </c>
      <c r="M6408" s="42"/>
      <c r="N6408" s="20">
        <f t="shared" si="3840"/>
        <v>0</v>
      </c>
    </row>
    <row r="6409" spans="1:14" x14ac:dyDescent="0.45">
      <c r="A6409" s="19">
        <v>6389</v>
      </c>
      <c r="B6409" s="54"/>
      <c r="C6409" s="55"/>
      <c r="D6409" s="21"/>
      <c r="E6409" s="21"/>
      <c r="F6409" s="20">
        <f t="shared" si="3835"/>
        <v>0</v>
      </c>
      <c r="G6409" s="21"/>
      <c r="H6409" s="21"/>
      <c r="I6409" s="20">
        <f t="shared" si="3836"/>
        <v>0</v>
      </c>
      <c r="J6409" s="20">
        <f t="shared" si="3837"/>
        <v>0</v>
      </c>
      <c r="K6409" s="25" t="str">
        <f t="shared" si="3838"/>
        <v>0</v>
      </c>
      <c r="L6409" s="20">
        <f t="shared" si="3839"/>
        <v>0</v>
      </c>
      <c r="M6409" s="42"/>
      <c r="N6409" s="20">
        <f t="shared" si="3840"/>
        <v>0</v>
      </c>
    </row>
    <row r="6410" spans="1:14" ht="18.600000000000001" thickBot="1" x14ac:dyDescent="0.5">
      <c r="A6410" s="22">
        <v>6390</v>
      </c>
      <c r="B6410" s="56"/>
      <c r="C6410" s="57"/>
      <c r="D6410" s="24"/>
      <c r="E6410" s="24"/>
      <c r="F6410" s="23">
        <f t="shared" si="3835"/>
        <v>0</v>
      </c>
      <c r="G6410" s="24"/>
      <c r="H6410" s="24"/>
      <c r="I6410" s="23">
        <f t="shared" si="3836"/>
        <v>0</v>
      </c>
      <c r="J6410" s="23">
        <f t="shared" si="3837"/>
        <v>0</v>
      </c>
      <c r="K6410" s="26" t="str">
        <f t="shared" si="3838"/>
        <v>0</v>
      </c>
      <c r="L6410" s="23">
        <f t="shared" si="3839"/>
        <v>0</v>
      </c>
      <c r="M6410" s="43"/>
      <c r="N6410" s="23">
        <f t="shared" si="3840"/>
        <v>0</v>
      </c>
    </row>
    <row r="6411" spans="1:14" x14ac:dyDescent="0.45">
      <c r="A6411" s="16">
        <v>6391</v>
      </c>
      <c r="B6411" s="52"/>
      <c r="C6411" s="53"/>
      <c r="D6411" s="18"/>
      <c r="E6411" s="18"/>
      <c r="F6411" s="17">
        <f>D6411-E6411</f>
        <v>0</v>
      </c>
      <c r="G6411" s="18"/>
      <c r="H6411" s="18"/>
      <c r="I6411" s="17">
        <f>G6411-H6411</f>
        <v>0</v>
      </c>
      <c r="J6411" s="17">
        <f>F6411+I6411</f>
        <v>0</v>
      </c>
      <c r="K6411" s="27" t="str">
        <f>IF(E6411&lt;0,"マイナス請求",IF(J6411=1900,"○",IF(J6411=0,"0",IF(J6411&lt;1900,"値引残","要確認"))))</f>
        <v>0</v>
      </c>
      <c r="L6411" s="17">
        <f>J6411</f>
        <v>0</v>
      </c>
      <c r="M6411" s="41"/>
      <c r="N6411" s="17">
        <f>COUNTIFS($B$21:$B$10020,B6411)</f>
        <v>0</v>
      </c>
    </row>
    <row r="6412" spans="1:14" x14ac:dyDescent="0.45">
      <c r="A6412" s="19">
        <v>6392</v>
      </c>
      <c r="B6412" s="54"/>
      <c r="C6412" s="55"/>
      <c r="D6412" s="21"/>
      <c r="E6412" s="21"/>
      <c r="F6412" s="20">
        <f t="shared" ref="F6412:F6420" si="3841">D6412-E6412</f>
        <v>0</v>
      </c>
      <c r="G6412" s="21"/>
      <c r="H6412" s="21"/>
      <c r="I6412" s="20">
        <f t="shared" ref="I6412:I6420" si="3842">G6412-H6412</f>
        <v>0</v>
      </c>
      <c r="J6412" s="20">
        <f t="shared" ref="J6412:J6420" si="3843">F6412+I6412</f>
        <v>0</v>
      </c>
      <c r="K6412" s="25" t="str">
        <f t="shared" ref="K6412:K6420" si="3844">IF(E6412&lt;0,"マイナス請求",IF(J6412=1900,"○",IF(J6412=0,"0",IF(J6412&lt;1900,"値引残","要確認"))))</f>
        <v>0</v>
      </c>
      <c r="L6412" s="20">
        <f t="shared" ref="L6412:L6420" si="3845">J6412</f>
        <v>0</v>
      </c>
      <c r="M6412" s="42"/>
      <c r="N6412" s="20">
        <f t="shared" ref="N6412:N6420" si="3846">COUNTIFS($B$21:$B$10020,B6412)</f>
        <v>0</v>
      </c>
    </row>
    <row r="6413" spans="1:14" x14ac:dyDescent="0.45">
      <c r="A6413" s="19">
        <v>6393</v>
      </c>
      <c r="B6413" s="54"/>
      <c r="C6413" s="55"/>
      <c r="D6413" s="21"/>
      <c r="E6413" s="21"/>
      <c r="F6413" s="20">
        <f t="shared" si="3841"/>
        <v>0</v>
      </c>
      <c r="G6413" s="21"/>
      <c r="H6413" s="21"/>
      <c r="I6413" s="20">
        <f t="shared" si="3842"/>
        <v>0</v>
      </c>
      <c r="J6413" s="20">
        <f t="shared" si="3843"/>
        <v>0</v>
      </c>
      <c r="K6413" s="25" t="str">
        <f t="shared" si="3844"/>
        <v>0</v>
      </c>
      <c r="L6413" s="20">
        <f t="shared" si="3845"/>
        <v>0</v>
      </c>
      <c r="M6413" s="42"/>
      <c r="N6413" s="20">
        <f t="shared" si="3846"/>
        <v>0</v>
      </c>
    </row>
    <row r="6414" spans="1:14" x14ac:dyDescent="0.45">
      <c r="A6414" s="19">
        <v>6394</v>
      </c>
      <c r="B6414" s="54"/>
      <c r="C6414" s="55"/>
      <c r="D6414" s="21"/>
      <c r="E6414" s="21"/>
      <c r="F6414" s="20">
        <f t="shared" si="3841"/>
        <v>0</v>
      </c>
      <c r="G6414" s="21"/>
      <c r="H6414" s="21"/>
      <c r="I6414" s="20">
        <f t="shared" si="3842"/>
        <v>0</v>
      </c>
      <c r="J6414" s="20">
        <f t="shared" si="3843"/>
        <v>0</v>
      </c>
      <c r="K6414" s="25" t="str">
        <f t="shared" si="3844"/>
        <v>0</v>
      </c>
      <c r="L6414" s="20">
        <f t="shared" si="3845"/>
        <v>0</v>
      </c>
      <c r="M6414" s="42"/>
      <c r="N6414" s="20">
        <f t="shared" si="3846"/>
        <v>0</v>
      </c>
    </row>
    <row r="6415" spans="1:14" x14ac:dyDescent="0.45">
      <c r="A6415" s="19">
        <v>6395</v>
      </c>
      <c r="B6415" s="54"/>
      <c r="C6415" s="55"/>
      <c r="D6415" s="21"/>
      <c r="E6415" s="21"/>
      <c r="F6415" s="20">
        <f t="shared" si="3841"/>
        <v>0</v>
      </c>
      <c r="G6415" s="21"/>
      <c r="H6415" s="21"/>
      <c r="I6415" s="20">
        <f t="shared" si="3842"/>
        <v>0</v>
      </c>
      <c r="J6415" s="20">
        <f t="shared" si="3843"/>
        <v>0</v>
      </c>
      <c r="K6415" s="25" t="str">
        <f t="shared" si="3844"/>
        <v>0</v>
      </c>
      <c r="L6415" s="20">
        <f t="shared" si="3845"/>
        <v>0</v>
      </c>
      <c r="M6415" s="42"/>
      <c r="N6415" s="20">
        <f t="shared" si="3846"/>
        <v>0</v>
      </c>
    </row>
    <row r="6416" spans="1:14" x14ac:dyDescent="0.45">
      <c r="A6416" s="19">
        <v>6396</v>
      </c>
      <c r="B6416" s="54"/>
      <c r="C6416" s="55"/>
      <c r="D6416" s="21"/>
      <c r="E6416" s="21"/>
      <c r="F6416" s="20">
        <f t="shared" si="3841"/>
        <v>0</v>
      </c>
      <c r="G6416" s="21"/>
      <c r="H6416" s="21"/>
      <c r="I6416" s="20">
        <f t="shared" si="3842"/>
        <v>0</v>
      </c>
      <c r="J6416" s="20">
        <f t="shared" si="3843"/>
        <v>0</v>
      </c>
      <c r="K6416" s="25" t="str">
        <f t="shared" si="3844"/>
        <v>0</v>
      </c>
      <c r="L6416" s="20">
        <f t="shared" si="3845"/>
        <v>0</v>
      </c>
      <c r="M6416" s="42"/>
      <c r="N6416" s="20">
        <f t="shared" si="3846"/>
        <v>0</v>
      </c>
    </row>
    <row r="6417" spans="1:14" x14ac:dyDescent="0.45">
      <c r="A6417" s="19">
        <v>6397</v>
      </c>
      <c r="B6417" s="54"/>
      <c r="C6417" s="55"/>
      <c r="D6417" s="21"/>
      <c r="E6417" s="21"/>
      <c r="F6417" s="20">
        <f t="shared" si="3841"/>
        <v>0</v>
      </c>
      <c r="G6417" s="21"/>
      <c r="H6417" s="21"/>
      <c r="I6417" s="20">
        <f t="shared" si="3842"/>
        <v>0</v>
      </c>
      <c r="J6417" s="20">
        <f t="shared" si="3843"/>
        <v>0</v>
      </c>
      <c r="K6417" s="25" t="str">
        <f t="shared" si="3844"/>
        <v>0</v>
      </c>
      <c r="L6417" s="20">
        <f t="shared" si="3845"/>
        <v>0</v>
      </c>
      <c r="M6417" s="42"/>
      <c r="N6417" s="20">
        <f t="shared" si="3846"/>
        <v>0</v>
      </c>
    </row>
    <row r="6418" spans="1:14" x14ac:dyDescent="0.45">
      <c r="A6418" s="19">
        <v>6398</v>
      </c>
      <c r="B6418" s="54"/>
      <c r="C6418" s="55"/>
      <c r="D6418" s="21"/>
      <c r="E6418" s="21"/>
      <c r="F6418" s="20">
        <f t="shared" si="3841"/>
        <v>0</v>
      </c>
      <c r="G6418" s="21"/>
      <c r="H6418" s="21"/>
      <c r="I6418" s="20">
        <f t="shared" si="3842"/>
        <v>0</v>
      </c>
      <c r="J6418" s="20">
        <f t="shared" si="3843"/>
        <v>0</v>
      </c>
      <c r="K6418" s="25" t="str">
        <f t="shared" si="3844"/>
        <v>0</v>
      </c>
      <c r="L6418" s="20">
        <f t="shared" si="3845"/>
        <v>0</v>
      </c>
      <c r="M6418" s="42"/>
      <c r="N6418" s="20">
        <f t="shared" si="3846"/>
        <v>0</v>
      </c>
    </row>
    <row r="6419" spans="1:14" x14ac:dyDescent="0.45">
      <c r="A6419" s="19">
        <v>6399</v>
      </c>
      <c r="B6419" s="54"/>
      <c r="C6419" s="55"/>
      <c r="D6419" s="21"/>
      <c r="E6419" s="21"/>
      <c r="F6419" s="20">
        <f t="shared" si="3841"/>
        <v>0</v>
      </c>
      <c r="G6419" s="21"/>
      <c r="H6419" s="21"/>
      <c r="I6419" s="20">
        <f t="shared" si="3842"/>
        <v>0</v>
      </c>
      <c r="J6419" s="20">
        <f t="shared" si="3843"/>
        <v>0</v>
      </c>
      <c r="K6419" s="25" t="str">
        <f t="shared" si="3844"/>
        <v>0</v>
      </c>
      <c r="L6419" s="20">
        <f t="shared" si="3845"/>
        <v>0</v>
      </c>
      <c r="M6419" s="42"/>
      <c r="N6419" s="20">
        <f t="shared" si="3846"/>
        <v>0</v>
      </c>
    </row>
    <row r="6420" spans="1:14" ht="18.600000000000001" thickBot="1" x14ac:dyDescent="0.5">
      <c r="A6420" s="22">
        <v>6400</v>
      </c>
      <c r="B6420" s="56"/>
      <c r="C6420" s="57"/>
      <c r="D6420" s="24"/>
      <c r="E6420" s="24"/>
      <c r="F6420" s="23">
        <f t="shared" si="3841"/>
        <v>0</v>
      </c>
      <c r="G6420" s="24"/>
      <c r="H6420" s="24"/>
      <c r="I6420" s="23">
        <f t="shared" si="3842"/>
        <v>0</v>
      </c>
      <c r="J6420" s="23">
        <f t="shared" si="3843"/>
        <v>0</v>
      </c>
      <c r="K6420" s="26" t="str">
        <f t="shared" si="3844"/>
        <v>0</v>
      </c>
      <c r="L6420" s="23">
        <f t="shared" si="3845"/>
        <v>0</v>
      </c>
      <c r="M6420" s="43"/>
      <c r="N6420" s="23">
        <f t="shared" si="3846"/>
        <v>0</v>
      </c>
    </row>
    <row r="6421" spans="1:14" x14ac:dyDescent="0.45">
      <c r="A6421" s="16">
        <v>6401</v>
      </c>
      <c r="B6421" s="52"/>
      <c r="C6421" s="53"/>
      <c r="D6421" s="18"/>
      <c r="E6421" s="18"/>
      <c r="F6421" s="17">
        <f>D6421-E6421</f>
        <v>0</v>
      </c>
      <c r="G6421" s="18"/>
      <c r="H6421" s="18"/>
      <c r="I6421" s="17">
        <f>G6421-H6421</f>
        <v>0</v>
      </c>
      <c r="J6421" s="17">
        <f>F6421+I6421</f>
        <v>0</v>
      </c>
      <c r="K6421" s="27" t="str">
        <f>IF(E6421&lt;0,"マイナス請求",IF(J6421=1900,"○",IF(J6421=0,"0",IF(J6421&lt;1900,"値引残","要確認"))))</f>
        <v>0</v>
      </c>
      <c r="L6421" s="17">
        <f>J6421</f>
        <v>0</v>
      </c>
      <c r="M6421" s="41"/>
      <c r="N6421" s="17">
        <f>COUNTIFS($B$21:$B$10020,B6421)</f>
        <v>0</v>
      </c>
    </row>
    <row r="6422" spans="1:14" x14ac:dyDescent="0.45">
      <c r="A6422" s="19">
        <v>6402</v>
      </c>
      <c r="B6422" s="54"/>
      <c r="C6422" s="55"/>
      <c r="D6422" s="21"/>
      <c r="E6422" s="21"/>
      <c r="F6422" s="20">
        <f t="shared" ref="F6422:F6430" si="3847">D6422-E6422</f>
        <v>0</v>
      </c>
      <c r="G6422" s="21"/>
      <c r="H6422" s="21"/>
      <c r="I6422" s="20">
        <f t="shared" ref="I6422:I6430" si="3848">G6422-H6422</f>
        <v>0</v>
      </c>
      <c r="J6422" s="20">
        <f t="shared" ref="J6422:J6430" si="3849">F6422+I6422</f>
        <v>0</v>
      </c>
      <c r="K6422" s="25" t="str">
        <f t="shared" ref="K6422:K6430" si="3850">IF(E6422&lt;0,"マイナス請求",IF(J6422=1900,"○",IF(J6422=0,"0",IF(J6422&lt;1900,"値引残","要確認"))))</f>
        <v>0</v>
      </c>
      <c r="L6422" s="20">
        <f t="shared" ref="L6422:L6430" si="3851">J6422</f>
        <v>0</v>
      </c>
      <c r="M6422" s="42"/>
      <c r="N6422" s="20">
        <f t="shared" ref="N6422:N6430" si="3852">COUNTIFS($B$21:$B$10020,B6422)</f>
        <v>0</v>
      </c>
    </row>
    <row r="6423" spans="1:14" x14ac:dyDescent="0.45">
      <c r="A6423" s="19">
        <v>6403</v>
      </c>
      <c r="B6423" s="54"/>
      <c r="C6423" s="55"/>
      <c r="D6423" s="21"/>
      <c r="E6423" s="21"/>
      <c r="F6423" s="20">
        <f t="shared" si="3847"/>
        <v>0</v>
      </c>
      <c r="G6423" s="21"/>
      <c r="H6423" s="21"/>
      <c r="I6423" s="20">
        <f t="shared" si="3848"/>
        <v>0</v>
      </c>
      <c r="J6423" s="20">
        <f t="shared" si="3849"/>
        <v>0</v>
      </c>
      <c r="K6423" s="25" t="str">
        <f t="shared" si="3850"/>
        <v>0</v>
      </c>
      <c r="L6423" s="20">
        <f t="shared" si="3851"/>
        <v>0</v>
      </c>
      <c r="M6423" s="42"/>
      <c r="N6423" s="20">
        <f t="shared" si="3852"/>
        <v>0</v>
      </c>
    </row>
    <row r="6424" spans="1:14" x14ac:dyDescent="0.45">
      <c r="A6424" s="19">
        <v>6404</v>
      </c>
      <c r="B6424" s="54"/>
      <c r="C6424" s="55"/>
      <c r="D6424" s="21"/>
      <c r="E6424" s="21"/>
      <c r="F6424" s="20">
        <f t="shared" si="3847"/>
        <v>0</v>
      </c>
      <c r="G6424" s="21"/>
      <c r="H6424" s="21"/>
      <c r="I6424" s="20">
        <f t="shared" si="3848"/>
        <v>0</v>
      </c>
      <c r="J6424" s="20">
        <f t="shared" si="3849"/>
        <v>0</v>
      </c>
      <c r="K6424" s="25" t="str">
        <f t="shared" si="3850"/>
        <v>0</v>
      </c>
      <c r="L6424" s="20">
        <f t="shared" si="3851"/>
        <v>0</v>
      </c>
      <c r="M6424" s="42"/>
      <c r="N6424" s="20">
        <f t="shared" si="3852"/>
        <v>0</v>
      </c>
    </row>
    <row r="6425" spans="1:14" x14ac:dyDescent="0.45">
      <c r="A6425" s="19">
        <v>6405</v>
      </c>
      <c r="B6425" s="54"/>
      <c r="C6425" s="55"/>
      <c r="D6425" s="21"/>
      <c r="E6425" s="21"/>
      <c r="F6425" s="20">
        <f t="shared" si="3847"/>
        <v>0</v>
      </c>
      <c r="G6425" s="21"/>
      <c r="H6425" s="21"/>
      <c r="I6425" s="20">
        <f t="shared" si="3848"/>
        <v>0</v>
      </c>
      <c r="J6425" s="20">
        <f t="shared" si="3849"/>
        <v>0</v>
      </c>
      <c r="K6425" s="25" t="str">
        <f t="shared" si="3850"/>
        <v>0</v>
      </c>
      <c r="L6425" s="20">
        <f t="shared" si="3851"/>
        <v>0</v>
      </c>
      <c r="M6425" s="42"/>
      <c r="N6425" s="20">
        <f t="shared" si="3852"/>
        <v>0</v>
      </c>
    </row>
    <row r="6426" spans="1:14" x14ac:dyDescent="0.45">
      <c r="A6426" s="19">
        <v>6406</v>
      </c>
      <c r="B6426" s="54"/>
      <c r="C6426" s="55"/>
      <c r="D6426" s="21"/>
      <c r="E6426" s="21"/>
      <c r="F6426" s="20">
        <f t="shared" si="3847"/>
        <v>0</v>
      </c>
      <c r="G6426" s="21"/>
      <c r="H6426" s="21"/>
      <c r="I6426" s="20">
        <f t="shared" si="3848"/>
        <v>0</v>
      </c>
      <c r="J6426" s="20">
        <f t="shared" si="3849"/>
        <v>0</v>
      </c>
      <c r="K6426" s="25" t="str">
        <f t="shared" si="3850"/>
        <v>0</v>
      </c>
      <c r="L6426" s="20">
        <f t="shared" si="3851"/>
        <v>0</v>
      </c>
      <c r="M6426" s="42"/>
      <c r="N6426" s="20">
        <f t="shared" si="3852"/>
        <v>0</v>
      </c>
    </row>
    <row r="6427" spans="1:14" x14ac:dyDescent="0.45">
      <c r="A6427" s="19">
        <v>6407</v>
      </c>
      <c r="B6427" s="54"/>
      <c r="C6427" s="55"/>
      <c r="D6427" s="21"/>
      <c r="E6427" s="21"/>
      <c r="F6427" s="20">
        <f t="shared" si="3847"/>
        <v>0</v>
      </c>
      <c r="G6427" s="21"/>
      <c r="H6427" s="21"/>
      <c r="I6427" s="20">
        <f t="shared" si="3848"/>
        <v>0</v>
      </c>
      <c r="J6427" s="20">
        <f t="shared" si="3849"/>
        <v>0</v>
      </c>
      <c r="K6427" s="25" t="str">
        <f t="shared" si="3850"/>
        <v>0</v>
      </c>
      <c r="L6427" s="20">
        <f t="shared" si="3851"/>
        <v>0</v>
      </c>
      <c r="M6427" s="42"/>
      <c r="N6427" s="20">
        <f t="shared" si="3852"/>
        <v>0</v>
      </c>
    </row>
    <row r="6428" spans="1:14" x14ac:dyDescent="0.45">
      <c r="A6428" s="19">
        <v>6408</v>
      </c>
      <c r="B6428" s="54"/>
      <c r="C6428" s="55"/>
      <c r="D6428" s="21"/>
      <c r="E6428" s="21"/>
      <c r="F6428" s="20">
        <f t="shared" si="3847"/>
        <v>0</v>
      </c>
      <c r="G6428" s="21"/>
      <c r="H6428" s="21"/>
      <c r="I6428" s="20">
        <f t="shared" si="3848"/>
        <v>0</v>
      </c>
      <c r="J6428" s="20">
        <f t="shared" si="3849"/>
        <v>0</v>
      </c>
      <c r="K6428" s="25" t="str">
        <f t="shared" si="3850"/>
        <v>0</v>
      </c>
      <c r="L6428" s="20">
        <f t="shared" si="3851"/>
        <v>0</v>
      </c>
      <c r="M6428" s="42"/>
      <c r="N6428" s="20">
        <f t="shared" si="3852"/>
        <v>0</v>
      </c>
    </row>
    <row r="6429" spans="1:14" x14ac:dyDescent="0.45">
      <c r="A6429" s="19">
        <v>6409</v>
      </c>
      <c r="B6429" s="54"/>
      <c r="C6429" s="55"/>
      <c r="D6429" s="21"/>
      <c r="E6429" s="21"/>
      <c r="F6429" s="20">
        <f t="shared" si="3847"/>
        <v>0</v>
      </c>
      <c r="G6429" s="21"/>
      <c r="H6429" s="21"/>
      <c r="I6429" s="20">
        <f t="shared" si="3848"/>
        <v>0</v>
      </c>
      <c r="J6429" s="20">
        <f t="shared" si="3849"/>
        <v>0</v>
      </c>
      <c r="K6429" s="25" t="str">
        <f t="shared" si="3850"/>
        <v>0</v>
      </c>
      <c r="L6429" s="20">
        <f t="shared" si="3851"/>
        <v>0</v>
      </c>
      <c r="M6429" s="42"/>
      <c r="N6429" s="20">
        <f t="shared" si="3852"/>
        <v>0</v>
      </c>
    </row>
    <row r="6430" spans="1:14" ht="18.600000000000001" thickBot="1" x14ac:dyDescent="0.5">
      <c r="A6430" s="22">
        <v>6410</v>
      </c>
      <c r="B6430" s="56"/>
      <c r="C6430" s="57"/>
      <c r="D6430" s="24"/>
      <c r="E6430" s="24"/>
      <c r="F6430" s="23">
        <f t="shared" si="3847"/>
        <v>0</v>
      </c>
      <c r="G6430" s="24"/>
      <c r="H6430" s="24"/>
      <c r="I6430" s="23">
        <f t="shared" si="3848"/>
        <v>0</v>
      </c>
      <c r="J6430" s="23">
        <f t="shared" si="3849"/>
        <v>0</v>
      </c>
      <c r="K6430" s="26" t="str">
        <f t="shared" si="3850"/>
        <v>0</v>
      </c>
      <c r="L6430" s="23">
        <f t="shared" si="3851"/>
        <v>0</v>
      </c>
      <c r="M6430" s="43"/>
      <c r="N6430" s="23">
        <f t="shared" si="3852"/>
        <v>0</v>
      </c>
    </row>
    <row r="6431" spans="1:14" x14ac:dyDescent="0.45">
      <c r="A6431" s="16">
        <v>6411</v>
      </c>
      <c r="B6431" s="52"/>
      <c r="C6431" s="53"/>
      <c r="D6431" s="18"/>
      <c r="E6431" s="18"/>
      <c r="F6431" s="17">
        <f>D6431-E6431</f>
        <v>0</v>
      </c>
      <c r="G6431" s="18"/>
      <c r="H6431" s="18"/>
      <c r="I6431" s="17">
        <f>G6431-H6431</f>
        <v>0</v>
      </c>
      <c r="J6431" s="17">
        <f>F6431+I6431</f>
        <v>0</v>
      </c>
      <c r="K6431" s="27" t="str">
        <f>IF(E6431&lt;0,"マイナス請求",IF(J6431=1900,"○",IF(J6431=0,"0",IF(J6431&lt;1900,"値引残","要確認"))))</f>
        <v>0</v>
      </c>
      <c r="L6431" s="17">
        <f>J6431</f>
        <v>0</v>
      </c>
      <c r="M6431" s="41"/>
      <c r="N6431" s="17">
        <f>COUNTIFS($B$21:$B$10020,B6431)</f>
        <v>0</v>
      </c>
    </row>
    <row r="6432" spans="1:14" x14ac:dyDescent="0.45">
      <c r="A6432" s="19">
        <v>6412</v>
      </c>
      <c r="B6432" s="54"/>
      <c r="C6432" s="55"/>
      <c r="D6432" s="21"/>
      <c r="E6432" s="21"/>
      <c r="F6432" s="20">
        <f t="shared" ref="F6432:F6440" si="3853">D6432-E6432</f>
        <v>0</v>
      </c>
      <c r="G6432" s="21"/>
      <c r="H6432" s="21"/>
      <c r="I6432" s="20">
        <f t="shared" ref="I6432:I6440" si="3854">G6432-H6432</f>
        <v>0</v>
      </c>
      <c r="J6432" s="20">
        <f t="shared" ref="J6432:J6440" si="3855">F6432+I6432</f>
        <v>0</v>
      </c>
      <c r="K6432" s="25" t="str">
        <f t="shared" ref="K6432:K6440" si="3856">IF(E6432&lt;0,"マイナス請求",IF(J6432=1900,"○",IF(J6432=0,"0",IF(J6432&lt;1900,"値引残","要確認"))))</f>
        <v>0</v>
      </c>
      <c r="L6432" s="20">
        <f t="shared" ref="L6432:L6440" si="3857">J6432</f>
        <v>0</v>
      </c>
      <c r="M6432" s="42"/>
      <c r="N6432" s="20">
        <f t="shared" ref="N6432:N6440" si="3858">COUNTIFS($B$21:$B$10020,B6432)</f>
        <v>0</v>
      </c>
    </row>
    <row r="6433" spans="1:14" x14ac:dyDescent="0.45">
      <c r="A6433" s="19">
        <v>6413</v>
      </c>
      <c r="B6433" s="54"/>
      <c r="C6433" s="55"/>
      <c r="D6433" s="21"/>
      <c r="E6433" s="21"/>
      <c r="F6433" s="20">
        <f t="shared" si="3853"/>
        <v>0</v>
      </c>
      <c r="G6433" s="21"/>
      <c r="H6433" s="21"/>
      <c r="I6433" s="20">
        <f t="shared" si="3854"/>
        <v>0</v>
      </c>
      <c r="J6433" s="20">
        <f t="shared" si="3855"/>
        <v>0</v>
      </c>
      <c r="K6433" s="25" t="str">
        <f t="shared" si="3856"/>
        <v>0</v>
      </c>
      <c r="L6433" s="20">
        <f t="shared" si="3857"/>
        <v>0</v>
      </c>
      <c r="M6433" s="42"/>
      <c r="N6433" s="20">
        <f t="shared" si="3858"/>
        <v>0</v>
      </c>
    </row>
    <row r="6434" spans="1:14" x14ac:dyDescent="0.45">
      <c r="A6434" s="19">
        <v>6414</v>
      </c>
      <c r="B6434" s="54"/>
      <c r="C6434" s="55"/>
      <c r="D6434" s="21"/>
      <c r="E6434" s="21"/>
      <c r="F6434" s="20">
        <f t="shared" si="3853"/>
        <v>0</v>
      </c>
      <c r="G6434" s="21"/>
      <c r="H6434" s="21"/>
      <c r="I6434" s="20">
        <f t="shared" si="3854"/>
        <v>0</v>
      </c>
      <c r="J6434" s="20">
        <f t="shared" si="3855"/>
        <v>0</v>
      </c>
      <c r="K6434" s="25" t="str">
        <f t="shared" si="3856"/>
        <v>0</v>
      </c>
      <c r="L6434" s="20">
        <f t="shared" si="3857"/>
        <v>0</v>
      </c>
      <c r="M6434" s="42"/>
      <c r="N6434" s="20">
        <f t="shared" si="3858"/>
        <v>0</v>
      </c>
    </row>
    <row r="6435" spans="1:14" x14ac:dyDescent="0.45">
      <c r="A6435" s="19">
        <v>6415</v>
      </c>
      <c r="B6435" s="54"/>
      <c r="C6435" s="55"/>
      <c r="D6435" s="21"/>
      <c r="E6435" s="21"/>
      <c r="F6435" s="20">
        <f t="shared" si="3853"/>
        <v>0</v>
      </c>
      <c r="G6435" s="21"/>
      <c r="H6435" s="21"/>
      <c r="I6435" s="20">
        <f t="shared" si="3854"/>
        <v>0</v>
      </c>
      <c r="J6435" s="20">
        <f t="shared" si="3855"/>
        <v>0</v>
      </c>
      <c r="K6435" s="25" t="str">
        <f t="shared" si="3856"/>
        <v>0</v>
      </c>
      <c r="L6435" s="20">
        <f t="shared" si="3857"/>
        <v>0</v>
      </c>
      <c r="M6435" s="42"/>
      <c r="N6435" s="20">
        <f t="shared" si="3858"/>
        <v>0</v>
      </c>
    </row>
    <row r="6436" spans="1:14" x14ac:dyDescent="0.45">
      <c r="A6436" s="19">
        <v>6416</v>
      </c>
      <c r="B6436" s="54"/>
      <c r="C6436" s="55"/>
      <c r="D6436" s="21"/>
      <c r="E6436" s="21"/>
      <c r="F6436" s="20">
        <f t="shared" si="3853"/>
        <v>0</v>
      </c>
      <c r="G6436" s="21"/>
      <c r="H6436" s="21"/>
      <c r="I6436" s="20">
        <f t="shared" si="3854"/>
        <v>0</v>
      </c>
      <c r="J6436" s="20">
        <f t="shared" si="3855"/>
        <v>0</v>
      </c>
      <c r="K6436" s="25" t="str">
        <f t="shared" si="3856"/>
        <v>0</v>
      </c>
      <c r="L6436" s="20">
        <f t="shared" si="3857"/>
        <v>0</v>
      </c>
      <c r="M6436" s="42"/>
      <c r="N6436" s="20">
        <f t="shared" si="3858"/>
        <v>0</v>
      </c>
    </row>
    <row r="6437" spans="1:14" x14ac:dyDescent="0.45">
      <c r="A6437" s="19">
        <v>6417</v>
      </c>
      <c r="B6437" s="54"/>
      <c r="C6437" s="55"/>
      <c r="D6437" s="21"/>
      <c r="E6437" s="21"/>
      <c r="F6437" s="20">
        <f t="shared" si="3853"/>
        <v>0</v>
      </c>
      <c r="G6437" s="21"/>
      <c r="H6437" s="21"/>
      <c r="I6437" s="20">
        <f t="shared" si="3854"/>
        <v>0</v>
      </c>
      <c r="J6437" s="20">
        <f t="shared" si="3855"/>
        <v>0</v>
      </c>
      <c r="K6437" s="25" t="str">
        <f t="shared" si="3856"/>
        <v>0</v>
      </c>
      <c r="L6437" s="20">
        <f t="shared" si="3857"/>
        <v>0</v>
      </c>
      <c r="M6437" s="42"/>
      <c r="N6437" s="20">
        <f t="shared" si="3858"/>
        <v>0</v>
      </c>
    </row>
    <row r="6438" spans="1:14" x14ac:dyDescent="0.45">
      <c r="A6438" s="19">
        <v>6418</v>
      </c>
      <c r="B6438" s="54"/>
      <c r="C6438" s="55"/>
      <c r="D6438" s="21"/>
      <c r="E6438" s="21"/>
      <c r="F6438" s="20">
        <f t="shared" si="3853"/>
        <v>0</v>
      </c>
      <c r="G6438" s="21"/>
      <c r="H6438" s="21"/>
      <c r="I6438" s="20">
        <f t="shared" si="3854"/>
        <v>0</v>
      </c>
      <c r="J6438" s="20">
        <f t="shared" si="3855"/>
        <v>0</v>
      </c>
      <c r="K6438" s="25" t="str">
        <f t="shared" si="3856"/>
        <v>0</v>
      </c>
      <c r="L6438" s="20">
        <f t="shared" si="3857"/>
        <v>0</v>
      </c>
      <c r="M6438" s="42"/>
      <c r="N6438" s="20">
        <f t="shared" si="3858"/>
        <v>0</v>
      </c>
    </row>
    <row r="6439" spans="1:14" x14ac:dyDescent="0.45">
      <c r="A6439" s="19">
        <v>6419</v>
      </c>
      <c r="B6439" s="54"/>
      <c r="C6439" s="55"/>
      <c r="D6439" s="21"/>
      <c r="E6439" s="21"/>
      <c r="F6439" s="20">
        <f t="shared" si="3853"/>
        <v>0</v>
      </c>
      <c r="G6439" s="21"/>
      <c r="H6439" s="21"/>
      <c r="I6439" s="20">
        <f t="shared" si="3854"/>
        <v>0</v>
      </c>
      <c r="J6439" s="20">
        <f t="shared" si="3855"/>
        <v>0</v>
      </c>
      <c r="K6439" s="25" t="str">
        <f t="shared" si="3856"/>
        <v>0</v>
      </c>
      <c r="L6439" s="20">
        <f t="shared" si="3857"/>
        <v>0</v>
      </c>
      <c r="M6439" s="42"/>
      <c r="N6439" s="20">
        <f t="shared" si="3858"/>
        <v>0</v>
      </c>
    </row>
    <row r="6440" spans="1:14" ht="18.600000000000001" thickBot="1" x14ac:dyDescent="0.5">
      <c r="A6440" s="22">
        <v>6420</v>
      </c>
      <c r="B6440" s="56"/>
      <c r="C6440" s="57"/>
      <c r="D6440" s="24"/>
      <c r="E6440" s="24"/>
      <c r="F6440" s="23">
        <f t="shared" si="3853"/>
        <v>0</v>
      </c>
      <c r="G6440" s="24"/>
      <c r="H6440" s="24"/>
      <c r="I6440" s="23">
        <f t="shared" si="3854"/>
        <v>0</v>
      </c>
      <c r="J6440" s="23">
        <f t="shared" si="3855"/>
        <v>0</v>
      </c>
      <c r="K6440" s="26" t="str">
        <f t="shared" si="3856"/>
        <v>0</v>
      </c>
      <c r="L6440" s="23">
        <f t="shared" si="3857"/>
        <v>0</v>
      </c>
      <c r="M6440" s="43"/>
      <c r="N6440" s="23">
        <f t="shared" si="3858"/>
        <v>0</v>
      </c>
    </row>
    <row r="6441" spans="1:14" x14ac:dyDescent="0.45">
      <c r="A6441" s="16">
        <v>6421</v>
      </c>
      <c r="B6441" s="52"/>
      <c r="C6441" s="53"/>
      <c r="D6441" s="18"/>
      <c r="E6441" s="18"/>
      <c r="F6441" s="17">
        <f>D6441-E6441</f>
        <v>0</v>
      </c>
      <c r="G6441" s="18"/>
      <c r="H6441" s="18"/>
      <c r="I6441" s="17">
        <f>G6441-H6441</f>
        <v>0</v>
      </c>
      <c r="J6441" s="17">
        <f>F6441+I6441</f>
        <v>0</v>
      </c>
      <c r="K6441" s="27" t="str">
        <f>IF(E6441&lt;0,"マイナス請求",IF(J6441=1900,"○",IF(J6441=0,"0",IF(J6441&lt;1900,"値引残","要確認"))))</f>
        <v>0</v>
      </c>
      <c r="L6441" s="17">
        <f>J6441</f>
        <v>0</v>
      </c>
      <c r="M6441" s="41"/>
      <c r="N6441" s="17">
        <f>COUNTIFS($B$21:$B$10020,B6441)</f>
        <v>0</v>
      </c>
    </row>
    <row r="6442" spans="1:14" x14ac:dyDescent="0.45">
      <c r="A6442" s="19">
        <v>6422</v>
      </c>
      <c r="B6442" s="54"/>
      <c r="C6442" s="55"/>
      <c r="D6442" s="21"/>
      <c r="E6442" s="21"/>
      <c r="F6442" s="20">
        <f t="shared" ref="F6442:F6450" si="3859">D6442-E6442</f>
        <v>0</v>
      </c>
      <c r="G6442" s="21"/>
      <c r="H6442" s="21"/>
      <c r="I6442" s="20">
        <f t="shared" ref="I6442:I6450" si="3860">G6442-H6442</f>
        <v>0</v>
      </c>
      <c r="J6442" s="20">
        <f t="shared" ref="J6442:J6450" si="3861">F6442+I6442</f>
        <v>0</v>
      </c>
      <c r="K6442" s="25" t="str">
        <f t="shared" ref="K6442:K6450" si="3862">IF(E6442&lt;0,"マイナス請求",IF(J6442=1900,"○",IF(J6442=0,"0",IF(J6442&lt;1900,"値引残","要確認"))))</f>
        <v>0</v>
      </c>
      <c r="L6442" s="20">
        <f t="shared" ref="L6442:L6450" si="3863">J6442</f>
        <v>0</v>
      </c>
      <c r="M6442" s="42"/>
      <c r="N6442" s="20">
        <f t="shared" ref="N6442:N6450" si="3864">COUNTIFS($B$21:$B$10020,B6442)</f>
        <v>0</v>
      </c>
    </row>
    <row r="6443" spans="1:14" x14ac:dyDescent="0.45">
      <c r="A6443" s="19">
        <v>6423</v>
      </c>
      <c r="B6443" s="54"/>
      <c r="C6443" s="55"/>
      <c r="D6443" s="21"/>
      <c r="E6443" s="21"/>
      <c r="F6443" s="20">
        <f t="shared" si="3859"/>
        <v>0</v>
      </c>
      <c r="G6443" s="21"/>
      <c r="H6443" s="21"/>
      <c r="I6443" s="20">
        <f t="shared" si="3860"/>
        <v>0</v>
      </c>
      <c r="J6443" s="20">
        <f t="shared" si="3861"/>
        <v>0</v>
      </c>
      <c r="K6443" s="25" t="str">
        <f t="shared" si="3862"/>
        <v>0</v>
      </c>
      <c r="L6443" s="20">
        <f t="shared" si="3863"/>
        <v>0</v>
      </c>
      <c r="M6443" s="42"/>
      <c r="N6443" s="20">
        <f t="shared" si="3864"/>
        <v>0</v>
      </c>
    </row>
    <row r="6444" spans="1:14" x14ac:dyDescent="0.45">
      <c r="A6444" s="19">
        <v>6424</v>
      </c>
      <c r="B6444" s="54"/>
      <c r="C6444" s="55"/>
      <c r="D6444" s="21"/>
      <c r="E6444" s="21"/>
      <c r="F6444" s="20">
        <f t="shared" si="3859"/>
        <v>0</v>
      </c>
      <c r="G6444" s="21"/>
      <c r="H6444" s="21"/>
      <c r="I6444" s="20">
        <f t="shared" si="3860"/>
        <v>0</v>
      </c>
      <c r="J6444" s="20">
        <f t="shared" si="3861"/>
        <v>0</v>
      </c>
      <c r="K6444" s="25" t="str">
        <f t="shared" si="3862"/>
        <v>0</v>
      </c>
      <c r="L6444" s="20">
        <f t="shared" si="3863"/>
        <v>0</v>
      </c>
      <c r="M6444" s="42"/>
      <c r="N6444" s="20">
        <f t="shared" si="3864"/>
        <v>0</v>
      </c>
    </row>
    <row r="6445" spans="1:14" x14ac:dyDescent="0.45">
      <c r="A6445" s="19">
        <v>6425</v>
      </c>
      <c r="B6445" s="54"/>
      <c r="C6445" s="55"/>
      <c r="D6445" s="21"/>
      <c r="E6445" s="21"/>
      <c r="F6445" s="20">
        <f t="shared" si="3859"/>
        <v>0</v>
      </c>
      <c r="G6445" s="21"/>
      <c r="H6445" s="21"/>
      <c r="I6445" s="20">
        <f t="shared" si="3860"/>
        <v>0</v>
      </c>
      <c r="J6445" s="20">
        <f t="shared" si="3861"/>
        <v>0</v>
      </c>
      <c r="K6445" s="25" t="str">
        <f t="shared" si="3862"/>
        <v>0</v>
      </c>
      <c r="L6445" s="20">
        <f t="shared" si="3863"/>
        <v>0</v>
      </c>
      <c r="M6445" s="42"/>
      <c r="N6445" s="20">
        <f t="shared" si="3864"/>
        <v>0</v>
      </c>
    </row>
    <row r="6446" spans="1:14" x14ac:dyDescent="0.45">
      <c r="A6446" s="19">
        <v>6426</v>
      </c>
      <c r="B6446" s="54"/>
      <c r="C6446" s="55"/>
      <c r="D6446" s="21"/>
      <c r="E6446" s="21"/>
      <c r="F6446" s="20">
        <f t="shared" si="3859"/>
        <v>0</v>
      </c>
      <c r="G6446" s="21"/>
      <c r="H6446" s="21"/>
      <c r="I6446" s="20">
        <f t="shared" si="3860"/>
        <v>0</v>
      </c>
      <c r="J6446" s="20">
        <f t="shared" si="3861"/>
        <v>0</v>
      </c>
      <c r="K6446" s="25" t="str">
        <f t="shared" si="3862"/>
        <v>0</v>
      </c>
      <c r="L6446" s="20">
        <f t="shared" si="3863"/>
        <v>0</v>
      </c>
      <c r="M6446" s="42"/>
      <c r="N6446" s="20">
        <f t="shared" si="3864"/>
        <v>0</v>
      </c>
    </row>
    <row r="6447" spans="1:14" x14ac:dyDescent="0.45">
      <c r="A6447" s="19">
        <v>6427</v>
      </c>
      <c r="B6447" s="54"/>
      <c r="C6447" s="55"/>
      <c r="D6447" s="21"/>
      <c r="E6447" s="21"/>
      <c r="F6447" s="20">
        <f t="shared" si="3859"/>
        <v>0</v>
      </c>
      <c r="G6447" s="21"/>
      <c r="H6447" s="21"/>
      <c r="I6447" s="20">
        <f t="shared" si="3860"/>
        <v>0</v>
      </c>
      <c r="J6447" s="20">
        <f t="shared" si="3861"/>
        <v>0</v>
      </c>
      <c r="K6447" s="25" t="str">
        <f t="shared" si="3862"/>
        <v>0</v>
      </c>
      <c r="L6447" s="20">
        <f t="shared" si="3863"/>
        <v>0</v>
      </c>
      <c r="M6447" s="42"/>
      <c r="N6447" s="20">
        <f t="shared" si="3864"/>
        <v>0</v>
      </c>
    </row>
    <row r="6448" spans="1:14" x14ac:dyDescent="0.45">
      <c r="A6448" s="19">
        <v>6428</v>
      </c>
      <c r="B6448" s="54"/>
      <c r="C6448" s="55"/>
      <c r="D6448" s="21"/>
      <c r="E6448" s="21"/>
      <c r="F6448" s="20">
        <f t="shared" si="3859"/>
        <v>0</v>
      </c>
      <c r="G6448" s="21"/>
      <c r="H6448" s="21"/>
      <c r="I6448" s="20">
        <f t="shared" si="3860"/>
        <v>0</v>
      </c>
      <c r="J6448" s="20">
        <f t="shared" si="3861"/>
        <v>0</v>
      </c>
      <c r="K6448" s="25" t="str">
        <f t="shared" si="3862"/>
        <v>0</v>
      </c>
      <c r="L6448" s="20">
        <f t="shared" si="3863"/>
        <v>0</v>
      </c>
      <c r="M6448" s="42"/>
      <c r="N6448" s="20">
        <f t="shared" si="3864"/>
        <v>0</v>
      </c>
    </row>
    <row r="6449" spans="1:14" x14ac:dyDescent="0.45">
      <c r="A6449" s="19">
        <v>6429</v>
      </c>
      <c r="B6449" s="54"/>
      <c r="C6449" s="55"/>
      <c r="D6449" s="21"/>
      <c r="E6449" s="21"/>
      <c r="F6449" s="20">
        <f t="shared" si="3859"/>
        <v>0</v>
      </c>
      <c r="G6449" s="21"/>
      <c r="H6449" s="21"/>
      <c r="I6449" s="20">
        <f t="shared" si="3860"/>
        <v>0</v>
      </c>
      <c r="J6449" s="20">
        <f t="shared" si="3861"/>
        <v>0</v>
      </c>
      <c r="K6449" s="25" t="str">
        <f t="shared" si="3862"/>
        <v>0</v>
      </c>
      <c r="L6449" s="20">
        <f t="shared" si="3863"/>
        <v>0</v>
      </c>
      <c r="M6449" s="42"/>
      <c r="N6449" s="20">
        <f t="shared" si="3864"/>
        <v>0</v>
      </c>
    </row>
    <row r="6450" spans="1:14" ht="18.600000000000001" thickBot="1" x14ac:dyDescent="0.5">
      <c r="A6450" s="22">
        <v>6430</v>
      </c>
      <c r="B6450" s="56"/>
      <c r="C6450" s="57"/>
      <c r="D6450" s="24"/>
      <c r="E6450" s="24"/>
      <c r="F6450" s="23">
        <f t="shared" si="3859"/>
        <v>0</v>
      </c>
      <c r="G6450" s="24"/>
      <c r="H6450" s="24"/>
      <c r="I6450" s="23">
        <f t="shared" si="3860"/>
        <v>0</v>
      </c>
      <c r="J6450" s="23">
        <f t="shared" si="3861"/>
        <v>0</v>
      </c>
      <c r="K6450" s="26" t="str">
        <f t="shared" si="3862"/>
        <v>0</v>
      </c>
      <c r="L6450" s="23">
        <f t="shared" si="3863"/>
        <v>0</v>
      </c>
      <c r="M6450" s="43"/>
      <c r="N6450" s="23">
        <f t="shared" si="3864"/>
        <v>0</v>
      </c>
    </row>
    <row r="6451" spans="1:14" x14ac:dyDescent="0.45">
      <c r="A6451" s="16">
        <v>6431</v>
      </c>
      <c r="B6451" s="52"/>
      <c r="C6451" s="53"/>
      <c r="D6451" s="18"/>
      <c r="E6451" s="18"/>
      <c r="F6451" s="17">
        <f>D6451-E6451</f>
        <v>0</v>
      </c>
      <c r="G6451" s="18"/>
      <c r="H6451" s="18"/>
      <c r="I6451" s="17">
        <f>G6451-H6451</f>
        <v>0</v>
      </c>
      <c r="J6451" s="17">
        <f>F6451+I6451</f>
        <v>0</v>
      </c>
      <c r="K6451" s="27" t="str">
        <f>IF(E6451&lt;0,"マイナス請求",IF(J6451=1900,"○",IF(J6451=0,"0",IF(J6451&lt;1900,"値引残","要確認"))))</f>
        <v>0</v>
      </c>
      <c r="L6451" s="17">
        <f>J6451</f>
        <v>0</v>
      </c>
      <c r="M6451" s="41"/>
      <c r="N6451" s="17">
        <f>COUNTIFS($B$21:$B$10020,B6451)</f>
        <v>0</v>
      </c>
    </row>
    <row r="6452" spans="1:14" x14ac:dyDescent="0.45">
      <c r="A6452" s="19">
        <v>6432</v>
      </c>
      <c r="B6452" s="54"/>
      <c r="C6452" s="55"/>
      <c r="D6452" s="21"/>
      <c r="E6452" s="21"/>
      <c r="F6452" s="20">
        <f t="shared" ref="F6452:F6460" si="3865">D6452-E6452</f>
        <v>0</v>
      </c>
      <c r="G6452" s="21"/>
      <c r="H6452" s="21"/>
      <c r="I6452" s="20">
        <f t="shared" ref="I6452:I6460" si="3866">G6452-H6452</f>
        <v>0</v>
      </c>
      <c r="J6452" s="20">
        <f t="shared" ref="J6452:J6460" si="3867">F6452+I6452</f>
        <v>0</v>
      </c>
      <c r="K6452" s="25" t="str">
        <f t="shared" ref="K6452:K6460" si="3868">IF(E6452&lt;0,"マイナス請求",IF(J6452=1900,"○",IF(J6452=0,"0",IF(J6452&lt;1900,"値引残","要確認"))))</f>
        <v>0</v>
      </c>
      <c r="L6452" s="20">
        <f t="shared" ref="L6452:L6460" si="3869">J6452</f>
        <v>0</v>
      </c>
      <c r="M6452" s="42"/>
      <c r="N6452" s="20">
        <f t="shared" ref="N6452:N6460" si="3870">COUNTIFS($B$21:$B$10020,B6452)</f>
        <v>0</v>
      </c>
    </row>
    <row r="6453" spans="1:14" x14ac:dyDescent="0.45">
      <c r="A6453" s="19">
        <v>6433</v>
      </c>
      <c r="B6453" s="54"/>
      <c r="C6453" s="55"/>
      <c r="D6453" s="21"/>
      <c r="E6453" s="21"/>
      <c r="F6453" s="20">
        <f t="shared" si="3865"/>
        <v>0</v>
      </c>
      <c r="G6453" s="21"/>
      <c r="H6453" s="21"/>
      <c r="I6453" s="20">
        <f t="shared" si="3866"/>
        <v>0</v>
      </c>
      <c r="J6453" s="20">
        <f t="shared" si="3867"/>
        <v>0</v>
      </c>
      <c r="K6453" s="25" t="str">
        <f t="shared" si="3868"/>
        <v>0</v>
      </c>
      <c r="L6453" s="20">
        <f t="shared" si="3869"/>
        <v>0</v>
      </c>
      <c r="M6453" s="42"/>
      <c r="N6453" s="20">
        <f t="shared" si="3870"/>
        <v>0</v>
      </c>
    </row>
    <row r="6454" spans="1:14" x14ac:dyDescent="0.45">
      <c r="A6454" s="19">
        <v>6434</v>
      </c>
      <c r="B6454" s="54"/>
      <c r="C6454" s="55"/>
      <c r="D6454" s="21"/>
      <c r="E6454" s="21"/>
      <c r="F6454" s="20">
        <f t="shared" si="3865"/>
        <v>0</v>
      </c>
      <c r="G6454" s="21"/>
      <c r="H6454" s="21"/>
      <c r="I6454" s="20">
        <f t="shared" si="3866"/>
        <v>0</v>
      </c>
      <c r="J6454" s="20">
        <f t="shared" si="3867"/>
        <v>0</v>
      </c>
      <c r="K6454" s="25" t="str">
        <f t="shared" si="3868"/>
        <v>0</v>
      </c>
      <c r="L6454" s="20">
        <f t="shared" si="3869"/>
        <v>0</v>
      </c>
      <c r="M6454" s="42"/>
      <c r="N6454" s="20">
        <f t="shared" si="3870"/>
        <v>0</v>
      </c>
    </row>
    <row r="6455" spans="1:14" x14ac:dyDescent="0.45">
      <c r="A6455" s="19">
        <v>6435</v>
      </c>
      <c r="B6455" s="54"/>
      <c r="C6455" s="55"/>
      <c r="D6455" s="21"/>
      <c r="E6455" s="21"/>
      <c r="F6455" s="20">
        <f t="shared" si="3865"/>
        <v>0</v>
      </c>
      <c r="G6455" s="21"/>
      <c r="H6455" s="21"/>
      <c r="I6455" s="20">
        <f t="shared" si="3866"/>
        <v>0</v>
      </c>
      <c r="J6455" s="20">
        <f t="shared" si="3867"/>
        <v>0</v>
      </c>
      <c r="K6455" s="25" t="str">
        <f t="shared" si="3868"/>
        <v>0</v>
      </c>
      <c r="L6455" s="20">
        <f t="shared" si="3869"/>
        <v>0</v>
      </c>
      <c r="M6455" s="42"/>
      <c r="N6455" s="20">
        <f t="shared" si="3870"/>
        <v>0</v>
      </c>
    </row>
    <row r="6456" spans="1:14" x14ac:dyDescent="0.45">
      <c r="A6456" s="19">
        <v>6436</v>
      </c>
      <c r="B6456" s="54"/>
      <c r="C6456" s="55"/>
      <c r="D6456" s="21"/>
      <c r="E6456" s="21"/>
      <c r="F6456" s="20">
        <f t="shared" si="3865"/>
        <v>0</v>
      </c>
      <c r="G6456" s="21"/>
      <c r="H6456" s="21"/>
      <c r="I6456" s="20">
        <f t="shared" si="3866"/>
        <v>0</v>
      </c>
      <c r="J6456" s="20">
        <f t="shared" si="3867"/>
        <v>0</v>
      </c>
      <c r="K6456" s="25" t="str">
        <f t="shared" si="3868"/>
        <v>0</v>
      </c>
      <c r="L6456" s="20">
        <f t="shared" si="3869"/>
        <v>0</v>
      </c>
      <c r="M6456" s="42"/>
      <c r="N6456" s="20">
        <f t="shared" si="3870"/>
        <v>0</v>
      </c>
    </row>
    <row r="6457" spans="1:14" x14ac:dyDescent="0.45">
      <c r="A6457" s="19">
        <v>6437</v>
      </c>
      <c r="B6457" s="54"/>
      <c r="C6457" s="55"/>
      <c r="D6457" s="21"/>
      <c r="E6457" s="21"/>
      <c r="F6457" s="20">
        <f t="shared" si="3865"/>
        <v>0</v>
      </c>
      <c r="G6457" s="21"/>
      <c r="H6457" s="21"/>
      <c r="I6457" s="20">
        <f t="shared" si="3866"/>
        <v>0</v>
      </c>
      <c r="J6457" s="20">
        <f t="shared" si="3867"/>
        <v>0</v>
      </c>
      <c r="K6457" s="25" t="str">
        <f t="shared" si="3868"/>
        <v>0</v>
      </c>
      <c r="L6457" s="20">
        <f t="shared" si="3869"/>
        <v>0</v>
      </c>
      <c r="M6457" s="42"/>
      <c r="N6457" s="20">
        <f t="shared" si="3870"/>
        <v>0</v>
      </c>
    </row>
    <row r="6458" spans="1:14" x14ac:dyDescent="0.45">
      <c r="A6458" s="19">
        <v>6438</v>
      </c>
      <c r="B6458" s="54"/>
      <c r="C6458" s="55"/>
      <c r="D6458" s="21"/>
      <c r="E6458" s="21"/>
      <c r="F6458" s="20">
        <f t="shared" si="3865"/>
        <v>0</v>
      </c>
      <c r="G6458" s="21"/>
      <c r="H6458" s="21"/>
      <c r="I6458" s="20">
        <f t="shared" si="3866"/>
        <v>0</v>
      </c>
      <c r="J6458" s="20">
        <f t="shared" si="3867"/>
        <v>0</v>
      </c>
      <c r="K6458" s="25" t="str">
        <f t="shared" si="3868"/>
        <v>0</v>
      </c>
      <c r="L6458" s="20">
        <f t="shared" si="3869"/>
        <v>0</v>
      </c>
      <c r="M6458" s="42"/>
      <c r="N6458" s="20">
        <f t="shared" si="3870"/>
        <v>0</v>
      </c>
    </row>
    <row r="6459" spans="1:14" x14ac:dyDescent="0.45">
      <c r="A6459" s="19">
        <v>6439</v>
      </c>
      <c r="B6459" s="54"/>
      <c r="C6459" s="55"/>
      <c r="D6459" s="21"/>
      <c r="E6459" s="21"/>
      <c r="F6459" s="20">
        <f t="shared" si="3865"/>
        <v>0</v>
      </c>
      <c r="G6459" s="21"/>
      <c r="H6459" s="21"/>
      <c r="I6459" s="20">
        <f t="shared" si="3866"/>
        <v>0</v>
      </c>
      <c r="J6459" s="20">
        <f t="shared" si="3867"/>
        <v>0</v>
      </c>
      <c r="K6459" s="25" t="str">
        <f t="shared" si="3868"/>
        <v>0</v>
      </c>
      <c r="L6459" s="20">
        <f t="shared" si="3869"/>
        <v>0</v>
      </c>
      <c r="M6459" s="42"/>
      <c r="N6459" s="20">
        <f t="shared" si="3870"/>
        <v>0</v>
      </c>
    </row>
    <row r="6460" spans="1:14" ht="18.600000000000001" thickBot="1" x14ac:dyDescent="0.5">
      <c r="A6460" s="22">
        <v>6440</v>
      </c>
      <c r="B6460" s="56"/>
      <c r="C6460" s="57"/>
      <c r="D6460" s="24"/>
      <c r="E6460" s="24"/>
      <c r="F6460" s="23">
        <f t="shared" si="3865"/>
        <v>0</v>
      </c>
      <c r="G6460" s="24"/>
      <c r="H6460" s="24"/>
      <c r="I6460" s="23">
        <f t="shared" si="3866"/>
        <v>0</v>
      </c>
      <c r="J6460" s="23">
        <f t="shared" si="3867"/>
        <v>0</v>
      </c>
      <c r="K6460" s="26" t="str">
        <f t="shared" si="3868"/>
        <v>0</v>
      </c>
      <c r="L6460" s="23">
        <f t="shared" si="3869"/>
        <v>0</v>
      </c>
      <c r="M6460" s="43"/>
      <c r="N6460" s="23">
        <f t="shared" si="3870"/>
        <v>0</v>
      </c>
    </row>
    <row r="6461" spans="1:14" x14ac:dyDescent="0.45">
      <c r="A6461" s="16">
        <v>6441</v>
      </c>
      <c r="B6461" s="52"/>
      <c r="C6461" s="53"/>
      <c r="D6461" s="18"/>
      <c r="E6461" s="18"/>
      <c r="F6461" s="17">
        <f>D6461-E6461</f>
        <v>0</v>
      </c>
      <c r="G6461" s="18"/>
      <c r="H6461" s="18"/>
      <c r="I6461" s="17">
        <f>G6461-H6461</f>
        <v>0</v>
      </c>
      <c r="J6461" s="17">
        <f>F6461+I6461</f>
        <v>0</v>
      </c>
      <c r="K6461" s="27" t="str">
        <f>IF(E6461&lt;0,"マイナス請求",IF(J6461=1900,"○",IF(J6461=0,"0",IF(J6461&lt;1900,"値引残","要確認"))))</f>
        <v>0</v>
      </c>
      <c r="L6461" s="17">
        <f>J6461</f>
        <v>0</v>
      </c>
      <c r="M6461" s="41"/>
      <c r="N6461" s="17">
        <f>COUNTIFS($B$21:$B$10020,B6461)</f>
        <v>0</v>
      </c>
    </row>
    <row r="6462" spans="1:14" x14ac:dyDescent="0.45">
      <c r="A6462" s="19">
        <v>6442</v>
      </c>
      <c r="B6462" s="54"/>
      <c r="C6462" s="55"/>
      <c r="D6462" s="21"/>
      <c r="E6462" s="21"/>
      <c r="F6462" s="20">
        <f t="shared" ref="F6462:F6470" si="3871">D6462-E6462</f>
        <v>0</v>
      </c>
      <c r="G6462" s="21"/>
      <c r="H6462" s="21"/>
      <c r="I6462" s="20">
        <f t="shared" ref="I6462:I6470" si="3872">G6462-H6462</f>
        <v>0</v>
      </c>
      <c r="J6462" s="20">
        <f t="shared" ref="J6462:J6470" si="3873">F6462+I6462</f>
        <v>0</v>
      </c>
      <c r="K6462" s="25" t="str">
        <f t="shared" ref="K6462:K6470" si="3874">IF(E6462&lt;0,"マイナス請求",IF(J6462=1900,"○",IF(J6462=0,"0",IF(J6462&lt;1900,"値引残","要確認"))))</f>
        <v>0</v>
      </c>
      <c r="L6462" s="20">
        <f t="shared" ref="L6462:L6470" si="3875">J6462</f>
        <v>0</v>
      </c>
      <c r="M6462" s="42"/>
      <c r="N6462" s="20">
        <f t="shared" ref="N6462:N6470" si="3876">COUNTIFS($B$21:$B$10020,B6462)</f>
        <v>0</v>
      </c>
    </row>
    <row r="6463" spans="1:14" x14ac:dyDescent="0.45">
      <c r="A6463" s="19">
        <v>6443</v>
      </c>
      <c r="B6463" s="54"/>
      <c r="C6463" s="55"/>
      <c r="D6463" s="21"/>
      <c r="E6463" s="21"/>
      <c r="F6463" s="20">
        <f t="shared" si="3871"/>
        <v>0</v>
      </c>
      <c r="G6463" s="21"/>
      <c r="H6463" s="21"/>
      <c r="I6463" s="20">
        <f t="shared" si="3872"/>
        <v>0</v>
      </c>
      <c r="J6463" s="20">
        <f t="shared" si="3873"/>
        <v>0</v>
      </c>
      <c r="K6463" s="25" t="str">
        <f t="shared" si="3874"/>
        <v>0</v>
      </c>
      <c r="L6463" s="20">
        <f t="shared" si="3875"/>
        <v>0</v>
      </c>
      <c r="M6463" s="42"/>
      <c r="N6463" s="20">
        <f t="shared" si="3876"/>
        <v>0</v>
      </c>
    </row>
    <row r="6464" spans="1:14" x14ac:dyDescent="0.45">
      <c r="A6464" s="19">
        <v>6444</v>
      </c>
      <c r="B6464" s="54"/>
      <c r="C6464" s="55"/>
      <c r="D6464" s="21"/>
      <c r="E6464" s="21"/>
      <c r="F6464" s="20">
        <f t="shared" si="3871"/>
        <v>0</v>
      </c>
      <c r="G6464" s="21"/>
      <c r="H6464" s="21"/>
      <c r="I6464" s="20">
        <f t="shared" si="3872"/>
        <v>0</v>
      </c>
      <c r="J6464" s="20">
        <f t="shared" si="3873"/>
        <v>0</v>
      </c>
      <c r="K6464" s="25" t="str">
        <f t="shared" si="3874"/>
        <v>0</v>
      </c>
      <c r="L6464" s="20">
        <f t="shared" si="3875"/>
        <v>0</v>
      </c>
      <c r="M6464" s="42"/>
      <c r="N6464" s="20">
        <f t="shared" si="3876"/>
        <v>0</v>
      </c>
    </row>
    <row r="6465" spans="1:14" x14ac:dyDescent="0.45">
      <c r="A6465" s="19">
        <v>6445</v>
      </c>
      <c r="B6465" s="54"/>
      <c r="C6465" s="55"/>
      <c r="D6465" s="21"/>
      <c r="E6465" s="21"/>
      <c r="F6465" s="20">
        <f t="shared" si="3871"/>
        <v>0</v>
      </c>
      <c r="G6465" s="21"/>
      <c r="H6465" s="21"/>
      <c r="I6465" s="20">
        <f t="shared" si="3872"/>
        <v>0</v>
      </c>
      <c r="J6465" s="20">
        <f t="shared" si="3873"/>
        <v>0</v>
      </c>
      <c r="K6465" s="25" t="str">
        <f t="shared" si="3874"/>
        <v>0</v>
      </c>
      <c r="L6465" s="20">
        <f t="shared" si="3875"/>
        <v>0</v>
      </c>
      <c r="M6465" s="42"/>
      <c r="N6465" s="20">
        <f t="shared" si="3876"/>
        <v>0</v>
      </c>
    </row>
    <row r="6466" spans="1:14" x14ac:dyDescent="0.45">
      <c r="A6466" s="19">
        <v>6446</v>
      </c>
      <c r="B6466" s="54"/>
      <c r="C6466" s="55"/>
      <c r="D6466" s="21"/>
      <c r="E6466" s="21"/>
      <c r="F6466" s="20">
        <f t="shared" si="3871"/>
        <v>0</v>
      </c>
      <c r="G6466" s="21"/>
      <c r="H6466" s="21"/>
      <c r="I6466" s="20">
        <f t="shared" si="3872"/>
        <v>0</v>
      </c>
      <c r="J6466" s="20">
        <f t="shared" si="3873"/>
        <v>0</v>
      </c>
      <c r="K6466" s="25" t="str">
        <f t="shared" si="3874"/>
        <v>0</v>
      </c>
      <c r="L6466" s="20">
        <f t="shared" si="3875"/>
        <v>0</v>
      </c>
      <c r="M6466" s="42"/>
      <c r="N6466" s="20">
        <f t="shared" si="3876"/>
        <v>0</v>
      </c>
    </row>
    <row r="6467" spans="1:14" x14ac:dyDescent="0.45">
      <c r="A6467" s="19">
        <v>6447</v>
      </c>
      <c r="B6467" s="54"/>
      <c r="C6467" s="55"/>
      <c r="D6467" s="21"/>
      <c r="E6467" s="21"/>
      <c r="F6467" s="20">
        <f t="shared" si="3871"/>
        <v>0</v>
      </c>
      <c r="G6467" s="21"/>
      <c r="H6467" s="21"/>
      <c r="I6467" s="20">
        <f t="shared" si="3872"/>
        <v>0</v>
      </c>
      <c r="J6467" s="20">
        <f t="shared" si="3873"/>
        <v>0</v>
      </c>
      <c r="K6467" s="25" t="str">
        <f t="shared" si="3874"/>
        <v>0</v>
      </c>
      <c r="L6467" s="20">
        <f t="shared" si="3875"/>
        <v>0</v>
      </c>
      <c r="M6467" s="42"/>
      <c r="N6467" s="20">
        <f t="shared" si="3876"/>
        <v>0</v>
      </c>
    </row>
    <row r="6468" spans="1:14" x14ac:dyDescent="0.45">
      <c r="A6468" s="19">
        <v>6448</v>
      </c>
      <c r="B6468" s="54"/>
      <c r="C6468" s="55"/>
      <c r="D6468" s="21"/>
      <c r="E6468" s="21"/>
      <c r="F6468" s="20">
        <f t="shared" si="3871"/>
        <v>0</v>
      </c>
      <c r="G6468" s="21"/>
      <c r="H6468" s="21"/>
      <c r="I6468" s="20">
        <f t="shared" si="3872"/>
        <v>0</v>
      </c>
      <c r="J6468" s="20">
        <f t="shared" si="3873"/>
        <v>0</v>
      </c>
      <c r="K6468" s="25" t="str">
        <f t="shared" si="3874"/>
        <v>0</v>
      </c>
      <c r="L6468" s="20">
        <f t="shared" si="3875"/>
        <v>0</v>
      </c>
      <c r="M6468" s="42"/>
      <c r="N6468" s="20">
        <f t="shared" si="3876"/>
        <v>0</v>
      </c>
    </row>
    <row r="6469" spans="1:14" x14ac:dyDescent="0.45">
      <c r="A6469" s="19">
        <v>6449</v>
      </c>
      <c r="B6469" s="54"/>
      <c r="C6469" s="55"/>
      <c r="D6469" s="21"/>
      <c r="E6469" s="21"/>
      <c r="F6469" s="20">
        <f t="shared" si="3871"/>
        <v>0</v>
      </c>
      <c r="G6469" s="21"/>
      <c r="H6469" s="21"/>
      <c r="I6469" s="20">
        <f t="shared" si="3872"/>
        <v>0</v>
      </c>
      <c r="J6469" s="20">
        <f t="shared" si="3873"/>
        <v>0</v>
      </c>
      <c r="K6469" s="25" t="str">
        <f t="shared" si="3874"/>
        <v>0</v>
      </c>
      <c r="L6469" s="20">
        <f t="shared" si="3875"/>
        <v>0</v>
      </c>
      <c r="M6469" s="42"/>
      <c r="N6469" s="20">
        <f t="shared" si="3876"/>
        <v>0</v>
      </c>
    </row>
    <row r="6470" spans="1:14" ht="18.600000000000001" thickBot="1" x14ac:dyDescent="0.5">
      <c r="A6470" s="22">
        <v>6450</v>
      </c>
      <c r="B6470" s="56"/>
      <c r="C6470" s="57"/>
      <c r="D6470" s="24"/>
      <c r="E6470" s="24"/>
      <c r="F6470" s="23">
        <f t="shared" si="3871"/>
        <v>0</v>
      </c>
      <c r="G6470" s="24"/>
      <c r="H6470" s="24"/>
      <c r="I6470" s="23">
        <f t="shared" si="3872"/>
        <v>0</v>
      </c>
      <c r="J6470" s="23">
        <f t="shared" si="3873"/>
        <v>0</v>
      </c>
      <c r="K6470" s="26" t="str">
        <f t="shared" si="3874"/>
        <v>0</v>
      </c>
      <c r="L6470" s="23">
        <f t="shared" si="3875"/>
        <v>0</v>
      </c>
      <c r="M6470" s="43"/>
      <c r="N6470" s="23">
        <f t="shared" si="3876"/>
        <v>0</v>
      </c>
    </row>
    <row r="6471" spans="1:14" x14ac:dyDescent="0.45">
      <c r="A6471" s="16">
        <v>6451</v>
      </c>
      <c r="B6471" s="52"/>
      <c r="C6471" s="53"/>
      <c r="D6471" s="18"/>
      <c r="E6471" s="18"/>
      <c r="F6471" s="17">
        <f>D6471-E6471</f>
        <v>0</v>
      </c>
      <c r="G6471" s="18"/>
      <c r="H6471" s="18"/>
      <c r="I6471" s="17">
        <f>G6471-H6471</f>
        <v>0</v>
      </c>
      <c r="J6471" s="17">
        <f>F6471+I6471</f>
        <v>0</v>
      </c>
      <c r="K6471" s="27" t="str">
        <f>IF(E6471&lt;0,"マイナス請求",IF(J6471=1900,"○",IF(J6471=0,"0",IF(J6471&lt;1900,"値引残","要確認"))))</f>
        <v>0</v>
      </c>
      <c r="L6471" s="17">
        <f>J6471</f>
        <v>0</v>
      </c>
      <c r="M6471" s="41"/>
      <c r="N6471" s="17">
        <f>COUNTIFS($B$21:$B$10020,B6471)</f>
        <v>0</v>
      </c>
    </row>
    <row r="6472" spans="1:14" x14ac:dyDescent="0.45">
      <c r="A6472" s="19">
        <v>6452</v>
      </c>
      <c r="B6472" s="54"/>
      <c r="C6472" s="55"/>
      <c r="D6472" s="21"/>
      <c r="E6472" s="21"/>
      <c r="F6472" s="20">
        <f t="shared" ref="F6472:F6480" si="3877">D6472-E6472</f>
        <v>0</v>
      </c>
      <c r="G6472" s="21"/>
      <c r="H6472" s="21"/>
      <c r="I6472" s="20">
        <f t="shared" ref="I6472:I6480" si="3878">G6472-H6472</f>
        <v>0</v>
      </c>
      <c r="J6472" s="20">
        <f t="shared" ref="J6472:J6480" si="3879">F6472+I6472</f>
        <v>0</v>
      </c>
      <c r="K6472" s="25" t="str">
        <f t="shared" ref="K6472:K6480" si="3880">IF(E6472&lt;0,"マイナス請求",IF(J6472=1900,"○",IF(J6472=0,"0",IF(J6472&lt;1900,"値引残","要確認"))))</f>
        <v>0</v>
      </c>
      <c r="L6472" s="20">
        <f t="shared" ref="L6472:L6480" si="3881">J6472</f>
        <v>0</v>
      </c>
      <c r="M6472" s="42"/>
      <c r="N6472" s="20">
        <f t="shared" ref="N6472:N6480" si="3882">COUNTIFS($B$21:$B$10020,B6472)</f>
        <v>0</v>
      </c>
    </row>
    <row r="6473" spans="1:14" x14ac:dyDescent="0.45">
      <c r="A6473" s="19">
        <v>6453</v>
      </c>
      <c r="B6473" s="54"/>
      <c r="C6473" s="55"/>
      <c r="D6473" s="21"/>
      <c r="E6473" s="21"/>
      <c r="F6473" s="20">
        <f t="shared" si="3877"/>
        <v>0</v>
      </c>
      <c r="G6473" s="21"/>
      <c r="H6473" s="21"/>
      <c r="I6473" s="20">
        <f t="shared" si="3878"/>
        <v>0</v>
      </c>
      <c r="J6473" s="20">
        <f t="shared" si="3879"/>
        <v>0</v>
      </c>
      <c r="K6473" s="25" t="str">
        <f t="shared" si="3880"/>
        <v>0</v>
      </c>
      <c r="L6473" s="20">
        <f t="shared" si="3881"/>
        <v>0</v>
      </c>
      <c r="M6473" s="42"/>
      <c r="N6473" s="20">
        <f t="shared" si="3882"/>
        <v>0</v>
      </c>
    </row>
    <row r="6474" spans="1:14" x14ac:dyDescent="0.45">
      <c r="A6474" s="19">
        <v>6454</v>
      </c>
      <c r="B6474" s="54"/>
      <c r="C6474" s="55"/>
      <c r="D6474" s="21"/>
      <c r="E6474" s="21"/>
      <c r="F6474" s="20">
        <f t="shared" si="3877"/>
        <v>0</v>
      </c>
      <c r="G6474" s="21"/>
      <c r="H6474" s="21"/>
      <c r="I6474" s="20">
        <f t="shared" si="3878"/>
        <v>0</v>
      </c>
      <c r="J6474" s="20">
        <f t="shared" si="3879"/>
        <v>0</v>
      </c>
      <c r="K6474" s="25" t="str">
        <f t="shared" si="3880"/>
        <v>0</v>
      </c>
      <c r="L6474" s="20">
        <f t="shared" si="3881"/>
        <v>0</v>
      </c>
      <c r="M6474" s="42"/>
      <c r="N6474" s="20">
        <f t="shared" si="3882"/>
        <v>0</v>
      </c>
    </row>
    <row r="6475" spans="1:14" x14ac:dyDescent="0.45">
      <c r="A6475" s="19">
        <v>6455</v>
      </c>
      <c r="B6475" s="54"/>
      <c r="C6475" s="55"/>
      <c r="D6475" s="21"/>
      <c r="E6475" s="21"/>
      <c r="F6475" s="20">
        <f t="shared" si="3877"/>
        <v>0</v>
      </c>
      <c r="G6475" s="21"/>
      <c r="H6475" s="21"/>
      <c r="I6475" s="20">
        <f t="shared" si="3878"/>
        <v>0</v>
      </c>
      <c r="J6475" s="20">
        <f t="shared" si="3879"/>
        <v>0</v>
      </c>
      <c r="K6475" s="25" t="str">
        <f t="shared" si="3880"/>
        <v>0</v>
      </c>
      <c r="L6475" s="20">
        <f t="shared" si="3881"/>
        <v>0</v>
      </c>
      <c r="M6475" s="42"/>
      <c r="N6475" s="20">
        <f t="shared" si="3882"/>
        <v>0</v>
      </c>
    </row>
    <row r="6476" spans="1:14" x14ac:dyDescent="0.45">
      <c r="A6476" s="19">
        <v>6456</v>
      </c>
      <c r="B6476" s="54"/>
      <c r="C6476" s="55"/>
      <c r="D6476" s="21"/>
      <c r="E6476" s="21"/>
      <c r="F6476" s="20">
        <f t="shared" si="3877"/>
        <v>0</v>
      </c>
      <c r="G6476" s="21"/>
      <c r="H6476" s="21"/>
      <c r="I6476" s="20">
        <f t="shared" si="3878"/>
        <v>0</v>
      </c>
      <c r="J6476" s="20">
        <f t="shared" si="3879"/>
        <v>0</v>
      </c>
      <c r="K6476" s="25" t="str">
        <f t="shared" si="3880"/>
        <v>0</v>
      </c>
      <c r="L6476" s="20">
        <f t="shared" si="3881"/>
        <v>0</v>
      </c>
      <c r="M6476" s="42"/>
      <c r="N6476" s="20">
        <f t="shared" si="3882"/>
        <v>0</v>
      </c>
    </row>
    <row r="6477" spans="1:14" x14ac:dyDescent="0.45">
      <c r="A6477" s="19">
        <v>6457</v>
      </c>
      <c r="B6477" s="54"/>
      <c r="C6477" s="55"/>
      <c r="D6477" s="21"/>
      <c r="E6477" s="21"/>
      <c r="F6477" s="20">
        <f t="shared" si="3877"/>
        <v>0</v>
      </c>
      <c r="G6477" s="21"/>
      <c r="H6477" s="21"/>
      <c r="I6477" s="20">
        <f t="shared" si="3878"/>
        <v>0</v>
      </c>
      <c r="J6477" s="20">
        <f t="shared" si="3879"/>
        <v>0</v>
      </c>
      <c r="K6477" s="25" t="str">
        <f t="shared" si="3880"/>
        <v>0</v>
      </c>
      <c r="L6477" s="20">
        <f t="shared" si="3881"/>
        <v>0</v>
      </c>
      <c r="M6477" s="42"/>
      <c r="N6477" s="20">
        <f t="shared" si="3882"/>
        <v>0</v>
      </c>
    </row>
    <row r="6478" spans="1:14" x14ac:dyDescent="0.45">
      <c r="A6478" s="19">
        <v>6458</v>
      </c>
      <c r="B6478" s="54"/>
      <c r="C6478" s="55"/>
      <c r="D6478" s="21"/>
      <c r="E6478" s="21"/>
      <c r="F6478" s="20">
        <f t="shared" si="3877"/>
        <v>0</v>
      </c>
      <c r="G6478" s="21"/>
      <c r="H6478" s="21"/>
      <c r="I6478" s="20">
        <f t="shared" si="3878"/>
        <v>0</v>
      </c>
      <c r="J6478" s="20">
        <f t="shared" si="3879"/>
        <v>0</v>
      </c>
      <c r="K6478" s="25" t="str">
        <f t="shared" si="3880"/>
        <v>0</v>
      </c>
      <c r="L6478" s="20">
        <f t="shared" si="3881"/>
        <v>0</v>
      </c>
      <c r="M6478" s="42"/>
      <c r="N6478" s="20">
        <f t="shared" si="3882"/>
        <v>0</v>
      </c>
    </row>
    <row r="6479" spans="1:14" x14ac:dyDescent="0.45">
      <c r="A6479" s="19">
        <v>6459</v>
      </c>
      <c r="B6479" s="54"/>
      <c r="C6479" s="55"/>
      <c r="D6479" s="21"/>
      <c r="E6479" s="21"/>
      <c r="F6479" s="20">
        <f t="shared" si="3877"/>
        <v>0</v>
      </c>
      <c r="G6479" s="21"/>
      <c r="H6479" s="21"/>
      <c r="I6479" s="20">
        <f t="shared" si="3878"/>
        <v>0</v>
      </c>
      <c r="J6479" s="20">
        <f t="shared" si="3879"/>
        <v>0</v>
      </c>
      <c r="K6479" s="25" t="str">
        <f t="shared" si="3880"/>
        <v>0</v>
      </c>
      <c r="L6479" s="20">
        <f t="shared" si="3881"/>
        <v>0</v>
      </c>
      <c r="M6479" s="42"/>
      <c r="N6479" s="20">
        <f t="shared" si="3882"/>
        <v>0</v>
      </c>
    </row>
    <row r="6480" spans="1:14" ht="18.600000000000001" thickBot="1" x14ac:dyDescent="0.5">
      <c r="A6480" s="22">
        <v>6460</v>
      </c>
      <c r="B6480" s="56"/>
      <c r="C6480" s="57"/>
      <c r="D6480" s="24"/>
      <c r="E6480" s="24"/>
      <c r="F6480" s="23">
        <f t="shared" si="3877"/>
        <v>0</v>
      </c>
      <c r="G6480" s="24"/>
      <c r="H6480" s="24"/>
      <c r="I6480" s="23">
        <f t="shared" si="3878"/>
        <v>0</v>
      </c>
      <c r="J6480" s="23">
        <f t="shared" si="3879"/>
        <v>0</v>
      </c>
      <c r="K6480" s="26" t="str">
        <f t="shared" si="3880"/>
        <v>0</v>
      </c>
      <c r="L6480" s="23">
        <f t="shared" si="3881"/>
        <v>0</v>
      </c>
      <c r="M6480" s="43"/>
      <c r="N6480" s="23">
        <f t="shared" si="3882"/>
        <v>0</v>
      </c>
    </row>
    <row r="6481" spans="1:14" x14ac:dyDescent="0.45">
      <c r="A6481" s="16">
        <v>6461</v>
      </c>
      <c r="B6481" s="52"/>
      <c r="C6481" s="53"/>
      <c r="D6481" s="18"/>
      <c r="E6481" s="18"/>
      <c r="F6481" s="17">
        <f>D6481-E6481</f>
        <v>0</v>
      </c>
      <c r="G6481" s="18"/>
      <c r="H6481" s="18"/>
      <c r="I6481" s="17">
        <f>G6481-H6481</f>
        <v>0</v>
      </c>
      <c r="J6481" s="17">
        <f>F6481+I6481</f>
        <v>0</v>
      </c>
      <c r="K6481" s="27" t="str">
        <f>IF(E6481&lt;0,"マイナス請求",IF(J6481=1900,"○",IF(J6481=0,"0",IF(J6481&lt;1900,"値引残","要確認"))))</f>
        <v>0</v>
      </c>
      <c r="L6481" s="17">
        <f>J6481</f>
        <v>0</v>
      </c>
      <c r="M6481" s="41"/>
      <c r="N6481" s="17">
        <f>COUNTIFS($B$21:$B$10020,B6481)</f>
        <v>0</v>
      </c>
    </row>
    <row r="6482" spans="1:14" x14ac:dyDescent="0.45">
      <c r="A6482" s="19">
        <v>6462</v>
      </c>
      <c r="B6482" s="54"/>
      <c r="C6482" s="55"/>
      <c r="D6482" s="21"/>
      <c r="E6482" s="21"/>
      <c r="F6482" s="20">
        <f t="shared" ref="F6482:F6490" si="3883">D6482-E6482</f>
        <v>0</v>
      </c>
      <c r="G6482" s="21"/>
      <c r="H6482" s="21"/>
      <c r="I6482" s="20">
        <f t="shared" ref="I6482:I6490" si="3884">G6482-H6482</f>
        <v>0</v>
      </c>
      <c r="J6482" s="20">
        <f t="shared" ref="J6482:J6490" si="3885">F6482+I6482</f>
        <v>0</v>
      </c>
      <c r="K6482" s="25" t="str">
        <f t="shared" ref="K6482:K6490" si="3886">IF(E6482&lt;0,"マイナス請求",IF(J6482=1900,"○",IF(J6482=0,"0",IF(J6482&lt;1900,"値引残","要確認"))))</f>
        <v>0</v>
      </c>
      <c r="L6482" s="20">
        <f t="shared" ref="L6482:L6490" si="3887">J6482</f>
        <v>0</v>
      </c>
      <c r="M6482" s="42"/>
      <c r="N6482" s="20">
        <f t="shared" ref="N6482:N6490" si="3888">COUNTIFS($B$21:$B$10020,B6482)</f>
        <v>0</v>
      </c>
    </row>
    <row r="6483" spans="1:14" x14ac:dyDescent="0.45">
      <c r="A6483" s="19">
        <v>6463</v>
      </c>
      <c r="B6483" s="54"/>
      <c r="C6483" s="55"/>
      <c r="D6483" s="21"/>
      <c r="E6483" s="21"/>
      <c r="F6483" s="20">
        <f t="shared" si="3883"/>
        <v>0</v>
      </c>
      <c r="G6483" s="21"/>
      <c r="H6483" s="21"/>
      <c r="I6483" s="20">
        <f t="shared" si="3884"/>
        <v>0</v>
      </c>
      <c r="J6483" s="20">
        <f t="shared" si="3885"/>
        <v>0</v>
      </c>
      <c r="K6483" s="25" t="str">
        <f t="shared" si="3886"/>
        <v>0</v>
      </c>
      <c r="L6483" s="20">
        <f t="shared" si="3887"/>
        <v>0</v>
      </c>
      <c r="M6483" s="42"/>
      <c r="N6483" s="20">
        <f t="shared" si="3888"/>
        <v>0</v>
      </c>
    </row>
    <row r="6484" spans="1:14" x14ac:dyDescent="0.45">
      <c r="A6484" s="19">
        <v>6464</v>
      </c>
      <c r="B6484" s="54"/>
      <c r="C6484" s="55"/>
      <c r="D6484" s="21"/>
      <c r="E6484" s="21"/>
      <c r="F6484" s="20">
        <f t="shared" si="3883"/>
        <v>0</v>
      </c>
      <c r="G6484" s="21"/>
      <c r="H6484" s="21"/>
      <c r="I6484" s="20">
        <f t="shared" si="3884"/>
        <v>0</v>
      </c>
      <c r="J6484" s="20">
        <f t="shared" si="3885"/>
        <v>0</v>
      </c>
      <c r="K6484" s="25" t="str">
        <f t="shared" si="3886"/>
        <v>0</v>
      </c>
      <c r="L6484" s="20">
        <f t="shared" si="3887"/>
        <v>0</v>
      </c>
      <c r="M6484" s="42"/>
      <c r="N6484" s="20">
        <f t="shared" si="3888"/>
        <v>0</v>
      </c>
    </row>
    <row r="6485" spans="1:14" x14ac:dyDescent="0.45">
      <c r="A6485" s="19">
        <v>6465</v>
      </c>
      <c r="B6485" s="54"/>
      <c r="C6485" s="55"/>
      <c r="D6485" s="21"/>
      <c r="E6485" s="21"/>
      <c r="F6485" s="20">
        <f t="shared" si="3883"/>
        <v>0</v>
      </c>
      <c r="G6485" s="21"/>
      <c r="H6485" s="21"/>
      <c r="I6485" s="20">
        <f t="shared" si="3884"/>
        <v>0</v>
      </c>
      <c r="J6485" s="20">
        <f t="shared" si="3885"/>
        <v>0</v>
      </c>
      <c r="K6485" s="25" t="str">
        <f t="shared" si="3886"/>
        <v>0</v>
      </c>
      <c r="L6485" s="20">
        <f t="shared" si="3887"/>
        <v>0</v>
      </c>
      <c r="M6485" s="42"/>
      <c r="N6485" s="20">
        <f t="shared" si="3888"/>
        <v>0</v>
      </c>
    </row>
    <row r="6486" spans="1:14" x14ac:dyDescent="0.45">
      <c r="A6486" s="19">
        <v>6466</v>
      </c>
      <c r="B6486" s="54"/>
      <c r="C6486" s="55"/>
      <c r="D6486" s="21"/>
      <c r="E6486" s="21"/>
      <c r="F6486" s="20">
        <f t="shared" si="3883"/>
        <v>0</v>
      </c>
      <c r="G6486" s="21"/>
      <c r="H6486" s="21"/>
      <c r="I6486" s="20">
        <f t="shared" si="3884"/>
        <v>0</v>
      </c>
      <c r="J6486" s="20">
        <f t="shared" si="3885"/>
        <v>0</v>
      </c>
      <c r="K6486" s="25" t="str">
        <f t="shared" si="3886"/>
        <v>0</v>
      </c>
      <c r="L6486" s="20">
        <f t="shared" si="3887"/>
        <v>0</v>
      </c>
      <c r="M6486" s="42"/>
      <c r="N6486" s="20">
        <f t="shared" si="3888"/>
        <v>0</v>
      </c>
    </row>
    <row r="6487" spans="1:14" x14ac:dyDescent="0.45">
      <c r="A6487" s="19">
        <v>6467</v>
      </c>
      <c r="B6487" s="54"/>
      <c r="C6487" s="55"/>
      <c r="D6487" s="21"/>
      <c r="E6487" s="21"/>
      <c r="F6487" s="20">
        <f t="shared" si="3883"/>
        <v>0</v>
      </c>
      <c r="G6487" s="21"/>
      <c r="H6487" s="21"/>
      <c r="I6487" s="20">
        <f t="shared" si="3884"/>
        <v>0</v>
      </c>
      <c r="J6487" s="20">
        <f t="shared" si="3885"/>
        <v>0</v>
      </c>
      <c r="K6487" s="25" t="str">
        <f t="shared" si="3886"/>
        <v>0</v>
      </c>
      <c r="L6487" s="20">
        <f t="shared" si="3887"/>
        <v>0</v>
      </c>
      <c r="M6487" s="42"/>
      <c r="N6487" s="20">
        <f t="shared" si="3888"/>
        <v>0</v>
      </c>
    </row>
    <row r="6488" spans="1:14" x14ac:dyDescent="0.45">
      <c r="A6488" s="19">
        <v>6468</v>
      </c>
      <c r="B6488" s="54"/>
      <c r="C6488" s="55"/>
      <c r="D6488" s="21"/>
      <c r="E6488" s="21"/>
      <c r="F6488" s="20">
        <f t="shared" si="3883"/>
        <v>0</v>
      </c>
      <c r="G6488" s="21"/>
      <c r="H6488" s="21"/>
      <c r="I6488" s="20">
        <f t="shared" si="3884"/>
        <v>0</v>
      </c>
      <c r="J6488" s="20">
        <f t="shared" si="3885"/>
        <v>0</v>
      </c>
      <c r="K6488" s="25" t="str">
        <f t="shared" si="3886"/>
        <v>0</v>
      </c>
      <c r="L6488" s="20">
        <f t="shared" si="3887"/>
        <v>0</v>
      </c>
      <c r="M6488" s="42"/>
      <c r="N6488" s="20">
        <f t="shared" si="3888"/>
        <v>0</v>
      </c>
    </row>
    <row r="6489" spans="1:14" x14ac:dyDescent="0.45">
      <c r="A6489" s="19">
        <v>6469</v>
      </c>
      <c r="B6489" s="54"/>
      <c r="C6489" s="55"/>
      <c r="D6489" s="21"/>
      <c r="E6489" s="21"/>
      <c r="F6489" s="20">
        <f t="shared" si="3883"/>
        <v>0</v>
      </c>
      <c r="G6489" s="21"/>
      <c r="H6489" s="21"/>
      <c r="I6489" s="20">
        <f t="shared" si="3884"/>
        <v>0</v>
      </c>
      <c r="J6489" s="20">
        <f t="shared" si="3885"/>
        <v>0</v>
      </c>
      <c r="K6489" s="25" t="str">
        <f t="shared" si="3886"/>
        <v>0</v>
      </c>
      <c r="L6489" s="20">
        <f t="shared" si="3887"/>
        <v>0</v>
      </c>
      <c r="M6489" s="42"/>
      <c r="N6489" s="20">
        <f t="shared" si="3888"/>
        <v>0</v>
      </c>
    </row>
    <row r="6490" spans="1:14" ht="18.600000000000001" thickBot="1" x14ac:dyDescent="0.5">
      <c r="A6490" s="22">
        <v>6470</v>
      </c>
      <c r="B6490" s="56"/>
      <c r="C6490" s="57"/>
      <c r="D6490" s="24"/>
      <c r="E6490" s="24"/>
      <c r="F6490" s="23">
        <f t="shared" si="3883"/>
        <v>0</v>
      </c>
      <c r="G6490" s="24"/>
      <c r="H6490" s="24"/>
      <c r="I6490" s="23">
        <f t="shared" si="3884"/>
        <v>0</v>
      </c>
      <c r="J6490" s="23">
        <f t="shared" si="3885"/>
        <v>0</v>
      </c>
      <c r="K6490" s="26" t="str">
        <f t="shared" si="3886"/>
        <v>0</v>
      </c>
      <c r="L6490" s="23">
        <f t="shared" si="3887"/>
        <v>0</v>
      </c>
      <c r="M6490" s="43"/>
      <c r="N6490" s="23">
        <f t="shared" si="3888"/>
        <v>0</v>
      </c>
    </row>
    <row r="6491" spans="1:14" x14ac:dyDescent="0.45">
      <c r="A6491" s="16">
        <v>6471</v>
      </c>
      <c r="B6491" s="52"/>
      <c r="C6491" s="53"/>
      <c r="D6491" s="18"/>
      <c r="E6491" s="18"/>
      <c r="F6491" s="17">
        <f>D6491-E6491</f>
        <v>0</v>
      </c>
      <c r="G6491" s="18"/>
      <c r="H6491" s="18"/>
      <c r="I6491" s="17">
        <f>G6491-H6491</f>
        <v>0</v>
      </c>
      <c r="J6491" s="17">
        <f>F6491+I6491</f>
        <v>0</v>
      </c>
      <c r="K6491" s="27" t="str">
        <f>IF(E6491&lt;0,"マイナス請求",IF(J6491=1900,"○",IF(J6491=0,"0",IF(J6491&lt;1900,"値引残","要確認"))))</f>
        <v>0</v>
      </c>
      <c r="L6491" s="17">
        <f>J6491</f>
        <v>0</v>
      </c>
      <c r="M6491" s="41"/>
      <c r="N6491" s="17">
        <f>COUNTIFS($B$21:$B$10020,B6491)</f>
        <v>0</v>
      </c>
    </row>
    <row r="6492" spans="1:14" x14ac:dyDescent="0.45">
      <c r="A6492" s="19">
        <v>6472</v>
      </c>
      <c r="B6492" s="54"/>
      <c r="C6492" s="55"/>
      <c r="D6492" s="21"/>
      <c r="E6492" s="21"/>
      <c r="F6492" s="20">
        <f t="shared" ref="F6492:F6500" si="3889">D6492-E6492</f>
        <v>0</v>
      </c>
      <c r="G6492" s="21"/>
      <c r="H6492" s="21"/>
      <c r="I6492" s="20">
        <f t="shared" ref="I6492:I6500" si="3890">G6492-H6492</f>
        <v>0</v>
      </c>
      <c r="J6492" s="20">
        <f t="shared" ref="J6492:J6500" si="3891">F6492+I6492</f>
        <v>0</v>
      </c>
      <c r="K6492" s="25" t="str">
        <f t="shared" ref="K6492:K6500" si="3892">IF(E6492&lt;0,"マイナス請求",IF(J6492=1900,"○",IF(J6492=0,"0",IF(J6492&lt;1900,"値引残","要確認"))))</f>
        <v>0</v>
      </c>
      <c r="L6492" s="20">
        <f t="shared" ref="L6492:L6500" si="3893">J6492</f>
        <v>0</v>
      </c>
      <c r="M6492" s="42"/>
      <c r="N6492" s="20">
        <f t="shared" ref="N6492:N6500" si="3894">COUNTIFS($B$21:$B$10020,B6492)</f>
        <v>0</v>
      </c>
    </row>
    <row r="6493" spans="1:14" x14ac:dyDescent="0.45">
      <c r="A6493" s="19">
        <v>6473</v>
      </c>
      <c r="B6493" s="54"/>
      <c r="C6493" s="55"/>
      <c r="D6493" s="21"/>
      <c r="E6493" s="21"/>
      <c r="F6493" s="20">
        <f t="shared" si="3889"/>
        <v>0</v>
      </c>
      <c r="G6493" s="21"/>
      <c r="H6493" s="21"/>
      <c r="I6493" s="20">
        <f t="shared" si="3890"/>
        <v>0</v>
      </c>
      <c r="J6493" s="20">
        <f t="shared" si="3891"/>
        <v>0</v>
      </c>
      <c r="K6493" s="25" t="str">
        <f t="shared" si="3892"/>
        <v>0</v>
      </c>
      <c r="L6493" s="20">
        <f t="shared" si="3893"/>
        <v>0</v>
      </c>
      <c r="M6493" s="42"/>
      <c r="N6493" s="20">
        <f t="shared" si="3894"/>
        <v>0</v>
      </c>
    </row>
    <row r="6494" spans="1:14" x14ac:dyDescent="0.45">
      <c r="A6494" s="19">
        <v>6474</v>
      </c>
      <c r="B6494" s="54"/>
      <c r="C6494" s="55"/>
      <c r="D6494" s="21"/>
      <c r="E6494" s="21"/>
      <c r="F6494" s="20">
        <f t="shared" si="3889"/>
        <v>0</v>
      </c>
      <c r="G6494" s="21"/>
      <c r="H6494" s="21"/>
      <c r="I6494" s="20">
        <f t="shared" si="3890"/>
        <v>0</v>
      </c>
      <c r="J6494" s="20">
        <f t="shared" si="3891"/>
        <v>0</v>
      </c>
      <c r="K6494" s="25" t="str">
        <f t="shared" si="3892"/>
        <v>0</v>
      </c>
      <c r="L6494" s="20">
        <f t="shared" si="3893"/>
        <v>0</v>
      </c>
      <c r="M6494" s="42"/>
      <c r="N6494" s="20">
        <f t="shared" si="3894"/>
        <v>0</v>
      </c>
    </row>
    <row r="6495" spans="1:14" x14ac:dyDescent="0.45">
      <c r="A6495" s="19">
        <v>6475</v>
      </c>
      <c r="B6495" s="54"/>
      <c r="C6495" s="55"/>
      <c r="D6495" s="21"/>
      <c r="E6495" s="21"/>
      <c r="F6495" s="20">
        <f t="shared" si="3889"/>
        <v>0</v>
      </c>
      <c r="G6495" s="21"/>
      <c r="H6495" s="21"/>
      <c r="I6495" s="20">
        <f t="shared" si="3890"/>
        <v>0</v>
      </c>
      <c r="J6495" s="20">
        <f t="shared" si="3891"/>
        <v>0</v>
      </c>
      <c r="K6495" s="25" t="str">
        <f t="shared" si="3892"/>
        <v>0</v>
      </c>
      <c r="L6495" s="20">
        <f t="shared" si="3893"/>
        <v>0</v>
      </c>
      <c r="M6495" s="42"/>
      <c r="N6495" s="20">
        <f t="shared" si="3894"/>
        <v>0</v>
      </c>
    </row>
    <row r="6496" spans="1:14" x14ac:dyDescent="0.45">
      <c r="A6496" s="19">
        <v>6476</v>
      </c>
      <c r="B6496" s="54"/>
      <c r="C6496" s="55"/>
      <c r="D6496" s="21"/>
      <c r="E6496" s="21"/>
      <c r="F6496" s="20">
        <f t="shared" si="3889"/>
        <v>0</v>
      </c>
      <c r="G6496" s="21"/>
      <c r="H6496" s="21"/>
      <c r="I6496" s="20">
        <f t="shared" si="3890"/>
        <v>0</v>
      </c>
      <c r="J6496" s="20">
        <f t="shared" si="3891"/>
        <v>0</v>
      </c>
      <c r="K6496" s="25" t="str">
        <f t="shared" si="3892"/>
        <v>0</v>
      </c>
      <c r="L6496" s="20">
        <f t="shared" si="3893"/>
        <v>0</v>
      </c>
      <c r="M6496" s="42"/>
      <c r="N6496" s="20">
        <f t="shared" si="3894"/>
        <v>0</v>
      </c>
    </row>
    <row r="6497" spans="1:14" x14ac:dyDescent="0.45">
      <c r="A6497" s="19">
        <v>6477</v>
      </c>
      <c r="B6497" s="54"/>
      <c r="C6497" s="55"/>
      <c r="D6497" s="21"/>
      <c r="E6497" s="21"/>
      <c r="F6497" s="20">
        <f t="shared" si="3889"/>
        <v>0</v>
      </c>
      <c r="G6497" s="21"/>
      <c r="H6497" s="21"/>
      <c r="I6497" s="20">
        <f t="shared" si="3890"/>
        <v>0</v>
      </c>
      <c r="J6497" s="20">
        <f t="shared" si="3891"/>
        <v>0</v>
      </c>
      <c r="K6497" s="25" t="str">
        <f t="shared" si="3892"/>
        <v>0</v>
      </c>
      <c r="L6497" s="20">
        <f t="shared" si="3893"/>
        <v>0</v>
      </c>
      <c r="M6497" s="42"/>
      <c r="N6497" s="20">
        <f t="shared" si="3894"/>
        <v>0</v>
      </c>
    </row>
    <row r="6498" spans="1:14" x14ac:dyDescent="0.45">
      <c r="A6498" s="19">
        <v>6478</v>
      </c>
      <c r="B6498" s="54"/>
      <c r="C6498" s="55"/>
      <c r="D6498" s="21"/>
      <c r="E6498" s="21"/>
      <c r="F6498" s="20">
        <f t="shared" si="3889"/>
        <v>0</v>
      </c>
      <c r="G6498" s="21"/>
      <c r="H6498" s="21"/>
      <c r="I6498" s="20">
        <f t="shared" si="3890"/>
        <v>0</v>
      </c>
      <c r="J6498" s="20">
        <f t="shared" si="3891"/>
        <v>0</v>
      </c>
      <c r="K6498" s="25" t="str">
        <f t="shared" si="3892"/>
        <v>0</v>
      </c>
      <c r="L6498" s="20">
        <f t="shared" si="3893"/>
        <v>0</v>
      </c>
      <c r="M6498" s="42"/>
      <c r="N6498" s="20">
        <f t="shared" si="3894"/>
        <v>0</v>
      </c>
    </row>
    <row r="6499" spans="1:14" x14ac:dyDescent="0.45">
      <c r="A6499" s="19">
        <v>6479</v>
      </c>
      <c r="B6499" s="54"/>
      <c r="C6499" s="55"/>
      <c r="D6499" s="21"/>
      <c r="E6499" s="21"/>
      <c r="F6499" s="20">
        <f t="shared" si="3889"/>
        <v>0</v>
      </c>
      <c r="G6499" s="21"/>
      <c r="H6499" s="21"/>
      <c r="I6499" s="20">
        <f t="shared" si="3890"/>
        <v>0</v>
      </c>
      <c r="J6499" s="20">
        <f t="shared" si="3891"/>
        <v>0</v>
      </c>
      <c r="K6499" s="25" t="str">
        <f t="shared" si="3892"/>
        <v>0</v>
      </c>
      <c r="L6499" s="20">
        <f t="shared" si="3893"/>
        <v>0</v>
      </c>
      <c r="M6499" s="42"/>
      <c r="N6499" s="20">
        <f t="shared" si="3894"/>
        <v>0</v>
      </c>
    </row>
    <row r="6500" spans="1:14" ht="18.600000000000001" thickBot="1" x14ac:dyDescent="0.5">
      <c r="A6500" s="22">
        <v>6480</v>
      </c>
      <c r="B6500" s="56"/>
      <c r="C6500" s="57"/>
      <c r="D6500" s="24"/>
      <c r="E6500" s="24"/>
      <c r="F6500" s="23">
        <f t="shared" si="3889"/>
        <v>0</v>
      </c>
      <c r="G6500" s="24"/>
      <c r="H6500" s="24"/>
      <c r="I6500" s="23">
        <f t="shared" si="3890"/>
        <v>0</v>
      </c>
      <c r="J6500" s="23">
        <f t="shared" si="3891"/>
        <v>0</v>
      </c>
      <c r="K6500" s="26" t="str">
        <f t="shared" si="3892"/>
        <v>0</v>
      </c>
      <c r="L6500" s="23">
        <f t="shared" si="3893"/>
        <v>0</v>
      </c>
      <c r="M6500" s="43"/>
      <c r="N6500" s="23">
        <f t="shared" si="3894"/>
        <v>0</v>
      </c>
    </row>
    <row r="6501" spans="1:14" x14ac:dyDescent="0.45">
      <c r="A6501" s="16">
        <v>6481</v>
      </c>
      <c r="B6501" s="52"/>
      <c r="C6501" s="53"/>
      <c r="D6501" s="18"/>
      <c r="E6501" s="18"/>
      <c r="F6501" s="17">
        <f>D6501-E6501</f>
        <v>0</v>
      </c>
      <c r="G6501" s="18"/>
      <c r="H6501" s="18"/>
      <c r="I6501" s="17">
        <f>G6501-H6501</f>
        <v>0</v>
      </c>
      <c r="J6501" s="17">
        <f>F6501+I6501</f>
        <v>0</v>
      </c>
      <c r="K6501" s="27" t="str">
        <f>IF(E6501&lt;0,"マイナス請求",IF(J6501=1900,"○",IF(J6501=0,"0",IF(J6501&lt;1900,"値引残","要確認"))))</f>
        <v>0</v>
      </c>
      <c r="L6501" s="17">
        <f>J6501</f>
        <v>0</v>
      </c>
      <c r="M6501" s="41"/>
      <c r="N6501" s="17">
        <f>COUNTIFS($B$21:$B$10020,B6501)</f>
        <v>0</v>
      </c>
    </row>
    <row r="6502" spans="1:14" x14ac:dyDescent="0.45">
      <c r="A6502" s="19">
        <v>6482</v>
      </c>
      <c r="B6502" s="54"/>
      <c r="C6502" s="55"/>
      <c r="D6502" s="21"/>
      <c r="E6502" s="21"/>
      <c r="F6502" s="20">
        <f t="shared" ref="F6502:F6510" si="3895">D6502-E6502</f>
        <v>0</v>
      </c>
      <c r="G6502" s="21"/>
      <c r="H6502" s="21"/>
      <c r="I6502" s="20">
        <f t="shared" ref="I6502:I6510" si="3896">G6502-H6502</f>
        <v>0</v>
      </c>
      <c r="J6502" s="20">
        <f t="shared" ref="J6502:J6510" si="3897">F6502+I6502</f>
        <v>0</v>
      </c>
      <c r="K6502" s="25" t="str">
        <f t="shared" ref="K6502:K6510" si="3898">IF(E6502&lt;0,"マイナス請求",IF(J6502=1900,"○",IF(J6502=0,"0",IF(J6502&lt;1900,"値引残","要確認"))))</f>
        <v>0</v>
      </c>
      <c r="L6502" s="20">
        <f t="shared" ref="L6502:L6510" si="3899">J6502</f>
        <v>0</v>
      </c>
      <c r="M6502" s="42"/>
      <c r="N6502" s="20">
        <f t="shared" ref="N6502:N6510" si="3900">COUNTIFS($B$21:$B$10020,B6502)</f>
        <v>0</v>
      </c>
    </row>
    <row r="6503" spans="1:14" x14ac:dyDescent="0.45">
      <c r="A6503" s="19">
        <v>6483</v>
      </c>
      <c r="B6503" s="54"/>
      <c r="C6503" s="55"/>
      <c r="D6503" s="21"/>
      <c r="E6503" s="21"/>
      <c r="F6503" s="20">
        <f t="shared" si="3895"/>
        <v>0</v>
      </c>
      <c r="G6503" s="21"/>
      <c r="H6503" s="21"/>
      <c r="I6503" s="20">
        <f t="shared" si="3896"/>
        <v>0</v>
      </c>
      <c r="J6503" s="20">
        <f t="shared" si="3897"/>
        <v>0</v>
      </c>
      <c r="K6503" s="25" t="str">
        <f t="shared" si="3898"/>
        <v>0</v>
      </c>
      <c r="L6503" s="20">
        <f t="shared" si="3899"/>
        <v>0</v>
      </c>
      <c r="M6503" s="42"/>
      <c r="N6503" s="20">
        <f t="shared" si="3900"/>
        <v>0</v>
      </c>
    </row>
    <row r="6504" spans="1:14" x14ac:dyDescent="0.45">
      <c r="A6504" s="19">
        <v>6484</v>
      </c>
      <c r="B6504" s="54"/>
      <c r="C6504" s="55"/>
      <c r="D6504" s="21"/>
      <c r="E6504" s="21"/>
      <c r="F6504" s="20">
        <f t="shared" si="3895"/>
        <v>0</v>
      </c>
      <c r="G6504" s="21"/>
      <c r="H6504" s="21"/>
      <c r="I6504" s="20">
        <f t="shared" si="3896"/>
        <v>0</v>
      </c>
      <c r="J6504" s="20">
        <f t="shared" si="3897"/>
        <v>0</v>
      </c>
      <c r="K6504" s="25" t="str">
        <f t="shared" si="3898"/>
        <v>0</v>
      </c>
      <c r="L6504" s="20">
        <f t="shared" si="3899"/>
        <v>0</v>
      </c>
      <c r="M6504" s="42"/>
      <c r="N6504" s="20">
        <f t="shared" si="3900"/>
        <v>0</v>
      </c>
    </row>
    <row r="6505" spans="1:14" x14ac:dyDescent="0.45">
      <c r="A6505" s="19">
        <v>6485</v>
      </c>
      <c r="B6505" s="54"/>
      <c r="C6505" s="55"/>
      <c r="D6505" s="21"/>
      <c r="E6505" s="21"/>
      <c r="F6505" s="20">
        <f t="shared" si="3895"/>
        <v>0</v>
      </c>
      <c r="G6505" s="21"/>
      <c r="H6505" s="21"/>
      <c r="I6505" s="20">
        <f t="shared" si="3896"/>
        <v>0</v>
      </c>
      <c r="J6505" s="20">
        <f t="shared" si="3897"/>
        <v>0</v>
      </c>
      <c r="K6505" s="25" t="str">
        <f t="shared" si="3898"/>
        <v>0</v>
      </c>
      <c r="L6505" s="20">
        <f t="shared" si="3899"/>
        <v>0</v>
      </c>
      <c r="M6505" s="42"/>
      <c r="N6505" s="20">
        <f t="shared" si="3900"/>
        <v>0</v>
      </c>
    </row>
    <row r="6506" spans="1:14" x14ac:dyDescent="0.45">
      <c r="A6506" s="19">
        <v>6486</v>
      </c>
      <c r="B6506" s="54"/>
      <c r="C6506" s="55"/>
      <c r="D6506" s="21"/>
      <c r="E6506" s="21"/>
      <c r="F6506" s="20">
        <f t="shared" si="3895"/>
        <v>0</v>
      </c>
      <c r="G6506" s="21"/>
      <c r="H6506" s="21"/>
      <c r="I6506" s="20">
        <f t="shared" si="3896"/>
        <v>0</v>
      </c>
      <c r="J6506" s="20">
        <f t="shared" si="3897"/>
        <v>0</v>
      </c>
      <c r="K6506" s="25" t="str">
        <f t="shared" si="3898"/>
        <v>0</v>
      </c>
      <c r="L6506" s="20">
        <f t="shared" si="3899"/>
        <v>0</v>
      </c>
      <c r="M6506" s="42"/>
      <c r="N6506" s="20">
        <f t="shared" si="3900"/>
        <v>0</v>
      </c>
    </row>
    <row r="6507" spans="1:14" x14ac:dyDescent="0.45">
      <c r="A6507" s="19">
        <v>6487</v>
      </c>
      <c r="B6507" s="54"/>
      <c r="C6507" s="55"/>
      <c r="D6507" s="21"/>
      <c r="E6507" s="21"/>
      <c r="F6507" s="20">
        <f t="shared" si="3895"/>
        <v>0</v>
      </c>
      <c r="G6507" s="21"/>
      <c r="H6507" s="21"/>
      <c r="I6507" s="20">
        <f t="shared" si="3896"/>
        <v>0</v>
      </c>
      <c r="J6507" s="20">
        <f t="shared" si="3897"/>
        <v>0</v>
      </c>
      <c r="K6507" s="25" t="str">
        <f t="shared" si="3898"/>
        <v>0</v>
      </c>
      <c r="L6507" s="20">
        <f t="shared" si="3899"/>
        <v>0</v>
      </c>
      <c r="M6507" s="42"/>
      <c r="N6507" s="20">
        <f t="shared" si="3900"/>
        <v>0</v>
      </c>
    </row>
    <row r="6508" spans="1:14" x14ac:dyDescent="0.45">
      <c r="A6508" s="19">
        <v>6488</v>
      </c>
      <c r="B6508" s="54"/>
      <c r="C6508" s="55"/>
      <c r="D6508" s="21"/>
      <c r="E6508" s="21"/>
      <c r="F6508" s="20">
        <f t="shared" si="3895"/>
        <v>0</v>
      </c>
      <c r="G6508" s="21"/>
      <c r="H6508" s="21"/>
      <c r="I6508" s="20">
        <f t="shared" si="3896"/>
        <v>0</v>
      </c>
      <c r="J6508" s="20">
        <f t="shared" si="3897"/>
        <v>0</v>
      </c>
      <c r="K6508" s="25" t="str">
        <f t="shared" si="3898"/>
        <v>0</v>
      </c>
      <c r="L6508" s="20">
        <f t="shared" si="3899"/>
        <v>0</v>
      </c>
      <c r="M6508" s="42"/>
      <c r="N6508" s="20">
        <f t="shared" si="3900"/>
        <v>0</v>
      </c>
    </row>
    <row r="6509" spans="1:14" x14ac:dyDescent="0.45">
      <c r="A6509" s="19">
        <v>6489</v>
      </c>
      <c r="B6509" s="54"/>
      <c r="C6509" s="55"/>
      <c r="D6509" s="21"/>
      <c r="E6509" s="21"/>
      <c r="F6509" s="20">
        <f t="shared" si="3895"/>
        <v>0</v>
      </c>
      <c r="G6509" s="21"/>
      <c r="H6509" s="21"/>
      <c r="I6509" s="20">
        <f t="shared" si="3896"/>
        <v>0</v>
      </c>
      <c r="J6509" s="20">
        <f t="shared" si="3897"/>
        <v>0</v>
      </c>
      <c r="K6509" s="25" t="str">
        <f t="shared" si="3898"/>
        <v>0</v>
      </c>
      <c r="L6509" s="20">
        <f t="shared" si="3899"/>
        <v>0</v>
      </c>
      <c r="M6509" s="42"/>
      <c r="N6509" s="20">
        <f t="shared" si="3900"/>
        <v>0</v>
      </c>
    </row>
    <row r="6510" spans="1:14" ht="18.600000000000001" thickBot="1" x14ac:dyDescent="0.5">
      <c r="A6510" s="22">
        <v>6490</v>
      </c>
      <c r="B6510" s="56"/>
      <c r="C6510" s="57"/>
      <c r="D6510" s="24"/>
      <c r="E6510" s="24"/>
      <c r="F6510" s="23">
        <f t="shared" si="3895"/>
        <v>0</v>
      </c>
      <c r="G6510" s="24"/>
      <c r="H6510" s="24"/>
      <c r="I6510" s="23">
        <f t="shared" si="3896"/>
        <v>0</v>
      </c>
      <c r="J6510" s="23">
        <f t="shared" si="3897"/>
        <v>0</v>
      </c>
      <c r="K6510" s="26" t="str">
        <f t="shared" si="3898"/>
        <v>0</v>
      </c>
      <c r="L6510" s="23">
        <f t="shared" si="3899"/>
        <v>0</v>
      </c>
      <c r="M6510" s="43"/>
      <c r="N6510" s="23">
        <f t="shared" si="3900"/>
        <v>0</v>
      </c>
    </row>
    <row r="6511" spans="1:14" x14ac:dyDescent="0.45">
      <c r="A6511" s="16">
        <v>6491</v>
      </c>
      <c r="B6511" s="52"/>
      <c r="C6511" s="53"/>
      <c r="D6511" s="18"/>
      <c r="E6511" s="18"/>
      <c r="F6511" s="17">
        <f>D6511-E6511</f>
        <v>0</v>
      </c>
      <c r="G6511" s="18"/>
      <c r="H6511" s="18"/>
      <c r="I6511" s="17">
        <f>G6511-H6511</f>
        <v>0</v>
      </c>
      <c r="J6511" s="17">
        <f>F6511+I6511</f>
        <v>0</v>
      </c>
      <c r="K6511" s="27" t="str">
        <f>IF(E6511&lt;0,"マイナス請求",IF(J6511=1900,"○",IF(J6511=0,"0",IF(J6511&lt;1900,"値引残","要確認"))))</f>
        <v>0</v>
      </c>
      <c r="L6511" s="17">
        <f>J6511</f>
        <v>0</v>
      </c>
      <c r="M6511" s="41"/>
      <c r="N6511" s="17">
        <f>COUNTIFS($B$21:$B$10020,B6511)</f>
        <v>0</v>
      </c>
    </row>
    <row r="6512" spans="1:14" x14ac:dyDescent="0.45">
      <c r="A6512" s="19">
        <v>6492</v>
      </c>
      <c r="B6512" s="54"/>
      <c r="C6512" s="55"/>
      <c r="D6512" s="21"/>
      <c r="E6512" s="21"/>
      <c r="F6512" s="20">
        <f t="shared" ref="F6512:F6520" si="3901">D6512-E6512</f>
        <v>0</v>
      </c>
      <c r="G6512" s="21"/>
      <c r="H6512" s="21"/>
      <c r="I6512" s="20">
        <f t="shared" ref="I6512:I6520" si="3902">G6512-H6512</f>
        <v>0</v>
      </c>
      <c r="J6512" s="20">
        <f t="shared" ref="J6512:J6520" si="3903">F6512+I6512</f>
        <v>0</v>
      </c>
      <c r="K6512" s="25" t="str">
        <f t="shared" ref="K6512:K6520" si="3904">IF(E6512&lt;0,"マイナス請求",IF(J6512=1900,"○",IF(J6512=0,"0",IF(J6512&lt;1900,"値引残","要確認"))))</f>
        <v>0</v>
      </c>
      <c r="L6512" s="20">
        <f t="shared" ref="L6512:L6520" si="3905">J6512</f>
        <v>0</v>
      </c>
      <c r="M6512" s="42"/>
      <c r="N6512" s="20">
        <f t="shared" ref="N6512:N6520" si="3906">COUNTIFS($B$21:$B$10020,B6512)</f>
        <v>0</v>
      </c>
    </row>
    <row r="6513" spans="1:14" x14ac:dyDescent="0.45">
      <c r="A6513" s="19">
        <v>6493</v>
      </c>
      <c r="B6513" s="54"/>
      <c r="C6513" s="55"/>
      <c r="D6513" s="21"/>
      <c r="E6513" s="21"/>
      <c r="F6513" s="20">
        <f t="shared" si="3901"/>
        <v>0</v>
      </c>
      <c r="G6513" s="21"/>
      <c r="H6513" s="21"/>
      <c r="I6513" s="20">
        <f t="shared" si="3902"/>
        <v>0</v>
      </c>
      <c r="J6513" s="20">
        <f t="shared" si="3903"/>
        <v>0</v>
      </c>
      <c r="K6513" s="25" t="str">
        <f t="shared" si="3904"/>
        <v>0</v>
      </c>
      <c r="L6513" s="20">
        <f t="shared" si="3905"/>
        <v>0</v>
      </c>
      <c r="M6513" s="42"/>
      <c r="N6513" s="20">
        <f t="shared" si="3906"/>
        <v>0</v>
      </c>
    </row>
    <row r="6514" spans="1:14" x14ac:dyDescent="0.45">
      <c r="A6514" s="19">
        <v>6494</v>
      </c>
      <c r="B6514" s="54"/>
      <c r="C6514" s="55"/>
      <c r="D6514" s="21"/>
      <c r="E6514" s="21"/>
      <c r="F6514" s="20">
        <f t="shared" si="3901"/>
        <v>0</v>
      </c>
      <c r="G6514" s="21"/>
      <c r="H6514" s="21"/>
      <c r="I6514" s="20">
        <f t="shared" si="3902"/>
        <v>0</v>
      </c>
      <c r="J6514" s="20">
        <f t="shared" si="3903"/>
        <v>0</v>
      </c>
      <c r="K6514" s="25" t="str">
        <f t="shared" si="3904"/>
        <v>0</v>
      </c>
      <c r="L6514" s="20">
        <f t="shared" si="3905"/>
        <v>0</v>
      </c>
      <c r="M6514" s="42"/>
      <c r="N6514" s="20">
        <f t="shared" si="3906"/>
        <v>0</v>
      </c>
    </row>
    <row r="6515" spans="1:14" x14ac:dyDescent="0.45">
      <c r="A6515" s="19">
        <v>6495</v>
      </c>
      <c r="B6515" s="54"/>
      <c r="C6515" s="55"/>
      <c r="D6515" s="21"/>
      <c r="E6515" s="21"/>
      <c r="F6515" s="20">
        <f t="shared" si="3901"/>
        <v>0</v>
      </c>
      <c r="G6515" s="21"/>
      <c r="H6515" s="21"/>
      <c r="I6515" s="20">
        <f t="shared" si="3902"/>
        <v>0</v>
      </c>
      <c r="J6515" s="20">
        <f t="shared" si="3903"/>
        <v>0</v>
      </c>
      <c r="K6515" s="25" t="str">
        <f t="shared" si="3904"/>
        <v>0</v>
      </c>
      <c r="L6515" s="20">
        <f t="shared" si="3905"/>
        <v>0</v>
      </c>
      <c r="M6515" s="42"/>
      <c r="N6515" s="20">
        <f t="shared" si="3906"/>
        <v>0</v>
      </c>
    </row>
    <row r="6516" spans="1:14" x14ac:dyDescent="0.45">
      <c r="A6516" s="19">
        <v>6496</v>
      </c>
      <c r="B6516" s="54"/>
      <c r="C6516" s="55"/>
      <c r="D6516" s="21"/>
      <c r="E6516" s="21"/>
      <c r="F6516" s="20">
        <f t="shared" si="3901"/>
        <v>0</v>
      </c>
      <c r="G6516" s="21"/>
      <c r="H6516" s="21"/>
      <c r="I6516" s="20">
        <f t="shared" si="3902"/>
        <v>0</v>
      </c>
      <c r="J6516" s="20">
        <f t="shared" si="3903"/>
        <v>0</v>
      </c>
      <c r="K6516" s="25" t="str">
        <f t="shared" si="3904"/>
        <v>0</v>
      </c>
      <c r="L6516" s="20">
        <f t="shared" si="3905"/>
        <v>0</v>
      </c>
      <c r="M6516" s="42"/>
      <c r="N6516" s="20">
        <f t="shared" si="3906"/>
        <v>0</v>
      </c>
    </row>
    <row r="6517" spans="1:14" x14ac:dyDescent="0.45">
      <c r="A6517" s="19">
        <v>6497</v>
      </c>
      <c r="B6517" s="54"/>
      <c r="C6517" s="55"/>
      <c r="D6517" s="21"/>
      <c r="E6517" s="21"/>
      <c r="F6517" s="20">
        <f t="shared" si="3901"/>
        <v>0</v>
      </c>
      <c r="G6517" s="21"/>
      <c r="H6517" s="21"/>
      <c r="I6517" s="20">
        <f t="shared" si="3902"/>
        <v>0</v>
      </c>
      <c r="J6517" s="20">
        <f t="shared" si="3903"/>
        <v>0</v>
      </c>
      <c r="K6517" s="25" t="str">
        <f t="shared" si="3904"/>
        <v>0</v>
      </c>
      <c r="L6517" s="20">
        <f t="shared" si="3905"/>
        <v>0</v>
      </c>
      <c r="M6517" s="42"/>
      <c r="N6517" s="20">
        <f t="shared" si="3906"/>
        <v>0</v>
      </c>
    </row>
    <row r="6518" spans="1:14" x14ac:dyDescent="0.45">
      <c r="A6518" s="19">
        <v>6498</v>
      </c>
      <c r="B6518" s="54"/>
      <c r="C6518" s="55"/>
      <c r="D6518" s="21"/>
      <c r="E6518" s="21"/>
      <c r="F6518" s="20">
        <f t="shared" si="3901"/>
        <v>0</v>
      </c>
      <c r="G6518" s="21"/>
      <c r="H6518" s="21"/>
      <c r="I6518" s="20">
        <f t="shared" si="3902"/>
        <v>0</v>
      </c>
      <c r="J6518" s="20">
        <f t="shared" si="3903"/>
        <v>0</v>
      </c>
      <c r="K6518" s="25" t="str">
        <f t="shared" si="3904"/>
        <v>0</v>
      </c>
      <c r="L6518" s="20">
        <f t="shared" si="3905"/>
        <v>0</v>
      </c>
      <c r="M6518" s="42"/>
      <c r="N6518" s="20">
        <f t="shared" si="3906"/>
        <v>0</v>
      </c>
    </row>
    <row r="6519" spans="1:14" x14ac:dyDescent="0.45">
      <c r="A6519" s="19">
        <v>6499</v>
      </c>
      <c r="B6519" s="54"/>
      <c r="C6519" s="55"/>
      <c r="D6519" s="21"/>
      <c r="E6519" s="21"/>
      <c r="F6519" s="20">
        <f t="shared" si="3901"/>
        <v>0</v>
      </c>
      <c r="G6519" s="21"/>
      <c r="H6519" s="21"/>
      <c r="I6519" s="20">
        <f t="shared" si="3902"/>
        <v>0</v>
      </c>
      <c r="J6519" s="20">
        <f t="shared" si="3903"/>
        <v>0</v>
      </c>
      <c r="K6519" s="25" t="str">
        <f t="shared" si="3904"/>
        <v>0</v>
      </c>
      <c r="L6519" s="20">
        <f t="shared" si="3905"/>
        <v>0</v>
      </c>
      <c r="M6519" s="42"/>
      <c r="N6519" s="20">
        <f t="shared" si="3906"/>
        <v>0</v>
      </c>
    </row>
    <row r="6520" spans="1:14" ht="18.600000000000001" thickBot="1" x14ac:dyDescent="0.5">
      <c r="A6520" s="22">
        <v>6500</v>
      </c>
      <c r="B6520" s="56"/>
      <c r="C6520" s="57"/>
      <c r="D6520" s="24"/>
      <c r="E6520" s="24"/>
      <c r="F6520" s="23">
        <f t="shared" si="3901"/>
        <v>0</v>
      </c>
      <c r="G6520" s="24"/>
      <c r="H6520" s="24"/>
      <c r="I6520" s="23">
        <f t="shared" si="3902"/>
        <v>0</v>
      </c>
      <c r="J6520" s="23">
        <f t="shared" si="3903"/>
        <v>0</v>
      </c>
      <c r="K6520" s="26" t="str">
        <f t="shared" si="3904"/>
        <v>0</v>
      </c>
      <c r="L6520" s="23">
        <f t="shared" si="3905"/>
        <v>0</v>
      </c>
      <c r="M6520" s="43"/>
      <c r="N6520" s="23">
        <f t="shared" si="3906"/>
        <v>0</v>
      </c>
    </row>
    <row r="6521" spans="1:14" x14ac:dyDescent="0.45">
      <c r="A6521" s="16">
        <v>6501</v>
      </c>
      <c r="B6521" s="52"/>
      <c r="C6521" s="53"/>
      <c r="D6521" s="18"/>
      <c r="E6521" s="18"/>
      <c r="F6521" s="17">
        <f>D6521-E6521</f>
        <v>0</v>
      </c>
      <c r="G6521" s="18"/>
      <c r="H6521" s="18"/>
      <c r="I6521" s="17">
        <f>G6521-H6521</f>
        <v>0</v>
      </c>
      <c r="J6521" s="17">
        <f>F6521+I6521</f>
        <v>0</v>
      </c>
      <c r="K6521" s="27" t="str">
        <f>IF(E6521&lt;0,"マイナス請求",IF(J6521=1900,"○",IF(J6521=0,"0",IF(J6521&lt;1900,"値引残","要確認"))))</f>
        <v>0</v>
      </c>
      <c r="L6521" s="17">
        <f>J6521</f>
        <v>0</v>
      </c>
      <c r="M6521" s="41"/>
      <c r="N6521" s="17">
        <f>COUNTIFS($B$21:$B$10020,B6521)</f>
        <v>0</v>
      </c>
    </row>
    <row r="6522" spans="1:14" x14ac:dyDescent="0.45">
      <c r="A6522" s="19">
        <v>6502</v>
      </c>
      <c r="B6522" s="54"/>
      <c r="C6522" s="55"/>
      <c r="D6522" s="21"/>
      <c r="E6522" s="21"/>
      <c r="F6522" s="20">
        <f t="shared" ref="F6522:F6530" si="3907">D6522-E6522</f>
        <v>0</v>
      </c>
      <c r="G6522" s="21"/>
      <c r="H6522" s="21"/>
      <c r="I6522" s="20">
        <f t="shared" ref="I6522:I6530" si="3908">G6522-H6522</f>
        <v>0</v>
      </c>
      <c r="J6522" s="20">
        <f t="shared" ref="J6522:J6530" si="3909">F6522+I6522</f>
        <v>0</v>
      </c>
      <c r="K6522" s="25" t="str">
        <f t="shared" ref="K6522:K6530" si="3910">IF(E6522&lt;0,"マイナス請求",IF(J6522=1900,"○",IF(J6522=0,"0",IF(J6522&lt;1900,"値引残","要確認"))))</f>
        <v>0</v>
      </c>
      <c r="L6522" s="20">
        <f t="shared" ref="L6522:L6530" si="3911">J6522</f>
        <v>0</v>
      </c>
      <c r="M6522" s="42"/>
      <c r="N6522" s="20">
        <f t="shared" ref="N6522:N6530" si="3912">COUNTIFS($B$21:$B$10020,B6522)</f>
        <v>0</v>
      </c>
    </row>
    <row r="6523" spans="1:14" x14ac:dyDescent="0.45">
      <c r="A6523" s="19">
        <v>6503</v>
      </c>
      <c r="B6523" s="54"/>
      <c r="C6523" s="55"/>
      <c r="D6523" s="21"/>
      <c r="E6523" s="21"/>
      <c r="F6523" s="20">
        <f t="shared" si="3907"/>
        <v>0</v>
      </c>
      <c r="G6523" s="21"/>
      <c r="H6523" s="21"/>
      <c r="I6523" s="20">
        <f t="shared" si="3908"/>
        <v>0</v>
      </c>
      <c r="J6523" s="20">
        <f t="shared" si="3909"/>
        <v>0</v>
      </c>
      <c r="K6523" s="25" t="str">
        <f t="shared" si="3910"/>
        <v>0</v>
      </c>
      <c r="L6523" s="20">
        <f t="shared" si="3911"/>
        <v>0</v>
      </c>
      <c r="M6523" s="42"/>
      <c r="N6523" s="20">
        <f t="shared" si="3912"/>
        <v>0</v>
      </c>
    </row>
    <row r="6524" spans="1:14" x14ac:dyDescent="0.45">
      <c r="A6524" s="19">
        <v>6504</v>
      </c>
      <c r="B6524" s="54"/>
      <c r="C6524" s="55"/>
      <c r="D6524" s="21"/>
      <c r="E6524" s="21"/>
      <c r="F6524" s="20">
        <f t="shared" si="3907"/>
        <v>0</v>
      </c>
      <c r="G6524" s="21"/>
      <c r="H6524" s="21"/>
      <c r="I6524" s="20">
        <f t="shared" si="3908"/>
        <v>0</v>
      </c>
      <c r="J6524" s="20">
        <f t="shared" si="3909"/>
        <v>0</v>
      </c>
      <c r="K6524" s="25" t="str">
        <f t="shared" si="3910"/>
        <v>0</v>
      </c>
      <c r="L6524" s="20">
        <f t="shared" si="3911"/>
        <v>0</v>
      </c>
      <c r="M6524" s="42"/>
      <c r="N6524" s="20">
        <f t="shared" si="3912"/>
        <v>0</v>
      </c>
    </row>
    <row r="6525" spans="1:14" x14ac:dyDescent="0.45">
      <c r="A6525" s="19">
        <v>6505</v>
      </c>
      <c r="B6525" s="54"/>
      <c r="C6525" s="55"/>
      <c r="D6525" s="21"/>
      <c r="E6525" s="21"/>
      <c r="F6525" s="20">
        <f t="shared" si="3907"/>
        <v>0</v>
      </c>
      <c r="G6525" s="21"/>
      <c r="H6525" s="21"/>
      <c r="I6525" s="20">
        <f t="shared" si="3908"/>
        <v>0</v>
      </c>
      <c r="J6525" s="20">
        <f t="shared" si="3909"/>
        <v>0</v>
      </c>
      <c r="K6525" s="25" t="str">
        <f t="shared" si="3910"/>
        <v>0</v>
      </c>
      <c r="L6525" s="20">
        <f t="shared" si="3911"/>
        <v>0</v>
      </c>
      <c r="M6525" s="42"/>
      <c r="N6525" s="20">
        <f t="shared" si="3912"/>
        <v>0</v>
      </c>
    </row>
    <row r="6526" spans="1:14" x14ac:dyDescent="0.45">
      <c r="A6526" s="19">
        <v>6506</v>
      </c>
      <c r="B6526" s="54"/>
      <c r="C6526" s="55"/>
      <c r="D6526" s="21"/>
      <c r="E6526" s="21"/>
      <c r="F6526" s="20">
        <f t="shared" si="3907"/>
        <v>0</v>
      </c>
      <c r="G6526" s="21"/>
      <c r="H6526" s="21"/>
      <c r="I6526" s="20">
        <f t="shared" si="3908"/>
        <v>0</v>
      </c>
      <c r="J6526" s="20">
        <f t="shared" si="3909"/>
        <v>0</v>
      </c>
      <c r="K6526" s="25" t="str">
        <f t="shared" si="3910"/>
        <v>0</v>
      </c>
      <c r="L6526" s="20">
        <f t="shared" si="3911"/>
        <v>0</v>
      </c>
      <c r="M6526" s="42"/>
      <c r="N6526" s="20">
        <f t="shared" si="3912"/>
        <v>0</v>
      </c>
    </row>
    <row r="6527" spans="1:14" x14ac:dyDescent="0.45">
      <c r="A6527" s="19">
        <v>6507</v>
      </c>
      <c r="B6527" s="54"/>
      <c r="C6527" s="55"/>
      <c r="D6527" s="21"/>
      <c r="E6527" s="21"/>
      <c r="F6527" s="20">
        <f t="shared" si="3907"/>
        <v>0</v>
      </c>
      <c r="G6527" s="21"/>
      <c r="H6527" s="21"/>
      <c r="I6527" s="20">
        <f t="shared" si="3908"/>
        <v>0</v>
      </c>
      <c r="J6527" s="20">
        <f t="shared" si="3909"/>
        <v>0</v>
      </c>
      <c r="K6527" s="25" t="str">
        <f t="shared" si="3910"/>
        <v>0</v>
      </c>
      <c r="L6527" s="20">
        <f t="shared" si="3911"/>
        <v>0</v>
      </c>
      <c r="M6527" s="42"/>
      <c r="N6527" s="20">
        <f t="shared" si="3912"/>
        <v>0</v>
      </c>
    </row>
    <row r="6528" spans="1:14" x14ac:dyDescent="0.45">
      <c r="A6528" s="19">
        <v>6508</v>
      </c>
      <c r="B6528" s="54"/>
      <c r="C6528" s="55"/>
      <c r="D6528" s="21"/>
      <c r="E6528" s="21"/>
      <c r="F6528" s="20">
        <f t="shared" si="3907"/>
        <v>0</v>
      </c>
      <c r="G6528" s="21"/>
      <c r="H6528" s="21"/>
      <c r="I6528" s="20">
        <f t="shared" si="3908"/>
        <v>0</v>
      </c>
      <c r="J6528" s="20">
        <f t="shared" si="3909"/>
        <v>0</v>
      </c>
      <c r="K6528" s="25" t="str">
        <f t="shared" si="3910"/>
        <v>0</v>
      </c>
      <c r="L6528" s="20">
        <f t="shared" si="3911"/>
        <v>0</v>
      </c>
      <c r="M6528" s="42"/>
      <c r="N6528" s="20">
        <f t="shared" si="3912"/>
        <v>0</v>
      </c>
    </row>
    <row r="6529" spans="1:14" x14ac:dyDescent="0.45">
      <c r="A6529" s="19">
        <v>6509</v>
      </c>
      <c r="B6529" s="54"/>
      <c r="C6529" s="55"/>
      <c r="D6529" s="21"/>
      <c r="E6529" s="21"/>
      <c r="F6529" s="20">
        <f t="shared" si="3907"/>
        <v>0</v>
      </c>
      <c r="G6529" s="21"/>
      <c r="H6529" s="21"/>
      <c r="I6529" s="20">
        <f t="shared" si="3908"/>
        <v>0</v>
      </c>
      <c r="J6529" s="20">
        <f t="shared" si="3909"/>
        <v>0</v>
      </c>
      <c r="K6529" s="25" t="str">
        <f t="shared" si="3910"/>
        <v>0</v>
      </c>
      <c r="L6529" s="20">
        <f t="shared" si="3911"/>
        <v>0</v>
      </c>
      <c r="M6529" s="42"/>
      <c r="N6529" s="20">
        <f t="shared" si="3912"/>
        <v>0</v>
      </c>
    </row>
    <row r="6530" spans="1:14" ht="18.600000000000001" thickBot="1" x14ac:dyDescent="0.5">
      <c r="A6530" s="22">
        <v>6510</v>
      </c>
      <c r="B6530" s="56"/>
      <c r="C6530" s="57"/>
      <c r="D6530" s="24"/>
      <c r="E6530" s="24"/>
      <c r="F6530" s="23">
        <f t="shared" si="3907"/>
        <v>0</v>
      </c>
      <c r="G6530" s="24"/>
      <c r="H6530" s="24"/>
      <c r="I6530" s="23">
        <f t="shared" si="3908"/>
        <v>0</v>
      </c>
      <c r="J6530" s="23">
        <f t="shared" si="3909"/>
        <v>0</v>
      </c>
      <c r="K6530" s="26" t="str">
        <f t="shared" si="3910"/>
        <v>0</v>
      </c>
      <c r="L6530" s="23">
        <f t="shared" si="3911"/>
        <v>0</v>
      </c>
      <c r="M6530" s="43"/>
      <c r="N6530" s="23">
        <f t="shared" si="3912"/>
        <v>0</v>
      </c>
    </row>
    <row r="6531" spans="1:14" x14ac:dyDescent="0.45">
      <c r="A6531" s="16">
        <v>6511</v>
      </c>
      <c r="B6531" s="52"/>
      <c r="C6531" s="53"/>
      <c r="D6531" s="18"/>
      <c r="E6531" s="18"/>
      <c r="F6531" s="17">
        <f>D6531-E6531</f>
        <v>0</v>
      </c>
      <c r="G6531" s="18"/>
      <c r="H6531" s="18"/>
      <c r="I6531" s="17">
        <f>G6531-H6531</f>
        <v>0</v>
      </c>
      <c r="J6531" s="17">
        <f>F6531+I6531</f>
        <v>0</v>
      </c>
      <c r="K6531" s="27" t="str">
        <f>IF(E6531&lt;0,"マイナス請求",IF(J6531=1900,"○",IF(J6531=0,"0",IF(J6531&lt;1900,"値引残","要確認"))))</f>
        <v>0</v>
      </c>
      <c r="L6531" s="17">
        <f>J6531</f>
        <v>0</v>
      </c>
      <c r="M6531" s="41"/>
      <c r="N6531" s="17">
        <f>COUNTIFS($B$21:$B$10020,B6531)</f>
        <v>0</v>
      </c>
    </row>
    <row r="6532" spans="1:14" x14ac:dyDescent="0.45">
      <c r="A6532" s="19">
        <v>6512</v>
      </c>
      <c r="B6532" s="54"/>
      <c r="C6532" s="55"/>
      <c r="D6532" s="21"/>
      <c r="E6532" s="21"/>
      <c r="F6532" s="20">
        <f t="shared" ref="F6532:F6540" si="3913">D6532-E6532</f>
        <v>0</v>
      </c>
      <c r="G6532" s="21"/>
      <c r="H6532" s="21"/>
      <c r="I6532" s="20">
        <f t="shared" ref="I6532:I6540" si="3914">G6532-H6532</f>
        <v>0</v>
      </c>
      <c r="J6532" s="20">
        <f t="shared" ref="J6532:J6540" si="3915">F6532+I6532</f>
        <v>0</v>
      </c>
      <c r="K6532" s="25" t="str">
        <f t="shared" ref="K6532:K6540" si="3916">IF(E6532&lt;0,"マイナス請求",IF(J6532=1900,"○",IF(J6532=0,"0",IF(J6532&lt;1900,"値引残","要確認"))))</f>
        <v>0</v>
      </c>
      <c r="L6532" s="20">
        <f t="shared" ref="L6532:L6540" si="3917">J6532</f>
        <v>0</v>
      </c>
      <c r="M6532" s="42"/>
      <c r="N6532" s="20">
        <f t="shared" ref="N6532:N6540" si="3918">COUNTIFS($B$21:$B$10020,B6532)</f>
        <v>0</v>
      </c>
    </row>
    <row r="6533" spans="1:14" x14ac:dyDescent="0.45">
      <c r="A6533" s="19">
        <v>6513</v>
      </c>
      <c r="B6533" s="54"/>
      <c r="C6533" s="55"/>
      <c r="D6533" s="21"/>
      <c r="E6533" s="21"/>
      <c r="F6533" s="20">
        <f t="shared" si="3913"/>
        <v>0</v>
      </c>
      <c r="G6533" s="21"/>
      <c r="H6533" s="21"/>
      <c r="I6533" s="20">
        <f t="shared" si="3914"/>
        <v>0</v>
      </c>
      <c r="J6533" s="20">
        <f t="shared" si="3915"/>
        <v>0</v>
      </c>
      <c r="K6533" s="25" t="str">
        <f t="shared" si="3916"/>
        <v>0</v>
      </c>
      <c r="L6533" s="20">
        <f t="shared" si="3917"/>
        <v>0</v>
      </c>
      <c r="M6533" s="42"/>
      <c r="N6533" s="20">
        <f t="shared" si="3918"/>
        <v>0</v>
      </c>
    </row>
    <row r="6534" spans="1:14" x14ac:dyDescent="0.45">
      <c r="A6534" s="19">
        <v>6514</v>
      </c>
      <c r="B6534" s="54"/>
      <c r="C6534" s="55"/>
      <c r="D6534" s="21"/>
      <c r="E6534" s="21"/>
      <c r="F6534" s="20">
        <f t="shared" si="3913"/>
        <v>0</v>
      </c>
      <c r="G6534" s="21"/>
      <c r="H6534" s="21"/>
      <c r="I6534" s="20">
        <f t="shared" si="3914"/>
        <v>0</v>
      </c>
      <c r="J6534" s="20">
        <f t="shared" si="3915"/>
        <v>0</v>
      </c>
      <c r="K6534" s="25" t="str">
        <f t="shared" si="3916"/>
        <v>0</v>
      </c>
      <c r="L6534" s="20">
        <f t="shared" si="3917"/>
        <v>0</v>
      </c>
      <c r="M6534" s="42"/>
      <c r="N6534" s="20">
        <f t="shared" si="3918"/>
        <v>0</v>
      </c>
    </row>
    <row r="6535" spans="1:14" x14ac:dyDescent="0.45">
      <c r="A6535" s="19">
        <v>6515</v>
      </c>
      <c r="B6535" s="54"/>
      <c r="C6535" s="55"/>
      <c r="D6535" s="21"/>
      <c r="E6535" s="21"/>
      <c r="F6535" s="20">
        <f t="shared" si="3913"/>
        <v>0</v>
      </c>
      <c r="G6535" s="21"/>
      <c r="H6535" s="21"/>
      <c r="I6535" s="20">
        <f t="shared" si="3914"/>
        <v>0</v>
      </c>
      <c r="J6535" s="20">
        <f t="shared" si="3915"/>
        <v>0</v>
      </c>
      <c r="K6535" s="25" t="str">
        <f t="shared" si="3916"/>
        <v>0</v>
      </c>
      <c r="L6535" s="20">
        <f t="shared" si="3917"/>
        <v>0</v>
      </c>
      <c r="M6535" s="42"/>
      <c r="N6535" s="20">
        <f t="shared" si="3918"/>
        <v>0</v>
      </c>
    </row>
    <row r="6536" spans="1:14" x14ac:dyDescent="0.45">
      <c r="A6536" s="19">
        <v>6516</v>
      </c>
      <c r="B6536" s="54"/>
      <c r="C6536" s="55"/>
      <c r="D6536" s="21"/>
      <c r="E6536" s="21"/>
      <c r="F6536" s="20">
        <f t="shared" si="3913"/>
        <v>0</v>
      </c>
      <c r="G6536" s="21"/>
      <c r="H6536" s="21"/>
      <c r="I6536" s="20">
        <f t="shared" si="3914"/>
        <v>0</v>
      </c>
      <c r="J6536" s="20">
        <f t="shared" si="3915"/>
        <v>0</v>
      </c>
      <c r="K6536" s="25" t="str">
        <f t="shared" si="3916"/>
        <v>0</v>
      </c>
      <c r="L6536" s="20">
        <f t="shared" si="3917"/>
        <v>0</v>
      </c>
      <c r="M6536" s="42"/>
      <c r="N6536" s="20">
        <f t="shared" si="3918"/>
        <v>0</v>
      </c>
    </row>
    <row r="6537" spans="1:14" x14ac:dyDescent="0.45">
      <c r="A6537" s="19">
        <v>6517</v>
      </c>
      <c r="B6537" s="54"/>
      <c r="C6537" s="55"/>
      <c r="D6537" s="21"/>
      <c r="E6537" s="21"/>
      <c r="F6537" s="20">
        <f t="shared" si="3913"/>
        <v>0</v>
      </c>
      <c r="G6537" s="21"/>
      <c r="H6537" s="21"/>
      <c r="I6537" s="20">
        <f t="shared" si="3914"/>
        <v>0</v>
      </c>
      <c r="J6537" s="20">
        <f t="shared" si="3915"/>
        <v>0</v>
      </c>
      <c r="K6537" s="25" t="str">
        <f t="shared" si="3916"/>
        <v>0</v>
      </c>
      <c r="L6537" s="20">
        <f t="shared" si="3917"/>
        <v>0</v>
      </c>
      <c r="M6537" s="42"/>
      <c r="N6537" s="20">
        <f t="shared" si="3918"/>
        <v>0</v>
      </c>
    </row>
    <row r="6538" spans="1:14" x14ac:dyDescent="0.45">
      <c r="A6538" s="19">
        <v>6518</v>
      </c>
      <c r="B6538" s="54"/>
      <c r="C6538" s="55"/>
      <c r="D6538" s="21"/>
      <c r="E6538" s="21"/>
      <c r="F6538" s="20">
        <f t="shared" si="3913"/>
        <v>0</v>
      </c>
      <c r="G6538" s="21"/>
      <c r="H6538" s="21"/>
      <c r="I6538" s="20">
        <f t="shared" si="3914"/>
        <v>0</v>
      </c>
      <c r="J6538" s="20">
        <f t="shared" si="3915"/>
        <v>0</v>
      </c>
      <c r="K6538" s="25" t="str">
        <f t="shared" si="3916"/>
        <v>0</v>
      </c>
      <c r="L6538" s="20">
        <f t="shared" si="3917"/>
        <v>0</v>
      </c>
      <c r="M6538" s="42"/>
      <c r="N6538" s="20">
        <f t="shared" si="3918"/>
        <v>0</v>
      </c>
    </row>
    <row r="6539" spans="1:14" x14ac:dyDescent="0.45">
      <c r="A6539" s="19">
        <v>6519</v>
      </c>
      <c r="B6539" s="54"/>
      <c r="C6539" s="55"/>
      <c r="D6539" s="21"/>
      <c r="E6539" s="21"/>
      <c r="F6539" s="20">
        <f t="shared" si="3913"/>
        <v>0</v>
      </c>
      <c r="G6539" s="21"/>
      <c r="H6539" s="21"/>
      <c r="I6539" s="20">
        <f t="shared" si="3914"/>
        <v>0</v>
      </c>
      <c r="J6539" s="20">
        <f t="shared" si="3915"/>
        <v>0</v>
      </c>
      <c r="K6539" s="25" t="str">
        <f t="shared" si="3916"/>
        <v>0</v>
      </c>
      <c r="L6539" s="20">
        <f t="shared" si="3917"/>
        <v>0</v>
      </c>
      <c r="M6539" s="42"/>
      <c r="N6539" s="20">
        <f t="shared" si="3918"/>
        <v>0</v>
      </c>
    </row>
    <row r="6540" spans="1:14" ht="18.600000000000001" thickBot="1" x14ac:dyDescent="0.5">
      <c r="A6540" s="22">
        <v>6520</v>
      </c>
      <c r="B6540" s="56"/>
      <c r="C6540" s="57"/>
      <c r="D6540" s="24"/>
      <c r="E6540" s="24"/>
      <c r="F6540" s="23">
        <f t="shared" si="3913"/>
        <v>0</v>
      </c>
      <c r="G6540" s="24"/>
      <c r="H6540" s="24"/>
      <c r="I6540" s="23">
        <f t="shared" si="3914"/>
        <v>0</v>
      </c>
      <c r="J6540" s="23">
        <f t="shared" si="3915"/>
        <v>0</v>
      </c>
      <c r="K6540" s="26" t="str">
        <f t="shared" si="3916"/>
        <v>0</v>
      </c>
      <c r="L6540" s="23">
        <f t="shared" si="3917"/>
        <v>0</v>
      </c>
      <c r="M6540" s="43"/>
      <c r="N6540" s="23">
        <f t="shared" si="3918"/>
        <v>0</v>
      </c>
    </row>
    <row r="6541" spans="1:14" x14ac:dyDescent="0.45">
      <c r="A6541" s="16">
        <v>6521</v>
      </c>
      <c r="B6541" s="52"/>
      <c r="C6541" s="53"/>
      <c r="D6541" s="18"/>
      <c r="E6541" s="18"/>
      <c r="F6541" s="17">
        <f>D6541-E6541</f>
        <v>0</v>
      </c>
      <c r="G6541" s="18"/>
      <c r="H6541" s="18"/>
      <c r="I6541" s="17">
        <f>G6541-H6541</f>
        <v>0</v>
      </c>
      <c r="J6541" s="17">
        <f>F6541+I6541</f>
        <v>0</v>
      </c>
      <c r="K6541" s="27" t="str">
        <f>IF(E6541&lt;0,"マイナス請求",IF(J6541=1900,"○",IF(J6541=0,"0",IF(J6541&lt;1900,"値引残","要確認"))))</f>
        <v>0</v>
      </c>
      <c r="L6541" s="17">
        <f>J6541</f>
        <v>0</v>
      </c>
      <c r="M6541" s="41"/>
      <c r="N6541" s="17">
        <f>COUNTIFS($B$21:$B$10020,B6541)</f>
        <v>0</v>
      </c>
    </row>
    <row r="6542" spans="1:14" x14ac:dyDescent="0.45">
      <c r="A6542" s="19">
        <v>6522</v>
      </c>
      <c r="B6542" s="54"/>
      <c r="C6542" s="55"/>
      <c r="D6542" s="21"/>
      <c r="E6542" s="21"/>
      <c r="F6542" s="20">
        <f t="shared" ref="F6542:F6550" si="3919">D6542-E6542</f>
        <v>0</v>
      </c>
      <c r="G6542" s="21"/>
      <c r="H6542" s="21"/>
      <c r="I6542" s="20">
        <f t="shared" ref="I6542:I6550" si="3920">G6542-H6542</f>
        <v>0</v>
      </c>
      <c r="J6542" s="20">
        <f t="shared" ref="J6542:J6550" si="3921">F6542+I6542</f>
        <v>0</v>
      </c>
      <c r="K6542" s="25" t="str">
        <f t="shared" ref="K6542:K6550" si="3922">IF(E6542&lt;0,"マイナス請求",IF(J6542=1900,"○",IF(J6542=0,"0",IF(J6542&lt;1900,"値引残","要確認"))))</f>
        <v>0</v>
      </c>
      <c r="L6542" s="20">
        <f t="shared" ref="L6542:L6550" si="3923">J6542</f>
        <v>0</v>
      </c>
      <c r="M6542" s="42"/>
      <c r="N6542" s="20">
        <f t="shared" ref="N6542:N6550" si="3924">COUNTIFS($B$21:$B$10020,B6542)</f>
        <v>0</v>
      </c>
    </row>
    <row r="6543" spans="1:14" x14ac:dyDescent="0.45">
      <c r="A6543" s="19">
        <v>6523</v>
      </c>
      <c r="B6543" s="54"/>
      <c r="C6543" s="55"/>
      <c r="D6543" s="21"/>
      <c r="E6543" s="21"/>
      <c r="F6543" s="20">
        <f t="shared" si="3919"/>
        <v>0</v>
      </c>
      <c r="G6543" s="21"/>
      <c r="H6543" s="21"/>
      <c r="I6543" s="20">
        <f t="shared" si="3920"/>
        <v>0</v>
      </c>
      <c r="J6543" s="20">
        <f t="shared" si="3921"/>
        <v>0</v>
      </c>
      <c r="K6543" s="25" t="str">
        <f t="shared" si="3922"/>
        <v>0</v>
      </c>
      <c r="L6543" s="20">
        <f t="shared" si="3923"/>
        <v>0</v>
      </c>
      <c r="M6543" s="42"/>
      <c r="N6543" s="20">
        <f t="shared" si="3924"/>
        <v>0</v>
      </c>
    </row>
    <row r="6544" spans="1:14" x14ac:dyDescent="0.45">
      <c r="A6544" s="19">
        <v>6524</v>
      </c>
      <c r="B6544" s="54"/>
      <c r="C6544" s="55"/>
      <c r="D6544" s="21"/>
      <c r="E6544" s="21"/>
      <c r="F6544" s="20">
        <f t="shared" si="3919"/>
        <v>0</v>
      </c>
      <c r="G6544" s="21"/>
      <c r="H6544" s="21"/>
      <c r="I6544" s="20">
        <f t="shared" si="3920"/>
        <v>0</v>
      </c>
      <c r="J6544" s="20">
        <f t="shared" si="3921"/>
        <v>0</v>
      </c>
      <c r="K6544" s="25" t="str">
        <f t="shared" si="3922"/>
        <v>0</v>
      </c>
      <c r="L6544" s="20">
        <f t="shared" si="3923"/>
        <v>0</v>
      </c>
      <c r="M6544" s="42"/>
      <c r="N6544" s="20">
        <f t="shared" si="3924"/>
        <v>0</v>
      </c>
    </row>
    <row r="6545" spans="1:14" x14ac:dyDescent="0.45">
      <c r="A6545" s="19">
        <v>6525</v>
      </c>
      <c r="B6545" s="54"/>
      <c r="C6545" s="55"/>
      <c r="D6545" s="21"/>
      <c r="E6545" s="21"/>
      <c r="F6545" s="20">
        <f t="shared" si="3919"/>
        <v>0</v>
      </c>
      <c r="G6545" s="21"/>
      <c r="H6545" s="21"/>
      <c r="I6545" s="20">
        <f t="shared" si="3920"/>
        <v>0</v>
      </c>
      <c r="J6545" s="20">
        <f t="shared" si="3921"/>
        <v>0</v>
      </c>
      <c r="K6545" s="25" t="str">
        <f t="shared" si="3922"/>
        <v>0</v>
      </c>
      <c r="L6545" s="20">
        <f t="shared" si="3923"/>
        <v>0</v>
      </c>
      <c r="M6545" s="42"/>
      <c r="N6545" s="20">
        <f t="shared" si="3924"/>
        <v>0</v>
      </c>
    </row>
    <row r="6546" spans="1:14" x14ac:dyDescent="0.45">
      <c r="A6546" s="19">
        <v>6526</v>
      </c>
      <c r="B6546" s="54"/>
      <c r="C6546" s="55"/>
      <c r="D6546" s="21"/>
      <c r="E6546" s="21"/>
      <c r="F6546" s="20">
        <f t="shared" si="3919"/>
        <v>0</v>
      </c>
      <c r="G6546" s="21"/>
      <c r="H6546" s="21"/>
      <c r="I6546" s="20">
        <f t="shared" si="3920"/>
        <v>0</v>
      </c>
      <c r="J6546" s="20">
        <f t="shared" si="3921"/>
        <v>0</v>
      </c>
      <c r="K6546" s="25" t="str">
        <f t="shared" si="3922"/>
        <v>0</v>
      </c>
      <c r="L6546" s="20">
        <f t="shared" si="3923"/>
        <v>0</v>
      </c>
      <c r="M6546" s="42"/>
      <c r="N6546" s="20">
        <f t="shared" si="3924"/>
        <v>0</v>
      </c>
    </row>
    <row r="6547" spans="1:14" x14ac:dyDescent="0.45">
      <c r="A6547" s="19">
        <v>6527</v>
      </c>
      <c r="B6547" s="54"/>
      <c r="C6547" s="55"/>
      <c r="D6547" s="21"/>
      <c r="E6547" s="21"/>
      <c r="F6547" s="20">
        <f t="shared" si="3919"/>
        <v>0</v>
      </c>
      <c r="G6547" s="21"/>
      <c r="H6547" s="21"/>
      <c r="I6547" s="20">
        <f t="shared" si="3920"/>
        <v>0</v>
      </c>
      <c r="J6547" s="20">
        <f t="shared" si="3921"/>
        <v>0</v>
      </c>
      <c r="K6547" s="25" t="str">
        <f t="shared" si="3922"/>
        <v>0</v>
      </c>
      <c r="L6547" s="20">
        <f t="shared" si="3923"/>
        <v>0</v>
      </c>
      <c r="M6547" s="42"/>
      <c r="N6547" s="20">
        <f t="shared" si="3924"/>
        <v>0</v>
      </c>
    </row>
    <row r="6548" spans="1:14" x14ac:dyDescent="0.45">
      <c r="A6548" s="19">
        <v>6528</v>
      </c>
      <c r="B6548" s="54"/>
      <c r="C6548" s="55"/>
      <c r="D6548" s="21"/>
      <c r="E6548" s="21"/>
      <c r="F6548" s="20">
        <f t="shared" si="3919"/>
        <v>0</v>
      </c>
      <c r="G6548" s="21"/>
      <c r="H6548" s="21"/>
      <c r="I6548" s="20">
        <f t="shared" si="3920"/>
        <v>0</v>
      </c>
      <c r="J6548" s="20">
        <f t="shared" si="3921"/>
        <v>0</v>
      </c>
      <c r="K6548" s="25" t="str">
        <f t="shared" si="3922"/>
        <v>0</v>
      </c>
      <c r="L6548" s="20">
        <f t="shared" si="3923"/>
        <v>0</v>
      </c>
      <c r="M6548" s="42"/>
      <c r="N6548" s="20">
        <f t="shared" si="3924"/>
        <v>0</v>
      </c>
    </row>
    <row r="6549" spans="1:14" x14ac:dyDescent="0.45">
      <c r="A6549" s="19">
        <v>6529</v>
      </c>
      <c r="B6549" s="54"/>
      <c r="C6549" s="55"/>
      <c r="D6549" s="21"/>
      <c r="E6549" s="21"/>
      <c r="F6549" s="20">
        <f t="shared" si="3919"/>
        <v>0</v>
      </c>
      <c r="G6549" s="21"/>
      <c r="H6549" s="21"/>
      <c r="I6549" s="20">
        <f t="shared" si="3920"/>
        <v>0</v>
      </c>
      <c r="J6549" s="20">
        <f t="shared" si="3921"/>
        <v>0</v>
      </c>
      <c r="K6549" s="25" t="str">
        <f t="shared" si="3922"/>
        <v>0</v>
      </c>
      <c r="L6549" s="20">
        <f t="shared" si="3923"/>
        <v>0</v>
      </c>
      <c r="M6549" s="42"/>
      <c r="N6549" s="20">
        <f t="shared" si="3924"/>
        <v>0</v>
      </c>
    </row>
    <row r="6550" spans="1:14" ht="18.600000000000001" thickBot="1" x14ac:dyDescent="0.5">
      <c r="A6550" s="22">
        <v>6530</v>
      </c>
      <c r="B6550" s="56"/>
      <c r="C6550" s="57"/>
      <c r="D6550" s="24"/>
      <c r="E6550" s="24"/>
      <c r="F6550" s="23">
        <f t="shared" si="3919"/>
        <v>0</v>
      </c>
      <c r="G6550" s="24"/>
      <c r="H6550" s="24"/>
      <c r="I6550" s="23">
        <f t="shared" si="3920"/>
        <v>0</v>
      </c>
      <c r="J6550" s="23">
        <f t="shared" si="3921"/>
        <v>0</v>
      </c>
      <c r="K6550" s="26" t="str">
        <f t="shared" si="3922"/>
        <v>0</v>
      </c>
      <c r="L6550" s="23">
        <f t="shared" si="3923"/>
        <v>0</v>
      </c>
      <c r="M6550" s="43"/>
      <c r="N6550" s="23">
        <f t="shared" si="3924"/>
        <v>0</v>
      </c>
    </row>
    <row r="6551" spans="1:14" x14ac:dyDescent="0.45">
      <c r="A6551" s="16">
        <v>6531</v>
      </c>
      <c r="B6551" s="52"/>
      <c r="C6551" s="53"/>
      <c r="D6551" s="18"/>
      <c r="E6551" s="18"/>
      <c r="F6551" s="17">
        <f>D6551-E6551</f>
        <v>0</v>
      </c>
      <c r="G6551" s="18"/>
      <c r="H6551" s="18"/>
      <c r="I6551" s="17">
        <f>G6551-H6551</f>
        <v>0</v>
      </c>
      <c r="J6551" s="17">
        <f>F6551+I6551</f>
        <v>0</v>
      </c>
      <c r="K6551" s="27" t="str">
        <f>IF(E6551&lt;0,"マイナス請求",IF(J6551=1900,"○",IF(J6551=0,"0",IF(J6551&lt;1900,"値引残","要確認"))))</f>
        <v>0</v>
      </c>
      <c r="L6551" s="17">
        <f>J6551</f>
        <v>0</v>
      </c>
      <c r="M6551" s="41"/>
      <c r="N6551" s="17">
        <f>COUNTIFS($B$21:$B$10020,B6551)</f>
        <v>0</v>
      </c>
    </row>
    <row r="6552" spans="1:14" x14ac:dyDescent="0.45">
      <c r="A6552" s="19">
        <v>6532</v>
      </c>
      <c r="B6552" s="54"/>
      <c r="C6552" s="55"/>
      <c r="D6552" s="21"/>
      <c r="E6552" s="21"/>
      <c r="F6552" s="20">
        <f t="shared" ref="F6552:F6560" si="3925">D6552-E6552</f>
        <v>0</v>
      </c>
      <c r="G6552" s="21"/>
      <c r="H6552" s="21"/>
      <c r="I6552" s="20">
        <f t="shared" ref="I6552:I6560" si="3926">G6552-H6552</f>
        <v>0</v>
      </c>
      <c r="J6552" s="20">
        <f t="shared" ref="J6552:J6560" si="3927">F6552+I6552</f>
        <v>0</v>
      </c>
      <c r="K6552" s="25" t="str">
        <f t="shared" ref="K6552:K6560" si="3928">IF(E6552&lt;0,"マイナス請求",IF(J6552=1900,"○",IF(J6552=0,"0",IF(J6552&lt;1900,"値引残","要確認"))))</f>
        <v>0</v>
      </c>
      <c r="L6552" s="20">
        <f t="shared" ref="L6552:L6560" si="3929">J6552</f>
        <v>0</v>
      </c>
      <c r="M6552" s="42"/>
      <c r="N6552" s="20">
        <f t="shared" ref="N6552:N6560" si="3930">COUNTIFS($B$21:$B$10020,B6552)</f>
        <v>0</v>
      </c>
    </row>
    <row r="6553" spans="1:14" x14ac:dyDescent="0.45">
      <c r="A6553" s="19">
        <v>6533</v>
      </c>
      <c r="B6553" s="54"/>
      <c r="C6553" s="55"/>
      <c r="D6553" s="21"/>
      <c r="E6553" s="21"/>
      <c r="F6553" s="20">
        <f t="shared" si="3925"/>
        <v>0</v>
      </c>
      <c r="G6553" s="21"/>
      <c r="H6553" s="21"/>
      <c r="I6553" s="20">
        <f t="shared" si="3926"/>
        <v>0</v>
      </c>
      <c r="J6553" s="20">
        <f t="shared" si="3927"/>
        <v>0</v>
      </c>
      <c r="K6553" s="25" t="str">
        <f t="shared" si="3928"/>
        <v>0</v>
      </c>
      <c r="L6553" s="20">
        <f t="shared" si="3929"/>
        <v>0</v>
      </c>
      <c r="M6553" s="42"/>
      <c r="N6553" s="20">
        <f t="shared" si="3930"/>
        <v>0</v>
      </c>
    </row>
    <row r="6554" spans="1:14" x14ac:dyDescent="0.45">
      <c r="A6554" s="19">
        <v>6534</v>
      </c>
      <c r="B6554" s="54"/>
      <c r="C6554" s="55"/>
      <c r="D6554" s="21"/>
      <c r="E6554" s="21"/>
      <c r="F6554" s="20">
        <f t="shared" si="3925"/>
        <v>0</v>
      </c>
      <c r="G6554" s="21"/>
      <c r="H6554" s="21"/>
      <c r="I6554" s="20">
        <f t="shared" si="3926"/>
        <v>0</v>
      </c>
      <c r="J6554" s="20">
        <f t="shared" si="3927"/>
        <v>0</v>
      </c>
      <c r="K6554" s="25" t="str">
        <f t="shared" si="3928"/>
        <v>0</v>
      </c>
      <c r="L6554" s="20">
        <f t="shared" si="3929"/>
        <v>0</v>
      </c>
      <c r="M6554" s="42"/>
      <c r="N6554" s="20">
        <f t="shared" si="3930"/>
        <v>0</v>
      </c>
    </row>
    <row r="6555" spans="1:14" x14ac:dyDescent="0.45">
      <c r="A6555" s="19">
        <v>6535</v>
      </c>
      <c r="B6555" s="54"/>
      <c r="C6555" s="55"/>
      <c r="D6555" s="21"/>
      <c r="E6555" s="21"/>
      <c r="F6555" s="20">
        <f t="shared" si="3925"/>
        <v>0</v>
      </c>
      <c r="G6555" s="21"/>
      <c r="H6555" s="21"/>
      <c r="I6555" s="20">
        <f t="shared" si="3926"/>
        <v>0</v>
      </c>
      <c r="J6555" s="20">
        <f t="shared" si="3927"/>
        <v>0</v>
      </c>
      <c r="K6555" s="25" t="str">
        <f t="shared" si="3928"/>
        <v>0</v>
      </c>
      <c r="L6555" s="20">
        <f t="shared" si="3929"/>
        <v>0</v>
      </c>
      <c r="M6555" s="42"/>
      <c r="N6555" s="20">
        <f t="shared" si="3930"/>
        <v>0</v>
      </c>
    </row>
    <row r="6556" spans="1:14" x14ac:dyDescent="0.45">
      <c r="A6556" s="19">
        <v>6536</v>
      </c>
      <c r="B6556" s="54"/>
      <c r="C6556" s="55"/>
      <c r="D6556" s="21"/>
      <c r="E6556" s="21"/>
      <c r="F6556" s="20">
        <f t="shared" si="3925"/>
        <v>0</v>
      </c>
      <c r="G6556" s="21"/>
      <c r="H6556" s="21"/>
      <c r="I6556" s="20">
        <f t="shared" si="3926"/>
        <v>0</v>
      </c>
      <c r="J6556" s="20">
        <f t="shared" si="3927"/>
        <v>0</v>
      </c>
      <c r="K6556" s="25" t="str">
        <f t="shared" si="3928"/>
        <v>0</v>
      </c>
      <c r="L6556" s="20">
        <f t="shared" si="3929"/>
        <v>0</v>
      </c>
      <c r="M6556" s="42"/>
      <c r="N6556" s="20">
        <f t="shared" si="3930"/>
        <v>0</v>
      </c>
    </row>
    <row r="6557" spans="1:14" x14ac:dyDescent="0.45">
      <c r="A6557" s="19">
        <v>6537</v>
      </c>
      <c r="B6557" s="54"/>
      <c r="C6557" s="55"/>
      <c r="D6557" s="21"/>
      <c r="E6557" s="21"/>
      <c r="F6557" s="20">
        <f t="shared" si="3925"/>
        <v>0</v>
      </c>
      <c r="G6557" s="21"/>
      <c r="H6557" s="21"/>
      <c r="I6557" s="20">
        <f t="shared" si="3926"/>
        <v>0</v>
      </c>
      <c r="J6557" s="20">
        <f t="shared" si="3927"/>
        <v>0</v>
      </c>
      <c r="K6557" s="25" t="str">
        <f t="shared" si="3928"/>
        <v>0</v>
      </c>
      <c r="L6557" s="20">
        <f t="shared" si="3929"/>
        <v>0</v>
      </c>
      <c r="M6557" s="42"/>
      <c r="N6557" s="20">
        <f t="shared" si="3930"/>
        <v>0</v>
      </c>
    </row>
    <row r="6558" spans="1:14" x14ac:dyDescent="0.45">
      <c r="A6558" s="19">
        <v>6538</v>
      </c>
      <c r="B6558" s="54"/>
      <c r="C6558" s="55"/>
      <c r="D6558" s="21"/>
      <c r="E6558" s="21"/>
      <c r="F6558" s="20">
        <f t="shared" si="3925"/>
        <v>0</v>
      </c>
      <c r="G6558" s="21"/>
      <c r="H6558" s="21"/>
      <c r="I6558" s="20">
        <f t="shared" si="3926"/>
        <v>0</v>
      </c>
      <c r="J6558" s="20">
        <f t="shared" si="3927"/>
        <v>0</v>
      </c>
      <c r="K6558" s="25" t="str">
        <f t="shared" si="3928"/>
        <v>0</v>
      </c>
      <c r="L6558" s="20">
        <f t="shared" si="3929"/>
        <v>0</v>
      </c>
      <c r="M6558" s="42"/>
      <c r="N6558" s="20">
        <f t="shared" si="3930"/>
        <v>0</v>
      </c>
    </row>
    <row r="6559" spans="1:14" x14ac:dyDescent="0.45">
      <c r="A6559" s="19">
        <v>6539</v>
      </c>
      <c r="B6559" s="54"/>
      <c r="C6559" s="55"/>
      <c r="D6559" s="21"/>
      <c r="E6559" s="21"/>
      <c r="F6559" s="20">
        <f t="shared" si="3925"/>
        <v>0</v>
      </c>
      <c r="G6559" s="21"/>
      <c r="H6559" s="21"/>
      <c r="I6559" s="20">
        <f t="shared" si="3926"/>
        <v>0</v>
      </c>
      <c r="J6559" s="20">
        <f t="shared" si="3927"/>
        <v>0</v>
      </c>
      <c r="K6559" s="25" t="str">
        <f t="shared" si="3928"/>
        <v>0</v>
      </c>
      <c r="L6559" s="20">
        <f t="shared" si="3929"/>
        <v>0</v>
      </c>
      <c r="M6559" s="42"/>
      <c r="N6559" s="20">
        <f t="shared" si="3930"/>
        <v>0</v>
      </c>
    </row>
    <row r="6560" spans="1:14" ht="18.600000000000001" thickBot="1" x14ac:dyDescent="0.5">
      <c r="A6560" s="22">
        <v>6540</v>
      </c>
      <c r="B6560" s="56"/>
      <c r="C6560" s="57"/>
      <c r="D6560" s="24"/>
      <c r="E6560" s="24"/>
      <c r="F6560" s="23">
        <f t="shared" si="3925"/>
        <v>0</v>
      </c>
      <c r="G6560" s="24"/>
      <c r="H6560" s="24"/>
      <c r="I6560" s="23">
        <f t="shared" si="3926"/>
        <v>0</v>
      </c>
      <c r="J6560" s="23">
        <f t="shared" si="3927"/>
        <v>0</v>
      </c>
      <c r="K6560" s="26" t="str">
        <f t="shared" si="3928"/>
        <v>0</v>
      </c>
      <c r="L6560" s="23">
        <f t="shared" si="3929"/>
        <v>0</v>
      </c>
      <c r="M6560" s="43"/>
      <c r="N6560" s="23">
        <f t="shared" si="3930"/>
        <v>0</v>
      </c>
    </row>
    <row r="6561" spans="1:14" x14ac:dyDescent="0.45">
      <c r="A6561" s="16">
        <v>6541</v>
      </c>
      <c r="B6561" s="52"/>
      <c r="C6561" s="53"/>
      <c r="D6561" s="18"/>
      <c r="E6561" s="18"/>
      <c r="F6561" s="17">
        <f>D6561-E6561</f>
        <v>0</v>
      </c>
      <c r="G6561" s="18"/>
      <c r="H6561" s="18"/>
      <c r="I6561" s="17">
        <f>G6561-H6561</f>
        <v>0</v>
      </c>
      <c r="J6561" s="17">
        <f>F6561+I6561</f>
        <v>0</v>
      </c>
      <c r="K6561" s="27" t="str">
        <f>IF(E6561&lt;0,"マイナス請求",IF(J6561=1900,"○",IF(J6561=0,"0",IF(J6561&lt;1900,"値引残","要確認"))))</f>
        <v>0</v>
      </c>
      <c r="L6561" s="17">
        <f>J6561</f>
        <v>0</v>
      </c>
      <c r="M6561" s="41"/>
      <c r="N6561" s="17">
        <f>COUNTIFS($B$21:$B$10020,B6561)</f>
        <v>0</v>
      </c>
    </row>
    <row r="6562" spans="1:14" x14ac:dyDescent="0.45">
      <c r="A6562" s="19">
        <v>6542</v>
      </c>
      <c r="B6562" s="54"/>
      <c r="C6562" s="55"/>
      <c r="D6562" s="21"/>
      <c r="E6562" s="21"/>
      <c r="F6562" s="20">
        <f t="shared" ref="F6562:F6570" si="3931">D6562-E6562</f>
        <v>0</v>
      </c>
      <c r="G6562" s="21"/>
      <c r="H6562" s="21"/>
      <c r="I6562" s="20">
        <f t="shared" ref="I6562:I6570" si="3932">G6562-H6562</f>
        <v>0</v>
      </c>
      <c r="J6562" s="20">
        <f t="shared" ref="J6562:J6570" si="3933">F6562+I6562</f>
        <v>0</v>
      </c>
      <c r="K6562" s="25" t="str">
        <f t="shared" ref="K6562:K6570" si="3934">IF(E6562&lt;0,"マイナス請求",IF(J6562=1900,"○",IF(J6562=0,"0",IF(J6562&lt;1900,"値引残","要確認"))))</f>
        <v>0</v>
      </c>
      <c r="L6562" s="20">
        <f t="shared" ref="L6562:L6570" si="3935">J6562</f>
        <v>0</v>
      </c>
      <c r="M6562" s="42"/>
      <c r="N6562" s="20">
        <f t="shared" ref="N6562:N6570" si="3936">COUNTIFS($B$21:$B$10020,B6562)</f>
        <v>0</v>
      </c>
    </row>
    <row r="6563" spans="1:14" x14ac:dyDescent="0.45">
      <c r="A6563" s="19">
        <v>6543</v>
      </c>
      <c r="B6563" s="54"/>
      <c r="C6563" s="55"/>
      <c r="D6563" s="21"/>
      <c r="E6563" s="21"/>
      <c r="F6563" s="20">
        <f t="shared" si="3931"/>
        <v>0</v>
      </c>
      <c r="G6563" s="21"/>
      <c r="H6563" s="21"/>
      <c r="I6563" s="20">
        <f t="shared" si="3932"/>
        <v>0</v>
      </c>
      <c r="J6563" s="20">
        <f t="shared" si="3933"/>
        <v>0</v>
      </c>
      <c r="K6563" s="25" t="str">
        <f t="shared" si="3934"/>
        <v>0</v>
      </c>
      <c r="L6563" s="20">
        <f t="shared" si="3935"/>
        <v>0</v>
      </c>
      <c r="M6563" s="42"/>
      <c r="N6563" s="20">
        <f t="shared" si="3936"/>
        <v>0</v>
      </c>
    </row>
    <row r="6564" spans="1:14" x14ac:dyDescent="0.45">
      <c r="A6564" s="19">
        <v>6544</v>
      </c>
      <c r="B6564" s="54"/>
      <c r="C6564" s="55"/>
      <c r="D6564" s="21"/>
      <c r="E6564" s="21"/>
      <c r="F6564" s="20">
        <f t="shared" si="3931"/>
        <v>0</v>
      </c>
      <c r="G6564" s="21"/>
      <c r="H6564" s="21"/>
      <c r="I6564" s="20">
        <f t="shared" si="3932"/>
        <v>0</v>
      </c>
      <c r="J6564" s="20">
        <f t="shared" si="3933"/>
        <v>0</v>
      </c>
      <c r="K6564" s="25" t="str">
        <f t="shared" si="3934"/>
        <v>0</v>
      </c>
      <c r="L6564" s="20">
        <f t="shared" si="3935"/>
        <v>0</v>
      </c>
      <c r="M6564" s="42"/>
      <c r="N6564" s="20">
        <f t="shared" si="3936"/>
        <v>0</v>
      </c>
    </row>
    <row r="6565" spans="1:14" x14ac:dyDescent="0.45">
      <c r="A6565" s="19">
        <v>6545</v>
      </c>
      <c r="B6565" s="54"/>
      <c r="C6565" s="55"/>
      <c r="D6565" s="21"/>
      <c r="E6565" s="21"/>
      <c r="F6565" s="20">
        <f t="shared" si="3931"/>
        <v>0</v>
      </c>
      <c r="G6565" s="21"/>
      <c r="H6565" s="21"/>
      <c r="I6565" s="20">
        <f t="shared" si="3932"/>
        <v>0</v>
      </c>
      <c r="J6565" s="20">
        <f t="shared" si="3933"/>
        <v>0</v>
      </c>
      <c r="K6565" s="25" t="str">
        <f t="shared" si="3934"/>
        <v>0</v>
      </c>
      <c r="L6565" s="20">
        <f t="shared" si="3935"/>
        <v>0</v>
      </c>
      <c r="M6565" s="42"/>
      <c r="N6565" s="20">
        <f t="shared" si="3936"/>
        <v>0</v>
      </c>
    </row>
    <row r="6566" spans="1:14" x14ac:dyDescent="0.45">
      <c r="A6566" s="19">
        <v>6546</v>
      </c>
      <c r="B6566" s="54"/>
      <c r="C6566" s="55"/>
      <c r="D6566" s="21"/>
      <c r="E6566" s="21"/>
      <c r="F6566" s="20">
        <f t="shared" si="3931"/>
        <v>0</v>
      </c>
      <c r="G6566" s="21"/>
      <c r="H6566" s="21"/>
      <c r="I6566" s="20">
        <f t="shared" si="3932"/>
        <v>0</v>
      </c>
      <c r="J6566" s="20">
        <f t="shared" si="3933"/>
        <v>0</v>
      </c>
      <c r="K6566" s="25" t="str">
        <f t="shared" si="3934"/>
        <v>0</v>
      </c>
      <c r="L6566" s="20">
        <f t="shared" si="3935"/>
        <v>0</v>
      </c>
      <c r="M6566" s="42"/>
      <c r="N6566" s="20">
        <f t="shared" si="3936"/>
        <v>0</v>
      </c>
    </row>
    <row r="6567" spans="1:14" x14ac:dyDescent="0.45">
      <c r="A6567" s="19">
        <v>6547</v>
      </c>
      <c r="B6567" s="54"/>
      <c r="C6567" s="55"/>
      <c r="D6567" s="21"/>
      <c r="E6567" s="21"/>
      <c r="F6567" s="20">
        <f t="shared" si="3931"/>
        <v>0</v>
      </c>
      <c r="G6567" s="21"/>
      <c r="H6567" s="21"/>
      <c r="I6567" s="20">
        <f t="shared" si="3932"/>
        <v>0</v>
      </c>
      <c r="J6567" s="20">
        <f t="shared" si="3933"/>
        <v>0</v>
      </c>
      <c r="K6567" s="25" t="str">
        <f t="shared" si="3934"/>
        <v>0</v>
      </c>
      <c r="L6567" s="20">
        <f t="shared" si="3935"/>
        <v>0</v>
      </c>
      <c r="M6567" s="42"/>
      <c r="N6567" s="20">
        <f t="shared" si="3936"/>
        <v>0</v>
      </c>
    </row>
    <row r="6568" spans="1:14" x14ac:dyDescent="0.45">
      <c r="A6568" s="19">
        <v>6548</v>
      </c>
      <c r="B6568" s="54"/>
      <c r="C6568" s="55"/>
      <c r="D6568" s="21"/>
      <c r="E6568" s="21"/>
      <c r="F6568" s="20">
        <f t="shared" si="3931"/>
        <v>0</v>
      </c>
      <c r="G6568" s="21"/>
      <c r="H6568" s="21"/>
      <c r="I6568" s="20">
        <f t="shared" si="3932"/>
        <v>0</v>
      </c>
      <c r="J6568" s="20">
        <f t="shared" si="3933"/>
        <v>0</v>
      </c>
      <c r="K6568" s="25" t="str">
        <f t="shared" si="3934"/>
        <v>0</v>
      </c>
      <c r="L6568" s="20">
        <f t="shared" si="3935"/>
        <v>0</v>
      </c>
      <c r="M6568" s="42"/>
      <c r="N6568" s="20">
        <f t="shared" si="3936"/>
        <v>0</v>
      </c>
    </row>
    <row r="6569" spans="1:14" x14ac:dyDescent="0.45">
      <c r="A6569" s="19">
        <v>6549</v>
      </c>
      <c r="B6569" s="54"/>
      <c r="C6569" s="55"/>
      <c r="D6569" s="21"/>
      <c r="E6569" s="21"/>
      <c r="F6569" s="20">
        <f t="shared" si="3931"/>
        <v>0</v>
      </c>
      <c r="G6569" s="21"/>
      <c r="H6569" s="21"/>
      <c r="I6569" s="20">
        <f t="shared" si="3932"/>
        <v>0</v>
      </c>
      <c r="J6569" s="20">
        <f t="shared" si="3933"/>
        <v>0</v>
      </c>
      <c r="K6569" s="25" t="str">
        <f t="shared" si="3934"/>
        <v>0</v>
      </c>
      <c r="L6569" s="20">
        <f t="shared" si="3935"/>
        <v>0</v>
      </c>
      <c r="M6569" s="42"/>
      <c r="N6569" s="20">
        <f t="shared" si="3936"/>
        <v>0</v>
      </c>
    </row>
    <row r="6570" spans="1:14" ht="18.600000000000001" thickBot="1" x14ac:dyDescent="0.5">
      <c r="A6570" s="22">
        <v>6550</v>
      </c>
      <c r="B6570" s="56"/>
      <c r="C6570" s="57"/>
      <c r="D6570" s="24"/>
      <c r="E6570" s="24"/>
      <c r="F6570" s="23">
        <f t="shared" si="3931"/>
        <v>0</v>
      </c>
      <c r="G6570" s="24"/>
      <c r="H6570" s="24"/>
      <c r="I6570" s="23">
        <f t="shared" si="3932"/>
        <v>0</v>
      </c>
      <c r="J6570" s="23">
        <f t="shared" si="3933"/>
        <v>0</v>
      </c>
      <c r="K6570" s="26" t="str">
        <f t="shared" si="3934"/>
        <v>0</v>
      </c>
      <c r="L6570" s="23">
        <f t="shared" si="3935"/>
        <v>0</v>
      </c>
      <c r="M6570" s="43"/>
      <c r="N6570" s="23">
        <f t="shared" si="3936"/>
        <v>0</v>
      </c>
    </row>
    <row r="6571" spans="1:14" x14ac:dyDescent="0.45">
      <c r="A6571" s="16">
        <v>6551</v>
      </c>
      <c r="B6571" s="52"/>
      <c r="C6571" s="53"/>
      <c r="D6571" s="18"/>
      <c r="E6571" s="18"/>
      <c r="F6571" s="17">
        <f>D6571-E6571</f>
        <v>0</v>
      </c>
      <c r="G6571" s="18"/>
      <c r="H6571" s="18"/>
      <c r="I6571" s="17">
        <f>G6571-H6571</f>
        <v>0</v>
      </c>
      <c r="J6571" s="17">
        <f>F6571+I6571</f>
        <v>0</v>
      </c>
      <c r="K6571" s="27" t="str">
        <f>IF(E6571&lt;0,"マイナス請求",IF(J6571=1900,"○",IF(J6571=0,"0",IF(J6571&lt;1900,"値引残","要確認"))))</f>
        <v>0</v>
      </c>
      <c r="L6571" s="17">
        <f>J6571</f>
        <v>0</v>
      </c>
      <c r="M6571" s="41"/>
      <c r="N6571" s="17">
        <f>COUNTIFS($B$21:$B$10020,B6571)</f>
        <v>0</v>
      </c>
    </row>
    <row r="6572" spans="1:14" x14ac:dyDescent="0.45">
      <c r="A6572" s="19">
        <v>6552</v>
      </c>
      <c r="B6572" s="54"/>
      <c r="C6572" s="55"/>
      <c r="D6572" s="21"/>
      <c r="E6572" s="21"/>
      <c r="F6572" s="20">
        <f t="shared" ref="F6572:F6580" si="3937">D6572-E6572</f>
        <v>0</v>
      </c>
      <c r="G6572" s="21"/>
      <c r="H6572" s="21"/>
      <c r="I6572" s="20">
        <f t="shared" ref="I6572:I6580" si="3938">G6572-H6572</f>
        <v>0</v>
      </c>
      <c r="J6572" s="20">
        <f t="shared" ref="J6572:J6580" si="3939">F6572+I6572</f>
        <v>0</v>
      </c>
      <c r="K6572" s="25" t="str">
        <f t="shared" ref="K6572:K6580" si="3940">IF(E6572&lt;0,"マイナス請求",IF(J6572=1900,"○",IF(J6572=0,"0",IF(J6572&lt;1900,"値引残","要確認"))))</f>
        <v>0</v>
      </c>
      <c r="L6572" s="20">
        <f t="shared" ref="L6572:L6580" si="3941">J6572</f>
        <v>0</v>
      </c>
      <c r="M6572" s="42"/>
      <c r="N6572" s="20">
        <f t="shared" ref="N6572:N6580" si="3942">COUNTIFS($B$21:$B$10020,B6572)</f>
        <v>0</v>
      </c>
    </row>
    <row r="6573" spans="1:14" x14ac:dyDescent="0.45">
      <c r="A6573" s="19">
        <v>6553</v>
      </c>
      <c r="B6573" s="54"/>
      <c r="C6573" s="55"/>
      <c r="D6573" s="21"/>
      <c r="E6573" s="21"/>
      <c r="F6573" s="20">
        <f t="shared" si="3937"/>
        <v>0</v>
      </c>
      <c r="G6573" s="21"/>
      <c r="H6573" s="21"/>
      <c r="I6573" s="20">
        <f t="shared" si="3938"/>
        <v>0</v>
      </c>
      <c r="J6573" s="20">
        <f t="shared" si="3939"/>
        <v>0</v>
      </c>
      <c r="K6573" s="25" t="str">
        <f t="shared" si="3940"/>
        <v>0</v>
      </c>
      <c r="L6573" s="20">
        <f t="shared" si="3941"/>
        <v>0</v>
      </c>
      <c r="M6573" s="42"/>
      <c r="N6573" s="20">
        <f t="shared" si="3942"/>
        <v>0</v>
      </c>
    </row>
    <row r="6574" spans="1:14" x14ac:dyDescent="0.45">
      <c r="A6574" s="19">
        <v>6554</v>
      </c>
      <c r="B6574" s="54"/>
      <c r="C6574" s="55"/>
      <c r="D6574" s="21"/>
      <c r="E6574" s="21"/>
      <c r="F6574" s="20">
        <f t="shared" si="3937"/>
        <v>0</v>
      </c>
      <c r="G6574" s="21"/>
      <c r="H6574" s="21"/>
      <c r="I6574" s="20">
        <f t="shared" si="3938"/>
        <v>0</v>
      </c>
      <c r="J6574" s="20">
        <f t="shared" si="3939"/>
        <v>0</v>
      </c>
      <c r="K6574" s="25" t="str">
        <f t="shared" si="3940"/>
        <v>0</v>
      </c>
      <c r="L6574" s="20">
        <f t="shared" si="3941"/>
        <v>0</v>
      </c>
      <c r="M6574" s="42"/>
      <c r="N6574" s="20">
        <f t="shared" si="3942"/>
        <v>0</v>
      </c>
    </row>
    <row r="6575" spans="1:14" x14ac:dyDescent="0.45">
      <c r="A6575" s="19">
        <v>6555</v>
      </c>
      <c r="B6575" s="54"/>
      <c r="C6575" s="55"/>
      <c r="D6575" s="21"/>
      <c r="E6575" s="21"/>
      <c r="F6575" s="20">
        <f t="shared" si="3937"/>
        <v>0</v>
      </c>
      <c r="G6575" s="21"/>
      <c r="H6575" s="21"/>
      <c r="I6575" s="20">
        <f t="shared" si="3938"/>
        <v>0</v>
      </c>
      <c r="J6575" s="20">
        <f t="shared" si="3939"/>
        <v>0</v>
      </c>
      <c r="K6575" s="25" t="str">
        <f t="shared" si="3940"/>
        <v>0</v>
      </c>
      <c r="L6575" s="20">
        <f t="shared" si="3941"/>
        <v>0</v>
      </c>
      <c r="M6575" s="42"/>
      <c r="N6575" s="20">
        <f t="shared" si="3942"/>
        <v>0</v>
      </c>
    </row>
    <row r="6576" spans="1:14" x14ac:dyDescent="0.45">
      <c r="A6576" s="19">
        <v>6556</v>
      </c>
      <c r="B6576" s="54"/>
      <c r="C6576" s="55"/>
      <c r="D6576" s="21"/>
      <c r="E6576" s="21"/>
      <c r="F6576" s="20">
        <f t="shared" si="3937"/>
        <v>0</v>
      </c>
      <c r="G6576" s="21"/>
      <c r="H6576" s="21"/>
      <c r="I6576" s="20">
        <f t="shared" si="3938"/>
        <v>0</v>
      </c>
      <c r="J6576" s="20">
        <f t="shared" si="3939"/>
        <v>0</v>
      </c>
      <c r="K6576" s="25" t="str">
        <f t="shared" si="3940"/>
        <v>0</v>
      </c>
      <c r="L6576" s="20">
        <f t="shared" si="3941"/>
        <v>0</v>
      </c>
      <c r="M6576" s="42"/>
      <c r="N6576" s="20">
        <f t="shared" si="3942"/>
        <v>0</v>
      </c>
    </row>
    <row r="6577" spans="1:14" x14ac:dyDescent="0.45">
      <c r="A6577" s="19">
        <v>6557</v>
      </c>
      <c r="B6577" s="54"/>
      <c r="C6577" s="55"/>
      <c r="D6577" s="21"/>
      <c r="E6577" s="21"/>
      <c r="F6577" s="20">
        <f t="shared" si="3937"/>
        <v>0</v>
      </c>
      <c r="G6577" s="21"/>
      <c r="H6577" s="21"/>
      <c r="I6577" s="20">
        <f t="shared" si="3938"/>
        <v>0</v>
      </c>
      <c r="J6577" s="20">
        <f t="shared" si="3939"/>
        <v>0</v>
      </c>
      <c r="K6577" s="25" t="str">
        <f t="shared" si="3940"/>
        <v>0</v>
      </c>
      <c r="L6577" s="20">
        <f t="shared" si="3941"/>
        <v>0</v>
      </c>
      <c r="M6577" s="42"/>
      <c r="N6577" s="20">
        <f t="shared" si="3942"/>
        <v>0</v>
      </c>
    </row>
    <row r="6578" spans="1:14" x14ac:dyDescent="0.45">
      <c r="A6578" s="19">
        <v>6558</v>
      </c>
      <c r="B6578" s="54"/>
      <c r="C6578" s="55"/>
      <c r="D6578" s="21"/>
      <c r="E6578" s="21"/>
      <c r="F6578" s="20">
        <f t="shared" si="3937"/>
        <v>0</v>
      </c>
      <c r="G6578" s="21"/>
      <c r="H6578" s="21"/>
      <c r="I6578" s="20">
        <f t="shared" si="3938"/>
        <v>0</v>
      </c>
      <c r="J6578" s="20">
        <f t="shared" si="3939"/>
        <v>0</v>
      </c>
      <c r="K6578" s="25" t="str">
        <f t="shared" si="3940"/>
        <v>0</v>
      </c>
      <c r="L6578" s="20">
        <f t="shared" si="3941"/>
        <v>0</v>
      </c>
      <c r="M6578" s="42"/>
      <c r="N6578" s="20">
        <f t="shared" si="3942"/>
        <v>0</v>
      </c>
    </row>
    <row r="6579" spans="1:14" x14ac:dyDescent="0.45">
      <c r="A6579" s="19">
        <v>6559</v>
      </c>
      <c r="B6579" s="54"/>
      <c r="C6579" s="55"/>
      <c r="D6579" s="21"/>
      <c r="E6579" s="21"/>
      <c r="F6579" s="20">
        <f t="shared" si="3937"/>
        <v>0</v>
      </c>
      <c r="G6579" s="21"/>
      <c r="H6579" s="21"/>
      <c r="I6579" s="20">
        <f t="shared" si="3938"/>
        <v>0</v>
      </c>
      <c r="J6579" s="20">
        <f t="shared" si="3939"/>
        <v>0</v>
      </c>
      <c r="K6579" s="25" t="str">
        <f t="shared" si="3940"/>
        <v>0</v>
      </c>
      <c r="L6579" s="20">
        <f t="shared" si="3941"/>
        <v>0</v>
      </c>
      <c r="M6579" s="42"/>
      <c r="N6579" s="20">
        <f t="shared" si="3942"/>
        <v>0</v>
      </c>
    </row>
    <row r="6580" spans="1:14" ht="18.600000000000001" thickBot="1" x14ac:dyDescent="0.5">
      <c r="A6580" s="22">
        <v>6560</v>
      </c>
      <c r="B6580" s="56"/>
      <c r="C6580" s="57"/>
      <c r="D6580" s="24"/>
      <c r="E6580" s="24"/>
      <c r="F6580" s="23">
        <f t="shared" si="3937"/>
        <v>0</v>
      </c>
      <c r="G6580" s="24"/>
      <c r="H6580" s="24"/>
      <c r="I6580" s="23">
        <f t="shared" si="3938"/>
        <v>0</v>
      </c>
      <c r="J6580" s="23">
        <f t="shared" si="3939"/>
        <v>0</v>
      </c>
      <c r="K6580" s="26" t="str">
        <f t="shared" si="3940"/>
        <v>0</v>
      </c>
      <c r="L6580" s="23">
        <f t="shared" si="3941"/>
        <v>0</v>
      </c>
      <c r="M6580" s="43"/>
      <c r="N6580" s="23">
        <f t="shared" si="3942"/>
        <v>0</v>
      </c>
    </row>
    <row r="6581" spans="1:14" x14ac:dyDescent="0.45">
      <c r="A6581" s="16">
        <v>6561</v>
      </c>
      <c r="B6581" s="52"/>
      <c r="C6581" s="53"/>
      <c r="D6581" s="18"/>
      <c r="E6581" s="18"/>
      <c r="F6581" s="17">
        <f>D6581-E6581</f>
        <v>0</v>
      </c>
      <c r="G6581" s="18"/>
      <c r="H6581" s="18"/>
      <c r="I6581" s="17">
        <f>G6581-H6581</f>
        <v>0</v>
      </c>
      <c r="J6581" s="17">
        <f>F6581+I6581</f>
        <v>0</v>
      </c>
      <c r="K6581" s="27" t="str">
        <f>IF(E6581&lt;0,"マイナス請求",IF(J6581=1900,"○",IF(J6581=0,"0",IF(J6581&lt;1900,"値引残","要確認"))))</f>
        <v>0</v>
      </c>
      <c r="L6581" s="17">
        <f>J6581</f>
        <v>0</v>
      </c>
      <c r="M6581" s="41"/>
      <c r="N6581" s="17">
        <f>COUNTIFS($B$21:$B$10020,B6581)</f>
        <v>0</v>
      </c>
    </row>
    <row r="6582" spans="1:14" x14ac:dyDescent="0.45">
      <c r="A6582" s="19">
        <v>6562</v>
      </c>
      <c r="B6582" s="54"/>
      <c r="C6582" s="55"/>
      <c r="D6582" s="21"/>
      <c r="E6582" s="21"/>
      <c r="F6582" s="20">
        <f t="shared" ref="F6582:F6590" si="3943">D6582-E6582</f>
        <v>0</v>
      </c>
      <c r="G6582" s="21"/>
      <c r="H6582" s="21"/>
      <c r="I6582" s="20">
        <f t="shared" ref="I6582:I6590" si="3944">G6582-H6582</f>
        <v>0</v>
      </c>
      <c r="J6582" s="20">
        <f t="shared" ref="J6582:J6590" si="3945">F6582+I6582</f>
        <v>0</v>
      </c>
      <c r="K6582" s="25" t="str">
        <f t="shared" ref="K6582:K6590" si="3946">IF(E6582&lt;0,"マイナス請求",IF(J6582=1900,"○",IF(J6582=0,"0",IF(J6582&lt;1900,"値引残","要確認"))))</f>
        <v>0</v>
      </c>
      <c r="L6582" s="20">
        <f t="shared" ref="L6582:L6590" si="3947">J6582</f>
        <v>0</v>
      </c>
      <c r="M6582" s="42"/>
      <c r="N6582" s="20">
        <f t="shared" ref="N6582:N6590" si="3948">COUNTIFS($B$21:$B$10020,B6582)</f>
        <v>0</v>
      </c>
    </row>
    <row r="6583" spans="1:14" x14ac:dyDescent="0.45">
      <c r="A6583" s="19">
        <v>6563</v>
      </c>
      <c r="B6583" s="54"/>
      <c r="C6583" s="55"/>
      <c r="D6583" s="21"/>
      <c r="E6583" s="21"/>
      <c r="F6583" s="20">
        <f t="shared" si="3943"/>
        <v>0</v>
      </c>
      <c r="G6583" s="21"/>
      <c r="H6583" s="21"/>
      <c r="I6583" s="20">
        <f t="shared" si="3944"/>
        <v>0</v>
      </c>
      <c r="J6583" s="20">
        <f t="shared" si="3945"/>
        <v>0</v>
      </c>
      <c r="K6583" s="25" t="str">
        <f t="shared" si="3946"/>
        <v>0</v>
      </c>
      <c r="L6583" s="20">
        <f t="shared" si="3947"/>
        <v>0</v>
      </c>
      <c r="M6583" s="42"/>
      <c r="N6583" s="20">
        <f t="shared" si="3948"/>
        <v>0</v>
      </c>
    </row>
    <row r="6584" spans="1:14" x14ac:dyDescent="0.45">
      <c r="A6584" s="19">
        <v>6564</v>
      </c>
      <c r="B6584" s="54"/>
      <c r="C6584" s="55"/>
      <c r="D6584" s="21"/>
      <c r="E6584" s="21"/>
      <c r="F6584" s="20">
        <f t="shared" si="3943"/>
        <v>0</v>
      </c>
      <c r="G6584" s="21"/>
      <c r="H6584" s="21"/>
      <c r="I6584" s="20">
        <f t="shared" si="3944"/>
        <v>0</v>
      </c>
      <c r="J6584" s="20">
        <f t="shared" si="3945"/>
        <v>0</v>
      </c>
      <c r="K6584" s="25" t="str">
        <f t="shared" si="3946"/>
        <v>0</v>
      </c>
      <c r="L6584" s="20">
        <f t="shared" si="3947"/>
        <v>0</v>
      </c>
      <c r="M6584" s="42"/>
      <c r="N6584" s="20">
        <f t="shared" si="3948"/>
        <v>0</v>
      </c>
    </row>
    <row r="6585" spans="1:14" x14ac:dyDescent="0.45">
      <c r="A6585" s="19">
        <v>6565</v>
      </c>
      <c r="B6585" s="54"/>
      <c r="C6585" s="55"/>
      <c r="D6585" s="21"/>
      <c r="E6585" s="21"/>
      <c r="F6585" s="20">
        <f t="shared" si="3943"/>
        <v>0</v>
      </c>
      <c r="G6585" s="21"/>
      <c r="H6585" s="21"/>
      <c r="I6585" s="20">
        <f t="shared" si="3944"/>
        <v>0</v>
      </c>
      <c r="J6585" s="20">
        <f t="shared" si="3945"/>
        <v>0</v>
      </c>
      <c r="K6585" s="25" t="str">
        <f t="shared" si="3946"/>
        <v>0</v>
      </c>
      <c r="L6585" s="20">
        <f t="shared" si="3947"/>
        <v>0</v>
      </c>
      <c r="M6585" s="42"/>
      <c r="N6585" s="20">
        <f t="shared" si="3948"/>
        <v>0</v>
      </c>
    </row>
    <row r="6586" spans="1:14" x14ac:dyDescent="0.45">
      <c r="A6586" s="19">
        <v>6566</v>
      </c>
      <c r="B6586" s="54"/>
      <c r="C6586" s="55"/>
      <c r="D6586" s="21"/>
      <c r="E6586" s="21"/>
      <c r="F6586" s="20">
        <f t="shared" si="3943"/>
        <v>0</v>
      </c>
      <c r="G6586" s="21"/>
      <c r="H6586" s="21"/>
      <c r="I6586" s="20">
        <f t="shared" si="3944"/>
        <v>0</v>
      </c>
      <c r="J6586" s="20">
        <f t="shared" si="3945"/>
        <v>0</v>
      </c>
      <c r="K6586" s="25" t="str">
        <f t="shared" si="3946"/>
        <v>0</v>
      </c>
      <c r="L6586" s="20">
        <f t="shared" si="3947"/>
        <v>0</v>
      </c>
      <c r="M6586" s="42"/>
      <c r="N6586" s="20">
        <f t="shared" si="3948"/>
        <v>0</v>
      </c>
    </row>
    <row r="6587" spans="1:14" x14ac:dyDescent="0.45">
      <c r="A6587" s="19">
        <v>6567</v>
      </c>
      <c r="B6587" s="54"/>
      <c r="C6587" s="55"/>
      <c r="D6587" s="21"/>
      <c r="E6587" s="21"/>
      <c r="F6587" s="20">
        <f t="shared" si="3943"/>
        <v>0</v>
      </c>
      <c r="G6587" s="21"/>
      <c r="H6587" s="21"/>
      <c r="I6587" s="20">
        <f t="shared" si="3944"/>
        <v>0</v>
      </c>
      <c r="J6587" s="20">
        <f t="shared" si="3945"/>
        <v>0</v>
      </c>
      <c r="K6587" s="25" t="str">
        <f t="shared" si="3946"/>
        <v>0</v>
      </c>
      <c r="L6587" s="20">
        <f t="shared" si="3947"/>
        <v>0</v>
      </c>
      <c r="M6587" s="42"/>
      <c r="N6587" s="20">
        <f t="shared" si="3948"/>
        <v>0</v>
      </c>
    </row>
    <row r="6588" spans="1:14" x14ac:dyDescent="0.45">
      <c r="A6588" s="19">
        <v>6568</v>
      </c>
      <c r="B6588" s="54"/>
      <c r="C6588" s="55"/>
      <c r="D6588" s="21"/>
      <c r="E6588" s="21"/>
      <c r="F6588" s="20">
        <f t="shared" si="3943"/>
        <v>0</v>
      </c>
      <c r="G6588" s="21"/>
      <c r="H6588" s="21"/>
      <c r="I6588" s="20">
        <f t="shared" si="3944"/>
        <v>0</v>
      </c>
      <c r="J6588" s="20">
        <f t="shared" si="3945"/>
        <v>0</v>
      </c>
      <c r="K6588" s="25" t="str">
        <f t="shared" si="3946"/>
        <v>0</v>
      </c>
      <c r="L6588" s="20">
        <f t="shared" si="3947"/>
        <v>0</v>
      </c>
      <c r="M6588" s="42"/>
      <c r="N6588" s="20">
        <f t="shared" si="3948"/>
        <v>0</v>
      </c>
    </row>
    <row r="6589" spans="1:14" x14ac:dyDescent="0.45">
      <c r="A6589" s="19">
        <v>6569</v>
      </c>
      <c r="B6589" s="54"/>
      <c r="C6589" s="55"/>
      <c r="D6589" s="21"/>
      <c r="E6589" s="21"/>
      <c r="F6589" s="20">
        <f t="shared" si="3943"/>
        <v>0</v>
      </c>
      <c r="G6589" s="21"/>
      <c r="H6589" s="21"/>
      <c r="I6589" s="20">
        <f t="shared" si="3944"/>
        <v>0</v>
      </c>
      <c r="J6589" s="20">
        <f t="shared" si="3945"/>
        <v>0</v>
      </c>
      <c r="K6589" s="25" t="str">
        <f t="shared" si="3946"/>
        <v>0</v>
      </c>
      <c r="L6589" s="20">
        <f t="shared" si="3947"/>
        <v>0</v>
      </c>
      <c r="M6589" s="42"/>
      <c r="N6589" s="20">
        <f t="shared" si="3948"/>
        <v>0</v>
      </c>
    </row>
    <row r="6590" spans="1:14" ht="18.600000000000001" thickBot="1" x14ac:dyDescent="0.5">
      <c r="A6590" s="22">
        <v>6570</v>
      </c>
      <c r="B6590" s="56"/>
      <c r="C6590" s="57"/>
      <c r="D6590" s="24"/>
      <c r="E6590" s="24"/>
      <c r="F6590" s="23">
        <f t="shared" si="3943"/>
        <v>0</v>
      </c>
      <c r="G6590" s="24"/>
      <c r="H6590" s="24"/>
      <c r="I6590" s="23">
        <f t="shared" si="3944"/>
        <v>0</v>
      </c>
      <c r="J6590" s="23">
        <f t="shared" si="3945"/>
        <v>0</v>
      </c>
      <c r="K6590" s="26" t="str">
        <f t="shared" si="3946"/>
        <v>0</v>
      </c>
      <c r="L6590" s="23">
        <f t="shared" si="3947"/>
        <v>0</v>
      </c>
      <c r="M6590" s="43"/>
      <c r="N6590" s="23">
        <f t="shared" si="3948"/>
        <v>0</v>
      </c>
    </row>
    <row r="6591" spans="1:14" x14ac:dyDescent="0.45">
      <c r="A6591" s="16">
        <v>6571</v>
      </c>
      <c r="B6591" s="52"/>
      <c r="C6591" s="53"/>
      <c r="D6591" s="18"/>
      <c r="E6591" s="18"/>
      <c r="F6591" s="17">
        <f>D6591-E6591</f>
        <v>0</v>
      </c>
      <c r="G6591" s="18"/>
      <c r="H6591" s="18"/>
      <c r="I6591" s="17">
        <f>G6591-H6591</f>
        <v>0</v>
      </c>
      <c r="J6591" s="17">
        <f>F6591+I6591</f>
        <v>0</v>
      </c>
      <c r="K6591" s="27" t="str">
        <f>IF(E6591&lt;0,"マイナス請求",IF(J6591=1900,"○",IF(J6591=0,"0",IF(J6591&lt;1900,"値引残","要確認"))))</f>
        <v>0</v>
      </c>
      <c r="L6591" s="17">
        <f>J6591</f>
        <v>0</v>
      </c>
      <c r="M6591" s="41"/>
      <c r="N6591" s="17">
        <f>COUNTIFS($B$21:$B$10020,B6591)</f>
        <v>0</v>
      </c>
    </row>
    <row r="6592" spans="1:14" x14ac:dyDescent="0.45">
      <c r="A6592" s="19">
        <v>6572</v>
      </c>
      <c r="B6592" s="54"/>
      <c r="C6592" s="55"/>
      <c r="D6592" s="21"/>
      <c r="E6592" s="21"/>
      <c r="F6592" s="20">
        <f t="shared" ref="F6592:F6600" si="3949">D6592-E6592</f>
        <v>0</v>
      </c>
      <c r="G6592" s="21"/>
      <c r="H6592" s="21"/>
      <c r="I6592" s="20">
        <f t="shared" ref="I6592:I6600" si="3950">G6592-H6592</f>
        <v>0</v>
      </c>
      <c r="J6592" s="20">
        <f t="shared" ref="J6592:J6600" si="3951">F6592+I6592</f>
        <v>0</v>
      </c>
      <c r="K6592" s="25" t="str">
        <f t="shared" ref="K6592:K6600" si="3952">IF(E6592&lt;0,"マイナス請求",IF(J6592=1900,"○",IF(J6592=0,"0",IF(J6592&lt;1900,"値引残","要確認"))))</f>
        <v>0</v>
      </c>
      <c r="L6592" s="20">
        <f t="shared" ref="L6592:L6600" si="3953">J6592</f>
        <v>0</v>
      </c>
      <c r="M6592" s="42"/>
      <c r="N6592" s="20">
        <f t="shared" ref="N6592:N6600" si="3954">COUNTIFS($B$21:$B$10020,B6592)</f>
        <v>0</v>
      </c>
    </row>
    <row r="6593" spans="1:14" x14ac:dyDescent="0.45">
      <c r="A6593" s="19">
        <v>6573</v>
      </c>
      <c r="B6593" s="54"/>
      <c r="C6593" s="55"/>
      <c r="D6593" s="21"/>
      <c r="E6593" s="21"/>
      <c r="F6593" s="20">
        <f t="shared" si="3949"/>
        <v>0</v>
      </c>
      <c r="G6593" s="21"/>
      <c r="H6593" s="21"/>
      <c r="I6593" s="20">
        <f t="shared" si="3950"/>
        <v>0</v>
      </c>
      <c r="J6593" s="20">
        <f t="shared" si="3951"/>
        <v>0</v>
      </c>
      <c r="K6593" s="25" t="str">
        <f t="shared" si="3952"/>
        <v>0</v>
      </c>
      <c r="L6593" s="20">
        <f t="shared" si="3953"/>
        <v>0</v>
      </c>
      <c r="M6593" s="42"/>
      <c r="N6593" s="20">
        <f t="shared" si="3954"/>
        <v>0</v>
      </c>
    </row>
    <row r="6594" spans="1:14" x14ac:dyDescent="0.45">
      <c r="A6594" s="19">
        <v>6574</v>
      </c>
      <c r="B6594" s="54"/>
      <c r="C6594" s="55"/>
      <c r="D6594" s="21"/>
      <c r="E6594" s="21"/>
      <c r="F6594" s="20">
        <f t="shared" si="3949"/>
        <v>0</v>
      </c>
      <c r="G6594" s="21"/>
      <c r="H6594" s="21"/>
      <c r="I6594" s="20">
        <f t="shared" si="3950"/>
        <v>0</v>
      </c>
      <c r="J6594" s="20">
        <f t="shared" si="3951"/>
        <v>0</v>
      </c>
      <c r="K6594" s="25" t="str">
        <f t="shared" si="3952"/>
        <v>0</v>
      </c>
      <c r="L6594" s="20">
        <f t="shared" si="3953"/>
        <v>0</v>
      </c>
      <c r="M6594" s="42"/>
      <c r="N6594" s="20">
        <f t="shared" si="3954"/>
        <v>0</v>
      </c>
    </row>
    <row r="6595" spans="1:14" x14ac:dyDescent="0.45">
      <c r="A6595" s="19">
        <v>6575</v>
      </c>
      <c r="B6595" s="54"/>
      <c r="C6595" s="55"/>
      <c r="D6595" s="21"/>
      <c r="E6595" s="21"/>
      <c r="F6595" s="20">
        <f t="shared" si="3949"/>
        <v>0</v>
      </c>
      <c r="G6595" s="21"/>
      <c r="H6595" s="21"/>
      <c r="I6595" s="20">
        <f t="shared" si="3950"/>
        <v>0</v>
      </c>
      <c r="J6595" s="20">
        <f t="shared" si="3951"/>
        <v>0</v>
      </c>
      <c r="K6595" s="25" t="str">
        <f t="shared" si="3952"/>
        <v>0</v>
      </c>
      <c r="L6595" s="20">
        <f t="shared" si="3953"/>
        <v>0</v>
      </c>
      <c r="M6595" s="42"/>
      <c r="N6595" s="20">
        <f t="shared" si="3954"/>
        <v>0</v>
      </c>
    </row>
    <row r="6596" spans="1:14" x14ac:dyDescent="0.45">
      <c r="A6596" s="19">
        <v>6576</v>
      </c>
      <c r="B6596" s="54"/>
      <c r="C6596" s="55"/>
      <c r="D6596" s="21"/>
      <c r="E6596" s="21"/>
      <c r="F6596" s="20">
        <f t="shared" si="3949"/>
        <v>0</v>
      </c>
      <c r="G6596" s="21"/>
      <c r="H6596" s="21"/>
      <c r="I6596" s="20">
        <f t="shared" si="3950"/>
        <v>0</v>
      </c>
      <c r="J6596" s="20">
        <f t="shared" si="3951"/>
        <v>0</v>
      </c>
      <c r="K6596" s="25" t="str">
        <f t="shared" si="3952"/>
        <v>0</v>
      </c>
      <c r="L6596" s="20">
        <f t="shared" si="3953"/>
        <v>0</v>
      </c>
      <c r="M6596" s="42"/>
      <c r="N6596" s="20">
        <f t="shared" si="3954"/>
        <v>0</v>
      </c>
    </row>
    <row r="6597" spans="1:14" x14ac:dyDescent="0.45">
      <c r="A6597" s="19">
        <v>6577</v>
      </c>
      <c r="B6597" s="54"/>
      <c r="C6597" s="55"/>
      <c r="D6597" s="21"/>
      <c r="E6597" s="21"/>
      <c r="F6597" s="20">
        <f t="shared" si="3949"/>
        <v>0</v>
      </c>
      <c r="G6597" s="21"/>
      <c r="H6597" s="21"/>
      <c r="I6597" s="20">
        <f t="shared" si="3950"/>
        <v>0</v>
      </c>
      <c r="J6597" s="20">
        <f t="shared" si="3951"/>
        <v>0</v>
      </c>
      <c r="K6597" s="25" t="str">
        <f t="shared" si="3952"/>
        <v>0</v>
      </c>
      <c r="L6597" s="20">
        <f t="shared" si="3953"/>
        <v>0</v>
      </c>
      <c r="M6597" s="42"/>
      <c r="N6597" s="20">
        <f t="shared" si="3954"/>
        <v>0</v>
      </c>
    </row>
    <row r="6598" spans="1:14" x14ac:dyDescent="0.45">
      <c r="A6598" s="19">
        <v>6578</v>
      </c>
      <c r="B6598" s="54"/>
      <c r="C6598" s="55"/>
      <c r="D6598" s="21"/>
      <c r="E6598" s="21"/>
      <c r="F6598" s="20">
        <f t="shared" si="3949"/>
        <v>0</v>
      </c>
      <c r="G6598" s="21"/>
      <c r="H6598" s="21"/>
      <c r="I6598" s="20">
        <f t="shared" si="3950"/>
        <v>0</v>
      </c>
      <c r="J6598" s="20">
        <f t="shared" si="3951"/>
        <v>0</v>
      </c>
      <c r="K6598" s="25" t="str">
        <f t="shared" si="3952"/>
        <v>0</v>
      </c>
      <c r="L6598" s="20">
        <f t="shared" si="3953"/>
        <v>0</v>
      </c>
      <c r="M6598" s="42"/>
      <c r="N6598" s="20">
        <f t="shared" si="3954"/>
        <v>0</v>
      </c>
    </row>
    <row r="6599" spans="1:14" x14ac:dyDescent="0.45">
      <c r="A6599" s="19">
        <v>6579</v>
      </c>
      <c r="B6599" s="54"/>
      <c r="C6599" s="55"/>
      <c r="D6599" s="21"/>
      <c r="E6599" s="21"/>
      <c r="F6599" s="20">
        <f t="shared" si="3949"/>
        <v>0</v>
      </c>
      <c r="G6599" s="21"/>
      <c r="H6599" s="21"/>
      <c r="I6599" s="20">
        <f t="shared" si="3950"/>
        <v>0</v>
      </c>
      <c r="J6599" s="20">
        <f t="shared" si="3951"/>
        <v>0</v>
      </c>
      <c r="K6599" s="25" t="str">
        <f t="shared" si="3952"/>
        <v>0</v>
      </c>
      <c r="L6599" s="20">
        <f t="shared" si="3953"/>
        <v>0</v>
      </c>
      <c r="M6599" s="42"/>
      <c r="N6599" s="20">
        <f t="shared" si="3954"/>
        <v>0</v>
      </c>
    </row>
    <row r="6600" spans="1:14" ht="18.600000000000001" thickBot="1" x14ac:dyDescent="0.5">
      <c r="A6600" s="22">
        <v>6580</v>
      </c>
      <c r="B6600" s="56"/>
      <c r="C6600" s="57"/>
      <c r="D6600" s="24"/>
      <c r="E6600" s="24"/>
      <c r="F6600" s="23">
        <f t="shared" si="3949"/>
        <v>0</v>
      </c>
      <c r="G6600" s="24"/>
      <c r="H6600" s="24"/>
      <c r="I6600" s="23">
        <f t="shared" si="3950"/>
        <v>0</v>
      </c>
      <c r="J6600" s="23">
        <f t="shared" si="3951"/>
        <v>0</v>
      </c>
      <c r="K6600" s="26" t="str">
        <f t="shared" si="3952"/>
        <v>0</v>
      </c>
      <c r="L6600" s="23">
        <f t="shared" si="3953"/>
        <v>0</v>
      </c>
      <c r="M6600" s="43"/>
      <c r="N6600" s="23">
        <f t="shared" si="3954"/>
        <v>0</v>
      </c>
    </row>
    <row r="6601" spans="1:14" x14ac:dyDescent="0.45">
      <c r="A6601" s="16">
        <v>6581</v>
      </c>
      <c r="B6601" s="52"/>
      <c r="C6601" s="53"/>
      <c r="D6601" s="18"/>
      <c r="E6601" s="18"/>
      <c r="F6601" s="17">
        <f>D6601-E6601</f>
        <v>0</v>
      </c>
      <c r="G6601" s="18"/>
      <c r="H6601" s="18"/>
      <c r="I6601" s="17">
        <f>G6601-H6601</f>
        <v>0</v>
      </c>
      <c r="J6601" s="17">
        <f>F6601+I6601</f>
        <v>0</v>
      </c>
      <c r="K6601" s="27" t="str">
        <f>IF(E6601&lt;0,"マイナス請求",IF(J6601=1900,"○",IF(J6601=0,"0",IF(J6601&lt;1900,"値引残","要確認"))))</f>
        <v>0</v>
      </c>
      <c r="L6601" s="17">
        <f>J6601</f>
        <v>0</v>
      </c>
      <c r="M6601" s="41"/>
      <c r="N6601" s="17">
        <f>COUNTIFS($B$21:$B$10020,B6601)</f>
        <v>0</v>
      </c>
    </row>
    <row r="6602" spans="1:14" x14ac:dyDescent="0.45">
      <c r="A6602" s="19">
        <v>6582</v>
      </c>
      <c r="B6602" s="54"/>
      <c r="C6602" s="55"/>
      <c r="D6602" s="21"/>
      <c r="E6602" s="21"/>
      <c r="F6602" s="20">
        <f t="shared" ref="F6602:F6610" si="3955">D6602-E6602</f>
        <v>0</v>
      </c>
      <c r="G6602" s="21"/>
      <c r="H6602" s="21"/>
      <c r="I6602" s="20">
        <f t="shared" ref="I6602:I6610" si="3956">G6602-H6602</f>
        <v>0</v>
      </c>
      <c r="J6602" s="20">
        <f t="shared" ref="J6602:J6610" si="3957">F6602+I6602</f>
        <v>0</v>
      </c>
      <c r="K6602" s="25" t="str">
        <f t="shared" ref="K6602:K6610" si="3958">IF(E6602&lt;0,"マイナス請求",IF(J6602=1900,"○",IF(J6602=0,"0",IF(J6602&lt;1900,"値引残","要確認"))))</f>
        <v>0</v>
      </c>
      <c r="L6602" s="20">
        <f t="shared" ref="L6602:L6610" si="3959">J6602</f>
        <v>0</v>
      </c>
      <c r="M6602" s="42"/>
      <c r="N6602" s="20">
        <f t="shared" ref="N6602:N6610" si="3960">COUNTIFS($B$21:$B$10020,B6602)</f>
        <v>0</v>
      </c>
    </row>
    <row r="6603" spans="1:14" x14ac:dyDescent="0.45">
      <c r="A6603" s="19">
        <v>6583</v>
      </c>
      <c r="B6603" s="54"/>
      <c r="C6603" s="55"/>
      <c r="D6603" s="21"/>
      <c r="E6603" s="21"/>
      <c r="F6603" s="20">
        <f t="shared" si="3955"/>
        <v>0</v>
      </c>
      <c r="G6603" s="21"/>
      <c r="H6603" s="21"/>
      <c r="I6603" s="20">
        <f t="shared" si="3956"/>
        <v>0</v>
      </c>
      <c r="J6603" s="20">
        <f t="shared" si="3957"/>
        <v>0</v>
      </c>
      <c r="K6603" s="25" t="str">
        <f t="shared" si="3958"/>
        <v>0</v>
      </c>
      <c r="L6603" s="20">
        <f t="shared" si="3959"/>
        <v>0</v>
      </c>
      <c r="M6603" s="42"/>
      <c r="N6603" s="20">
        <f t="shared" si="3960"/>
        <v>0</v>
      </c>
    </row>
    <row r="6604" spans="1:14" x14ac:dyDescent="0.45">
      <c r="A6604" s="19">
        <v>6584</v>
      </c>
      <c r="B6604" s="54"/>
      <c r="C6604" s="55"/>
      <c r="D6604" s="21"/>
      <c r="E6604" s="21"/>
      <c r="F6604" s="20">
        <f t="shared" si="3955"/>
        <v>0</v>
      </c>
      <c r="G6604" s="21"/>
      <c r="H6604" s="21"/>
      <c r="I6604" s="20">
        <f t="shared" si="3956"/>
        <v>0</v>
      </c>
      <c r="J6604" s="20">
        <f t="shared" si="3957"/>
        <v>0</v>
      </c>
      <c r="K6604" s="25" t="str">
        <f t="shared" si="3958"/>
        <v>0</v>
      </c>
      <c r="L6604" s="20">
        <f t="shared" si="3959"/>
        <v>0</v>
      </c>
      <c r="M6604" s="42"/>
      <c r="N6604" s="20">
        <f t="shared" si="3960"/>
        <v>0</v>
      </c>
    </row>
    <row r="6605" spans="1:14" x14ac:dyDescent="0.45">
      <c r="A6605" s="19">
        <v>6585</v>
      </c>
      <c r="B6605" s="54"/>
      <c r="C6605" s="55"/>
      <c r="D6605" s="21"/>
      <c r="E6605" s="21"/>
      <c r="F6605" s="20">
        <f t="shared" si="3955"/>
        <v>0</v>
      </c>
      <c r="G6605" s="21"/>
      <c r="H6605" s="21"/>
      <c r="I6605" s="20">
        <f t="shared" si="3956"/>
        <v>0</v>
      </c>
      <c r="J6605" s="20">
        <f t="shared" si="3957"/>
        <v>0</v>
      </c>
      <c r="K6605" s="25" t="str">
        <f t="shared" si="3958"/>
        <v>0</v>
      </c>
      <c r="L6605" s="20">
        <f t="shared" si="3959"/>
        <v>0</v>
      </c>
      <c r="M6605" s="42"/>
      <c r="N6605" s="20">
        <f t="shared" si="3960"/>
        <v>0</v>
      </c>
    </row>
    <row r="6606" spans="1:14" x14ac:dyDescent="0.45">
      <c r="A6606" s="19">
        <v>6586</v>
      </c>
      <c r="B6606" s="54"/>
      <c r="C6606" s="55"/>
      <c r="D6606" s="21"/>
      <c r="E6606" s="21"/>
      <c r="F6606" s="20">
        <f t="shared" si="3955"/>
        <v>0</v>
      </c>
      <c r="G6606" s="21"/>
      <c r="H6606" s="21"/>
      <c r="I6606" s="20">
        <f t="shared" si="3956"/>
        <v>0</v>
      </c>
      <c r="J6606" s="20">
        <f t="shared" si="3957"/>
        <v>0</v>
      </c>
      <c r="K6606" s="25" t="str">
        <f t="shared" si="3958"/>
        <v>0</v>
      </c>
      <c r="L6606" s="20">
        <f t="shared" si="3959"/>
        <v>0</v>
      </c>
      <c r="M6606" s="42"/>
      <c r="N6606" s="20">
        <f t="shared" si="3960"/>
        <v>0</v>
      </c>
    </row>
    <row r="6607" spans="1:14" x14ac:dyDescent="0.45">
      <c r="A6607" s="19">
        <v>6587</v>
      </c>
      <c r="B6607" s="54"/>
      <c r="C6607" s="55"/>
      <c r="D6607" s="21"/>
      <c r="E6607" s="21"/>
      <c r="F6607" s="20">
        <f t="shared" si="3955"/>
        <v>0</v>
      </c>
      <c r="G6607" s="21"/>
      <c r="H6607" s="21"/>
      <c r="I6607" s="20">
        <f t="shared" si="3956"/>
        <v>0</v>
      </c>
      <c r="J6607" s="20">
        <f t="shared" si="3957"/>
        <v>0</v>
      </c>
      <c r="K6607" s="25" t="str">
        <f t="shared" si="3958"/>
        <v>0</v>
      </c>
      <c r="L6607" s="20">
        <f t="shared" si="3959"/>
        <v>0</v>
      </c>
      <c r="M6607" s="42"/>
      <c r="N6607" s="20">
        <f t="shared" si="3960"/>
        <v>0</v>
      </c>
    </row>
    <row r="6608" spans="1:14" x14ac:dyDescent="0.45">
      <c r="A6608" s="19">
        <v>6588</v>
      </c>
      <c r="B6608" s="54"/>
      <c r="C6608" s="55"/>
      <c r="D6608" s="21"/>
      <c r="E6608" s="21"/>
      <c r="F6608" s="20">
        <f t="shared" si="3955"/>
        <v>0</v>
      </c>
      <c r="G6608" s="21"/>
      <c r="H6608" s="21"/>
      <c r="I6608" s="20">
        <f t="shared" si="3956"/>
        <v>0</v>
      </c>
      <c r="J6608" s="20">
        <f t="shared" si="3957"/>
        <v>0</v>
      </c>
      <c r="K6608" s="25" t="str">
        <f t="shared" si="3958"/>
        <v>0</v>
      </c>
      <c r="L6608" s="20">
        <f t="shared" si="3959"/>
        <v>0</v>
      </c>
      <c r="M6608" s="42"/>
      <c r="N6608" s="20">
        <f t="shared" si="3960"/>
        <v>0</v>
      </c>
    </row>
    <row r="6609" spans="1:14" x14ac:dyDescent="0.45">
      <c r="A6609" s="19">
        <v>6589</v>
      </c>
      <c r="B6609" s="54"/>
      <c r="C6609" s="55"/>
      <c r="D6609" s="21"/>
      <c r="E6609" s="21"/>
      <c r="F6609" s="20">
        <f t="shared" si="3955"/>
        <v>0</v>
      </c>
      <c r="G6609" s="21"/>
      <c r="H6609" s="21"/>
      <c r="I6609" s="20">
        <f t="shared" si="3956"/>
        <v>0</v>
      </c>
      <c r="J6609" s="20">
        <f t="shared" si="3957"/>
        <v>0</v>
      </c>
      <c r="K6609" s="25" t="str">
        <f t="shared" si="3958"/>
        <v>0</v>
      </c>
      <c r="L6609" s="20">
        <f t="shared" si="3959"/>
        <v>0</v>
      </c>
      <c r="M6609" s="42"/>
      <c r="N6609" s="20">
        <f t="shared" si="3960"/>
        <v>0</v>
      </c>
    </row>
    <row r="6610" spans="1:14" ht="18.600000000000001" thickBot="1" x14ac:dyDescent="0.5">
      <c r="A6610" s="22">
        <v>6590</v>
      </c>
      <c r="B6610" s="56"/>
      <c r="C6610" s="57"/>
      <c r="D6610" s="24"/>
      <c r="E6610" s="24"/>
      <c r="F6610" s="23">
        <f t="shared" si="3955"/>
        <v>0</v>
      </c>
      <c r="G6610" s="24"/>
      <c r="H6610" s="24"/>
      <c r="I6610" s="23">
        <f t="shared" si="3956"/>
        <v>0</v>
      </c>
      <c r="J6610" s="23">
        <f t="shared" si="3957"/>
        <v>0</v>
      </c>
      <c r="K6610" s="26" t="str">
        <f t="shared" si="3958"/>
        <v>0</v>
      </c>
      <c r="L6610" s="23">
        <f t="shared" si="3959"/>
        <v>0</v>
      </c>
      <c r="M6610" s="43"/>
      <c r="N6610" s="23">
        <f t="shared" si="3960"/>
        <v>0</v>
      </c>
    </row>
    <row r="6611" spans="1:14" x14ac:dyDescent="0.45">
      <c r="A6611" s="16">
        <v>6591</v>
      </c>
      <c r="B6611" s="52"/>
      <c r="C6611" s="53"/>
      <c r="D6611" s="18"/>
      <c r="E6611" s="18"/>
      <c r="F6611" s="17">
        <f>D6611-E6611</f>
        <v>0</v>
      </c>
      <c r="G6611" s="18"/>
      <c r="H6611" s="18"/>
      <c r="I6611" s="17">
        <f>G6611-H6611</f>
        <v>0</v>
      </c>
      <c r="J6611" s="17">
        <f>F6611+I6611</f>
        <v>0</v>
      </c>
      <c r="K6611" s="27" t="str">
        <f>IF(E6611&lt;0,"マイナス請求",IF(J6611=1900,"○",IF(J6611=0,"0",IF(J6611&lt;1900,"値引残","要確認"))))</f>
        <v>0</v>
      </c>
      <c r="L6611" s="17">
        <f>J6611</f>
        <v>0</v>
      </c>
      <c r="M6611" s="41"/>
      <c r="N6611" s="17">
        <f>COUNTIFS($B$21:$B$10020,B6611)</f>
        <v>0</v>
      </c>
    </row>
    <row r="6612" spans="1:14" x14ac:dyDescent="0.45">
      <c r="A6612" s="19">
        <v>6592</v>
      </c>
      <c r="B6612" s="54"/>
      <c r="C6612" s="55"/>
      <c r="D6612" s="21"/>
      <c r="E6612" s="21"/>
      <c r="F6612" s="20">
        <f t="shared" ref="F6612:F6620" si="3961">D6612-E6612</f>
        <v>0</v>
      </c>
      <c r="G6612" s="21"/>
      <c r="H6612" s="21"/>
      <c r="I6612" s="20">
        <f t="shared" ref="I6612:I6620" si="3962">G6612-H6612</f>
        <v>0</v>
      </c>
      <c r="J6612" s="20">
        <f t="shared" ref="J6612:J6620" si="3963">F6612+I6612</f>
        <v>0</v>
      </c>
      <c r="K6612" s="25" t="str">
        <f t="shared" ref="K6612:K6620" si="3964">IF(E6612&lt;0,"マイナス請求",IF(J6612=1900,"○",IF(J6612=0,"0",IF(J6612&lt;1900,"値引残","要確認"))))</f>
        <v>0</v>
      </c>
      <c r="L6612" s="20">
        <f t="shared" ref="L6612:L6620" si="3965">J6612</f>
        <v>0</v>
      </c>
      <c r="M6612" s="42"/>
      <c r="N6612" s="20">
        <f t="shared" ref="N6612:N6620" si="3966">COUNTIFS($B$21:$B$10020,B6612)</f>
        <v>0</v>
      </c>
    </row>
    <row r="6613" spans="1:14" x14ac:dyDescent="0.45">
      <c r="A6613" s="19">
        <v>6593</v>
      </c>
      <c r="B6613" s="54"/>
      <c r="C6613" s="55"/>
      <c r="D6613" s="21"/>
      <c r="E6613" s="21"/>
      <c r="F6613" s="20">
        <f t="shared" si="3961"/>
        <v>0</v>
      </c>
      <c r="G6613" s="21"/>
      <c r="H6613" s="21"/>
      <c r="I6613" s="20">
        <f t="shared" si="3962"/>
        <v>0</v>
      </c>
      <c r="J6613" s="20">
        <f t="shared" si="3963"/>
        <v>0</v>
      </c>
      <c r="K6613" s="25" t="str">
        <f t="shared" si="3964"/>
        <v>0</v>
      </c>
      <c r="L6613" s="20">
        <f t="shared" si="3965"/>
        <v>0</v>
      </c>
      <c r="M6613" s="42"/>
      <c r="N6613" s="20">
        <f t="shared" si="3966"/>
        <v>0</v>
      </c>
    </row>
    <row r="6614" spans="1:14" x14ac:dyDescent="0.45">
      <c r="A6614" s="19">
        <v>6594</v>
      </c>
      <c r="B6614" s="54"/>
      <c r="C6614" s="55"/>
      <c r="D6614" s="21"/>
      <c r="E6614" s="21"/>
      <c r="F6614" s="20">
        <f t="shared" si="3961"/>
        <v>0</v>
      </c>
      <c r="G6614" s="21"/>
      <c r="H6614" s="21"/>
      <c r="I6614" s="20">
        <f t="shared" si="3962"/>
        <v>0</v>
      </c>
      <c r="J6614" s="20">
        <f t="shared" si="3963"/>
        <v>0</v>
      </c>
      <c r="K6614" s="25" t="str">
        <f t="shared" si="3964"/>
        <v>0</v>
      </c>
      <c r="L6614" s="20">
        <f t="shared" si="3965"/>
        <v>0</v>
      </c>
      <c r="M6614" s="42"/>
      <c r="N6614" s="20">
        <f t="shared" si="3966"/>
        <v>0</v>
      </c>
    </row>
    <row r="6615" spans="1:14" x14ac:dyDescent="0.45">
      <c r="A6615" s="19">
        <v>6595</v>
      </c>
      <c r="B6615" s="54"/>
      <c r="C6615" s="55"/>
      <c r="D6615" s="21"/>
      <c r="E6615" s="21"/>
      <c r="F6615" s="20">
        <f t="shared" si="3961"/>
        <v>0</v>
      </c>
      <c r="G6615" s="21"/>
      <c r="H6615" s="21"/>
      <c r="I6615" s="20">
        <f t="shared" si="3962"/>
        <v>0</v>
      </c>
      <c r="J6615" s="20">
        <f t="shared" si="3963"/>
        <v>0</v>
      </c>
      <c r="K6615" s="25" t="str">
        <f t="shared" si="3964"/>
        <v>0</v>
      </c>
      <c r="L6615" s="20">
        <f t="shared" si="3965"/>
        <v>0</v>
      </c>
      <c r="M6615" s="42"/>
      <c r="N6615" s="20">
        <f t="shared" si="3966"/>
        <v>0</v>
      </c>
    </row>
    <row r="6616" spans="1:14" x14ac:dyDescent="0.45">
      <c r="A6616" s="19">
        <v>6596</v>
      </c>
      <c r="B6616" s="54"/>
      <c r="C6616" s="55"/>
      <c r="D6616" s="21"/>
      <c r="E6616" s="21"/>
      <c r="F6616" s="20">
        <f t="shared" si="3961"/>
        <v>0</v>
      </c>
      <c r="G6616" s="21"/>
      <c r="H6616" s="21"/>
      <c r="I6616" s="20">
        <f t="shared" si="3962"/>
        <v>0</v>
      </c>
      <c r="J6616" s="20">
        <f t="shared" si="3963"/>
        <v>0</v>
      </c>
      <c r="K6616" s="25" t="str">
        <f t="shared" si="3964"/>
        <v>0</v>
      </c>
      <c r="L6616" s="20">
        <f t="shared" si="3965"/>
        <v>0</v>
      </c>
      <c r="M6616" s="42"/>
      <c r="N6616" s="20">
        <f t="shared" si="3966"/>
        <v>0</v>
      </c>
    </row>
    <row r="6617" spans="1:14" x14ac:dyDescent="0.45">
      <c r="A6617" s="19">
        <v>6597</v>
      </c>
      <c r="B6617" s="54"/>
      <c r="C6617" s="55"/>
      <c r="D6617" s="21"/>
      <c r="E6617" s="21"/>
      <c r="F6617" s="20">
        <f t="shared" si="3961"/>
        <v>0</v>
      </c>
      <c r="G6617" s="21"/>
      <c r="H6617" s="21"/>
      <c r="I6617" s="20">
        <f t="shared" si="3962"/>
        <v>0</v>
      </c>
      <c r="J6617" s="20">
        <f t="shared" si="3963"/>
        <v>0</v>
      </c>
      <c r="K6617" s="25" t="str">
        <f t="shared" si="3964"/>
        <v>0</v>
      </c>
      <c r="L6617" s="20">
        <f t="shared" si="3965"/>
        <v>0</v>
      </c>
      <c r="M6617" s="42"/>
      <c r="N6617" s="20">
        <f t="shared" si="3966"/>
        <v>0</v>
      </c>
    </row>
    <row r="6618" spans="1:14" x14ac:dyDescent="0.45">
      <c r="A6618" s="19">
        <v>6598</v>
      </c>
      <c r="B6618" s="54"/>
      <c r="C6618" s="55"/>
      <c r="D6618" s="21"/>
      <c r="E6618" s="21"/>
      <c r="F6618" s="20">
        <f t="shared" si="3961"/>
        <v>0</v>
      </c>
      <c r="G6618" s="21"/>
      <c r="H6618" s="21"/>
      <c r="I6618" s="20">
        <f t="shared" si="3962"/>
        <v>0</v>
      </c>
      <c r="J6618" s="20">
        <f t="shared" si="3963"/>
        <v>0</v>
      </c>
      <c r="K6618" s="25" t="str">
        <f t="shared" si="3964"/>
        <v>0</v>
      </c>
      <c r="L6618" s="20">
        <f t="shared" si="3965"/>
        <v>0</v>
      </c>
      <c r="M6618" s="42"/>
      <c r="N6618" s="20">
        <f t="shared" si="3966"/>
        <v>0</v>
      </c>
    </row>
    <row r="6619" spans="1:14" x14ac:dyDescent="0.45">
      <c r="A6619" s="19">
        <v>6599</v>
      </c>
      <c r="B6619" s="54"/>
      <c r="C6619" s="55"/>
      <c r="D6619" s="21"/>
      <c r="E6619" s="21"/>
      <c r="F6619" s="20">
        <f t="shared" si="3961"/>
        <v>0</v>
      </c>
      <c r="G6619" s="21"/>
      <c r="H6619" s="21"/>
      <c r="I6619" s="20">
        <f t="shared" si="3962"/>
        <v>0</v>
      </c>
      <c r="J6619" s="20">
        <f t="shared" si="3963"/>
        <v>0</v>
      </c>
      <c r="K6619" s="25" t="str">
        <f t="shared" si="3964"/>
        <v>0</v>
      </c>
      <c r="L6619" s="20">
        <f t="shared" si="3965"/>
        <v>0</v>
      </c>
      <c r="M6619" s="42"/>
      <c r="N6619" s="20">
        <f t="shared" si="3966"/>
        <v>0</v>
      </c>
    </row>
    <row r="6620" spans="1:14" ht="18.600000000000001" thickBot="1" x14ac:dyDescent="0.5">
      <c r="A6620" s="22">
        <v>6600</v>
      </c>
      <c r="B6620" s="56"/>
      <c r="C6620" s="57"/>
      <c r="D6620" s="24"/>
      <c r="E6620" s="24"/>
      <c r="F6620" s="23">
        <f t="shared" si="3961"/>
        <v>0</v>
      </c>
      <c r="G6620" s="24"/>
      <c r="H6620" s="24"/>
      <c r="I6620" s="23">
        <f t="shared" si="3962"/>
        <v>0</v>
      </c>
      <c r="J6620" s="23">
        <f t="shared" si="3963"/>
        <v>0</v>
      </c>
      <c r="K6620" s="26" t="str">
        <f t="shared" si="3964"/>
        <v>0</v>
      </c>
      <c r="L6620" s="23">
        <f t="shared" si="3965"/>
        <v>0</v>
      </c>
      <c r="M6620" s="43"/>
      <c r="N6620" s="23">
        <f t="shared" si="3966"/>
        <v>0</v>
      </c>
    </row>
    <row r="6621" spans="1:14" x14ac:dyDescent="0.45">
      <c r="A6621" s="16">
        <v>6601</v>
      </c>
      <c r="B6621" s="52"/>
      <c r="C6621" s="53"/>
      <c r="D6621" s="18"/>
      <c r="E6621" s="18"/>
      <c r="F6621" s="17">
        <f>D6621-E6621</f>
        <v>0</v>
      </c>
      <c r="G6621" s="18"/>
      <c r="H6621" s="18"/>
      <c r="I6621" s="17">
        <f>G6621-H6621</f>
        <v>0</v>
      </c>
      <c r="J6621" s="17">
        <f>F6621+I6621</f>
        <v>0</v>
      </c>
      <c r="K6621" s="27" t="str">
        <f>IF(E6621&lt;0,"マイナス請求",IF(J6621=1900,"○",IF(J6621=0,"0",IF(J6621&lt;1900,"値引残","要確認"))))</f>
        <v>0</v>
      </c>
      <c r="L6621" s="17">
        <f>J6621</f>
        <v>0</v>
      </c>
      <c r="M6621" s="41"/>
      <c r="N6621" s="17">
        <f>COUNTIFS($B$21:$B$10020,B6621)</f>
        <v>0</v>
      </c>
    </row>
    <row r="6622" spans="1:14" x14ac:dyDescent="0.45">
      <c r="A6622" s="19">
        <v>6602</v>
      </c>
      <c r="B6622" s="54"/>
      <c r="C6622" s="55"/>
      <c r="D6622" s="21"/>
      <c r="E6622" s="21"/>
      <c r="F6622" s="20">
        <f t="shared" ref="F6622:F6630" si="3967">D6622-E6622</f>
        <v>0</v>
      </c>
      <c r="G6622" s="21"/>
      <c r="H6622" s="21"/>
      <c r="I6622" s="20">
        <f t="shared" ref="I6622:I6630" si="3968">G6622-H6622</f>
        <v>0</v>
      </c>
      <c r="J6622" s="20">
        <f t="shared" ref="J6622:J6630" si="3969">F6622+I6622</f>
        <v>0</v>
      </c>
      <c r="K6622" s="25" t="str">
        <f t="shared" ref="K6622:K6630" si="3970">IF(E6622&lt;0,"マイナス請求",IF(J6622=1900,"○",IF(J6622=0,"0",IF(J6622&lt;1900,"値引残","要確認"))))</f>
        <v>0</v>
      </c>
      <c r="L6622" s="20">
        <f t="shared" ref="L6622:L6630" si="3971">J6622</f>
        <v>0</v>
      </c>
      <c r="M6622" s="42"/>
      <c r="N6622" s="20">
        <f t="shared" ref="N6622:N6630" si="3972">COUNTIFS($B$21:$B$10020,B6622)</f>
        <v>0</v>
      </c>
    </row>
    <row r="6623" spans="1:14" x14ac:dyDescent="0.45">
      <c r="A6623" s="19">
        <v>6603</v>
      </c>
      <c r="B6623" s="54"/>
      <c r="C6623" s="55"/>
      <c r="D6623" s="21"/>
      <c r="E6623" s="21"/>
      <c r="F6623" s="20">
        <f t="shared" si="3967"/>
        <v>0</v>
      </c>
      <c r="G6623" s="21"/>
      <c r="H6623" s="21"/>
      <c r="I6623" s="20">
        <f t="shared" si="3968"/>
        <v>0</v>
      </c>
      <c r="J6623" s="20">
        <f t="shared" si="3969"/>
        <v>0</v>
      </c>
      <c r="K6623" s="25" t="str">
        <f t="shared" si="3970"/>
        <v>0</v>
      </c>
      <c r="L6623" s="20">
        <f t="shared" si="3971"/>
        <v>0</v>
      </c>
      <c r="M6623" s="42"/>
      <c r="N6623" s="20">
        <f t="shared" si="3972"/>
        <v>0</v>
      </c>
    </row>
    <row r="6624" spans="1:14" x14ac:dyDescent="0.45">
      <c r="A6624" s="19">
        <v>6604</v>
      </c>
      <c r="B6624" s="54"/>
      <c r="C6624" s="55"/>
      <c r="D6624" s="21"/>
      <c r="E6624" s="21"/>
      <c r="F6624" s="20">
        <f t="shared" si="3967"/>
        <v>0</v>
      </c>
      <c r="G6624" s="21"/>
      <c r="H6624" s="21"/>
      <c r="I6624" s="20">
        <f t="shared" si="3968"/>
        <v>0</v>
      </c>
      <c r="J6624" s="20">
        <f t="shared" si="3969"/>
        <v>0</v>
      </c>
      <c r="K6624" s="25" t="str">
        <f t="shared" si="3970"/>
        <v>0</v>
      </c>
      <c r="L6624" s="20">
        <f t="shared" si="3971"/>
        <v>0</v>
      </c>
      <c r="M6624" s="42"/>
      <c r="N6624" s="20">
        <f t="shared" si="3972"/>
        <v>0</v>
      </c>
    </row>
    <row r="6625" spans="1:14" x14ac:dyDescent="0.45">
      <c r="A6625" s="19">
        <v>6605</v>
      </c>
      <c r="B6625" s="54"/>
      <c r="C6625" s="55"/>
      <c r="D6625" s="21"/>
      <c r="E6625" s="21"/>
      <c r="F6625" s="20">
        <f t="shared" si="3967"/>
        <v>0</v>
      </c>
      <c r="G6625" s="21"/>
      <c r="H6625" s="21"/>
      <c r="I6625" s="20">
        <f t="shared" si="3968"/>
        <v>0</v>
      </c>
      <c r="J6625" s="20">
        <f t="shared" si="3969"/>
        <v>0</v>
      </c>
      <c r="K6625" s="25" t="str">
        <f t="shared" si="3970"/>
        <v>0</v>
      </c>
      <c r="L6625" s="20">
        <f t="shared" si="3971"/>
        <v>0</v>
      </c>
      <c r="M6625" s="42"/>
      <c r="N6625" s="20">
        <f t="shared" si="3972"/>
        <v>0</v>
      </c>
    </row>
    <row r="6626" spans="1:14" x14ac:dyDescent="0.45">
      <c r="A6626" s="19">
        <v>6606</v>
      </c>
      <c r="B6626" s="54"/>
      <c r="C6626" s="55"/>
      <c r="D6626" s="21"/>
      <c r="E6626" s="21"/>
      <c r="F6626" s="20">
        <f t="shared" si="3967"/>
        <v>0</v>
      </c>
      <c r="G6626" s="21"/>
      <c r="H6626" s="21"/>
      <c r="I6626" s="20">
        <f t="shared" si="3968"/>
        <v>0</v>
      </c>
      <c r="J6626" s="20">
        <f t="shared" si="3969"/>
        <v>0</v>
      </c>
      <c r="K6626" s="25" t="str">
        <f t="shared" si="3970"/>
        <v>0</v>
      </c>
      <c r="L6626" s="20">
        <f t="shared" si="3971"/>
        <v>0</v>
      </c>
      <c r="M6626" s="42"/>
      <c r="N6626" s="20">
        <f t="shared" si="3972"/>
        <v>0</v>
      </c>
    </row>
    <row r="6627" spans="1:14" x14ac:dyDescent="0.45">
      <c r="A6627" s="19">
        <v>6607</v>
      </c>
      <c r="B6627" s="54"/>
      <c r="C6627" s="55"/>
      <c r="D6627" s="21"/>
      <c r="E6627" s="21"/>
      <c r="F6627" s="20">
        <f t="shared" si="3967"/>
        <v>0</v>
      </c>
      <c r="G6627" s="21"/>
      <c r="H6627" s="21"/>
      <c r="I6627" s="20">
        <f t="shared" si="3968"/>
        <v>0</v>
      </c>
      <c r="J6627" s="20">
        <f t="shared" si="3969"/>
        <v>0</v>
      </c>
      <c r="K6627" s="25" t="str">
        <f t="shared" si="3970"/>
        <v>0</v>
      </c>
      <c r="L6627" s="20">
        <f t="shared" si="3971"/>
        <v>0</v>
      </c>
      <c r="M6627" s="42"/>
      <c r="N6627" s="20">
        <f t="shared" si="3972"/>
        <v>0</v>
      </c>
    </row>
    <row r="6628" spans="1:14" x14ac:dyDescent="0.45">
      <c r="A6628" s="19">
        <v>6608</v>
      </c>
      <c r="B6628" s="54"/>
      <c r="C6628" s="55"/>
      <c r="D6628" s="21"/>
      <c r="E6628" s="21"/>
      <c r="F6628" s="20">
        <f t="shared" si="3967"/>
        <v>0</v>
      </c>
      <c r="G6628" s="21"/>
      <c r="H6628" s="21"/>
      <c r="I6628" s="20">
        <f t="shared" si="3968"/>
        <v>0</v>
      </c>
      <c r="J6628" s="20">
        <f t="shared" si="3969"/>
        <v>0</v>
      </c>
      <c r="K6628" s="25" t="str">
        <f t="shared" si="3970"/>
        <v>0</v>
      </c>
      <c r="L6628" s="20">
        <f t="shared" si="3971"/>
        <v>0</v>
      </c>
      <c r="M6628" s="42"/>
      <c r="N6628" s="20">
        <f t="shared" si="3972"/>
        <v>0</v>
      </c>
    </row>
    <row r="6629" spans="1:14" x14ac:dyDescent="0.45">
      <c r="A6629" s="19">
        <v>6609</v>
      </c>
      <c r="B6629" s="54"/>
      <c r="C6629" s="55"/>
      <c r="D6629" s="21"/>
      <c r="E6629" s="21"/>
      <c r="F6629" s="20">
        <f t="shared" si="3967"/>
        <v>0</v>
      </c>
      <c r="G6629" s="21"/>
      <c r="H6629" s="21"/>
      <c r="I6629" s="20">
        <f t="shared" si="3968"/>
        <v>0</v>
      </c>
      <c r="J6629" s="20">
        <f t="shared" si="3969"/>
        <v>0</v>
      </c>
      <c r="K6629" s="25" t="str">
        <f t="shared" si="3970"/>
        <v>0</v>
      </c>
      <c r="L6629" s="20">
        <f t="shared" si="3971"/>
        <v>0</v>
      </c>
      <c r="M6629" s="42"/>
      <c r="N6629" s="20">
        <f t="shared" si="3972"/>
        <v>0</v>
      </c>
    </row>
    <row r="6630" spans="1:14" ht="18.600000000000001" thickBot="1" x14ac:dyDescent="0.5">
      <c r="A6630" s="22">
        <v>6610</v>
      </c>
      <c r="B6630" s="56"/>
      <c r="C6630" s="57"/>
      <c r="D6630" s="24"/>
      <c r="E6630" s="24"/>
      <c r="F6630" s="23">
        <f t="shared" si="3967"/>
        <v>0</v>
      </c>
      <c r="G6630" s="24"/>
      <c r="H6630" s="24"/>
      <c r="I6630" s="23">
        <f t="shared" si="3968"/>
        <v>0</v>
      </c>
      <c r="J6630" s="23">
        <f t="shared" si="3969"/>
        <v>0</v>
      </c>
      <c r="K6630" s="26" t="str">
        <f t="shared" si="3970"/>
        <v>0</v>
      </c>
      <c r="L6630" s="23">
        <f t="shared" si="3971"/>
        <v>0</v>
      </c>
      <c r="M6630" s="43"/>
      <c r="N6630" s="23">
        <f t="shared" si="3972"/>
        <v>0</v>
      </c>
    </row>
    <row r="6631" spans="1:14" x14ac:dyDescent="0.45">
      <c r="A6631" s="16">
        <v>6611</v>
      </c>
      <c r="B6631" s="52"/>
      <c r="C6631" s="53"/>
      <c r="D6631" s="18"/>
      <c r="E6631" s="18"/>
      <c r="F6631" s="17">
        <f>D6631-E6631</f>
        <v>0</v>
      </c>
      <c r="G6631" s="18"/>
      <c r="H6631" s="18"/>
      <c r="I6631" s="17">
        <f>G6631-H6631</f>
        <v>0</v>
      </c>
      <c r="J6631" s="17">
        <f>F6631+I6631</f>
        <v>0</v>
      </c>
      <c r="K6631" s="27" t="str">
        <f>IF(E6631&lt;0,"マイナス請求",IF(J6631=1900,"○",IF(J6631=0,"0",IF(J6631&lt;1900,"値引残","要確認"))))</f>
        <v>0</v>
      </c>
      <c r="L6631" s="17">
        <f>J6631</f>
        <v>0</v>
      </c>
      <c r="M6631" s="41"/>
      <c r="N6631" s="17">
        <f>COUNTIFS($B$21:$B$10020,B6631)</f>
        <v>0</v>
      </c>
    </row>
    <row r="6632" spans="1:14" x14ac:dyDescent="0.45">
      <c r="A6632" s="19">
        <v>6612</v>
      </c>
      <c r="B6632" s="54"/>
      <c r="C6632" s="55"/>
      <c r="D6632" s="21"/>
      <c r="E6632" s="21"/>
      <c r="F6632" s="20">
        <f t="shared" ref="F6632:F6640" si="3973">D6632-E6632</f>
        <v>0</v>
      </c>
      <c r="G6632" s="21"/>
      <c r="H6632" s="21"/>
      <c r="I6632" s="20">
        <f t="shared" ref="I6632:I6640" si="3974">G6632-H6632</f>
        <v>0</v>
      </c>
      <c r="J6632" s="20">
        <f t="shared" ref="J6632:J6640" si="3975">F6632+I6632</f>
        <v>0</v>
      </c>
      <c r="K6632" s="25" t="str">
        <f t="shared" ref="K6632:K6640" si="3976">IF(E6632&lt;0,"マイナス請求",IF(J6632=1900,"○",IF(J6632=0,"0",IF(J6632&lt;1900,"値引残","要確認"))))</f>
        <v>0</v>
      </c>
      <c r="L6632" s="20">
        <f t="shared" ref="L6632:L6640" si="3977">J6632</f>
        <v>0</v>
      </c>
      <c r="M6632" s="42"/>
      <c r="N6632" s="20">
        <f t="shared" ref="N6632:N6640" si="3978">COUNTIFS($B$21:$B$10020,B6632)</f>
        <v>0</v>
      </c>
    </row>
    <row r="6633" spans="1:14" x14ac:dyDescent="0.45">
      <c r="A6633" s="19">
        <v>6613</v>
      </c>
      <c r="B6633" s="54"/>
      <c r="C6633" s="55"/>
      <c r="D6633" s="21"/>
      <c r="E6633" s="21"/>
      <c r="F6633" s="20">
        <f t="shared" si="3973"/>
        <v>0</v>
      </c>
      <c r="G6633" s="21"/>
      <c r="H6633" s="21"/>
      <c r="I6633" s="20">
        <f t="shared" si="3974"/>
        <v>0</v>
      </c>
      <c r="J6633" s="20">
        <f t="shared" si="3975"/>
        <v>0</v>
      </c>
      <c r="K6633" s="25" t="str">
        <f t="shared" si="3976"/>
        <v>0</v>
      </c>
      <c r="L6633" s="20">
        <f t="shared" si="3977"/>
        <v>0</v>
      </c>
      <c r="M6633" s="42"/>
      <c r="N6633" s="20">
        <f t="shared" si="3978"/>
        <v>0</v>
      </c>
    </row>
    <row r="6634" spans="1:14" x14ac:dyDescent="0.45">
      <c r="A6634" s="19">
        <v>6614</v>
      </c>
      <c r="B6634" s="54"/>
      <c r="C6634" s="55"/>
      <c r="D6634" s="21"/>
      <c r="E6634" s="21"/>
      <c r="F6634" s="20">
        <f t="shared" si="3973"/>
        <v>0</v>
      </c>
      <c r="G6634" s="21"/>
      <c r="H6634" s="21"/>
      <c r="I6634" s="20">
        <f t="shared" si="3974"/>
        <v>0</v>
      </c>
      <c r="J6634" s="20">
        <f t="shared" si="3975"/>
        <v>0</v>
      </c>
      <c r="K6634" s="25" t="str">
        <f t="shared" si="3976"/>
        <v>0</v>
      </c>
      <c r="L6634" s="20">
        <f t="shared" si="3977"/>
        <v>0</v>
      </c>
      <c r="M6634" s="42"/>
      <c r="N6634" s="20">
        <f t="shared" si="3978"/>
        <v>0</v>
      </c>
    </row>
    <row r="6635" spans="1:14" x14ac:dyDescent="0.45">
      <c r="A6635" s="19">
        <v>6615</v>
      </c>
      <c r="B6635" s="54"/>
      <c r="C6635" s="55"/>
      <c r="D6635" s="21"/>
      <c r="E6635" s="21"/>
      <c r="F6635" s="20">
        <f t="shared" si="3973"/>
        <v>0</v>
      </c>
      <c r="G6635" s="21"/>
      <c r="H6635" s="21"/>
      <c r="I6635" s="20">
        <f t="shared" si="3974"/>
        <v>0</v>
      </c>
      <c r="J6635" s="20">
        <f t="shared" si="3975"/>
        <v>0</v>
      </c>
      <c r="K6635" s="25" t="str">
        <f t="shared" si="3976"/>
        <v>0</v>
      </c>
      <c r="L6635" s="20">
        <f t="shared" si="3977"/>
        <v>0</v>
      </c>
      <c r="M6635" s="42"/>
      <c r="N6635" s="20">
        <f t="shared" si="3978"/>
        <v>0</v>
      </c>
    </row>
    <row r="6636" spans="1:14" x14ac:dyDescent="0.45">
      <c r="A6636" s="19">
        <v>6616</v>
      </c>
      <c r="B6636" s="54"/>
      <c r="C6636" s="55"/>
      <c r="D6636" s="21"/>
      <c r="E6636" s="21"/>
      <c r="F6636" s="20">
        <f t="shared" si="3973"/>
        <v>0</v>
      </c>
      <c r="G6636" s="21"/>
      <c r="H6636" s="21"/>
      <c r="I6636" s="20">
        <f t="shared" si="3974"/>
        <v>0</v>
      </c>
      <c r="J6636" s="20">
        <f t="shared" si="3975"/>
        <v>0</v>
      </c>
      <c r="K6636" s="25" t="str">
        <f t="shared" si="3976"/>
        <v>0</v>
      </c>
      <c r="L6636" s="20">
        <f t="shared" si="3977"/>
        <v>0</v>
      </c>
      <c r="M6636" s="42"/>
      <c r="N6636" s="20">
        <f t="shared" si="3978"/>
        <v>0</v>
      </c>
    </row>
    <row r="6637" spans="1:14" x14ac:dyDescent="0.45">
      <c r="A6637" s="19">
        <v>6617</v>
      </c>
      <c r="B6637" s="54"/>
      <c r="C6637" s="55"/>
      <c r="D6637" s="21"/>
      <c r="E6637" s="21"/>
      <c r="F6637" s="20">
        <f t="shared" si="3973"/>
        <v>0</v>
      </c>
      <c r="G6637" s="21"/>
      <c r="H6637" s="21"/>
      <c r="I6637" s="20">
        <f t="shared" si="3974"/>
        <v>0</v>
      </c>
      <c r="J6637" s="20">
        <f t="shared" si="3975"/>
        <v>0</v>
      </c>
      <c r="K6637" s="25" t="str">
        <f t="shared" si="3976"/>
        <v>0</v>
      </c>
      <c r="L6637" s="20">
        <f t="shared" si="3977"/>
        <v>0</v>
      </c>
      <c r="M6637" s="42"/>
      <c r="N6637" s="20">
        <f t="shared" si="3978"/>
        <v>0</v>
      </c>
    </row>
    <row r="6638" spans="1:14" x14ac:dyDescent="0.45">
      <c r="A6638" s="19">
        <v>6618</v>
      </c>
      <c r="B6638" s="54"/>
      <c r="C6638" s="55"/>
      <c r="D6638" s="21"/>
      <c r="E6638" s="21"/>
      <c r="F6638" s="20">
        <f t="shared" si="3973"/>
        <v>0</v>
      </c>
      <c r="G6638" s="21"/>
      <c r="H6638" s="21"/>
      <c r="I6638" s="20">
        <f t="shared" si="3974"/>
        <v>0</v>
      </c>
      <c r="J6638" s="20">
        <f t="shared" si="3975"/>
        <v>0</v>
      </c>
      <c r="K6638" s="25" t="str">
        <f t="shared" si="3976"/>
        <v>0</v>
      </c>
      <c r="L6638" s="20">
        <f t="shared" si="3977"/>
        <v>0</v>
      </c>
      <c r="M6638" s="42"/>
      <c r="N6638" s="20">
        <f t="shared" si="3978"/>
        <v>0</v>
      </c>
    </row>
    <row r="6639" spans="1:14" x14ac:dyDescent="0.45">
      <c r="A6639" s="19">
        <v>6619</v>
      </c>
      <c r="B6639" s="54"/>
      <c r="C6639" s="55"/>
      <c r="D6639" s="21"/>
      <c r="E6639" s="21"/>
      <c r="F6639" s="20">
        <f t="shared" si="3973"/>
        <v>0</v>
      </c>
      <c r="G6639" s="21"/>
      <c r="H6639" s="21"/>
      <c r="I6639" s="20">
        <f t="shared" si="3974"/>
        <v>0</v>
      </c>
      <c r="J6639" s="20">
        <f t="shared" si="3975"/>
        <v>0</v>
      </c>
      <c r="K6639" s="25" t="str">
        <f t="shared" si="3976"/>
        <v>0</v>
      </c>
      <c r="L6639" s="20">
        <f t="shared" si="3977"/>
        <v>0</v>
      </c>
      <c r="M6639" s="42"/>
      <c r="N6639" s="20">
        <f t="shared" si="3978"/>
        <v>0</v>
      </c>
    </row>
    <row r="6640" spans="1:14" ht="18.600000000000001" thickBot="1" x14ac:dyDescent="0.5">
      <c r="A6640" s="22">
        <v>6620</v>
      </c>
      <c r="B6640" s="56"/>
      <c r="C6640" s="57"/>
      <c r="D6640" s="24"/>
      <c r="E6640" s="24"/>
      <c r="F6640" s="23">
        <f t="shared" si="3973"/>
        <v>0</v>
      </c>
      <c r="G6640" s="24"/>
      <c r="H6640" s="24"/>
      <c r="I6640" s="23">
        <f t="shared" si="3974"/>
        <v>0</v>
      </c>
      <c r="J6640" s="23">
        <f t="shared" si="3975"/>
        <v>0</v>
      </c>
      <c r="K6640" s="26" t="str">
        <f t="shared" si="3976"/>
        <v>0</v>
      </c>
      <c r="L6640" s="23">
        <f t="shared" si="3977"/>
        <v>0</v>
      </c>
      <c r="M6640" s="43"/>
      <c r="N6640" s="23">
        <f t="shared" si="3978"/>
        <v>0</v>
      </c>
    </row>
    <row r="6641" spans="1:14" x14ac:dyDescent="0.45">
      <c r="A6641" s="16">
        <v>6621</v>
      </c>
      <c r="B6641" s="52"/>
      <c r="C6641" s="53"/>
      <c r="D6641" s="18"/>
      <c r="E6641" s="18"/>
      <c r="F6641" s="17">
        <f>D6641-E6641</f>
        <v>0</v>
      </c>
      <c r="G6641" s="18"/>
      <c r="H6641" s="18"/>
      <c r="I6641" s="17">
        <f>G6641-H6641</f>
        <v>0</v>
      </c>
      <c r="J6641" s="17">
        <f>F6641+I6641</f>
        <v>0</v>
      </c>
      <c r="K6641" s="27" t="str">
        <f>IF(E6641&lt;0,"マイナス請求",IF(J6641=1900,"○",IF(J6641=0,"0",IF(J6641&lt;1900,"値引残","要確認"))))</f>
        <v>0</v>
      </c>
      <c r="L6641" s="17">
        <f>J6641</f>
        <v>0</v>
      </c>
      <c r="M6641" s="41"/>
      <c r="N6641" s="17">
        <f>COUNTIFS($B$21:$B$10020,B6641)</f>
        <v>0</v>
      </c>
    </row>
    <row r="6642" spans="1:14" x14ac:dyDescent="0.45">
      <c r="A6642" s="19">
        <v>6622</v>
      </c>
      <c r="B6642" s="54"/>
      <c r="C6642" s="55"/>
      <c r="D6642" s="21"/>
      <c r="E6642" s="21"/>
      <c r="F6642" s="20">
        <f t="shared" ref="F6642:F6650" si="3979">D6642-E6642</f>
        <v>0</v>
      </c>
      <c r="G6642" s="21"/>
      <c r="H6642" s="21"/>
      <c r="I6642" s="20">
        <f t="shared" ref="I6642:I6650" si="3980">G6642-H6642</f>
        <v>0</v>
      </c>
      <c r="J6642" s="20">
        <f t="shared" ref="J6642:J6650" si="3981">F6642+I6642</f>
        <v>0</v>
      </c>
      <c r="K6642" s="25" t="str">
        <f t="shared" ref="K6642:K6650" si="3982">IF(E6642&lt;0,"マイナス請求",IF(J6642=1900,"○",IF(J6642=0,"0",IF(J6642&lt;1900,"値引残","要確認"))))</f>
        <v>0</v>
      </c>
      <c r="L6642" s="20">
        <f t="shared" ref="L6642:L6650" si="3983">J6642</f>
        <v>0</v>
      </c>
      <c r="M6642" s="42"/>
      <c r="N6642" s="20">
        <f t="shared" ref="N6642:N6650" si="3984">COUNTIFS($B$21:$B$10020,B6642)</f>
        <v>0</v>
      </c>
    </row>
    <row r="6643" spans="1:14" x14ac:dyDescent="0.45">
      <c r="A6643" s="19">
        <v>6623</v>
      </c>
      <c r="B6643" s="54"/>
      <c r="C6643" s="55"/>
      <c r="D6643" s="21"/>
      <c r="E6643" s="21"/>
      <c r="F6643" s="20">
        <f t="shared" si="3979"/>
        <v>0</v>
      </c>
      <c r="G6643" s="21"/>
      <c r="H6643" s="21"/>
      <c r="I6643" s="20">
        <f t="shared" si="3980"/>
        <v>0</v>
      </c>
      <c r="J6643" s="20">
        <f t="shared" si="3981"/>
        <v>0</v>
      </c>
      <c r="K6643" s="25" t="str">
        <f t="shared" si="3982"/>
        <v>0</v>
      </c>
      <c r="L6643" s="20">
        <f t="shared" si="3983"/>
        <v>0</v>
      </c>
      <c r="M6643" s="42"/>
      <c r="N6643" s="20">
        <f t="shared" si="3984"/>
        <v>0</v>
      </c>
    </row>
    <row r="6644" spans="1:14" x14ac:dyDescent="0.45">
      <c r="A6644" s="19">
        <v>6624</v>
      </c>
      <c r="B6644" s="54"/>
      <c r="C6644" s="55"/>
      <c r="D6644" s="21"/>
      <c r="E6644" s="21"/>
      <c r="F6644" s="20">
        <f t="shared" si="3979"/>
        <v>0</v>
      </c>
      <c r="G6644" s="21"/>
      <c r="H6644" s="21"/>
      <c r="I6644" s="20">
        <f t="shared" si="3980"/>
        <v>0</v>
      </c>
      <c r="J6644" s="20">
        <f t="shared" si="3981"/>
        <v>0</v>
      </c>
      <c r="K6644" s="25" t="str">
        <f t="shared" si="3982"/>
        <v>0</v>
      </c>
      <c r="L6644" s="20">
        <f t="shared" si="3983"/>
        <v>0</v>
      </c>
      <c r="M6644" s="42"/>
      <c r="N6644" s="20">
        <f t="shared" si="3984"/>
        <v>0</v>
      </c>
    </row>
    <row r="6645" spans="1:14" x14ac:dyDescent="0.45">
      <c r="A6645" s="19">
        <v>6625</v>
      </c>
      <c r="B6645" s="54"/>
      <c r="C6645" s="55"/>
      <c r="D6645" s="21"/>
      <c r="E6645" s="21"/>
      <c r="F6645" s="20">
        <f t="shared" si="3979"/>
        <v>0</v>
      </c>
      <c r="G6645" s="21"/>
      <c r="H6645" s="21"/>
      <c r="I6645" s="20">
        <f t="shared" si="3980"/>
        <v>0</v>
      </c>
      <c r="J6645" s="20">
        <f t="shared" si="3981"/>
        <v>0</v>
      </c>
      <c r="K6645" s="25" t="str">
        <f t="shared" si="3982"/>
        <v>0</v>
      </c>
      <c r="L6645" s="20">
        <f t="shared" si="3983"/>
        <v>0</v>
      </c>
      <c r="M6645" s="42"/>
      <c r="N6645" s="20">
        <f t="shared" si="3984"/>
        <v>0</v>
      </c>
    </row>
    <row r="6646" spans="1:14" x14ac:dyDescent="0.45">
      <c r="A6646" s="19">
        <v>6626</v>
      </c>
      <c r="B6646" s="54"/>
      <c r="C6646" s="55"/>
      <c r="D6646" s="21"/>
      <c r="E6646" s="21"/>
      <c r="F6646" s="20">
        <f t="shared" si="3979"/>
        <v>0</v>
      </c>
      <c r="G6646" s="21"/>
      <c r="H6646" s="21"/>
      <c r="I6646" s="20">
        <f t="shared" si="3980"/>
        <v>0</v>
      </c>
      <c r="J6646" s="20">
        <f t="shared" si="3981"/>
        <v>0</v>
      </c>
      <c r="K6646" s="25" t="str">
        <f t="shared" si="3982"/>
        <v>0</v>
      </c>
      <c r="L6646" s="20">
        <f t="shared" si="3983"/>
        <v>0</v>
      </c>
      <c r="M6646" s="42"/>
      <c r="N6646" s="20">
        <f t="shared" si="3984"/>
        <v>0</v>
      </c>
    </row>
    <row r="6647" spans="1:14" x14ac:dyDescent="0.45">
      <c r="A6647" s="19">
        <v>6627</v>
      </c>
      <c r="B6647" s="54"/>
      <c r="C6647" s="55"/>
      <c r="D6647" s="21"/>
      <c r="E6647" s="21"/>
      <c r="F6647" s="20">
        <f t="shared" si="3979"/>
        <v>0</v>
      </c>
      <c r="G6647" s="21"/>
      <c r="H6647" s="21"/>
      <c r="I6647" s="20">
        <f t="shared" si="3980"/>
        <v>0</v>
      </c>
      <c r="J6647" s="20">
        <f t="shared" si="3981"/>
        <v>0</v>
      </c>
      <c r="K6647" s="25" t="str">
        <f t="shared" si="3982"/>
        <v>0</v>
      </c>
      <c r="L6647" s="20">
        <f t="shared" si="3983"/>
        <v>0</v>
      </c>
      <c r="M6647" s="42"/>
      <c r="N6647" s="20">
        <f t="shared" si="3984"/>
        <v>0</v>
      </c>
    </row>
    <row r="6648" spans="1:14" x14ac:dyDescent="0.45">
      <c r="A6648" s="19">
        <v>6628</v>
      </c>
      <c r="B6648" s="54"/>
      <c r="C6648" s="55"/>
      <c r="D6648" s="21"/>
      <c r="E6648" s="21"/>
      <c r="F6648" s="20">
        <f t="shared" si="3979"/>
        <v>0</v>
      </c>
      <c r="G6648" s="21"/>
      <c r="H6648" s="21"/>
      <c r="I6648" s="20">
        <f t="shared" si="3980"/>
        <v>0</v>
      </c>
      <c r="J6648" s="20">
        <f t="shared" si="3981"/>
        <v>0</v>
      </c>
      <c r="K6648" s="25" t="str">
        <f t="shared" si="3982"/>
        <v>0</v>
      </c>
      <c r="L6648" s="20">
        <f t="shared" si="3983"/>
        <v>0</v>
      </c>
      <c r="M6648" s="42"/>
      <c r="N6648" s="20">
        <f t="shared" si="3984"/>
        <v>0</v>
      </c>
    </row>
    <row r="6649" spans="1:14" x14ac:dyDescent="0.45">
      <c r="A6649" s="19">
        <v>6629</v>
      </c>
      <c r="B6649" s="54"/>
      <c r="C6649" s="55"/>
      <c r="D6649" s="21"/>
      <c r="E6649" s="21"/>
      <c r="F6649" s="20">
        <f t="shared" si="3979"/>
        <v>0</v>
      </c>
      <c r="G6649" s="21"/>
      <c r="H6649" s="21"/>
      <c r="I6649" s="20">
        <f t="shared" si="3980"/>
        <v>0</v>
      </c>
      <c r="J6649" s="20">
        <f t="shared" si="3981"/>
        <v>0</v>
      </c>
      <c r="K6649" s="25" t="str">
        <f t="shared" si="3982"/>
        <v>0</v>
      </c>
      <c r="L6649" s="20">
        <f t="shared" si="3983"/>
        <v>0</v>
      </c>
      <c r="M6649" s="42"/>
      <c r="N6649" s="20">
        <f t="shared" si="3984"/>
        <v>0</v>
      </c>
    </row>
    <row r="6650" spans="1:14" ht="18.600000000000001" thickBot="1" x14ac:dyDescent="0.5">
      <c r="A6650" s="22">
        <v>6630</v>
      </c>
      <c r="B6650" s="56"/>
      <c r="C6650" s="57"/>
      <c r="D6650" s="24"/>
      <c r="E6650" s="24"/>
      <c r="F6650" s="23">
        <f t="shared" si="3979"/>
        <v>0</v>
      </c>
      <c r="G6650" s="24"/>
      <c r="H6650" s="24"/>
      <c r="I6650" s="23">
        <f t="shared" si="3980"/>
        <v>0</v>
      </c>
      <c r="J6650" s="23">
        <f t="shared" si="3981"/>
        <v>0</v>
      </c>
      <c r="K6650" s="26" t="str">
        <f t="shared" si="3982"/>
        <v>0</v>
      </c>
      <c r="L6650" s="23">
        <f t="shared" si="3983"/>
        <v>0</v>
      </c>
      <c r="M6650" s="43"/>
      <c r="N6650" s="23">
        <f t="shared" si="3984"/>
        <v>0</v>
      </c>
    </row>
    <row r="6651" spans="1:14" x14ac:dyDescent="0.45">
      <c r="A6651" s="16">
        <v>6631</v>
      </c>
      <c r="B6651" s="52"/>
      <c r="C6651" s="53"/>
      <c r="D6651" s="18"/>
      <c r="E6651" s="18"/>
      <c r="F6651" s="17">
        <f>D6651-E6651</f>
        <v>0</v>
      </c>
      <c r="G6651" s="18"/>
      <c r="H6651" s="18"/>
      <c r="I6651" s="17">
        <f>G6651-H6651</f>
        <v>0</v>
      </c>
      <c r="J6651" s="17">
        <f>F6651+I6651</f>
        <v>0</v>
      </c>
      <c r="K6651" s="27" t="str">
        <f>IF(E6651&lt;0,"マイナス請求",IF(J6651=1900,"○",IF(J6651=0,"0",IF(J6651&lt;1900,"値引残","要確認"))))</f>
        <v>0</v>
      </c>
      <c r="L6651" s="17">
        <f>J6651</f>
        <v>0</v>
      </c>
      <c r="M6651" s="41"/>
      <c r="N6651" s="17">
        <f>COUNTIFS($B$21:$B$10020,B6651)</f>
        <v>0</v>
      </c>
    </row>
    <row r="6652" spans="1:14" x14ac:dyDescent="0.45">
      <c r="A6652" s="19">
        <v>6632</v>
      </c>
      <c r="B6652" s="54"/>
      <c r="C6652" s="55"/>
      <c r="D6652" s="21"/>
      <c r="E6652" s="21"/>
      <c r="F6652" s="20">
        <f t="shared" ref="F6652:F6660" si="3985">D6652-E6652</f>
        <v>0</v>
      </c>
      <c r="G6652" s="21"/>
      <c r="H6652" s="21"/>
      <c r="I6652" s="20">
        <f t="shared" ref="I6652:I6660" si="3986">G6652-H6652</f>
        <v>0</v>
      </c>
      <c r="J6652" s="20">
        <f t="shared" ref="J6652:J6660" si="3987">F6652+I6652</f>
        <v>0</v>
      </c>
      <c r="K6652" s="25" t="str">
        <f t="shared" ref="K6652:K6660" si="3988">IF(E6652&lt;0,"マイナス請求",IF(J6652=1900,"○",IF(J6652=0,"0",IF(J6652&lt;1900,"値引残","要確認"))))</f>
        <v>0</v>
      </c>
      <c r="L6652" s="20">
        <f t="shared" ref="L6652:L6660" si="3989">J6652</f>
        <v>0</v>
      </c>
      <c r="M6652" s="42"/>
      <c r="N6652" s="20">
        <f t="shared" ref="N6652:N6660" si="3990">COUNTIFS($B$21:$B$10020,B6652)</f>
        <v>0</v>
      </c>
    </row>
    <row r="6653" spans="1:14" x14ac:dyDescent="0.45">
      <c r="A6653" s="19">
        <v>6633</v>
      </c>
      <c r="B6653" s="54"/>
      <c r="C6653" s="55"/>
      <c r="D6653" s="21"/>
      <c r="E6653" s="21"/>
      <c r="F6653" s="20">
        <f t="shared" si="3985"/>
        <v>0</v>
      </c>
      <c r="G6653" s="21"/>
      <c r="H6653" s="21"/>
      <c r="I6653" s="20">
        <f t="shared" si="3986"/>
        <v>0</v>
      </c>
      <c r="J6653" s="20">
        <f t="shared" si="3987"/>
        <v>0</v>
      </c>
      <c r="K6653" s="25" t="str">
        <f t="shared" si="3988"/>
        <v>0</v>
      </c>
      <c r="L6653" s="20">
        <f t="shared" si="3989"/>
        <v>0</v>
      </c>
      <c r="M6653" s="42"/>
      <c r="N6653" s="20">
        <f t="shared" si="3990"/>
        <v>0</v>
      </c>
    </row>
    <row r="6654" spans="1:14" x14ac:dyDescent="0.45">
      <c r="A6654" s="19">
        <v>6634</v>
      </c>
      <c r="B6654" s="54"/>
      <c r="C6654" s="55"/>
      <c r="D6654" s="21"/>
      <c r="E6654" s="21"/>
      <c r="F6654" s="20">
        <f t="shared" si="3985"/>
        <v>0</v>
      </c>
      <c r="G6654" s="21"/>
      <c r="H6654" s="21"/>
      <c r="I6654" s="20">
        <f t="shared" si="3986"/>
        <v>0</v>
      </c>
      <c r="J6654" s="20">
        <f t="shared" si="3987"/>
        <v>0</v>
      </c>
      <c r="K6654" s="25" t="str">
        <f t="shared" si="3988"/>
        <v>0</v>
      </c>
      <c r="L6654" s="20">
        <f t="shared" si="3989"/>
        <v>0</v>
      </c>
      <c r="M6654" s="42"/>
      <c r="N6654" s="20">
        <f t="shared" si="3990"/>
        <v>0</v>
      </c>
    </row>
    <row r="6655" spans="1:14" x14ac:dyDescent="0.45">
      <c r="A6655" s="19">
        <v>6635</v>
      </c>
      <c r="B6655" s="54"/>
      <c r="C6655" s="55"/>
      <c r="D6655" s="21"/>
      <c r="E6655" s="21"/>
      <c r="F6655" s="20">
        <f t="shared" si="3985"/>
        <v>0</v>
      </c>
      <c r="G6655" s="21"/>
      <c r="H6655" s="21"/>
      <c r="I6655" s="20">
        <f t="shared" si="3986"/>
        <v>0</v>
      </c>
      <c r="J6655" s="20">
        <f t="shared" si="3987"/>
        <v>0</v>
      </c>
      <c r="K6655" s="25" t="str">
        <f t="shared" si="3988"/>
        <v>0</v>
      </c>
      <c r="L6655" s="20">
        <f t="shared" si="3989"/>
        <v>0</v>
      </c>
      <c r="M6655" s="42"/>
      <c r="N6655" s="20">
        <f t="shared" si="3990"/>
        <v>0</v>
      </c>
    </row>
    <row r="6656" spans="1:14" x14ac:dyDescent="0.45">
      <c r="A6656" s="19">
        <v>6636</v>
      </c>
      <c r="B6656" s="54"/>
      <c r="C6656" s="55"/>
      <c r="D6656" s="21"/>
      <c r="E6656" s="21"/>
      <c r="F6656" s="20">
        <f t="shared" si="3985"/>
        <v>0</v>
      </c>
      <c r="G6656" s="21"/>
      <c r="H6656" s="21"/>
      <c r="I6656" s="20">
        <f t="shared" si="3986"/>
        <v>0</v>
      </c>
      <c r="J6656" s="20">
        <f t="shared" si="3987"/>
        <v>0</v>
      </c>
      <c r="K6656" s="25" t="str">
        <f t="shared" si="3988"/>
        <v>0</v>
      </c>
      <c r="L6656" s="20">
        <f t="shared" si="3989"/>
        <v>0</v>
      </c>
      <c r="M6656" s="42"/>
      <c r="N6656" s="20">
        <f t="shared" si="3990"/>
        <v>0</v>
      </c>
    </row>
    <row r="6657" spans="1:14" x14ac:dyDescent="0.45">
      <c r="A6657" s="19">
        <v>6637</v>
      </c>
      <c r="B6657" s="54"/>
      <c r="C6657" s="55"/>
      <c r="D6657" s="21"/>
      <c r="E6657" s="21"/>
      <c r="F6657" s="20">
        <f t="shared" si="3985"/>
        <v>0</v>
      </c>
      <c r="G6657" s="21"/>
      <c r="H6657" s="21"/>
      <c r="I6657" s="20">
        <f t="shared" si="3986"/>
        <v>0</v>
      </c>
      <c r="J6657" s="20">
        <f t="shared" si="3987"/>
        <v>0</v>
      </c>
      <c r="K6657" s="25" t="str">
        <f t="shared" si="3988"/>
        <v>0</v>
      </c>
      <c r="L6657" s="20">
        <f t="shared" si="3989"/>
        <v>0</v>
      </c>
      <c r="M6657" s="42"/>
      <c r="N6657" s="20">
        <f t="shared" si="3990"/>
        <v>0</v>
      </c>
    </row>
    <row r="6658" spans="1:14" x14ac:dyDescent="0.45">
      <c r="A6658" s="19">
        <v>6638</v>
      </c>
      <c r="B6658" s="54"/>
      <c r="C6658" s="55"/>
      <c r="D6658" s="21"/>
      <c r="E6658" s="21"/>
      <c r="F6658" s="20">
        <f t="shared" si="3985"/>
        <v>0</v>
      </c>
      <c r="G6658" s="21"/>
      <c r="H6658" s="21"/>
      <c r="I6658" s="20">
        <f t="shared" si="3986"/>
        <v>0</v>
      </c>
      <c r="J6658" s="20">
        <f t="shared" si="3987"/>
        <v>0</v>
      </c>
      <c r="K6658" s="25" t="str">
        <f t="shared" si="3988"/>
        <v>0</v>
      </c>
      <c r="L6658" s="20">
        <f t="shared" si="3989"/>
        <v>0</v>
      </c>
      <c r="M6658" s="42"/>
      <c r="N6658" s="20">
        <f t="shared" si="3990"/>
        <v>0</v>
      </c>
    </row>
    <row r="6659" spans="1:14" x14ac:dyDescent="0.45">
      <c r="A6659" s="19">
        <v>6639</v>
      </c>
      <c r="B6659" s="54"/>
      <c r="C6659" s="55"/>
      <c r="D6659" s="21"/>
      <c r="E6659" s="21"/>
      <c r="F6659" s="20">
        <f t="shared" si="3985"/>
        <v>0</v>
      </c>
      <c r="G6659" s="21"/>
      <c r="H6659" s="21"/>
      <c r="I6659" s="20">
        <f t="shared" si="3986"/>
        <v>0</v>
      </c>
      <c r="J6659" s="20">
        <f t="shared" si="3987"/>
        <v>0</v>
      </c>
      <c r="K6659" s="25" t="str">
        <f t="shared" si="3988"/>
        <v>0</v>
      </c>
      <c r="L6659" s="20">
        <f t="shared" si="3989"/>
        <v>0</v>
      </c>
      <c r="M6659" s="42"/>
      <c r="N6659" s="20">
        <f t="shared" si="3990"/>
        <v>0</v>
      </c>
    </row>
    <row r="6660" spans="1:14" ht="18.600000000000001" thickBot="1" x14ac:dyDescent="0.5">
      <c r="A6660" s="22">
        <v>6640</v>
      </c>
      <c r="B6660" s="56"/>
      <c r="C6660" s="57"/>
      <c r="D6660" s="24"/>
      <c r="E6660" s="24"/>
      <c r="F6660" s="23">
        <f t="shared" si="3985"/>
        <v>0</v>
      </c>
      <c r="G6660" s="24"/>
      <c r="H6660" s="24"/>
      <c r="I6660" s="23">
        <f t="shared" si="3986"/>
        <v>0</v>
      </c>
      <c r="J6660" s="23">
        <f t="shared" si="3987"/>
        <v>0</v>
      </c>
      <c r="K6660" s="26" t="str">
        <f t="shared" si="3988"/>
        <v>0</v>
      </c>
      <c r="L6660" s="23">
        <f t="shared" si="3989"/>
        <v>0</v>
      </c>
      <c r="M6660" s="43"/>
      <c r="N6660" s="23">
        <f t="shared" si="3990"/>
        <v>0</v>
      </c>
    </row>
    <row r="6661" spans="1:14" x14ac:dyDescent="0.45">
      <c r="A6661" s="16">
        <v>6641</v>
      </c>
      <c r="B6661" s="52"/>
      <c r="C6661" s="53"/>
      <c r="D6661" s="18"/>
      <c r="E6661" s="18"/>
      <c r="F6661" s="17">
        <f>D6661-E6661</f>
        <v>0</v>
      </c>
      <c r="G6661" s="18"/>
      <c r="H6661" s="18"/>
      <c r="I6661" s="17">
        <f>G6661-H6661</f>
        <v>0</v>
      </c>
      <c r="J6661" s="17">
        <f>F6661+I6661</f>
        <v>0</v>
      </c>
      <c r="K6661" s="27" t="str">
        <f>IF(E6661&lt;0,"マイナス請求",IF(J6661=1900,"○",IF(J6661=0,"0",IF(J6661&lt;1900,"値引残","要確認"))))</f>
        <v>0</v>
      </c>
      <c r="L6661" s="17">
        <f>J6661</f>
        <v>0</v>
      </c>
      <c r="M6661" s="41"/>
      <c r="N6661" s="17">
        <f>COUNTIFS($B$21:$B$10020,B6661)</f>
        <v>0</v>
      </c>
    </row>
    <row r="6662" spans="1:14" x14ac:dyDescent="0.45">
      <c r="A6662" s="19">
        <v>6642</v>
      </c>
      <c r="B6662" s="54"/>
      <c r="C6662" s="55"/>
      <c r="D6662" s="21"/>
      <c r="E6662" s="21"/>
      <c r="F6662" s="20">
        <f t="shared" ref="F6662:F6670" si="3991">D6662-E6662</f>
        <v>0</v>
      </c>
      <c r="G6662" s="21"/>
      <c r="H6662" s="21"/>
      <c r="I6662" s="20">
        <f t="shared" ref="I6662:I6670" si="3992">G6662-H6662</f>
        <v>0</v>
      </c>
      <c r="J6662" s="20">
        <f t="shared" ref="J6662:J6670" si="3993">F6662+I6662</f>
        <v>0</v>
      </c>
      <c r="K6662" s="25" t="str">
        <f t="shared" ref="K6662:K6670" si="3994">IF(E6662&lt;0,"マイナス請求",IF(J6662=1900,"○",IF(J6662=0,"0",IF(J6662&lt;1900,"値引残","要確認"))))</f>
        <v>0</v>
      </c>
      <c r="L6662" s="20">
        <f t="shared" ref="L6662:L6670" si="3995">J6662</f>
        <v>0</v>
      </c>
      <c r="M6662" s="42"/>
      <c r="N6662" s="20">
        <f t="shared" ref="N6662:N6670" si="3996">COUNTIFS($B$21:$B$10020,B6662)</f>
        <v>0</v>
      </c>
    </row>
    <row r="6663" spans="1:14" x14ac:dyDescent="0.45">
      <c r="A6663" s="19">
        <v>6643</v>
      </c>
      <c r="B6663" s="54"/>
      <c r="C6663" s="55"/>
      <c r="D6663" s="21"/>
      <c r="E6663" s="21"/>
      <c r="F6663" s="20">
        <f t="shared" si="3991"/>
        <v>0</v>
      </c>
      <c r="G6663" s="21"/>
      <c r="H6663" s="21"/>
      <c r="I6663" s="20">
        <f t="shared" si="3992"/>
        <v>0</v>
      </c>
      <c r="J6663" s="20">
        <f t="shared" si="3993"/>
        <v>0</v>
      </c>
      <c r="K6663" s="25" t="str">
        <f t="shared" si="3994"/>
        <v>0</v>
      </c>
      <c r="L6663" s="20">
        <f t="shared" si="3995"/>
        <v>0</v>
      </c>
      <c r="M6663" s="42"/>
      <c r="N6663" s="20">
        <f t="shared" si="3996"/>
        <v>0</v>
      </c>
    </row>
    <row r="6664" spans="1:14" x14ac:dyDescent="0.45">
      <c r="A6664" s="19">
        <v>6644</v>
      </c>
      <c r="B6664" s="54"/>
      <c r="C6664" s="55"/>
      <c r="D6664" s="21"/>
      <c r="E6664" s="21"/>
      <c r="F6664" s="20">
        <f t="shared" si="3991"/>
        <v>0</v>
      </c>
      <c r="G6664" s="21"/>
      <c r="H6664" s="21"/>
      <c r="I6664" s="20">
        <f t="shared" si="3992"/>
        <v>0</v>
      </c>
      <c r="J6664" s="20">
        <f t="shared" si="3993"/>
        <v>0</v>
      </c>
      <c r="K6664" s="25" t="str">
        <f t="shared" si="3994"/>
        <v>0</v>
      </c>
      <c r="L6664" s="20">
        <f t="shared" si="3995"/>
        <v>0</v>
      </c>
      <c r="M6664" s="42"/>
      <c r="N6664" s="20">
        <f t="shared" si="3996"/>
        <v>0</v>
      </c>
    </row>
    <row r="6665" spans="1:14" x14ac:dyDescent="0.45">
      <c r="A6665" s="19">
        <v>6645</v>
      </c>
      <c r="B6665" s="54"/>
      <c r="C6665" s="55"/>
      <c r="D6665" s="21"/>
      <c r="E6665" s="21"/>
      <c r="F6665" s="20">
        <f t="shared" si="3991"/>
        <v>0</v>
      </c>
      <c r="G6665" s="21"/>
      <c r="H6665" s="21"/>
      <c r="I6665" s="20">
        <f t="shared" si="3992"/>
        <v>0</v>
      </c>
      <c r="J6665" s="20">
        <f t="shared" si="3993"/>
        <v>0</v>
      </c>
      <c r="K6665" s="25" t="str">
        <f t="shared" si="3994"/>
        <v>0</v>
      </c>
      <c r="L6665" s="20">
        <f t="shared" si="3995"/>
        <v>0</v>
      </c>
      <c r="M6665" s="42"/>
      <c r="N6665" s="20">
        <f t="shared" si="3996"/>
        <v>0</v>
      </c>
    </row>
    <row r="6666" spans="1:14" x14ac:dyDescent="0.45">
      <c r="A6666" s="19">
        <v>6646</v>
      </c>
      <c r="B6666" s="54"/>
      <c r="C6666" s="55"/>
      <c r="D6666" s="21"/>
      <c r="E6666" s="21"/>
      <c r="F6666" s="20">
        <f t="shared" si="3991"/>
        <v>0</v>
      </c>
      <c r="G6666" s="21"/>
      <c r="H6666" s="21"/>
      <c r="I6666" s="20">
        <f t="shared" si="3992"/>
        <v>0</v>
      </c>
      <c r="J6666" s="20">
        <f t="shared" si="3993"/>
        <v>0</v>
      </c>
      <c r="K6666" s="25" t="str">
        <f t="shared" si="3994"/>
        <v>0</v>
      </c>
      <c r="L6666" s="20">
        <f t="shared" si="3995"/>
        <v>0</v>
      </c>
      <c r="M6666" s="42"/>
      <c r="N6666" s="20">
        <f t="shared" si="3996"/>
        <v>0</v>
      </c>
    </row>
    <row r="6667" spans="1:14" x14ac:dyDescent="0.45">
      <c r="A6667" s="19">
        <v>6647</v>
      </c>
      <c r="B6667" s="54"/>
      <c r="C6667" s="55"/>
      <c r="D6667" s="21"/>
      <c r="E6667" s="21"/>
      <c r="F6667" s="20">
        <f t="shared" si="3991"/>
        <v>0</v>
      </c>
      <c r="G6667" s="21"/>
      <c r="H6667" s="21"/>
      <c r="I6667" s="20">
        <f t="shared" si="3992"/>
        <v>0</v>
      </c>
      <c r="J6667" s="20">
        <f t="shared" si="3993"/>
        <v>0</v>
      </c>
      <c r="K6667" s="25" t="str">
        <f t="shared" si="3994"/>
        <v>0</v>
      </c>
      <c r="L6667" s="20">
        <f t="shared" si="3995"/>
        <v>0</v>
      </c>
      <c r="M6667" s="42"/>
      <c r="N6667" s="20">
        <f t="shared" si="3996"/>
        <v>0</v>
      </c>
    </row>
    <row r="6668" spans="1:14" x14ac:dyDescent="0.45">
      <c r="A6668" s="19">
        <v>6648</v>
      </c>
      <c r="B6668" s="54"/>
      <c r="C6668" s="55"/>
      <c r="D6668" s="21"/>
      <c r="E6668" s="21"/>
      <c r="F6668" s="20">
        <f t="shared" si="3991"/>
        <v>0</v>
      </c>
      <c r="G6668" s="21"/>
      <c r="H6668" s="21"/>
      <c r="I6668" s="20">
        <f t="shared" si="3992"/>
        <v>0</v>
      </c>
      <c r="J6668" s="20">
        <f t="shared" si="3993"/>
        <v>0</v>
      </c>
      <c r="K6668" s="25" t="str">
        <f t="shared" si="3994"/>
        <v>0</v>
      </c>
      <c r="L6668" s="20">
        <f t="shared" si="3995"/>
        <v>0</v>
      </c>
      <c r="M6668" s="42"/>
      <c r="N6668" s="20">
        <f t="shared" si="3996"/>
        <v>0</v>
      </c>
    </row>
    <row r="6669" spans="1:14" x14ac:dyDescent="0.45">
      <c r="A6669" s="19">
        <v>6649</v>
      </c>
      <c r="B6669" s="54"/>
      <c r="C6669" s="55"/>
      <c r="D6669" s="21"/>
      <c r="E6669" s="21"/>
      <c r="F6669" s="20">
        <f t="shared" si="3991"/>
        <v>0</v>
      </c>
      <c r="G6669" s="21"/>
      <c r="H6669" s="21"/>
      <c r="I6669" s="20">
        <f t="shared" si="3992"/>
        <v>0</v>
      </c>
      <c r="J6669" s="20">
        <f t="shared" si="3993"/>
        <v>0</v>
      </c>
      <c r="K6669" s="25" t="str">
        <f t="shared" si="3994"/>
        <v>0</v>
      </c>
      <c r="L6669" s="20">
        <f t="shared" si="3995"/>
        <v>0</v>
      </c>
      <c r="M6669" s="42"/>
      <c r="N6669" s="20">
        <f t="shared" si="3996"/>
        <v>0</v>
      </c>
    </row>
    <row r="6670" spans="1:14" ht="18.600000000000001" thickBot="1" x14ac:dyDescent="0.5">
      <c r="A6670" s="22">
        <v>6650</v>
      </c>
      <c r="B6670" s="56"/>
      <c r="C6670" s="57"/>
      <c r="D6670" s="24"/>
      <c r="E6670" s="24"/>
      <c r="F6670" s="23">
        <f t="shared" si="3991"/>
        <v>0</v>
      </c>
      <c r="G6670" s="24"/>
      <c r="H6670" s="24"/>
      <c r="I6670" s="23">
        <f t="shared" si="3992"/>
        <v>0</v>
      </c>
      <c r="J6670" s="23">
        <f t="shared" si="3993"/>
        <v>0</v>
      </c>
      <c r="K6670" s="26" t="str">
        <f t="shared" si="3994"/>
        <v>0</v>
      </c>
      <c r="L6670" s="23">
        <f t="shared" si="3995"/>
        <v>0</v>
      </c>
      <c r="M6670" s="43"/>
      <c r="N6670" s="23">
        <f t="shared" si="3996"/>
        <v>0</v>
      </c>
    </row>
    <row r="6671" spans="1:14" x14ac:dyDescent="0.45">
      <c r="A6671" s="16">
        <v>6651</v>
      </c>
      <c r="B6671" s="52"/>
      <c r="C6671" s="53"/>
      <c r="D6671" s="18"/>
      <c r="E6671" s="18"/>
      <c r="F6671" s="17">
        <f>D6671-E6671</f>
        <v>0</v>
      </c>
      <c r="G6671" s="18"/>
      <c r="H6671" s="18"/>
      <c r="I6671" s="17">
        <f>G6671-H6671</f>
        <v>0</v>
      </c>
      <c r="J6671" s="17">
        <f>F6671+I6671</f>
        <v>0</v>
      </c>
      <c r="K6671" s="27" t="str">
        <f>IF(E6671&lt;0,"マイナス請求",IF(J6671=1900,"○",IF(J6671=0,"0",IF(J6671&lt;1900,"値引残","要確認"))))</f>
        <v>0</v>
      </c>
      <c r="L6671" s="17">
        <f>J6671</f>
        <v>0</v>
      </c>
      <c r="M6671" s="41"/>
      <c r="N6671" s="17">
        <f>COUNTIFS($B$21:$B$10020,B6671)</f>
        <v>0</v>
      </c>
    </row>
    <row r="6672" spans="1:14" x14ac:dyDescent="0.45">
      <c r="A6672" s="19">
        <v>6652</v>
      </c>
      <c r="B6672" s="54"/>
      <c r="C6672" s="55"/>
      <c r="D6672" s="21"/>
      <c r="E6672" s="21"/>
      <c r="F6672" s="20">
        <f t="shared" ref="F6672:F6680" si="3997">D6672-E6672</f>
        <v>0</v>
      </c>
      <c r="G6672" s="21"/>
      <c r="H6672" s="21"/>
      <c r="I6672" s="20">
        <f t="shared" ref="I6672:I6680" si="3998">G6672-H6672</f>
        <v>0</v>
      </c>
      <c r="J6672" s="20">
        <f t="shared" ref="J6672:J6680" si="3999">F6672+I6672</f>
        <v>0</v>
      </c>
      <c r="K6672" s="25" t="str">
        <f t="shared" ref="K6672:K6680" si="4000">IF(E6672&lt;0,"マイナス請求",IF(J6672=1900,"○",IF(J6672=0,"0",IF(J6672&lt;1900,"値引残","要確認"))))</f>
        <v>0</v>
      </c>
      <c r="L6672" s="20">
        <f t="shared" ref="L6672:L6680" si="4001">J6672</f>
        <v>0</v>
      </c>
      <c r="M6672" s="42"/>
      <c r="N6672" s="20">
        <f t="shared" ref="N6672:N6680" si="4002">COUNTIFS($B$21:$B$10020,B6672)</f>
        <v>0</v>
      </c>
    </row>
    <row r="6673" spans="1:14" x14ac:dyDescent="0.45">
      <c r="A6673" s="19">
        <v>6653</v>
      </c>
      <c r="B6673" s="54"/>
      <c r="C6673" s="55"/>
      <c r="D6673" s="21"/>
      <c r="E6673" s="21"/>
      <c r="F6673" s="20">
        <f t="shared" si="3997"/>
        <v>0</v>
      </c>
      <c r="G6673" s="21"/>
      <c r="H6673" s="21"/>
      <c r="I6673" s="20">
        <f t="shared" si="3998"/>
        <v>0</v>
      </c>
      <c r="J6673" s="20">
        <f t="shared" si="3999"/>
        <v>0</v>
      </c>
      <c r="K6673" s="25" t="str">
        <f t="shared" si="4000"/>
        <v>0</v>
      </c>
      <c r="L6673" s="20">
        <f t="shared" si="4001"/>
        <v>0</v>
      </c>
      <c r="M6673" s="42"/>
      <c r="N6673" s="20">
        <f t="shared" si="4002"/>
        <v>0</v>
      </c>
    </row>
    <row r="6674" spans="1:14" x14ac:dyDescent="0.45">
      <c r="A6674" s="19">
        <v>6654</v>
      </c>
      <c r="B6674" s="54"/>
      <c r="C6674" s="55"/>
      <c r="D6674" s="21"/>
      <c r="E6674" s="21"/>
      <c r="F6674" s="20">
        <f t="shared" si="3997"/>
        <v>0</v>
      </c>
      <c r="G6674" s="21"/>
      <c r="H6674" s="21"/>
      <c r="I6674" s="20">
        <f t="shared" si="3998"/>
        <v>0</v>
      </c>
      <c r="J6674" s="20">
        <f t="shared" si="3999"/>
        <v>0</v>
      </c>
      <c r="K6674" s="25" t="str">
        <f t="shared" si="4000"/>
        <v>0</v>
      </c>
      <c r="L6674" s="20">
        <f t="shared" si="4001"/>
        <v>0</v>
      </c>
      <c r="M6674" s="42"/>
      <c r="N6674" s="20">
        <f t="shared" si="4002"/>
        <v>0</v>
      </c>
    </row>
    <row r="6675" spans="1:14" x14ac:dyDescent="0.45">
      <c r="A6675" s="19">
        <v>6655</v>
      </c>
      <c r="B6675" s="54"/>
      <c r="C6675" s="55"/>
      <c r="D6675" s="21"/>
      <c r="E6675" s="21"/>
      <c r="F6675" s="20">
        <f t="shared" si="3997"/>
        <v>0</v>
      </c>
      <c r="G6675" s="21"/>
      <c r="H6675" s="21"/>
      <c r="I6675" s="20">
        <f t="shared" si="3998"/>
        <v>0</v>
      </c>
      <c r="J6675" s="20">
        <f t="shared" si="3999"/>
        <v>0</v>
      </c>
      <c r="K6675" s="25" t="str">
        <f t="shared" si="4000"/>
        <v>0</v>
      </c>
      <c r="L6675" s="20">
        <f t="shared" si="4001"/>
        <v>0</v>
      </c>
      <c r="M6675" s="42"/>
      <c r="N6675" s="20">
        <f t="shared" si="4002"/>
        <v>0</v>
      </c>
    </row>
    <row r="6676" spans="1:14" x14ac:dyDescent="0.45">
      <c r="A6676" s="19">
        <v>6656</v>
      </c>
      <c r="B6676" s="54"/>
      <c r="C6676" s="55"/>
      <c r="D6676" s="21"/>
      <c r="E6676" s="21"/>
      <c r="F6676" s="20">
        <f t="shared" si="3997"/>
        <v>0</v>
      </c>
      <c r="G6676" s="21"/>
      <c r="H6676" s="21"/>
      <c r="I6676" s="20">
        <f t="shared" si="3998"/>
        <v>0</v>
      </c>
      <c r="J6676" s="20">
        <f t="shared" si="3999"/>
        <v>0</v>
      </c>
      <c r="K6676" s="25" t="str">
        <f t="shared" si="4000"/>
        <v>0</v>
      </c>
      <c r="L6676" s="20">
        <f t="shared" si="4001"/>
        <v>0</v>
      </c>
      <c r="M6676" s="42"/>
      <c r="N6676" s="20">
        <f t="shared" si="4002"/>
        <v>0</v>
      </c>
    </row>
    <row r="6677" spans="1:14" x14ac:dyDescent="0.45">
      <c r="A6677" s="19">
        <v>6657</v>
      </c>
      <c r="B6677" s="54"/>
      <c r="C6677" s="55"/>
      <c r="D6677" s="21"/>
      <c r="E6677" s="21"/>
      <c r="F6677" s="20">
        <f t="shared" si="3997"/>
        <v>0</v>
      </c>
      <c r="G6677" s="21"/>
      <c r="H6677" s="21"/>
      <c r="I6677" s="20">
        <f t="shared" si="3998"/>
        <v>0</v>
      </c>
      <c r="J6677" s="20">
        <f t="shared" si="3999"/>
        <v>0</v>
      </c>
      <c r="K6677" s="25" t="str">
        <f t="shared" si="4000"/>
        <v>0</v>
      </c>
      <c r="L6677" s="20">
        <f t="shared" si="4001"/>
        <v>0</v>
      </c>
      <c r="M6677" s="42"/>
      <c r="N6677" s="20">
        <f t="shared" si="4002"/>
        <v>0</v>
      </c>
    </row>
    <row r="6678" spans="1:14" x14ac:dyDescent="0.45">
      <c r="A6678" s="19">
        <v>6658</v>
      </c>
      <c r="B6678" s="54"/>
      <c r="C6678" s="55"/>
      <c r="D6678" s="21"/>
      <c r="E6678" s="21"/>
      <c r="F6678" s="20">
        <f t="shared" si="3997"/>
        <v>0</v>
      </c>
      <c r="G6678" s="21"/>
      <c r="H6678" s="21"/>
      <c r="I6678" s="20">
        <f t="shared" si="3998"/>
        <v>0</v>
      </c>
      <c r="J6678" s="20">
        <f t="shared" si="3999"/>
        <v>0</v>
      </c>
      <c r="K6678" s="25" t="str">
        <f t="shared" si="4000"/>
        <v>0</v>
      </c>
      <c r="L6678" s="20">
        <f t="shared" si="4001"/>
        <v>0</v>
      </c>
      <c r="M6678" s="42"/>
      <c r="N6678" s="20">
        <f t="shared" si="4002"/>
        <v>0</v>
      </c>
    </row>
    <row r="6679" spans="1:14" x14ac:dyDescent="0.45">
      <c r="A6679" s="19">
        <v>6659</v>
      </c>
      <c r="B6679" s="54"/>
      <c r="C6679" s="55"/>
      <c r="D6679" s="21"/>
      <c r="E6679" s="21"/>
      <c r="F6679" s="20">
        <f t="shared" si="3997"/>
        <v>0</v>
      </c>
      <c r="G6679" s="21"/>
      <c r="H6679" s="21"/>
      <c r="I6679" s="20">
        <f t="shared" si="3998"/>
        <v>0</v>
      </c>
      <c r="J6679" s="20">
        <f t="shared" si="3999"/>
        <v>0</v>
      </c>
      <c r="K6679" s="25" t="str">
        <f t="shared" si="4000"/>
        <v>0</v>
      </c>
      <c r="L6679" s="20">
        <f t="shared" si="4001"/>
        <v>0</v>
      </c>
      <c r="M6679" s="42"/>
      <c r="N6679" s="20">
        <f t="shared" si="4002"/>
        <v>0</v>
      </c>
    </row>
    <row r="6680" spans="1:14" ht="18.600000000000001" thickBot="1" x14ac:dyDescent="0.5">
      <c r="A6680" s="22">
        <v>6660</v>
      </c>
      <c r="B6680" s="56"/>
      <c r="C6680" s="57"/>
      <c r="D6680" s="24"/>
      <c r="E6680" s="24"/>
      <c r="F6680" s="23">
        <f t="shared" si="3997"/>
        <v>0</v>
      </c>
      <c r="G6680" s="24"/>
      <c r="H6680" s="24"/>
      <c r="I6680" s="23">
        <f t="shared" si="3998"/>
        <v>0</v>
      </c>
      <c r="J6680" s="23">
        <f t="shared" si="3999"/>
        <v>0</v>
      </c>
      <c r="K6680" s="26" t="str">
        <f t="shared" si="4000"/>
        <v>0</v>
      </c>
      <c r="L6680" s="23">
        <f t="shared" si="4001"/>
        <v>0</v>
      </c>
      <c r="M6680" s="43"/>
      <c r="N6680" s="23">
        <f t="shared" si="4002"/>
        <v>0</v>
      </c>
    </row>
    <row r="6681" spans="1:14" x14ac:dyDescent="0.45">
      <c r="A6681" s="16">
        <v>6661</v>
      </c>
      <c r="B6681" s="52"/>
      <c r="C6681" s="53"/>
      <c r="D6681" s="18"/>
      <c r="E6681" s="18"/>
      <c r="F6681" s="17">
        <f>D6681-E6681</f>
        <v>0</v>
      </c>
      <c r="G6681" s="18"/>
      <c r="H6681" s="18"/>
      <c r="I6681" s="17">
        <f>G6681-H6681</f>
        <v>0</v>
      </c>
      <c r="J6681" s="17">
        <f>F6681+I6681</f>
        <v>0</v>
      </c>
      <c r="K6681" s="27" t="str">
        <f>IF(E6681&lt;0,"マイナス請求",IF(J6681=1900,"○",IF(J6681=0,"0",IF(J6681&lt;1900,"値引残","要確認"))))</f>
        <v>0</v>
      </c>
      <c r="L6681" s="17">
        <f>J6681</f>
        <v>0</v>
      </c>
      <c r="M6681" s="41"/>
      <c r="N6681" s="17">
        <f>COUNTIFS($B$21:$B$10020,B6681)</f>
        <v>0</v>
      </c>
    </row>
    <row r="6682" spans="1:14" x14ac:dyDescent="0.45">
      <c r="A6682" s="19">
        <v>6662</v>
      </c>
      <c r="B6682" s="54"/>
      <c r="C6682" s="55"/>
      <c r="D6682" s="21"/>
      <c r="E6682" s="21"/>
      <c r="F6682" s="20">
        <f t="shared" ref="F6682:F6690" si="4003">D6682-E6682</f>
        <v>0</v>
      </c>
      <c r="G6682" s="21"/>
      <c r="H6682" s="21"/>
      <c r="I6682" s="20">
        <f t="shared" ref="I6682:I6690" si="4004">G6682-H6682</f>
        <v>0</v>
      </c>
      <c r="J6682" s="20">
        <f t="shared" ref="J6682:J6690" si="4005">F6682+I6682</f>
        <v>0</v>
      </c>
      <c r="K6682" s="25" t="str">
        <f t="shared" ref="K6682:K6690" si="4006">IF(E6682&lt;0,"マイナス請求",IF(J6682=1900,"○",IF(J6682=0,"0",IF(J6682&lt;1900,"値引残","要確認"))))</f>
        <v>0</v>
      </c>
      <c r="L6682" s="20">
        <f t="shared" ref="L6682:L6690" si="4007">J6682</f>
        <v>0</v>
      </c>
      <c r="M6682" s="42"/>
      <c r="N6682" s="20">
        <f t="shared" ref="N6682:N6690" si="4008">COUNTIFS($B$21:$B$10020,B6682)</f>
        <v>0</v>
      </c>
    </row>
    <row r="6683" spans="1:14" x14ac:dyDescent="0.45">
      <c r="A6683" s="19">
        <v>6663</v>
      </c>
      <c r="B6683" s="54"/>
      <c r="C6683" s="55"/>
      <c r="D6683" s="21"/>
      <c r="E6683" s="21"/>
      <c r="F6683" s="20">
        <f t="shared" si="4003"/>
        <v>0</v>
      </c>
      <c r="G6683" s="21"/>
      <c r="H6683" s="21"/>
      <c r="I6683" s="20">
        <f t="shared" si="4004"/>
        <v>0</v>
      </c>
      <c r="J6683" s="20">
        <f t="shared" si="4005"/>
        <v>0</v>
      </c>
      <c r="K6683" s="25" t="str">
        <f t="shared" si="4006"/>
        <v>0</v>
      </c>
      <c r="L6683" s="20">
        <f t="shared" si="4007"/>
        <v>0</v>
      </c>
      <c r="M6683" s="42"/>
      <c r="N6683" s="20">
        <f t="shared" si="4008"/>
        <v>0</v>
      </c>
    </row>
    <row r="6684" spans="1:14" x14ac:dyDescent="0.45">
      <c r="A6684" s="19">
        <v>6664</v>
      </c>
      <c r="B6684" s="54"/>
      <c r="C6684" s="55"/>
      <c r="D6684" s="21"/>
      <c r="E6684" s="21"/>
      <c r="F6684" s="20">
        <f t="shared" si="4003"/>
        <v>0</v>
      </c>
      <c r="G6684" s="21"/>
      <c r="H6684" s="21"/>
      <c r="I6684" s="20">
        <f t="shared" si="4004"/>
        <v>0</v>
      </c>
      <c r="J6684" s="20">
        <f t="shared" si="4005"/>
        <v>0</v>
      </c>
      <c r="K6684" s="25" t="str">
        <f t="shared" si="4006"/>
        <v>0</v>
      </c>
      <c r="L6684" s="20">
        <f t="shared" si="4007"/>
        <v>0</v>
      </c>
      <c r="M6684" s="42"/>
      <c r="N6684" s="20">
        <f t="shared" si="4008"/>
        <v>0</v>
      </c>
    </row>
    <row r="6685" spans="1:14" x14ac:dyDescent="0.45">
      <c r="A6685" s="19">
        <v>6665</v>
      </c>
      <c r="B6685" s="54"/>
      <c r="C6685" s="55"/>
      <c r="D6685" s="21"/>
      <c r="E6685" s="21"/>
      <c r="F6685" s="20">
        <f t="shared" si="4003"/>
        <v>0</v>
      </c>
      <c r="G6685" s="21"/>
      <c r="H6685" s="21"/>
      <c r="I6685" s="20">
        <f t="shared" si="4004"/>
        <v>0</v>
      </c>
      <c r="J6685" s="20">
        <f t="shared" si="4005"/>
        <v>0</v>
      </c>
      <c r="K6685" s="25" t="str">
        <f t="shared" si="4006"/>
        <v>0</v>
      </c>
      <c r="L6685" s="20">
        <f t="shared" si="4007"/>
        <v>0</v>
      </c>
      <c r="M6685" s="42"/>
      <c r="N6685" s="20">
        <f t="shared" si="4008"/>
        <v>0</v>
      </c>
    </row>
    <row r="6686" spans="1:14" x14ac:dyDescent="0.45">
      <c r="A6686" s="19">
        <v>6666</v>
      </c>
      <c r="B6686" s="54"/>
      <c r="C6686" s="55"/>
      <c r="D6686" s="21"/>
      <c r="E6686" s="21"/>
      <c r="F6686" s="20">
        <f t="shared" si="4003"/>
        <v>0</v>
      </c>
      <c r="G6686" s="21"/>
      <c r="H6686" s="21"/>
      <c r="I6686" s="20">
        <f t="shared" si="4004"/>
        <v>0</v>
      </c>
      <c r="J6686" s="20">
        <f t="shared" si="4005"/>
        <v>0</v>
      </c>
      <c r="K6686" s="25" t="str">
        <f t="shared" si="4006"/>
        <v>0</v>
      </c>
      <c r="L6686" s="20">
        <f t="shared" si="4007"/>
        <v>0</v>
      </c>
      <c r="M6686" s="42"/>
      <c r="N6686" s="20">
        <f t="shared" si="4008"/>
        <v>0</v>
      </c>
    </row>
    <row r="6687" spans="1:14" x14ac:dyDescent="0.45">
      <c r="A6687" s="19">
        <v>6667</v>
      </c>
      <c r="B6687" s="54"/>
      <c r="C6687" s="55"/>
      <c r="D6687" s="21"/>
      <c r="E6687" s="21"/>
      <c r="F6687" s="20">
        <f t="shared" si="4003"/>
        <v>0</v>
      </c>
      <c r="G6687" s="21"/>
      <c r="H6687" s="21"/>
      <c r="I6687" s="20">
        <f t="shared" si="4004"/>
        <v>0</v>
      </c>
      <c r="J6687" s="20">
        <f t="shared" si="4005"/>
        <v>0</v>
      </c>
      <c r="K6687" s="25" t="str">
        <f t="shared" si="4006"/>
        <v>0</v>
      </c>
      <c r="L6687" s="20">
        <f t="shared" si="4007"/>
        <v>0</v>
      </c>
      <c r="M6687" s="42"/>
      <c r="N6687" s="20">
        <f t="shared" si="4008"/>
        <v>0</v>
      </c>
    </row>
    <row r="6688" spans="1:14" x14ac:dyDescent="0.45">
      <c r="A6688" s="19">
        <v>6668</v>
      </c>
      <c r="B6688" s="54"/>
      <c r="C6688" s="55"/>
      <c r="D6688" s="21"/>
      <c r="E6688" s="21"/>
      <c r="F6688" s="20">
        <f t="shared" si="4003"/>
        <v>0</v>
      </c>
      <c r="G6688" s="21"/>
      <c r="H6688" s="21"/>
      <c r="I6688" s="20">
        <f t="shared" si="4004"/>
        <v>0</v>
      </c>
      <c r="J6688" s="20">
        <f t="shared" si="4005"/>
        <v>0</v>
      </c>
      <c r="K6688" s="25" t="str">
        <f t="shared" si="4006"/>
        <v>0</v>
      </c>
      <c r="L6688" s="20">
        <f t="shared" si="4007"/>
        <v>0</v>
      </c>
      <c r="M6688" s="42"/>
      <c r="N6688" s="20">
        <f t="shared" si="4008"/>
        <v>0</v>
      </c>
    </row>
    <row r="6689" spans="1:14" x14ac:dyDescent="0.45">
      <c r="A6689" s="19">
        <v>6669</v>
      </c>
      <c r="B6689" s="54"/>
      <c r="C6689" s="55"/>
      <c r="D6689" s="21"/>
      <c r="E6689" s="21"/>
      <c r="F6689" s="20">
        <f t="shared" si="4003"/>
        <v>0</v>
      </c>
      <c r="G6689" s="21"/>
      <c r="H6689" s="21"/>
      <c r="I6689" s="20">
        <f t="shared" si="4004"/>
        <v>0</v>
      </c>
      <c r="J6689" s="20">
        <f t="shared" si="4005"/>
        <v>0</v>
      </c>
      <c r="K6689" s="25" t="str">
        <f t="shared" si="4006"/>
        <v>0</v>
      </c>
      <c r="L6689" s="20">
        <f t="shared" si="4007"/>
        <v>0</v>
      </c>
      <c r="M6689" s="42"/>
      <c r="N6689" s="20">
        <f t="shared" si="4008"/>
        <v>0</v>
      </c>
    </row>
    <row r="6690" spans="1:14" ht="18.600000000000001" thickBot="1" x14ac:dyDescent="0.5">
      <c r="A6690" s="22">
        <v>6670</v>
      </c>
      <c r="B6690" s="56"/>
      <c r="C6690" s="57"/>
      <c r="D6690" s="24"/>
      <c r="E6690" s="24"/>
      <c r="F6690" s="23">
        <f t="shared" si="4003"/>
        <v>0</v>
      </c>
      <c r="G6690" s="24"/>
      <c r="H6690" s="24"/>
      <c r="I6690" s="23">
        <f t="shared" si="4004"/>
        <v>0</v>
      </c>
      <c r="J6690" s="23">
        <f t="shared" si="4005"/>
        <v>0</v>
      </c>
      <c r="K6690" s="26" t="str">
        <f t="shared" si="4006"/>
        <v>0</v>
      </c>
      <c r="L6690" s="23">
        <f t="shared" si="4007"/>
        <v>0</v>
      </c>
      <c r="M6690" s="43"/>
      <c r="N6690" s="23">
        <f t="shared" si="4008"/>
        <v>0</v>
      </c>
    </row>
    <row r="6691" spans="1:14" x14ac:dyDescent="0.45">
      <c r="A6691" s="16">
        <v>6671</v>
      </c>
      <c r="B6691" s="52"/>
      <c r="C6691" s="53"/>
      <c r="D6691" s="18"/>
      <c r="E6691" s="18"/>
      <c r="F6691" s="17">
        <f>D6691-E6691</f>
        <v>0</v>
      </c>
      <c r="G6691" s="18"/>
      <c r="H6691" s="18"/>
      <c r="I6691" s="17">
        <f>G6691-H6691</f>
        <v>0</v>
      </c>
      <c r="J6691" s="17">
        <f>F6691+I6691</f>
        <v>0</v>
      </c>
      <c r="K6691" s="27" t="str">
        <f>IF(E6691&lt;0,"マイナス請求",IF(J6691=1900,"○",IF(J6691=0,"0",IF(J6691&lt;1900,"値引残","要確認"))))</f>
        <v>0</v>
      </c>
      <c r="L6691" s="17">
        <f>J6691</f>
        <v>0</v>
      </c>
      <c r="M6691" s="41"/>
      <c r="N6691" s="17">
        <f>COUNTIFS($B$21:$B$10020,B6691)</f>
        <v>0</v>
      </c>
    </row>
    <row r="6692" spans="1:14" x14ac:dyDescent="0.45">
      <c r="A6692" s="19">
        <v>6672</v>
      </c>
      <c r="B6692" s="54"/>
      <c r="C6692" s="55"/>
      <c r="D6692" s="21"/>
      <c r="E6692" s="21"/>
      <c r="F6692" s="20">
        <f t="shared" ref="F6692:F6700" si="4009">D6692-E6692</f>
        <v>0</v>
      </c>
      <c r="G6692" s="21"/>
      <c r="H6692" s="21"/>
      <c r="I6692" s="20">
        <f t="shared" ref="I6692:I6700" si="4010">G6692-H6692</f>
        <v>0</v>
      </c>
      <c r="J6692" s="20">
        <f t="shared" ref="J6692:J6700" si="4011">F6692+I6692</f>
        <v>0</v>
      </c>
      <c r="K6692" s="25" t="str">
        <f t="shared" ref="K6692:K6700" si="4012">IF(E6692&lt;0,"マイナス請求",IF(J6692=1900,"○",IF(J6692=0,"0",IF(J6692&lt;1900,"値引残","要確認"))))</f>
        <v>0</v>
      </c>
      <c r="L6692" s="20">
        <f t="shared" ref="L6692:L6700" si="4013">J6692</f>
        <v>0</v>
      </c>
      <c r="M6692" s="42"/>
      <c r="N6692" s="20">
        <f t="shared" ref="N6692:N6700" si="4014">COUNTIFS($B$21:$B$10020,B6692)</f>
        <v>0</v>
      </c>
    </row>
    <row r="6693" spans="1:14" x14ac:dyDescent="0.45">
      <c r="A6693" s="19">
        <v>6673</v>
      </c>
      <c r="B6693" s="54"/>
      <c r="C6693" s="55"/>
      <c r="D6693" s="21"/>
      <c r="E6693" s="21"/>
      <c r="F6693" s="20">
        <f t="shared" si="4009"/>
        <v>0</v>
      </c>
      <c r="G6693" s="21"/>
      <c r="H6693" s="21"/>
      <c r="I6693" s="20">
        <f t="shared" si="4010"/>
        <v>0</v>
      </c>
      <c r="J6693" s="20">
        <f t="shared" si="4011"/>
        <v>0</v>
      </c>
      <c r="K6693" s="25" t="str">
        <f t="shared" si="4012"/>
        <v>0</v>
      </c>
      <c r="L6693" s="20">
        <f t="shared" si="4013"/>
        <v>0</v>
      </c>
      <c r="M6693" s="42"/>
      <c r="N6693" s="20">
        <f t="shared" si="4014"/>
        <v>0</v>
      </c>
    </row>
    <row r="6694" spans="1:14" x14ac:dyDescent="0.45">
      <c r="A6694" s="19">
        <v>6674</v>
      </c>
      <c r="B6694" s="54"/>
      <c r="C6694" s="55"/>
      <c r="D6694" s="21"/>
      <c r="E6694" s="21"/>
      <c r="F6694" s="20">
        <f t="shared" si="4009"/>
        <v>0</v>
      </c>
      <c r="G6694" s="21"/>
      <c r="H6694" s="21"/>
      <c r="I6694" s="20">
        <f t="shared" si="4010"/>
        <v>0</v>
      </c>
      <c r="J6694" s="20">
        <f t="shared" si="4011"/>
        <v>0</v>
      </c>
      <c r="K6694" s="25" t="str">
        <f t="shared" si="4012"/>
        <v>0</v>
      </c>
      <c r="L6694" s="20">
        <f t="shared" si="4013"/>
        <v>0</v>
      </c>
      <c r="M6694" s="42"/>
      <c r="N6694" s="20">
        <f t="shared" si="4014"/>
        <v>0</v>
      </c>
    </row>
    <row r="6695" spans="1:14" x14ac:dyDescent="0.45">
      <c r="A6695" s="19">
        <v>6675</v>
      </c>
      <c r="B6695" s="54"/>
      <c r="C6695" s="55"/>
      <c r="D6695" s="21"/>
      <c r="E6695" s="21"/>
      <c r="F6695" s="20">
        <f t="shared" si="4009"/>
        <v>0</v>
      </c>
      <c r="G6695" s="21"/>
      <c r="H6695" s="21"/>
      <c r="I6695" s="20">
        <f t="shared" si="4010"/>
        <v>0</v>
      </c>
      <c r="J6695" s="20">
        <f t="shared" si="4011"/>
        <v>0</v>
      </c>
      <c r="K6695" s="25" t="str">
        <f t="shared" si="4012"/>
        <v>0</v>
      </c>
      <c r="L6695" s="20">
        <f t="shared" si="4013"/>
        <v>0</v>
      </c>
      <c r="M6695" s="42"/>
      <c r="N6695" s="20">
        <f t="shared" si="4014"/>
        <v>0</v>
      </c>
    </row>
    <row r="6696" spans="1:14" x14ac:dyDescent="0.45">
      <c r="A6696" s="19">
        <v>6676</v>
      </c>
      <c r="B6696" s="54"/>
      <c r="C6696" s="55"/>
      <c r="D6696" s="21"/>
      <c r="E6696" s="21"/>
      <c r="F6696" s="20">
        <f t="shared" si="4009"/>
        <v>0</v>
      </c>
      <c r="G6696" s="21"/>
      <c r="H6696" s="21"/>
      <c r="I6696" s="20">
        <f t="shared" si="4010"/>
        <v>0</v>
      </c>
      <c r="J6696" s="20">
        <f t="shared" si="4011"/>
        <v>0</v>
      </c>
      <c r="K6696" s="25" t="str">
        <f t="shared" si="4012"/>
        <v>0</v>
      </c>
      <c r="L6696" s="20">
        <f t="shared" si="4013"/>
        <v>0</v>
      </c>
      <c r="M6696" s="42"/>
      <c r="N6696" s="20">
        <f t="shared" si="4014"/>
        <v>0</v>
      </c>
    </row>
    <row r="6697" spans="1:14" x14ac:dyDescent="0.45">
      <c r="A6697" s="19">
        <v>6677</v>
      </c>
      <c r="B6697" s="54"/>
      <c r="C6697" s="55"/>
      <c r="D6697" s="21"/>
      <c r="E6697" s="21"/>
      <c r="F6697" s="20">
        <f t="shared" si="4009"/>
        <v>0</v>
      </c>
      <c r="G6697" s="21"/>
      <c r="H6697" s="21"/>
      <c r="I6697" s="20">
        <f t="shared" si="4010"/>
        <v>0</v>
      </c>
      <c r="J6697" s="20">
        <f t="shared" si="4011"/>
        <v>0</v>
      </c>
      <c r="K6697" s="25" t="str">
        <f t="shared" si="4012"/>
        <v>0</v>
      </c>
      <c r="L6697" s="20">
        <f t="shared" si="4013"/>
        <v>0</v>
      </c>
      <c r="M6697" s="42"/>
      <c r="N6697" s="20">
        <f t="shared" si="4014"/>
        <v>0</v>
      </c>
    </row>
    <row r="6698" spans="1:14" x14ac:dyDescent="0.45">
      <c r="A6698" s="19">
        <v>6678</v>
      </c>
      <c r="B6698" s="54"/>
      <c r="C6698" s="55"/>
      <c r="D6698" s="21"/>
      <c r="E6698" s="21"/>
      <c r="F6698" s="20">
        <f t="shared" si="4009"/>
        <v>0</v>
      </c>
      <c r="G6698" s="21"/>
      <c r="H6698" s="21"/>
      <c r="I6698" s="20">
        <f t="shared" si="4010"/>
        <v>0</v>
      </c>
      <c r="J6698" s="20">
        <f t="shared" si="4011"/>
        <v>0</v>
      </c>
      <c r="K6698" s="25" t="str">
        <f t="shared" si="4012"/>
        <v>0</v>
      </c>
      <c r="L6698" s="20">
        <f t="shared" si="4013"/>
        <v>0</v>
      </c>
      <c r="M6698" s="42"/>
      <c r="N6698" s="20">
        <f t="shared" si="4014"/>
        <v>0</v>
      </c>
    </row>
    <row r="6699" spans="1:14" x14ac:dyDescent="0.45">
      <c r="A6699" s="19">
        <v>6679</v>
      </c>
      <c r="B6699" s="54"/>
      <c r="C6699" s="55"/>
      <c r="D6699" s="21"/>
      <c r="E6699" s="21"/>
      <c r="F6699" s="20">
        <f t="shared" si="4009"/>
        <v>0</v>
      </c>
      <c r="G6699" s="21"/>
      <c r="H6699" s="21"/>
      <c r="I6699" s="20">
        <f t="shared" si="4010"/>
        <v>0</v>
      </c>
      <c r="J6699" s="20">
        <f t="shared" si="4011"/>
        <v>0</v>
      </c>
      <c r="K6699" s="25" t="str">
        <f t="shared" si="4012"/>
        <v>0</v>
      </c>
      <c r="L6699" s="20">
        <f t="shared" si="4013"/>
        <v>0</v>
      </c>
      <c r="M6699" s="42"/>
      <c r="N6699" s="20">
        <f t="shared" si="4014"/>
        <v>0</v>
      </c>
    </row>
    <row r="6700" spans="1:14" ht="18.600000000000001" thickBot="1" x14ac:dyDescent="0.5">
      <c r="A6700" s="22">
        <v>6680</v>
      </c>
      <c r="B6700" s="56"/>
      <c r="C6700" s="57"/>
      <c r="D6700" s="24"/>
      <c r="E6700" s="24"/>
      <c r="F6700" s="23">
        <f t="shared" si="4009"/>
        <v>0</v>
      </c>
      <c r="G6700" s="24"/>
      <c r="H6700" s="24"/>
      <c r="I6700" s="23">
        <f t="shared" si="4010"/>
        <v>0</v>
      </c>
      <c r="J6700" s="23">
        <f t="shared" si="4011"/>
        <v>0</v>
      </c>
      <c r="K6700" s="26" t="str">
        <f t="shared" si="4012"/>
        <v>0</v>
      </c>
      <c r="L6700" s="23">
        <f t="shared" si="4013"/>
        <v>0</v>
      </c>
      <c r="M6700" s="43"/>
      <c r="N6700" s="23">
        <f t="shared" si="4014"/>
        <v>0</v>
      </c>
    </row>
    <row r="6701" spans="1:14" x14ac:dyDescent="0.45">
      <c r="A6701" s="16">
        <v>6681</v>
      </c>
      <c r="B6701" s="52"/>
      <c r="C6701" s="53"/>
      <c r="D6701" s="18"/>
      <c r="E6701" s="18"/>
      <c r="F6701" s="17">
        <f>D6701-E6701</f>
        <v>0</v>
      </c>
      <c r="G6701" s="18"/>
      <c r="H6701" s="18"/>
      <c r="I6701" s="17">
        <f>G6701-H6701</f>
        <v>0</v>
      </c>
      <c r="J6701" s="17">
        <f>F6701+I6701</f>
        <v>0</v>
      </c>
      <c r="K6701" s="27" t="str">
        <f>IF(E6701&lt;0,"マイナス請求",IF(J6701=1900,"○",IF(J6701=0,"0",IF(J6701&lt;1900,"値引残","要確認"))))</f>
        <v>0</v>
      </c>
      <c r="L6701" s="17">
        <f>J6701</f>
        <v>0</v>
      </c>
      <c r="M6701" s="41"/>
      <c r="N6701" s="17">
        <f>COUNTIFS($B$21:$B$10020,B6701)</f>
        <v>0</v>
      </c>
    </row>
    <row r="6702" spans="1:14" x14ac:dyDescent="0.45">
      <c r="A6702" s="19">
        <v>6682</v>
      </c>
      <c r="B6702" s="54"/>
      <c r="C6702" s="55"/>
      <c r="D6702" s="21"/>
      <c r="E6702" s="21"/>
      <c r="F6702" s="20">
        <f t="shared" ref="F6702:F6710" si="4015">D6702-E6702</f>
        <v>0</v>
      </c>
      <c r="G6702" s="21"/>
      <c r="H6702" s="21"/>
      <c r="I6702" s="20">
        <f t="shared" ref="I6702:I6710" si="4016">G6702-H6702</f>
        <v>0</v>
      </c>
      <c r="J6702" s="20">
        <f t="shared" ref="J6702:J6710" si="4017">F6702+I6702</f>
        <v>0</v>
      </c>
      <c r="K6702" s="25" t="str">
        <f t="shared" ref="K6702:K6710" si="4018">IF(E6702&lt;0,"マイナス請求",IF(J6702=1900,"○",IF(J6702=0,"0",IF(J6702&lt;1900,"値引残","要確認"))))</f>
        <v>0</v>
      </c>
      <c r="L6702" s="20">
        <f t="shared" ref="L6702:L6710" si="4019">J6702</f>
        <v>0</v>
      </c>
      <c r="M6702" s="42"/>
      <c r="N6702" s="20">
        <f t="shared" ref="N6702:N6710" si="4020">COUNTIFS($B$21:$B$10020,B6702)</f>
        <v>0</v>
      </c>
    </row>
    <row r="6703" spans="1:14" x14ac:dyDescent="0.45">
      <c r="A6703" s="19">
        <v>6683</v>
      </c>
      <c r="B6703" s="54"/>
      <c r="C6703" s="55"/>
      <c r="D6703" s="21"/>
      <c r="E6703" s="21"/>
      <c r="F6703" s="20">
        <f t="shared" si="4015"/>
        <v>0</v>
      </c>
      <c r="G6703" s="21"/>
      <c r="H6703" s="21"/>
      <c r="I6703" s="20">
        <f t="shared" si="4016"/>
        <v>0</v>
      </c>
      <c r="J6703" s="20">
        <f t="shared" si="4017"/>
        <v>0</v>
      </c>
      <c r="K6703" s="25" t="str">
        <f t="shared" si="4018"/>
        <v>0</v>
      </c>
      <c r="L6703" s="20">
        <f t="shared" si="4019"/>
        <v>0</v>
      </c>
      <c r="M6703" s="42"/>
      <c r="N6703" s="20">
        <f t="shared" si="4020"/>
        <v>0</v>
      </c>
    </row>
    <row r="6704" spans="1:14" x14ac:dyDescent="0.45">
      <c r="A6704" s="19">
        <v>6684</v>
      </c>
      <c r="B6704" s="54"/>
      <c r="C6704" s="55"/>
      <c r="D6704" s="21"/>
      <c r="E6704" s="21"/>
      <c r="F6704" s="20">
        <f t="shared" si="4015"/>
        <v>0</v>
      </c>
      <c r="G6704" s="21"/>
      <c r="H6704" s="21"/>
      <c r="I6704" s="20">
        <f t="shared" si="4016"/>
        <v>0</v>
      </c>
      <c r="J6704" s="20">
        <f t="shared" si="4017"/>
        <v>0</v>
      </c>
      <c r="K6704" s="25" t="str">
        <f t="shared" si="4018"/>
        <v>0</v>
      </c>
      <c r="L6704" s="20">
        <f t="shared" si="4019"/>
        <v>0</v>
      </c>
      <c r="M6704" s="42"/>
      <c r="N6704" s="20">
        <f t="shared" si="4020"/>
        <v>0</v>
      </c>
    </row>
    <row r="6705" spans="1:14" x14ac:dyDescent="0.45">
      <c r="A6705" s="19">
        <v>6685</v>
      </c>
      <c r="B6705" s="54"/>
      <c r="C6705" s="55"/>
      <c r="D6705" s="21"/>
      <c r="E6705" s="21"/>
      <c r="F6705" s="20">
        <f t="shared" si="4015"/>
        <v>0</v>
      </c>
      <c r="G6705" s="21"/>
      <c r="H6705" s="21"/>
      <c r="I6705" s="20">
        <f t="shared" si="4016"/>
        <v>0</v>
      </c>
      <c r="J6705" s="20">
        <f t="shared" si="4017"/>
        <v>0</v>
      </c>
      <c r="K6705" s="25" t="str">
        <f t="shared" si="4018"/>
        <v>0</v>
      </c>
      <c r="L6705" s="20">
        <f t="shared" si="4019"/>
        <v>0</v>
      </c>
      <c r="M6705" s="42"/>
      <c r="N6705" s="20">
        <f t="shared" si="4020"/>
        <v>0</v>
      </c>
    </row>
    <row r="6706" spans="1:14" x14ac:dyDescent="0.45">
      <c r="A6706" s="19">
        <v>6686</v>
      </c>
      <c r="B6706" s="54"/>
      <c r="C6706" s="55"/>
      <c r="D6706" s="21"/>
      <c r="E6706" s="21"/>
      <c r="F6706" s="20">
        <f t="shared" si="4015"/>
        <v>0</v>
      </c>
      <c r="G6706" s="21"/>
      <c r="H6706" s="21"/>
      <c r="I6706" s="20">
        <f t="shared" si="4016"/>
        <v>0</v>
      </c>
      <c r="J6706" s="20">
        <f t="shared" si="4017"/>
        <v>0</v>
      </c>
      <c r="K6706" s="25" t="str">
        <f t="shared" si="4018"/>
        <v>0</v>
      </c>
      <c r="L6706" s="20">
        <f t="shared" si="4019"/>
        <v>0</v>
      </c>
      <c r="M6706" s="42"/>
      <c r="N6706" s="20">
        <f t="shared" si="4020"/>
        <v>0</v>
      </c>
    </row>
    <row r="6707" spans="1:14" x14ac:dyDescent="0.45">
      <c r="A6707" s="19">
        <v>6687</v>
      </c>
      <c r="B6707" s="54"/>
      <c r="C6707" s="55"/>
      <c r="D6707" s="21"/>
      <c r="E6707" s="21"/>
      <c r="F6707" s="20">
        <f t="shared" si="4015"/>
        <v>0</v>
      </c>
      <c r="G6707" s="21"/>
      <c r="H6707" s="21"/>
      <c r="I6707" s="20">
        <f t="shared" si="4016"/>
        <v>0</v>
      </c>
      <c r="J6707" s="20">
        <f t="shared" si="4017"/>
        <v>0</v>
      </c>
      <c r="K6707" s="25" t="str">
        <f t="shared" si="4018"/>
        <v>0</v>
      </c>
      <c r="L6707" s="20">
        <f t="shared" si="4019"/>
        <v>0</v>
      </c>
      <c r="M6707" s="42"/>
      <c r="N6707" s="20">
        <f t="shared" si="4020"/>
        <v>0</v>
      </c>
    </row>
    <row r="6708" spans="1:14" x14ac:dyDescent="0.45">
      <c r="A6708" s="19">
        <v>6688</v>
      </c>
      <c r="B6708" s="54"/>
      <c r="C6708" s="55"/>
      <c r="D6708" s="21"/>
      <c r="E6708" s="21"/>
      <c r="F6708" s="20">
        <f t="shared" si="4015"/>
        <v>0</v>
      </c>
      <c r="G6708" s="21"/>
      <c r="H6708" s="21"/>
      <c r="I6708" s="20">
        <f t="shared" si="4016"/>
        <v>0</v>
      </c>
      <c r="J6708" s="20">
        <f t="shared" si="4017"/>
        <v>0</v>
      </c>
      <c r="K6708" s="25" t="str">
        <f t="shared" si="4018"/>
        <v>0</v>
      </c>
      <c r="L6708" s="20">
        <f t="shared" si="4019"/>
        <v>0</v>
      </c>
      <c r="M6708" s="42"/>
      <c r="N6708" s="20">
        <f t="shared" si="4020"/>
        <v>0</v>
      </c>
    </row>
    <row r="6709" spans="1:14" x14ac:dyDescent="0.45">
      <c r="A6709" s="19">
        <v>6689</v>
      </c>
      <c r="B6709" s="54"/>
      <c r="C6709" s="55"/>
      <c r="D6709" s="21"/>
      <c r="E6709" s="21"/>
      <c r="F6709" s="20">
        <f t="shared" si="4015"/>
        <v>0</v>
      </c>
      <c r="G6709" s="21"/>
      <c r="H6709" s="21"/>
      <c r="I6709" s="20">
        <f t="shared" si="4016"/>
        <v>0</v>
      </c>
      <c r="J6709" s="20">
        <f t="shared" si="4017"/>
        <v>0</v>
      </c>
      <c r="K6709" s="25" t="str">
        <f t="shared" si="4018"/>
        <v>0</v>
      </c>
      <c r="L6709" s="20">
        <f t="shared" si="4019"/>
        <v>0</v>
      </c>
      <c r="M6709" s="42"/>
      <c r="N6709" s="20">
        <f t="shared" si="4020"/>
        <v>0</v>
      </c>
    </row>
    <row r="6710" spans="1:14" ht="18.600000000000001" thickBot="1" x14ac:dyDescent="0.5">
      <c r="A6710" s="22">
        <v>6690</v>
      </c>
      <c r="B6710" s="56"/>
      <c r="C6710" s="57"/>
      <c r="D6710" s="24"/>
      <c r="E6710" s="24"/>
      <c r="F6710" s="23">
        <f t="shared" si="4015"/>
        <v>0</v>
      </c>
      <c r="G6710" s="24"/>
      <c r="H6710" s="24"/>
      <c r="I6710" s="23">
        <f t="shared" si="4016"/>
        <v>0</v>
      </c>
      <c r="J6710" s="23">
        <f t="shared" si="4017"/>
        <v>0</v>
      </c>
      <c r="K6710" s="26" t="str">
        <f t="shared" si="4018"/>
        <v>0</v>
      </c>
      <c r="L6710" s="23">
        <f t="shared" si="4019"/>
        <v>0</v>
      </c>
      <c r="M6710" s="43"/>
      <c r="N6710" s="23">
        <f t="shared" si="4020"/>
        <v>0</v>
      </c>
    </row>
    <row r="6711" spans="1:14" x14ac:dyDescent="0.45">
      <c r="A6711" s="16">
        <v>6691</v>
      </c>
      <c r="B6711" s="52"/>
      <c r="C6711" s="53"/>
      <c r="D6711" s="18"/>
      <c r="E6711" s="18"/>
      <c r="F6711" s="17">
        <f>D6711-E6711</f>
        <v>0</v>
      </c>
      <c r="G6711" s="18"/>
      <c r="H6711" s="18"/>
      <c r="I6711" s="17">
        <f>G6711-H6711</f>
        <v>0</v>
      </c>
      <c r="J6711" s="17">
        <f>F6711+I6711</f>
        <v>0</v>
      </c>
      <c r="K6711" s="27" t="str">
        <f>IF(E6711&lt;0,"マイナス請求",IF(J6711=1900,"○",IF(J6711=0,"0",IF(J6711&lt;1900,"値引残","要確認"))))</f>
        <v>0</v>
      </c>
      <c r="L6711" s="17">
        <f>J6711</f>
        <v>0</v>
      </c>
      <c r="M6711" s="41"/>
      <c r="N6711" s="17">
        <f>COUNTIFS($B$21:$B$10020,B6711)</f>
        <v>0</v>
      </c>
    </row>
    <row r="6712" spans="1:14" x14ac:dyDescent="0.45">
      <c r="A6712" s="19">
        <v>6692</v>
      </c>
      <c r="B6712" s="54"/>
      <c r="C6712" s="55"/>
      <c r="D6712" s="21"/>
      <c r="E6712" s="21"/>
      <c r="F6712" s="20">
        <f t="shared" ref="F6712:F6720" si="4021">D6712-E6712</f>
        <v>0</v>
      </c>
      <c r="G6712" s="21"/>
      <c r="H6712" s="21"/>
      <c r="I6712" s="20">
        <f t="shared" ref="I6712:I6720" si="4022">G6712-H6712</f>
        <v>0</v>
      </c>
      <c r="J6712" s="20">
        <f t="shared" ref="J6712:J6720" si="4023">F6712+I6712</f>
        <v>0</v>
      </c>
      <c r="K6712" s="25" t="str">
        <f t="shared" ref="K6712:K6720" si="4024">IF(E6712&lt;0,"マイナス請求",IF(J6712=1900,"○",IF(J6712=0,"0",IF(J6712&lt;1900,"値引残","要確認"))))</f>
        <v>0</v>
      </c>
      <c r="L6712" s="20">
        <f t="shared" ref="L6712:L6720" si="4025">J6712</f>
        <v>0</v>
      </c>
      <c r="M6712" s="42"/>
      <c r="N6712" s="20">
        <f t="shared" ref="N6712:N6720" si="4026">COUNTIFS($B$21:$B$10020,B6712)</f>
        <v>0</v>
      </c>
    </row>
    <row r="6713" spans="1:14" x14ac:dyDescent="0.45">
      <c r="A6713" s="19">
        <v>6693</v>
      </c>
      <c r="B6713" s="54"/>
      <c r="C6713" s="55"/>
      <c r="D6713" s="21"/>
      <c r="E6713" s="21"/>
      <c r="F6713" s="20">
        <f t="shared" si="4021"/>
        <v>0</v>
      </c>
      <c r="G6713" s="21"/>
      <c r="H6713" s="21"/>
      <c r="I6713" s="20">
        <f t="shared" si="4022"/>
        <v>0</v>
      </c>
      <c r="J6713" s="20">
        <f t="shared" si="4023"/>
        <v>0</v>
      </c>
      <c r="K6713" s="25" t="str">
        <f t="shared" si="4024"/>
        <v>0</v>
      </c>
      <c r="L6713" s="20">
        <f t="shared" si="4025"/>
        <v>0</v>
      </c>
      <c r="M6713" s="42"/>
      <c r="N6713" s="20">
        <f t="shared" si="4026"/>
        <v>0</v>
      </c>
    </row>
    <row r="6714" spans="1:14" x14ac:dyDescent="0.45">
      <c r="A6714" s="19">
        <v>6694</v>
      </c>
      <c r="B6714" s="54"/>
      <c r="C6714" s="55"/>
      <c r="D6714" s="21"/>
      <c r="E6714" s="21"/>
      <c r="F6714" s="20">
        <f t="shared" si="4021"/>
        <v>0</v>
      </c>
      <c r="G6714" s="21"/>
      <c r="H6714" s="21"/>
      <c r="I6714" s="20">
        <f t="shared" si="4022"/>
        <v>0</v>
      </c>
      <c r="J6714" s="20">
        <f t="shared" si="4023"/>
        <v>0</v>
      </c>
      <c r="K6714" s="25" t="str">
        <f t="shared" si="4024"/>
        <v>0</v>
      </c>
      <c r="L6714" s="20">
        <f t="shared" si="4025"/>
        <v>0</v>
      </c>
      <c r="M6714" s="42"/>
      <c r="N6714" s="20">
        <f t="shared" si="4026"/>
        <v>0</v>
      </c>
    </row>
    <row r="6715" spans="1:14" x14ac:dyDescent="0.45">
      <c r="A6715" s="19">
        <v>6695</v>
      </c>
      <c r="B6715" s="54"/>
      <c r="C6715" s="55"/>
      <c r="D6715" s="21"/>
      <c r="E6715" s="21"/>
      <c r="F6715" s="20">
        <f t="shared" si="4021"/>
        <v>0</v>
      </c>
      <c r="G6715" s="21"/>
      <c r="H6715" s="21"/>
      <c r="I6715" s="20">
        <f t="shared" si="4022"/>
        <v>0</v>
      </c>
      <c r="J6715" s="20">
        <f t="shared" si="4023"/>
        <v>0</v>
      </c>
      <c r="K6715" s="25" t="str">
        <f t="shared" si="4024"/>
        <v>0</v>
      </c>
      <c r="L6715" s="20">
        <f t="shared" si="4025"/>
        <v>0</v>
      </c>
      <c r="M6715" s="42"/>
      <c r="N6715" s="20">
        <f t="shared" si="4026"/>
        <v>0</v>
      </c>
    </row>
    <row r="6716" spans="1:14" x14ac:dyDescent="0.45">
      <c r="A6716" s="19">
        <v>6696</v>
      </c>
      <c r="B6716" s="54"/>
      <c r="C6716" s="55"/>
      <c r="D6716" s="21"/>
      <c r="E6716" s="21"/>
      <c r="F6716" s="20">
        <f t="shared" si="4021"/>
        <v>0</v>
      </c>
      <c r="G6716" s="21"/>
      <c r="H6716" s="21"/>
      <c r="I6716" s="20">
        <f t="shared" si="4022"/>
        <v>0</v>
      </c>
      <c r="J6716" s="20">
        <f t="shared" si="4023"/>
        <v>0</v>
      </c>
      <c r="K6716" s="25" t="str">
        <f t="shared" si="4024"/>
        <v>0</v>
      </c>
      <c r="L6716" s="20">
        <f t="shared" si="4025"/>
        <v>0</v>
      </c>
      <c r="M6716" s="42"/>
      <c r="N6716" s="20">
        <f t="shared" si="4026"/>
        <v>0</v>
      </c>
    </row>
    <row r="6717" spans="1:14" x14ac:dyDescent="0.45">
      <c r="A6717" s="19">
        <v>6697</v>
      </c>
      <c r="B6717" s="54"/>
      <c r="C6717" s="55"/>
      <c r="D6717" s="21"/>
      <c r="E6717" s="21"/>
      <c r="F6717" s="20">
        <f t="shared" si="4021"/>
        <v>0</v>
      </c>
      <c r="G6717" s="21"/>
      <c r="H6717" s="21"/>
      <c r="I6717" s="20">
        <f t="shared" si="4022"/>
        <v>0</v>
      </c>
      <c r="J6717" s="20">
        <f t="shared" si="4023"/>
        <v>0</v>
      </c>
      <c r="K6717" s="25" t="str">
        <f t="shared" si="4024"/>
        <v>0</v>
      </c>
      <c r="L6717" s="20">
        <f t="shared" si="4025"/>
        <v>0</v>
      </c>
      <c r="M6717" s="42"/>
      <c r="N6717" s="20">
        <f t="shared" si="4026"/>
        <v>0</v>
      </c>
    </row>
    <row r="6718" spans="1:14" x14ac:dyDescent="0.45">
      <c r="A6718" s="19">
        <v>6698</v>
      </c>
      <c r="B6718" s="54"/>
      <c r="C6718" s="55"/>
      <c r="D6718" s="21"/>
      <c r="E6718" s="21"/>
      <c r="F6718" s="20">
        <f t="shared" si="4021"/>
        <v>0</v>
      </c>
      <c r="G6718" s="21"/>
      <c r="H6718" s="21"/>
      <c r="I6718" s="20">
        <f t="shared" si="4022"/>
        <v>0</v>
      </c>
      <c r="J6718" s="20">
        <f t="shared" si="4023"/>
        <v>0</v>
      </c>
      <c r="K6718" s="25" t="str">
        <f t="shared" si="4024"/>
        <v>0</v>
      </c>
      <c r="L6718" s="20">
        <f t="shared" si="4025"/>
        <v>0</v>
      </c>
      <c r="M6718" s="42"/>
      <c r="N6718" s="20">
        <f t="shared" si="4026"/>
        <v>0</v>
      </c>
    </row>
    <row r="6719" spans="1:14" x14ac:dyDescent="0.45">
      <c r="A6719" s="19">
        <v>6699</v>
      </c>
      <c r="B6719" s="54"/>
      <c r="C6719" s="55"/>
      <c r="D6719" s="21"/>
      <c r="E6719" s="21"/>
      <c r="F6719" s="20">
        <f t="shared" si="4021"/>
        <v>0</v>
      </c>
      <c r="G6719" s="21"/>
      <c r="H6719" s="21"/>
      <c r="I6719" s="20">
        <f t="shared" si="4022"/>
        <v>0</v>
      </c>
      <c r="J6719" s="20">
        <f t="shared" si="4023"/>
        <v>0</v>
      </c>
      <c r="K6719" s="25" t="str">
        <f t="shared" si="4024"/>
        <v>0</v>
      </c>
      <c r="L6719" s="20">
        <f t="shared" si="4025"/>
        <v>0</v>
      </c>
      <c r="M6719" s="42"/>
      <c r="N6719" s="20">
        <f t="shared" si="4026"/>
        <v>0</v>
      </c>
    </row>
    <row r="6720" spans="1:14" ht="18.600000000000001" thickBot="1" x14ac:dyDescent="0.5">
      <c r="A6720" s="22">
        <v>6700</v>
      </c>
      <c r="B6720" s="56"/>
      <c r="C6720" s="57"/>
      <c r="D6720" s="24"/>
      <c r="E6720" s="24"/>
      <c r="F6720" s="23">
        <f t="shared" si="4021"/>
        <v>0</v>
      </c>
      <c r="G6720" s="24"/>
      <c r="H6720" s="24"/>
      <c r="I6720" s="23">
        <f t="shared" si="4022"/>
        <v>0</v>
      </c>
      <c r="J6720" s="23">
        <f t="shared" si="4023"/>
        <v>0</v>
      </c>
      <c r="K6720" s="26" t="str">
        <f t="shared" si="4024"/>
        <v>0</v>
      </c>
      <c r="L6720" s="23">
        <f t="shared" si="4025"/>
        <v>0</v>
      </c>
      <c r="M6720" s="43"/>
      <c r="N6720" s="23">
        <f t="shared" si="4026"/>
        <v>0</v>
      </c>
    </row>
    <row r="6721" spans="1:14" x14ac:dyDescent="0.45">
      <c r="A6721" s="16">
        <v>6701</v>
      </c>
      <c r="B6721" s="52"/>
      <c r="C6721" s="53"/>
      <c r="D6721" s="18"/>
      <c r="E6721" s="18"/>
      <c r="F6721" s="17">
        <f>D6721-E6721</f>
        <v>0</v>
      </c>
      <c r="G6721" s="18"/>
      <c r="H6721" s="18"/>
      <c r="I6721" s="17">
        <f>G6721-H6721</f>
        <v>0</v>
      </c>
      <c r="J6721" s="17">
        <f>F6721+I6721</f>
        <v>0</v>
      </c>
      <c r="K6721" s="27" t="str">
        <f>IF(E6721&lt;0,"マイナス請求",IF(J6721=1900,"○",IF(J6721=0,"0",IF(J6721&lt;1900,"値引残","要確認"))))</f>
        <v>0</v>
      </c>
      <c r="L6721" s="17">
        <f>J6721</f>
        <v>0</v>
      </c>
      <c r="M6721" s="41"/>
      <c r="N6721" s="17">
        <f>COUNTIFS($B$21:$B$10020,B6721)</f>
        <v>0</v>
      </c>
    </row>
    <row r="6722" spans="1:14" x14ac:dyDescent="0.45">
      <c r="A6722" s="19">
        <v>6702</v>
      </c>
      <c r="B6722" s="54"/>
      <c r="C6722" s="55"/>
      <c r="D6722" s="21"/>
      <c r="E6722" s="21"/>
      <c r="F6722" s="20">
        <f t="shared" ref="F6722:F6730" si="4027">D6722-E6722</f>
        <v>0</v>
      </c>
      <c r="G6722" s="21"/>
      <c r="H6722" s="21"/>
      <c r="I6722" s="20">
        <f t="shared" ref="I6722:I6730" si="4028">G6722-H6722</f>
        <v>0</v>
      </c>
      <c r="J6722" s="20">
        <f t="shared" ref="J6722:J6730" si="4029">F6722+I6722</f>
        <v>0</v>
      </c>
      <c r="K6722" s="25" t="str">
        <f t="shared" ref="K6722:K6730" si="4030">IF(E6722&lt;0,"マイナス請求",IF(J6722=1900,"○",IF(J6722=0,"0",IF(J6722&lt;1900,"値引残","要確認"))))</f>
        <v>0</v>
      </c>
      <c r="L6722" s="20">
        <f t="shared" ref="L6722:L6730" si="4031">J6722</f>
        <v>0</v>
      </c>
      <c r="M6722" s="42"/>
      <c r="N6722" s="20">
        <f t="shared" ref="N6722:N6730" si="4032">COUNTIFS($B$21:$B$10020,B6722)</f>
        <v>0</v>
      </c>
    </row>
    <row r="6723" spans="1:14" x14ac:dyDescent="0.45">
      <c r="A6723" s="19">
        <v>6703</v>
      </c>
      <c r="B6723" s="54"/>
      <c r="C6723" s="55"/>
      <c r="D6723" s="21"/>
      <c r="E6723" s="21"/>
      <c r="F6723" s="20">
        <f t="shared" si="4027"/>
        <v>0</v>
      </c>
      <c r="G6723" s="21"/>
      <c r="H6723" s="21"/>
      <c r="I6723" s="20">
        <f t="shared" si="4028"/>
        <v>0</v>
      </c>
      <c r="J6723" s="20">
        <f t="shared" si="4029"/>
        <v>0</v>
      </c>
      <c r="K6723" s="25" t="str">
        <f t="shared" si="4030"/>
        <v>0</v>
      </c>
      <c r="L6723" s="20">
        <f t="shared" si="4031"/>
        <v>0</v>
      </c>
      <c r="M6723" s="42"/>
      <c r="N6723" s="20">
        <f t="shared" si="4032"/>
        <v>0</v>
      </c>
    </row>
    <row r="6724" spans="1:14" x14ac:dyDescent="0.45">
      <c r="A6724" s="19">
        <v>6704</v>
      </c>
      <c r="B6724" s="54"/>
      <c r="C6724" s="55"/>
      <c r="D6724" s="21"/>
      <c r="E6724" s="21"/>
      <c r="F6724" s="20">
        <f t="shared" si="4027"/>
        <v>0</v>
      </c>
      <c r="G6724" s="21"/>
      <c r="H6724" s="21"/>
      <c r="I6724" s="20">
        <f t="shared" si="4028"/>
        <v>0</v>
      </c>
      <c r="J6724" s="20">
        <f t="shared" si="4029"/>
        <v>0</v>
      </c>
      <c r="K6724" s="25" t="str">
        <f t="shared" si="4030"/>
        <v>0</v>
      </c>
      <c r="L6724" s="20">
        <f t="shared" si="4031"/>
        <v>0</v>
      </c>
      <c r="M6724" s="42"/>
      <c r="N6724" s="20">
        <f t="shared" si="4032"/>
        <v>0</v>
      </c>
    </row>
    <row r="6725" spans="1:14" x14ac:dyDescent="0.45">
      <c r="A6725" s="19">
        <v>6705</v>
      </c>
      <c r="B6725" s="54"/>
      <c r="C6725" s="55"/>
      <c r="D6725" s="21"/>
      <c r="E6725" s="21"/>
      <c r="F6725" s="20">
        <f t="shared" si="4027"/>
        <v>0</v>
      </c>
      <c r="G6725" s="21"/>
      <c r="H6725" s="21"/>
      <c r="I6725" s="20">
        <f t="shared" si="4028"/>
        <v>0</v>
      </c>
      <c r="J6725" s="20">
        <f t="shared" si="4029"/>
        <v>0</v>
      </c>
      <c r="K6725" s="25" t="str">
        <f t="shared" si="4030"/>
        <v>0</v>
      </c>
      <c r="L6725" s="20">
        <f t="shared" si="4031"/>
        <v>0</v>
      </c>
      <c r="M6725" s="42"/>
      <c r="N6725" s="20">
        <f t="shared" si="4032"/>
        <v>0</v>
      </c>
    </row>
    <row r="6726" spans="1:14" x14ac:dyDescent="0.45">
      <c r="A6726" s="19">
        <v>6706</v>
      </c>
      <c r="B6726" s="54"/>
      <c r="C6726" s="55"/>
      <c r="D6726" s="21"/>
      <c r="E6726" s="21"/>
      <c r="F6726" s="20">
        <f t="shared" si="4027"/>
        <v>0</v>
      </c>
      <c r="G6726" s="21"/>
      <c r="H6726" s="21"/>
      <c r="I6726" s="20">
        <f t="shared" si="4028"/>
        <v>0</v>
      </c>
      <c r="J6726" s="20">
        <f t="shared" si="4029"/>
        <v>0</v>
      </c>
      <c r="K6726" s="25" t="str">
        <f t="shared" si="4030"/>
        <v>0</v>
      </c>
      <c r="L6726" s="20">
        <f t="shared" si="4031"/>
        <v>0</v>
      </c>
      <c r="M6726" s="42"/>
      <c r="N6726" s="20">
        <f t="shared" si="4032"/>
        <v>0</v>
      </c>
    </row>
    <row r="6727" spans="1:14" x14ac:dyDescent="0.45">
      <c r="A6727" s="19">
        <v>6707</v>
      </c>
      <c r="B6727" s="54"/>
      <c r="C6727" s="55"/>
      <c r="D6727" s="21"/>
      <c r="E6727" s="21"/>
      <c r="F6727" s="20">
        <f t="shared" si="4027"/>
        <v>0</v>
      </c>
      <c r="G6727" s="21"/>
      <c r="H6727" s="21"/>
      <c r="I6727" s="20">
        <f t="shared" si="4028"/>
        <v>0</v>
      </c>
      <c r="J6727" s="20">
        <f t="shared" si="4029"/>
        <v>0</v>
      </c>
      <c r="K6727" s="25" t="str">
        <f t="shared" si="4030"/>
        <v>0</v>
      </c>
      <c r="L6727" s="20">
        <f t="shared" si="4031"/>
        <v>0</v>
      </c>
      <c r="M6727" s="42"/>
      <c r="N6727" s="20">
        <f t="shared" si="4032"/>
        <v>0</v>
      </c>
    </row>
    <row r="6728" spans="1:14" x14ac:dyDescent="0.45">
      <c r="A6728" s="19">
        <v>6708</v>
      </c>
      <c r="B6728" s="54"/>
      <c r="C6728" s="55"/>
      <c r="D6728" s="21"/>
      <c r="E6728" s="21"/>
      <c r="F6728" s="20">
        <f t="shared" si="4027"/>
        <v>0</v>
      </c>
      <c r="G6728" s="21"/>
      <c r="H6728" s="21"/>
      <c r="I6728" s="20">
        <f t="shared" si="4028"/>
        <v>0</v>
      </c>
      <c r="J6728" s="20">
        <f t="shared" si="4029"/>
        <v>0</v>
      </c>
      <c r="K6728" s="25" t="str">
        <f t="shared" si="4030"/>
        <v>0</v>
      </c>
      <c r="L6728" s="20">
        <f t="shared" si="4031"/>
        <v>0</v>
      </c>
      <c r="M6728" s="42"/>
      <c r="N6728" s="20">
        <f t="shared" si="4032"/>
        <v>0</v>
      </c>
    </row>
    <row r="6729" spans="1:14" x14ac:dyDescent="0.45">
      <c r="A6729" s="19">
        <v>6709</v>
      </c>
      <c r="B6729" s="54"/>
      <c r="C6729" s="55"/>
      <c r="D6729" s="21"/>
      <c r="E6729" s="21"/>
      <c r="F6729" s="20">
        <f t="shared" si="4027"/>
        <v>0</v>
      </c>
      <c r="G6729" s="21"/>
      <c r="H6729" s="21"/>
      <c r="I6729" s="20">
        <f t="shared" si="4028"/>
        <v>0</v>
      </c>
      <c r="J6729" s="20">
        <f t="shared" si="4029"/>
        <v>0</v>
      </c>
      <c r="K6729" s="25" t="str">
        <f t="shared" si="4030"/>
        <v>0</v>
      </c>
      <c r="L6729" s="20">
        <f t="shared" si="4031"/>
        <v>0</v>
      </c>
      <c r="M6729" s="42"/>
      <c r="N6729" s="20">
        <f t="shared" si="4032"/>
        <v>0</v>
      </c>
    </row>
    <row r="6730" spans="1:14" ht="18.600000000000001" thickBot="1" x14ac:dyDescent="0.5">
      <c r="A6730" s="22">
        <v>6710</v>
      </c>
      <c r="B6730" s="56"/>
      <c r="C6730" s="57"/>
      <c r="D6730" s="24"/>
      <c r="E6730" s="24"/>
      <c r="F6730" s="23">
        <f t="shared" si="4027"/>
        <v>0</v>
      </c>
      <c r="G6730" s="24"/>
      <c r="H6730" s="24"/>
      <c r="I6730" s="23">
        <f t="shared" si="4028"/>
        <v>0</v>
      </c>
      <c r="J6730" s="23">
        <f t="shared" si="4029"/>
        <v>0</v>
      </c>
      <c r="K6730" s="26" t="str">
        <f t="shared" si="4030"/>
        <v>0</v>
      </c>
      <c r="L6730" s="23">
        <f t="shared" si="4031"/>
        <v>0</v>
      </c>
      <c r="M6730" s="43"/>
      <c r="N6730" s="23">
        <f t="shared" si="4032"/>
        <v>0</v>
      </c>
    </row>
    <row r="6731" spans="1:14" x14ac:dyDescent="0.45">
      <c r="A6731" s="16">
        <v>6711</v>
      </c>
      <c r="B6731" s="52"/>
      <c r="C6731" s="53"/>
      <c r="D6731" s="18"/>
      <c r="E6731" s="18"/>
      <c r="F6731" s="17">
        <f>D6731-E6731</f>
        <v>0</v>
      </c>
      <c r="G6731" s="18"/>
      <c r="H6731" s="18"/>
      <c r="I6731" s="17">
        <f>G6731-H6731</f>
        <v>0</v>
      </c>
      <c r="J6731" s="17">
        <f>F6731+I6731</f>
        <v>0</v>
      </c>
      <c r="K6731" s="27" t="str">
        <f>IF(E6731&lt;0,"マイナス請求",IF(J6731=1900,"○",IF(J6731=0,"0",IF(J6731&lt;1900,"値引残","要確認"))))</f>
        <v>0</v>
      </c>
      <c r="L6731" s="17">
        <f>J6731</f>
        <v>0</v>
      </c>
      <c r="M6731" s="41"/>
      <c r="N6731" s="17">
        <f>COUNTIFS($B$21:$B$10020,B6731)</f>
        <v>0</v>
      </c>
    </row>
    <row r="6732" spans="1:14" x14ac:dyDescent="0.45">
      <c r="A6732" s="19">
        <v>6712</v>
      </c>
      <c r="B6732" s="54"/>
      <c r="C6732" s="55"/>
      <c r="D6732" s="21"/>
      <c r="E6732" s="21"/>
      <c r="F6732" s="20">
        <f t="shared" ref="F6732:F6740" si="4033">D6732-E6732</f>
        <v>0</v>
      </c>
      <c r="G6732" s="21"/>
      <c r="H6732" s="21"/>
      <c r="I6732" s="20">
        <f t="shared" ref="I6732:I6740" si="4034">G6732-H6732</f>
        <v>0</v>
      </c>
      <c r="J6732" s="20">
        <f t="shared" ref="J6732:J6740" si="4035">F6732+I6732</f>
        <v>0</v>
      </c>
      <c r="K6732" s="25" t="str">
        <f t="shared" ref="K6732:K6740" si="4036">IF(E6732&lt;0,"マイナス請求",IF(J6732=1900,"○",IF(J6732=0,"0",IF(J6732&lt;1900,"値引残","要確認"))))</f>
        <v>0</v>
      </c>
      <c r="L6732" s="20">
        <f t="shared" ref="L6732:L6740" si="4037">J6732</f>
        <v>0</v>
      </c>
      <c r="M6732" s="42"/>
      <c r="N6732" s="20">
        <f t="shared" ref="N6732:N6740" si="4038">COUNTIFS($B$21:$B$10020,B6732)</f>
        <v>0</v>
      </c>
    </row>
    <row r="6733" spans="1:14" x14ac:dyDescent="0.45">
      <c r="A6733" s="19">
        <v>6713</v>
      </c>
      <c r="B6733" s="54"/>
      <c r="C6733" s="55"/>
      <c r="D6733" s="21"/>
      <c r="E6733" s="21"/>
      <c r="F6733" s="20">
        <f t="shared" si="4033"/>
        <v>0</v>
      </c>
      <c r="G6733" s="21"/>
      <c r="H6733" s="21"/>
      <c r="I6733" s="20">
        <f t="shared" si="4034"/>
        <v>0</v>
      </c>
      <c r="J6733" s="20">
        <f t="shared" si="4035"/>
        <v>0</v>
      </c>
      <c r="K6733" s="25" t="str">
        <f t="shared" si="4036"/>
        <v>0</v>
      </c>
      <c r="L6733" s="20">
        <f t="shared" si="4037"/>
        <v>0</v>
      </c>
      <c r="M6733" s="42"/>
      <c r="N6733" s="20">
        <f t="shared" si="4038"/>
        <v>0</v>
      </c>
    </row>
    <row r="6734" spans="1:14" x14ac:dyDescent="0.45">
      <c r="A6734" s="19">
        <v>6714</v>
      </c>
      <c r="B6734" s="54"/>
      <c r="C6734" s="55"/>
      <c r="D6734" s="21"/>
      <c r="E6734" s="21"/>
      <c r="F6734" s="20">
        <f t="shared" si="4033"/>
        <v>0</v>
      </c>
      <c r="G6734" s="21"/>
      <c r="H6734" s="21"/>
      <c r="I6734" s="20">
        <f t="shared" si="4034"/>
        <v>0</v>
      </c>
      <c r="J6734" s="20">
        <f t="shared" si="4035"/>
        <v>0</v>
      </c>
      <c r="K6734" s="25" t="str">
        <f t="shared" si="4036"/>
        <v>0</v>
      </c>
      <c r="L6734" s="20">
        <f t="shared" si="4037"/>
        <v>0</v>
      </c>
      <c r="M6734" s="42"/>
      <c r="N6734" s="20">
        <f t="shared" si="4038"/>
        <v>0</v>
      </c>
    </row>
    <row r="6735" spans="1:14" x14ac:dyDescent="0.45">
      <c r="A6735" s="19">
        <v>6715</v>
      </c>
      <c r="B6735" s="54"/>
      <c r="C6735" s="55"/>
      <c r="D6735" s="21"/>
      <c r="E6735" s="21"/>
      <c r="F6735" s="20">
        <f t="shared" si="4033"/>
        <v>0</v>
      </c>
      <c r="G6735" s="21"/>
      <c r="H6735" s="21"/>
      <c r="I6735" s="20">
        <f t="shared" si="4034"/>
        <v>0</v>
      </c>
      <c r="J6735" s="20">
        <f t="shared" si="4035"/>
        <v>0</v>
      </c>
      <c r="K6735" s="25" t="str">
        <f t="shared" si="4036"/>
        <v>0</v>
      </c>
      <c r="L6735" s="20">
        <f t="shared" si="4037"/>
        <v>0</v>
      </c>
      <c r="M6735" s="42"/>
      <c r="N6735" s="20">
        <f t="shared" si="4038"/>
        <v>0</v>
      </c>
    </row>
    <row r="6736" spans="1:14" x14ac:dyDescent="0.45">
      <c r="A6736" s="19">
        <v>6716</v>
      </c>
      <c r="B6736" s="54"/>
      <c r="C6736" s="55"/>
      <c r="D6736" s="21"/>
      <c r="E6736" s="21"/>
      <c r="F6736" s="20">
        <f t="shared" si="4033"/>
        <v>0</v>
      </c>
      <c r="G6736" s="21"/>
      <c r="H6736" s="21"/>
      <c r="I6736" s="20">
        <f t="shared" si="4034"/>
        <v>0</v>
      </c>
      <c r="J6736" s="20">
        <f t="shared" si="4035"/>
        <v>0</v>
      </c>
      <c r="K6736" s="25" t="str">
        <f t="shared" si="4036"/>
        <v>0</v>
      </c>
      <c r="L6736" s="20">
        <f t="shared" si="4037"/>
        <v>0</v>
      </c>
      <c r="M6736" s="42"/>
      <c r="N6736" s="20">
        <f t="shared" si="4038"/>
        <v>0</v>
      </c>
    </row>
    <row r="6737" spans="1:14" x14ac:dyDescent="0.45">
      <c r="A6737" s="19">
        <v>6717</v>
      </c>
      <c r="B6737" s="54"/>
      <c r="C6737" s="55"/>
      <c r="D6737" s="21"/>
      <c r="E6737" s="21"/>
      <c r="F6737" s="20">
        <f t="shared" si="4033"/>
        <v>0</v>
      </c>
      <c r="G6737" s="21"/>
      <c r="H6737" s="21"/>
      <c r="I6737" s="20">
        <f t="shared" si="4034"/>
        <v>0</v>
      </c>
      <c r="J6737" s="20">
        <f t="shared" si="4035"/>
        <v>0</v>
      </c>
      <c r="K6737" s="25" t="str">
        <f t="shared" si="4036"/>
        <v>0</v>
      </c>
      <c r="L6737" s="20">
        <f t="shared" si="4037"/>
        <v>0</v>
      </c>
      <c r="M6737" s="42"/>
      <c r="N6737" s="20">
        <f t="shared" si="4038"/>
        <v>0</v>
      </c>
    </row>
    <row r="6738" spans="1:14" x14ac:dyDescent="0.45">
      <c r="A6738" s="19">
        <v>6718</v>
      </c>
      <c r="B6738" s="54"/>
      <c r="C6738" s="55"/>
      <c r="D6738" s="21"/>
      <c r="E6738" s="21"/>
      <c r="F6738" s="20">
        <f t="shared" si="4033"/>
        <v>0</v>
      </c>
      <c r="G6738" s="21"/>
      <c r="H6738" s="21"/>
      <c r="I6738" s="20">
        <f t="shared" si="4034"/>
        <v>0</v>
      </c>
      <c r="J6738" s="20">
        <f t="shared" si="4035"/>
        <v>0</v>
      </c>
      <c r="K6738" s="25" t="str">
        <f t="shared" si="4036"/>
        <v>0</v>
      </c>
      <c r="L6738" s="20">
        <f t="shared" si="4037"/>
        <v>0</v>
      </c>
      <c r="M6738" s="42"/>
      <c r="N6738" s="20">
        <f t="shared" si="4038"/>
        <v>0</v>
      </c>
    </row>
    <row r="6739" spans="1:14" x14ac:dyDescent="0.45">
      <c r="A6739" s="19">
        <v>6719</v>
      </c>
      <c r="B6739" s="54"/>
      <c r="C6739" s="55"/>
      <c r="D6739" s="21"/>
      <c r="E6739" s="21"/>
      <c r="F6739" s="20">
        <f t="shared" si="4033"/>
        <v>0</v>
      </c>
      <c r="G6739" s="21"/>
      <c r="H6739" s="21"/>
      <c r="I6739" s="20">
        <f t="shared" si="4034"/>
        <v>0</v>
      </c>
      <c r="J6739" s="20">
        <f t="shared" si="4035"/>
        <v>0</v>
      </c>
      <c r="K6739" s="25" t="str">
        <f t="shared" si="4036"/>
        <v>0</v>
      </c>
      <c r="L6739" s="20">
        <f t="shared" si="4037"/>
        <v>0</v>
      </c>
      <c r="M6739" s="42"/>
      <c r="N6739" s="20">
        <f t="shared" si="4038"/>
        <v>0</v>
      </c>
    </row>
    <row r="6740" spans="1:14" ht="18.600000000000001" thickBot="1" x14ac:dyDescent="0.5">
      <c r="A6740" s="22">
        <v>6720</v>
      </c>
      <c r="B6740" s="56"/>
      <c r="C6740" s="57"/>
      <c r="D6740" s="24"/>
      <c r="E6740" s="24"/>
      <c r="F6740" s="23">
        <f t="shared" si="4033"/>
        <v>0</v>
      </c>
      <c r="G6740" s="24"/>
      <c r="H6740" s="24"/>
      <c r="I6740" s="23">
        <f t="shared" si="4034"/>
        <v>0</v>
      </c>
      <c r="J6740" s="23">
        <f t="shared" si="4035"/>
        <v>0</v>
      </c>
      <c r="K6740" s="26" t="str">
        <f t="shared" si="4036"/>
        <v>0</v>
      </c>
      <c r="L6740" s="23">
        <f t="shared" si="4037"/>
        <v>0</v>
      </c>
      <c r="M6740" s="43"/>
      <c r="N6740" s="23">
        <f t="shared" si="4038"/>
        <v>0</v>
      </c>
    </row>
    <row r="6741" spans="1:14" x14ac:dyDescent="0.45">
      <c r="A6741" s="16">
        <v>6721</v>
      </c>
      <c r="B6741" s="52"/>
      <c r="C6741" s="53"/>
      <c r="D6741" s="18"/>
      <c r="E6741" s="18"/>
      <c r="F6741" s="17">
        <f>D6741-E6741</f>
        <v>0</v>
      </c>
      <c r="G6741" s="18"/>
      <c r="H6741" s="18"/>
      <c r="I6741" s="17">
        <f>G6741-H6741</f>
        <v>0</v>
      </c>
      <c r="J6741" s="17">
        <f>F6741+I6741</f>
        <v>0</v>
      </c>
      <c r="K6741" s="27" t="str">
        <f>IF(E6741&lt;0,"マイナス請求",IF(J6741=1900,"○",IF(J6741=0,"0",IF(J6741&lt;1900,"値引残","要確認"))))</f>
        <v>0</v>
      </c>
      <c r="L6741" s="17">
        <f>J6741</f>
        <v>0</v>
      </c>
      <c r="M6741" s="41"/>
      <c r="N6741" s="17">
        <f>COUNTIFS($B$21:$B$10020,B6741)</f>
        <v>0</v>
      </c>
    </row>
    <row r="6742" spans="1:14" x14ac:dyDescent="0.45">
      <c r="A6742" s="19">
        <v>6722</v>
      </c>
      <c r="B6742" s="54"/>
      <c r="C6742" s="55"/>
      <c r="D6742" s="21"/>
      <c r="E6742" s="21"/>
      <c r="F6742" s="20">
        <f t="shared" ref="F6742:F6750" si="4039">D6742-E6742</f>
        <v>0</v>
      </c>
      <c r="G6742" s="21"/>
      <c r="H6742" s="21"/>
      <c r="I6742" s="20">
        <f t="shared" ref="I6742:I6750" si="4040">G6742-H6742</f>
        <v>0</v>
      </c>
      <c r="J6742" s="20">
        <f t="shared" ref="J6742:J6750" si="4041">F6742+I6742</f>
        <v>0</v>
      </c>
      <c r="K6742" s="25" t="str">
        <f t="shared" ref="K6742:K6750" si="4042">IF(E6742&lt;0,"マイナス請求",IF(J6742=1900,"○",IF(J6742=0,"0",IF(J6742&lt;1900,"値引残","要確認"))))</f>
        <v>0</v>
      </c>
      <c r="L6742" s="20">
        <f t="shared" ref="L6742:L6750" si="4043">J6742</f>
        <v>0</v>
      </c>
      <c r="M6742" s="42"/>
      <c r="N6742" s="20">
        <f t="shared" ref="N6742:N6750" si="4044">COUNTIFS($B$21:$B$10020,B6742)</f>
        <v>0</v>
      </c>
    </row>
    <row r="6743" spans="1:14" x14ac:dyDescent="0.45">
      <c r="A6743" s="19">
        <v>6723</v>
      </c>
      <c r="B6743" s="54"/>
      <c r="C6743" s="55"/>
      <c r="D6743" s="21"/>
      <c r="E6743" s="21"/>
      <c r="F6743" s="20">
        <f t="shared" si="4039"/>
        <v>0</v>
      </c>
      <c r="G6743" s="21"/>
      <c r="H6743" s="21"/>
      <c r="I6743" s="20">
        <f t="shared" si="4040"/>
        <v>0</v>
      </c>
      <c r="J6743" s="20">
        <f t="shared" si="4041"/>
        <v>0</v>
      </c>
      <c r="K6743" s="25" t="str">
        <f t="shared" si="4042"/>
        <v>0</v>
      </c>
      <c r="L6743" s="20">
        <f t="shared" si="4043"/>
        <v>0</v>
      </c>
      <c r="M6743" s="42"/>
      <c r="N6743" s="20">
        <f t="shared" si="4044"/>
        <v>0</v>
      </c>
    </row>
    <row r="6744" spans="1:14" x14ac:dyDescent="0.45">
      <c r="A6744" s="19">
        <v>6724</v>
      </c>
      <c r="B6744" s="54"/>
      <c r="C6744" s="55"/>
      <c r="D6744" s="21"/>
      <c r="E6744" s="21"/>
      <c r="F6744" s="20">
        <f t="shared" si="4039"/>
        <v>0</v>
      </c>
      <c r="G6744" s="21"/>
      <c r="H6744" s="21"/>
      <c r="I6744" s="20">
        <f t="shared" si="4040"/>
        <v>0</v>
      </c>
      <c r="J6744" s="20">
        <f t="shared" si="4041"/>
        <v>0</v>
      </c>
      <c r="K6744" s="25" t="str">
        <f t="shared" si="4042"/>
        <v>0</v>
      </c>
      <c r="L6744" s="20">
        <f t="shared" si="4043"/>
        <v>0</v>
      </c>
      <c r="M6744" s="42"/>
      <c r="N6744" s="20">
        <f t="shared" si="4044"/>
        <v>0</v>
      </c>
    </row>
    <row r="6745" spans="1:14" x14ac:dyDescent="0.45">
      <c r="A6745" s="19">
        <v>6725</v>
      </c>
      <c r="B6745" s="54"/>
      <c r="C6745" s="55"/>
      <c r="D6745" s="21"/>
      <c r="E6745" s="21"/>
      <c r="F6745" s="20">
        <f t="shared" si="4039"/>
        <v>0</v>
      </c>
      <c r="G6745" s="21"/>
      <c r="H6745" s="21"/>
      <c r="I6745" s="20">
        <f t="shared" si="4040"/>
        <v>0</v>
      </c>
      <c r="J6745" s="20">
        <f t="shared" si="4041"/>
        <v>0</v>
      </c>
      <c r="K6745" s="25" t="str">
        <f t="shared" si="4042"/>
        <v>0</v>
      </c>
      <c r="L6745" s="20">
        <f t="shared" si="4043"/>
        <v>0</v>
      </c>
      <c r="M6745" s="42"/>
      <c r="N6745" s="20">
        <f t="shared" si="4044"/>
        <v>0</v>
      </c>
    </row>
    <row r="6746" spans="1:14" x14ac:dyDescent="0.45">
      <c r="A6746" s="19">
        <v>6726</v>
      </c>
      <c r="B6746" s="54"/>
      <c r="C6746" s="55"/>
      <c r="D6746" s="21"/>
      <c r="E6746" s="21"/>
      <c r="F6746" s="20">
        <f t="shared" si="4039"/>
        <v>0</v>
      </c>
      <c r="G6746" s="21"/>
      <c r="H6746" s="21"/>
      <c r="I6746" s="20">
        <f t="shared" si="4040"/>
        <v>0</v>
      </c>
      <c r="J6746" s="20">
        <f t="shared" si="4041"/>
        <v>0</v>
      </c>
      <c r="K6746" s="25" t="str">
        <f t="shared" si="4042"/>
        <v>0</v>
      </c>
      <c r="L6746" s="20">
        <f t="shared" si="4043"/>
        <v>0</v>
      </c>
      <c r="M6746" s="42"/>
      <c r="N6746" s="20">
        <f t="shared" si="4044"/>
        <v>0</v>
      </c>
    </row>
    <row r="6747" spans="1:14" x14ac:dyDescent="0.45">
      <c r="A6747" s="19">
        <v>6727</v>
      </c>
      <c r="B6747" s="54"/>
      <c r="C6747" s="55"/>
      <c r="D6747" s="21"/>
      <c r="E6747" s="21"/>
      <c r="F6747" s="20">
        <f t="shared" si="4039"/>
        <v>0</v>
      </c>
      <c r="G6747" s="21"/>
      <c r="H6747" s="21"/>
      <c r="I6747" s="20">
        <f t="shared" si="4040"/>
        <v>0</v>
      </c>
      <c r="J6747" s="20">
        <f t="shared" si="4041"/>
        <v>0</v>
      </c>
      <c r="K6747" s="25" t="str">
        <f t="shared" si="4042"/>
        <v>0</v>
      </c>
      <c r="L6747" s="20">
        <f t="shared" si="4043"/>
        <v>0</v>
      </c>
      <c r="M6747" s="42"/>
      <c r="N6747" s="20">
        <f t="shared" si="4044"/>
        <v>0</v>
      </c>
    </row>
    <row r="6748" spans="1:14" x14ac:dyDescent="0.45">
      <c r="A6748" s="19">
        <v>6728</v>
      </c>
      <c r="B6748" s="54"/>
      <c r="C6748" s="55"/>
      <c r="D6748" s="21"/>
      <c r="E6748" s="21"/>
      <c r="F6748" s="20">
        <f t="shared" si="4039"/>
        <v>0</v>
      </c>
      <c r="G6748" s="21"/>
      <c r="H6748" s="21"/>
      <c r="I6748" s="20">
        <f t="shared" si="4040"/>
        <v>0</v>
      </c>
      <c r="J6748" s="20">
        <f t="shared" si="4041"/>
        <v>0</v>
      </c>
      <c r="K6748" s="25" t="str">
        <f t="shared" si="4042"/>
        <v>0</v>
      </c>
      <c r="L6748" s="20">
        <f t="shared" si="4043"/>
        <v>0</v>
      </c>
      <c r="M6748" s="42"/>
      <c r="N6748" s="20">
        <f t="shared" si="4044"/>
        <v>0</v>
      </c>
    </row>
    <row r="6749" spans="1:14" x14ac:dyDescent="0.45">
      <c r="A6749" s="19">
        <v>6729</v>
      </c>
      <c r="B6749" s="54"/>
      <c r="C6749" s="55"/>
      <c r="D6749" s="21"/>
      <c r="E6749" s="21"/>
      <c r="F6749" s="20">
        <f t="shared" si="4039"/>
        <v>0</v>
      </c>
      <c r="G6749" s="21"/>
      <c r="H6749" s="21"/>
      <c r="I6749" s="20">
        <f t="shared" si="4040"/>
        <v>0</v>
      </c>
      <c r="J6749" s="20">
        <f t="shared" si="4041"/>
        <v>0</v>
      </c>
      <c r="K6749" s="25" t="str">
        <f t="shared" si="4042"/>
        <v>0</v>
      </c>
      <c r="L6749" s="20">
        <f t="shared" si="4043"/>
        <v>0</v>
      </c>
      <c r="M6749" s="42"/>
      <c r="N6749" s="20">
        <f t="shared" si="4044"/>
        <v>0</v>
      </c>
    </row>
    <row r="6750" spans="1:14" ht="18.600000000000001" thickBot="1" x14ac:dyDescent="0.5">
      <c r="A6750" s="22">
        <v>6730</v>
      </c>
      <c r="B6750" s="56"/>
      <c r="C6750" s="57"/>
      <c r="D6750" s="24"/>
      <c r="E6750" s="24"/>
      <c r="F6750" s="23">
        <f t="shared" si="4039"/>
        <v>0</v>
      </c>
      <c r="G6750" s="24"/>
      <c r="H6750" s="24"/>
      <c r="I6750" s="23">
        <f t="shared" si="4040"/>
        <v>0</v>
      </c>
      <c r="J6750" s="23">
        <f t="shared" si="4041"/>
        <v>0</v>
      </c>
      <c r="K6750" s="26" t="str">
        <f t="shared" si="4042"/>
        <v>0</v>
      </c>
      <c r="L6750" s="23">
        <f t="shared" si="4043"/>
        <v>0</v>
      </c>
      <c r="M6750" s="43"/>
      <c r="N6750" s="23">
        <f t="shared" si="4044"/>
        <v>0</v>
      </c>
    </row>
    <row r="6751" spans="1:14" x14ac:dyDescent="0.45">
      <c r="A6751" s="16">
        <v>6731</v>
      </c>
      <c r="B6751" s="52"/>
      <c r="C6751" s="53"/>
      <c r="D6751" s="18"/>
      <c r="E6751" s="18"/>
      <c r="F6751" s="17">
        <f>D6751-E6751</f>
        <v>0</v>
      </c>
      <c r="G6751" s="18"/>
      <c r="H6751" s="18"/>
      <c r="I6751" s="17">
        <f>G6751-H6751</f>
        <v>0</v>
      </c>
      <c r="J6751" s="17">
        <f>F6751+I6751</f>
        <v>0</v>
      </c>
      <c r="K6751" s="27" t="str">
        <f>IF(E6751&lt;0,"マイナス請求",IF(J6751=1900,"○",IF(J6751=0,"0",IF(J6751&lt;1900,"値引残","要確認"))))</f>
        <v>0</v>
      </c>
      <c r="L6751" s="17">
        <f>J6751</f>
        <v>0</v>
      </c>
      <c r="M6751" s="41"/>
      <c r="N6751" s="17">
        <f>COUNTIFS($B$21:$B$10020,B6751)</f>
        <v>0</v>
      </c>
    </row>
    <row r="6752" spans="1:14" x14ac:dyDescent="0.45">
      <c r="A6752" s="19">
        <v>6732</v>
      </c>
      <c r="B6752" s="54"/>
      <c r="C6752" s="55"/>
      <c r="D6752" s="21"/>
      <c r="E6752" s="21"/>
      <c r="F6752" s="20">
        <f t="shared" ref="F6752:F6760" si="4045">D6752-E6752</f>
        <v>0</v>
      </c>
      <c r="G6752" s="21"/>
      <c r="H6752" s="21"/>
      <c r="I6752" s="20">
        <f t="shared" ref="I6752:I6760" si="4046">G6752-H6752</f>
        <v>0</v>
      </c>
      <c r="J6752" s="20">
        <f t="shared" ref="J6752:J6760" si="4047">F6752+I6752</f>
        <v>0</v>
      </c>
      <c r="K6752" s="25" t="str">
        <f t="shared" ref="K6752:K6760" si="4048">IF(E6752&lt;0,"マイナス請求",IF(J6752=1900,"○",IF(J6752=0,"0",IF(J6752&lt;1900,"値引残","要確認"))))</f>
        <v>0</v>
      </c>
      <c r="L6752" s="20">
        <f t="shared" ref="L6752:L6760" si="4049">J6752</f>
        <v>0</v>
      </c>
      <c r="M6752" s="42"/>
      <c r="N6752" s="20">
        <f t="shared" ref="N6752:N6760" si="4050">COUNTIFS($B$21:$B$10020,B6752)</f>
        <v>0</v>
      </c>
    </row>
    <row r="6753" spans="1:14" x14ac:dyDescent="0.45">
      <c r="A6753" s="19">
        <v>6733</v>
      </c>
      <c r="B6753" s="54"/>
      <c r="C6753" s="55"/>
      <c r="D6753" s="21"/>
      <c r="E6753" s="21"/>
      <c r="F6753" s="20">
        <f t="shared" si="4045"/>
        <v>0</v>
      </c>
      <c r="G6753" s="21"/>
      <c r="H6753" s="21"/>
      <c r="I6753" s="20">
        <f t="shared" si="4046"/>
        <v>0</v>
      </c>
      <c r="J6753" s="20">
        <f t="shared" si="4047"/>
        <v>0</v>
      </c>
      <c r="K6753" s="25" t="str">
        <f t="shared" si="4048"/>
        <v>0</v>
      </c>
      <c r="L6753" s="20">
        <f t="shared" si="4049"/>
        <v>0</v>
      </c>
      <c r="M6753" s="42"/>
      <c r="N6753" s="20">
        <f t="shared" si="4050"/>
        <v>0</v>
      </c>
    </row>
    <row r="6754" spans="1:14" x14ac:dyDescent="0.45">
      <c r="A6754" s="19">
        <v>6734</v>
      </c>
      <c r="B6754" s="54"/>
      <c r="C6754" s="55"/>
      <c r="D6754" s="21"/>
      <c r="E6754" s="21"/>
      <c r="F6754" s="20">
        <f t="shared" si="4045"/>
        <v>0</v>
      </c>
      <c r="G6754" s="21"/>
      <c r="H6754" s="21"/>
      <c r="I6754" s="20">
        <f t="shared" si="4046"/>
        <v>0</v>
      </c>
      <c r="J6754" s="20">
        <f t="shared" si="4047"/>
        <v>0</v>
      </c>
      <c r="K6754" s="25" t="str">
        <f t="shared" si="4048"/>
        <v>0</v>
      </c>
      <c r="L6754" s="20">
        <f t="shared" si="4049"/>
        <v>0</v>
      </c>
      <c r="M6754" s="42"/>
      <c r="N6754" s="20">
        <f t="shared" si="4050"/>
        <v>0</v>
      </c>
    </row>
    <row r="6755" spans="1:14" x14ac:dyDescent="0.45">
      <c r="A6755" s="19">
        <v>6735</v>
      </c>
      <c r="B6755" s="54"/>
      <c r="C6755" s="55"/>
      <c r="D6755" s="21"/>
      <c r="E6755" s="21"/>
      <c r="F6755" s="20">
        <f t="shared" si="4045"/>
        <v>0</v>
      </c>
      <c r="G6755" s="21"/>
      <c r="H6755" s="21"/>
      <c r="I6755" s="20">
        <f t="shared" si="4046"/>
        <v>0</v>
      </c>
      <c r="J6755" s="20">
        <f t="shared" si="4047"/>
        <v>0</v>
      </c>
      <c r="K6755" s="25" t="str">
        <f t="shared" si="4048"/>
        <v>0</v>
      </c>
      <c r="L6755" s="20">
        <f t="shared" si="4049"/>
        <v>0</v>
      </c>
      <c r="M6755" s="42"/>
      <c r="N6755" s="20">
        <f t="shared" si="4050"/>
        <v>0</v>
      </c>
    </row>
    <row r="6756" spans="1:14" x14ac:dyDescent="0.45">
      <c r="A6756" s="19">
        <v>6736</v>
      </c>
      <c r="B6756" s="54"/>
      <c r="C6756" s="55"/>
      <c r="D6756" s="21"/>
      <c r="E6756" s="21"/>
      <c r="F6756" s="20">
        <f t="shared" si="4045"/>
        <v>0</v>
      </c>
      <c r="G6756" s="21"/>
      <c r="H6756" s="21"/>
      <c r="I6756" s="20">
        <f t="shared" si="4046"/>
        <v>0</v>
      </c>
      <c r="J6756" s="20">
        <f t="shared" si="4047"/>
        <v>0</v>
      </c>
      <c r="K6756" s="25" t="str">
        <f t="shared" si="4048"/>
        <v>0</v>
      </c>
      <c r="L6756" s="20">
        <f t="shared" si="4049"/>
        <v>0</v>
      </c>
      <c r="M6756" s="42"/>
      <c r="N6756" s="20">
        <f t="shared" si="4050"/>
        <v>0</v>
      </c>
    </row>
    <row r="6757" spans="1:14" x14ac:dyDescent="0.45">
      <c r="A6757" s="19">
        <v>6737</v>
      </c>
      <c r="B6757" s="54"/>
      <c r="C6757" s="55"/>
      <c r="D6757" s="21"/>
      <c r="E6757" s="21"/>
      <c r="F6757" s="20">
        <f t="shared" si="4045"/>
        <v>0</v>
      </c>
      <c r="G6757" s="21"/>
      <c r="H6757" s="21"/>
      <c r="I6757" s="20">
        <f t="shared" si="4046"/>
        <v>0</v>
      </c>
      <c r="J6757" s="20">
        <f t="shared" si="4047"/>
        <v>0</v>
      </c>
      <c r="K6757" s="25" t="str">
        <f t="shared" si="4048"/>
        <v>0</v>
      </c>
      <c r="L6757" s="20">
        <f t="shared" si="4049"/>
        <v>0</v>
      </c>
      <c r="M6757" s="42"/>
      <c r="N6757" s="20">
        <f t="shared" si="4050"/>
        <v>0</v>
      </c>
    </row>
    <row r="6758" spans="1:14" x14ac:dyDescent="0.45">
      <c r="A6758" s="19">
        <v>6738</v>
      </c>
      <c r="B6758" s="54"/>
      <c r="C6758" s="55"/>
      <c r="D6758" s="21"/>
      <c r="E6758" s="21"/>
      <c r="F6758" s="20">
        <f t="shared" si="4045"/>
        <v>0</v>
      </c>
      <c r="G6758" s="21"/>
      <c r="H6758" s="21"/>
      <c r="I6758" s="20">
        <f t="shared" si="4046"/>
        <v>0</v>
      </c>
      <c r="J6758" s="20">
        <f t="shared" si="4047"/>
        <v>0</v>
      </c>
      <c r="K6758" s="25" t="str">
        <f t="shared" si="4048"/>
        <v>0</v>
      </c>
      <c r="L6758" s="20">
        <f t="shared" si="4049"/>
        <v>0</v>
      </c>
      <c r="M6758" s="42"/>
      <c r="N6758" s="20">
        <f t="shared" si="4050"/>
        <v>0</v>
      </c>
    </row>
    <row r="6759" spans="1:14" x14ac:dyDescent="0.45">
      <c r="A6759" s="19">
        <v>6739</v>
      </c>
      <c r="B6759" s="54"/>
      <c r="C6759" s="55"/>
      <c r="D6759" s="21"/>
      <c r="E6759" s="21"/>
      <c r="F6759" s="20">
        <f t="shared" si="4045"/>
        <v>0</v>
      </c>
      <c r="G6759" s="21"/>
      <c r="H6759" s="21"/>
      <c r="I6759" s="20">
        <f t="shared" si="4046"/>
        <v>0</v>
      </c>
      <c r="J6759" s="20">
        <f t="shared" si="4047"/>
        <v>0</v>
      </c>
      <c r="K6759" s="25" t="str">
        <f t="shared" si="4048"/>
        <v>0</v>
      </c>
      <c r="L6759" s="20">
        <f t="shared" si="4049"/>
        <v>0</v>
      </c>
      <c r="M6759" s="42"/>
      <c r="N6759" s="20">
        <f t="shared" si="4050"/>
        <v>0</v>
      </c>
    </row>
    <row r="6760" spans="1:14" ht="18.600000000000001" thickBot="1" x14ac:dyDescent="0.5">
      <c r="A6760" s="22">
        <v>6740</v>
      </c>
      <c r="B6760" s="56"/>
      <c r="C6760" s="57"/>
      <c r="D6760" s="24"/>
      <c r="E6760" s="24"/>
      <c r="F6760" s="23">
        <f t="shared" si="4045"/>
        <v>0</v>
      </c>
      <c r="G6760" s="24"/>
      <c r="H6760" s="24"/>
      <c r="I6760" s="23">
        <f t="shared" si="4046"/>
        <v>0</v>
      </c>
      <c r="J6760" s="23">
        <f t="shared" si="4047"/>
        <v>0</v>
      </c>
      <c r="K6760" s="26" t="str">
        <f t="shared" si="4048"/>
        <v>0</v>
      </c>
      <c r="L6760" s="23">
        <f t="shared" si="4049"/>
        <v>0</v>
      </c>
      <c r="M6760" s="43"/>
      <c r="N6760" s="23">
        <f t="shared" si="4050"/>
        <v>0</v>
      </c>
    </row>
    <row r="6761" spans="1:14" x14ac:dyDescent="0.45">
      <c r="A6761" s="16">
        <v>6741</v>
      </c>
      <c r="B6761" s="52"/>
      <c r="C6761" s="53"/>
      <c r="D6761" s="18"/>
      <c r="E6761" s="18"/>
      <c r="F6761" s="17">
        <f>D6761-E6761</f>
        <v>0</v>
      </c>
      <c r="G6761" s="18"/>
      <c r="H6761" s="18"/>
      <c r="I6761" s="17">
        <f>G6761-H6761</f>
        <v>0</v>
      </c>
      <c r="J6761" s="17">
        <f>F6761+I6761</f>
        <v>0</v>
      </c>
      <c r="K6761" s="27" t="str">
        <f>IF(E6761&lt;0,"マイナス請求",IF(J6761=1900,"○",IF(J6761=0,"0",IF(J6761&lt;1900,"値引残","要確認"))))</f>
        <v>0</v>
      </c>
      <c r="L6761" s="17">
        <f>J6761</f>
        <v>0</v>
      </c>
      <c r="M6761" s="41"/>
      <c r="N6761" s="17">
        <f>COUNTIFS($B$21:$B$10020,B6761)</f>
        <v>0</v>
      </c>
    </row>
    <row r="6762" spans="1:14" x14ac:dyDescent="0.45">
      <c r="A6762" s="19">
        <v>6742</v>
      </c>
      <c r="B6762" s="54"/>
      <c r="C6762" s="55"/>
      <c r="D6762" s="21"/>
      <c r="E6762" s="21"/>
      <c r="F6762" s="20">
        <f t="shared" ref="F6762:F6770" si="4051">D6762-E6762</f>
        <v>0</v>
      </c>
      <c r="G6762" s="21"/>
      <c r="H6762" s="21"/>
      <c r="I6762" s="20">
        <f t="shared" ref="I6762:I6770" si="4052">G6762-H6762</f>
        <v>0</v>
      </c>
      <c r="J6762" s="20">
        <f t="shared" ref="J6762:J6770" si="4053">F6762+I6762</f>
        <v>0</v>
      </c>
      <c r="K6762" s="25" t="str">
        <f t="shared" ref="K6762:K6770" si="4054">IF(E6762&lt;0,"マイナス請求",IF(J6762=1900,"○",IF(J6762=0,"0",IF(J6762&lt;1900,"値引残","要確認"))))</f>
        <v>0</v>
      </c>
      <c r="L6762" s="20">
        <f t="shared" ref="L6762:L6770" si="4055">J6762</f>
        <v>0</v>
      </c>
      <c r="M6762" s="42"/>
      <c r="N6762" s="20">
        <f t="shared" ref="N6762:N6770" si="4056">COUNTIFS($B$21:$B$10020,B6762)</f>
        <v>0</v>
      </c>
    </row>
    <row r="6763" spans="1:14" x14ac:dyDescent="0.45">
      <c r="A6763" s="19">
        <v>6743</v>
      </c>
      <c r="B6763" s="54"/>
      <c r="C6763" s="55"/>
      <c r="D6763" s="21"/>
      <c r="E6763" s="21"/>
      <c r="F6763" s="20">
        <f t="shared" si="4051"/>
        <v>0</v>
      </c>
      <c r="G6763" s="21"/>
      <c r="H6763" s="21"/>
      <c r="I6763" s="20">
        <f t="shared" si="4052"/>
        <v>0</v>
      </c>
      <c r="J6763" s="20">
        <f t="shared" si="4053"/>
        <v>0</v>
      </c>
      <c r="K6763" s="25" t="str">
        <f t="shared" si="4054"/>
        <v>0</v>
      </c>
      <c r="L6763" s="20">
        <f t="shared" si="4055"/>
        <v>0</v>
      </c>
      <c r="M6763" s="42"/>
      <c r="N6763" s="20">
        <f t="shared" si="4056"/>
        <v>0</v>
      </c>
    </row>
    <row r="6764" spans="1:14" x14ac:dyDescent="0.45">
      <c r="A6764" s="19">
        <v>6744</v>
      </c>
      <c r="B6764" s="54"/>
      <c r="C6764" s="55"/>
      <c r="D6764" s="21"/>
      <c r="E6764" s="21"/>
      <c r="F6764" s="20">
        <f t="shared" si="4051"/>
        <v>0</v>
      </c>
      <c r="G6764" s="21"/>
      <c r="H6764" s="21"/>
      <c r="I6764" s="20">
        <f t="shared" si="4052"/>
        <v>0</v>
      </c>
      <c r="J6764" s="20">
        <f t="shared" si="4053"/>
        <v>0</v>
      </c>
      <c r="K6764" s="25" t="str">
        <f t="shared" si="4054"/>
        <v>0</v>
      </c>
      <c r="L6764" s="20">
        <f t="shared" si="4055"/>
        <v>0</v>
      </c>
      <c r="M6764" s="42"/>
      <c r="N6764" s="20">
        <f t="shared" si="4056"/>
        <v>0</v>
      </c>
    </row>
    <row r="6765" spans="1:14" x14ac:dyDescent="0.45">
      <c r="A6765" s="19">
        <v>6745</v>
      </c>
      <c r="B6765" s="54"/>
      <c r="C6765" s="55"/>
      <c r="D6765" s="21"/>
      <c r="E6765" s="21"/>
      <c r="F6765" s="20">
        <f t="shared" si="4051"/>
        <v>0</v>
      </c>
      <c r="G6765" s="21"/>
      <c r="H6765" s="21"/>
      <c r="I6765" s="20">
        <f t="shared" si="4052"/>
        <v>0</v>
      </c>
      <c r="J6765" s="20">
        <f t="shared" si="4053"/>
        <v>0</v>
      </c>
      <c r="K6765" s="25" t="str">
        <f t="shared" si="4054"/>
        <v>0</v>
      </c>
      <c r="L6765" s="20">
        <f t="shared" si="4055"/>
        <v>0</v>
      </c>
      <c r="M6765" s="42"/>
      <c r="N6765" s="20">
        <f t="shared" si="4056"/>
        <v>0</v>
      </c>
    </row>
    <row r="6766" spans="1:14" x14ac:dyDescent="0.45">
      <c r="A6766" s="19">
        <v>6746</v>
      </c>
      <c r="B6766" s="54"/>
      <c r="C6766" s="55"/>
      <c r="D6766" s="21"/>
      <c r="E6766" s="21"/>
      <c r="F6766" s="20">
        <f t="shared" si="4051"/>
        <v>0</v>
      </c>
      <c r="G6766" s="21"/>
      <c r="H6766" s="21"/>
      <c r="I6766" s="20">
        <f t="shared" si="4052"/>
        <v>0</v>
      </c>
      <c r="J6766" s="20">
        <f t="shared" si="4053"/>
        <v>0</v>
      </c>
      <c r="K6766" s="25" t="str">
        <f t="shared" si="4054"/>
        <v>0</v>
      </c>
      <c r="L6766" s="20">
        <f t="shared" si="4055"/>
        <v>0</v>
      </c>
      <c r="M6766" s="42"/>
      <c r="N6766" s="20">
        <f t="shared" si="4056"/>
        <v>0</v>
      </c>
    </row>
    <row r="6767" spans="1:14" x14ac:dyDescent="0.45">
      <c r="A6767" s="19">
        <v>6747</v>
      </c>
      <c r="B6767" s="54"/>
      <c r="C6767" s="55"/>
      <c r="D6767" s="21"/>
      <c r="E6767" s="21"/>
      <c r="F6767" s="20">
        <f t="shared" si="4051"/>
        <v>0</v>
      </c>
      <c r="G6767" s="21"/>
      <c r="H6767" s="21"/>
      <c r="I6767" s="20">
        <f t="shared" si="4052"/>
        <v>0</v>
      </c>
      <c r="J6767" s="20">
        <f t="shared" si="4053"/>
        <v>0</v>
      </c>
      <c r="K6767" s="25" t="str">
        <f t="shared" si="4054"/>
        <v>0</v>
      </c>
      <c r="L6767" s="20">
        <f t="shared" si="4055"/>
        <v>0</v>
      </c>
      <c r="M6767" s="42"/>
      <c r="N6767" s="20">
        <f t="shared" si="4056"/>
        <v>0</v>
      </c>
    </row>
    <row r="6768" spans="1:14" x14ac:dyDescent="0.45">
      <c r="A6768" s="19">
        <v>6748</v>
      </c>
      <c r="B6768" s="54"/>
      <c r="C6768" s="55"/>
      <c r="D6768" s="21"/>
      <c r="E6768" s="21"/>
      <c r="F6768" s="20">
        <f t="shared" si="4051"/>
        <v>0</v>
      </c>
      <c r="G6768" s="21"/>
      <c r="H6768" s="21"/>
      <c r="I6768" s="20">
        <f t="shared" si="4052"/>
        <v>0</v>
      </c>
      <c r="J6768" s="20">
        <f t="shared" si="4053"/>
        <v>0</v>
      </c>
      <c r="K6768" s="25" t="str">
        <f t="shared" si="4054"/>
        <v>0</v>
      </c>
      <c r="L6768" s="20">
        <f t="shared" si="4055"/>
        <v>0</v>
      </c>
      <c r="M6768" s="42"/>
      <c r="N6768" s="20">
        <f t="shared" si="4056"/>
        <v>0</v>
      </c>
    </row>
    <row r="6769" spans="1:14" x14ac:dyDescent="0.45">
      <c r="A6769" s="19">
        <v>6749</v>
      </c>
      <c r="B6769" s="54"/>
      <c r="C6769" s="55"/>
      <c r="D6769" s="21"/>
      <c r="E6769" s="21"/>
      <c r="F6769" s="20">
        <f t="shared" si="4051"/>
        <v>0</v>
      </c>
      <c r="G6769" s="21"/>
      <c r="H6769" s="21"/>
      <c r="I6769" s="20">
        <f t="shared" si="4052"/>
        <v>0</v>
      </c>
      <c r="J6769" s="20">
        <f t="shared" si="4053"/>
        <v>0</v>
      </c>
      <c r="K6769" s="25" t="str">
        <f t="shared" si="4054"/>
        <v>0</v>
      </c>
      <c r="L6769" s="20">
        <f t="shared" si="4055"/>
        <v>0</v>
      </c>
      <c r="M6769" s="42"/>
      <c r="N6769" s="20">
        <f t="shared" si="4056"/>
        <v>0</v>
      </c>
    </row>
    <row r="6770" spans="1:14" ht="18.600000000000001" thickBot="1" x14ac:dyDescent="0.5">
      <c r="A6770" s="22">
        <v>6750</v>
      </c>
      <c r="B6770" s="56"/>
      <c r="C6770" s="57"/>
      <c r="D6770" s="24"/>
      <c r="E6770" s="24"/>
      <c r="F6770" s="23">
        <f t="shared" si="4051"/>
        <v>0</v>
      </c>
      <c r="G6770" s="24"/>
      <c r="H6770" s="24"/>
      <c r="I6770" s="23">
        <f t="shared" si="4052"/>
        <v>0</v>
      </c>
      <c r="J6770" s="23">
        <f t="shared" si="4053"/>
        <v>0</v>
      </c>
      <c r="K6770" s="26" t="str">
        <f t="shared" si="4054"/>
        <v>0</v>
      </c>
      <c r="L6770" s="23">
        <f t="shared" si="4055"/>
        <v>0</v>
      </c>
      <c r="M6770" s="43"/>
      <c r="N6770" s="23">
        <f t="shared" si="4056"/>
        <v>0</v>
      </c>
    </row>
    <row r="6771" spans="1:14" x14ac:dyDescent="0.45">
      <c r="A6771" s="16">
        <v>6751</v>
      </c>
      <c r="B6771" s="52"/>
      <c r="C6771" s="53"/>
      <c r="D6771" s="18"/>
      <c r="E6771" s="18"/>
      <c r="F6771" s="17">
        <f>D6771-E6771</f>
        <v>0</v>
      </c>
      <c r="G6771" s="18"/>
      <c r="H6771" s="18"/>
      <c r="I6771" s="17">
        <f>G6771-H6771</f>
        <v>0</v>
      </c>
      <c r="J6771" s="17">
        <f>F6771+I6771</f>
        <v>0</v>
      </c>
      <c r="K6771" s="27" t="str">
        <f>IF(E6771&lt;0,"マイナス請求",IF(J6771=1900,"○",IF(J6771=0,"0",IF(J6771&lt;1900,"値引残","要確認"))))</f>
        <v>0</v>
      </c>
      <c r="L6771" s="17">
        <f>J6771</f>
        <v>0</v>
      </c>
      <c r="M6771" s="41"/>
      <c r="N6771" s="17">
        <f>COUNTIFS($B$21:$B$10020,B6771)</f>
        <v>0</v>
      </c>
    </row>
    <row r="6772" spans="1:14" x14ac:dyDescent="0.45">
      <c r="A6772" s="19">
        <v>6752</v>
      </c>
      <c r="B6772" s="54"/>
      <c r="C6772" s="55"/>
      <c r="D6772" s="21"/>
      <c r="E6772" s="21"/>
      <c r="F6772" s="20">
        <f t="shared" ref="F6772:F6780" si="4057">D6772-E6772</f>
        <v>0</v>
      </c>
      <c r="G6772" s="21"/>
      <c r="H6772" s="21"/>
      <c r="I6772" s="20">
        <f t="shared" ref="I6772:I6780" si="4058">G6772-H6772</f>
        <v>0</v>
      </c>
      <c r="J6772" s="20">
        <f t="shared" ref="J6772:J6780" si="4059">F6772+I6772</f>
        <v>0</v>
      </c>
      <c r="K6772" s="25" t="str">
        <f t="shared" ref="K6772:K6780" si="4060">IF(E6772&lt;0,"マイナス請求",IF(J6772=1900,"○",IF(J6772=0,"0",IF(J6772&lt;1900,"値引残","要確認"))))</f>
        <v>0</v>
      </c>
      <c r="L6772" s="20">
        <f t="shared" ref="L6772:L6780" si="4061">J6772</f>
        <v>0</v>
      </c>
      <c r="M6772" s="42"/>
      <c r="N6772" s="20">
        <f t="shared" ref="N6772:N6780" si="4062">COUNTIFS($B$21:$B$10020,B6772)</f>
        <v>0</v>
      </c>
    </row>
    <row r="6773" spans="1:14" x14ac:dyDescent="0.45">
      <c r="A6773" s="19">
        <v>6753</v>
      </c>
      <c r="B6773" s="54"/>
      <c r="C6773" s="55"/>
      <c r="D6773" s="21"/>
      <c r="E6773" s="21"/>
      <c r="F6773" s="20">
        <f t="shared" si="4057"/>
        <v>0</v>
      </c>
      <c r="G6773" s="21"/>
      <c r="H6773" s="21"/>
      <c r="I6773" s="20">
        <f t="shared" si="4058"/>
        <v>0</v>
      </c>
      <c r="J6773" s="20">
        <f t="shared" si="4059"/>
        <v>0</v>
      </c>
      <c r="K6773" s="25" t="str">
        <f t="shared" si="4060"/>
        <v>0</v>
      </c>
      <c r="L6773" s="20">
        <f t="shared" si="4061"/>
        <v>0</v>
      </c>
      <c r="M6773" s="42"/>
      <c r="N6773" s="20">
        <f t="shared" si="4062"/>
        <v>0</v>
      </c>
    </row>
    <row r="6774" spans="1:14" x14ac:dyDescent="0.45">
      <c r="A6774" s="19">
        <v>6754</v>
      </c>
      <c r="B6774" s="54"/>
      <c r="C6774" s="55"/>
      <c r="D6774" s="21"/>
      <c r="E6774" s="21"/>
      <c r="F6774" s="20">
        <f t="shared" si="4057"/>
        <v>0</v>
      </c>
      <c r="G6774" s="21"/>
      <c r="H6774" s="21"/>
      <c r="I6774" s="20">
        <f t="shared" si="4058"/>
        <v>0</v>
      </c>
      <c r="J6774" s="20">
        <f t="shared" si="4059"/>
        <v>0</v>
      </c>
      <c r="K6774" s="25" t="str">
        <f t="shared" si="4060"/>
        <v>0</v>
      </c>
      <c r="L6774" s="20">
        <f t="shared" si="4061"/>
        <v>0</v>
      </c>
      <c r="M6774" s="42"/>
      <c r="N6774" s="20">
        <f t="shared" si="4062"/>
        <v>0</v>
      </c>
    </row>
    <row r="6775" spans="1:14" x14ac:dyDescent="0.45">
      <c r="A6775" s="19">
        <v>6755</v>
      </c>
      <c r="B6775" s="54"/>
      <c r="C6775" s="55"/>
      <c r="D6775" s="21"/>
      <c r="E6775" s="21"/>
      <c r="F6775" s="20">
        <f t="shared" si="4057"/>
        <v>0</v>
      </c>
      <c r="G6775" s="21"/>
      <c r="H6775" s="21"/>
      <c r="I6775" s="20">
        <f t="shared" si="4058"/>
        <v>0</v>
      </c>
      <c r="J6775" s="20">
        <f t="shared" si="4059"/>
        <v>0</v>
      </c>
      <c r="K6775" s="25" t="str">
        <f t="shared" si="4060"/>
        <v>0</v>
      </c>
      <c r="L6775" s="20">
        <f t="shared" si="4061"/>
        <v>0</v>
      </c>
      <c r="M6775" s="42"/>
      <c r="N6775" s="20">
        <f t="shared" si="4062"/>
        <v>0</v>
      </c>
    </row>
    <row r="6776" spans="1:14" x14ac:dyDescent="0.45">
      <c r="A6776" s="19">
        <v>6756</v>
      </c>
      <c r="B6776" s="54"/>
      <c r="C6776" s="55"/>
      <c r="D6776" s="21"/>
      <c r="E6776" s="21"/>
      <c r="F6776" s="20">
        <f t="shared" si="4057"/>
        <v>0</v>
      </c>
      <c r="G6776" s="21"/>
      <c r="H6776" s="21"/>
      <c r="I6776" s="20">
        <f t="shared" si="4058"/>
        <v>0</v>
      </c>
      <c r="J6776" s="20">
        <f t="shared" si="4059"/>
        <v>0</v>
      </c>
      <c r="K6776" s="25" t="str">
        <f t="shared" si="4060"/>
        <v>0</v>
      </c>
      <c r="L6776" s="20">
        <f t="shared" si="4061"/>
        <v>0</v>
      </c>
      <c r="M6776" s="42"/>
      <c r="N6776" s="20">
        <f t="shared" si="4062"/>
        <v>0</v>
      </c>
    </row>
    <row r="6777" spans="1:14" x14ac:dyDescent="0.45">
      <c r="A6777" s="19">
        <v>6757</v>
      </c>
      <c r="B6777" s="54"/>
      <c r="C6777" s="55"/>
      <c r="D6777" s="21"/>
      <c r="E6777" s="21"/>
      <c r="F6777" s="20">
        <f t="shared" si="4057"/>
        <v>0</v>
      </c>
      <c r="G6777" s="21"/>
      <c r="H6777" s="21"/>
      <c r="I6777" s="20">
        <f t="shared" si="4058"/>
        <v>0</v>
      </c>
      <c r="J6777" s="20">
        <f t="shared" si="4059"/>
        <v>0</v>
      </c>
      <c r="K6777" s="25" t="str">
        <f t="shared" si="4060"/>
        <v>0</v>
      </c>
      <c r="L6777" s="20">
        <f t="shared" si="4061"/>
        <v>0</v>
      </c>
      <c r="M6777" s="42"/>
      <c r="N6777" s="20">
        <f t="shared" si="4062"/>
        <v>0</v>
      </c>
    </row>
    <row r="6778" spans="1:14" x14ac:dyDescent="0.45">
      <c r="A6778" s="19">
        <v>6758</v>
      </c>
      <c r="B6778" s="54"/>
      <c r="C6778" s="55"/>
      <c r="D6778" s="21"/>
      <c r="E6778" s="21"/>
      <c r="F6778" s="20">
        <f t="shared" si="4057"/>
        <v>0</v>
      </c>
      <c r="G6778" s="21"/>
      <c r="H6778" s="21"/>
      <c r="I6778" s="20">
        <f t="shared" si="4058"/>
        <v>0</v>
      </c>
      <c r="J6778" s="20">
        <f t="shared" si="4059"/>
        <v>0</v>
      </c>
      <c r="K6778" s="25" t="str">
        <f t="shared" si="4060"/>
        <v>0</v>
      </c>
      <c r="L6778" s="20">
        <f t="shared" si="4061"/>
        <v>0</v>
      </c>
      <c r="M6778" s="42"/>
      <c r="N6778" s="20">
        <f t="shared" si="4062"/>
        <v>0</v>
      </c>
    </row>
    <row r="6779" spans="1:14" x14ac:dyDescent="0.45">
      <c r="A6779" s="19">
        <v>6759</v>
      </c>
      <c r="B6779" s="54"/>
      <c r="C6779" s="55"/>
      <c r="D6779" s="21"/>
      <c r="E6779" s="21"/>
      <c r="F6779" s="20">
        <f t="shared" si="4057"/>
        <v>0</v>
      </c>
      <c r="G6779" s="21"/>
      <c r="H6779" s="21"/>
      <c r="I6779" s="20">
        <f t="shared" si="4058"/>
        <v>0</v>
      </c>
      <c r="J6779" s="20">
        <f t="shared" si="4059"/>
        <v>0</v>
      </c>
      <c r="K6779" s="25" t="str">
        <f t="shared" si="4060"/>
        <v>0</v>
      </c>
      <c r="L6779" s="20">
        <f t="shared" si="4061"/>
        <v>0</v>
      </c>
      <c r="M6779" s="42"/>
      <c r="N6779" s="20">
        <f t="shared" si="4062"/>
        <v>0</v>
      </c>
    </row>
    <row r="6780" spans="1:14" ht="18.600000000000001" thickBot="1" x14ac:dyDescent="0.5">
      <c r="A6780" s="22">
        <v>6760</v>
      </c>
      <c r="B6780" s="56"/>
      <c r="C6780" s="57"/>
      <c r="D6780" s="24"/>
      <c r="E6780" s="24"/>
      <c r="F6780" s="23">
        <f t="shared" si="4057"/>
        <v>0</v>
      </c>
      <c r="G6780" s="24"/>
      <c r="H6780" s="24"/>
      <c r="I6780" s="23">
        <f t="shared" si="4058"/>
        <v>0</v>
      </c>
      <c r="J6780" s="23">
        <f t="shared" si="4059"/>
        <v>0</v>
      </c>
      <c r="K6780" s="26" t="str">
        <f t="shared" si="4060"/>
        <v>0</v>
      </c>
      <c r="L6780" s="23">
        <f t="shared" si="4061"/>
        <v>0</v>
      </c>
      <c r="M6780" s="43"/>
      <c r="N6780" s="23">
        <f t="shared" si="4062"/>
        <v>0</v>
      </c>
    </row>
    <row r="6781" spans="1:14" x14ac:dyDescent="0.45">
      <c r="A6781" s="16">
        <v>6761</v>
      </c>
      <c r="B6781" s="52"/>
      <c r="C6781" s="53"/>
      <c r="D6781" s="18"/>
      <c r="E6781" s="18"/>
      <c r="F6781" s="17">
        <f>D6781-E6781</f>
        <v>0</v>
      </c>
      <c r="G6781" s="18"/>
      <c r="H6781" s="18"/>
      <c r="I6781" s="17">
        <f>G6781-H6781</f>
        <v>0</v>
      </c>
      <c r="J6781" s="17">
        <f>F6781+I6781</f>
        <v>0</v>
      </c>
      <c r="K6781" s="27" t="str">
        <f>IF(E6781&lt;0,"マイナス請求",IF(J6781=1900,"○",IF(J6781=0,"0",IF(J6781&lt;1900,"値引残","要確認"))))</f>
        <v>0</v>
      </c>
      <c r="L6781" s="17">
        <f>J6781</f>
        <v>0</v>
      </c>
      <c r="M6781" s="41"/>
      <c r="N6781" s="17">
        <f>COUNTIFS($B$21:$B$10020,B6781)</f>
        <v>0</v>
      </c>
    </row>
    <row r="6782" spans="1:14" x14ac:dyDescent="0.45">
      <c r="A6782" s="19">
        <v>6762</v>
      </c>
      <c r="B6782" s="54"/>
      <c r="C6782" s="55"/>
      <c r="D6782" s="21"/>
      <c r="E6782" s="21"/>
      <c r="F6782" s="20">
        <f t="shared" ref="F6782:F6790" si="4063">D6782-E6782</f>
        <v>0</v>
      </c>
      <c r="G6782" s="21"/>
      <c r="H6782" s="21"/>
      <c r="I6782" s="20">
        <f t="shared" ref="I6782:I6790" si="4064">G6782-H6782</f>
        <v>0</v>
      </c>
      <c r="J6782" s="20">
        <f t="shared" ref="J6782:J6790" si="4065">F6782+I6782</f>
        <v>0</v>
      </c>
      <c r="K6782" s="25" t="str">
        <f t="shared" ref="K6782:K6790" si="4066">IF(E6782&lt;0,"マイナス請求",IF(J6782=1900,"○",IF(J6782=0,"0",IF(J6782&lt;1900,"値引残","要確認"))))</f>
        <v>0</v>
      </c>
      <c r="L6782" s="20">
        <f t="shared" ref="L6782:L6790" si="4067">J6782</f>
        <v>0</v>
      </c>
      <c r="M6782" s="42"/>
      <c r="N6782" s="20">
        <f t="shared" ref="N6782:N6790" si="4068">COUNTIFS($B$21:$B$10020,B6782)</f>
        <v>0</v>
      </c>
    </row>
    <row r="6783" spans="1:14" x14ac:dyDescent="0.45">
      <c r="A6783" s="19">
        <v>6763</v>
      </c>
      <c r="B6783" s="54"/>
      <c r="C6783" s="55"/>
      <c r="D6783" s="21"/>
      <c r="E6783" s="21"/>
      <c r="F6783" s="20">
        <f t="shared" si="4063"/>
        <v>0</v>
      </c>
      <c r="G6783" s="21"/>
      <c r="H6783" s="21"/>
      <c r="I6783" s="20">
        <f t="shared" si="4064"/>
        <v>0</v>
      </c>
      <c r="J6783" s="20">
        <f t="shared" si="4065"/>
        <v>0</v>
      </c>
      <c r="K6783" s="25" t="str">
        <f t="shared" si="4066"/>
        <v>0</v>
      </c>
      <c r="L6783" s="20">
        <f t="shared" si="4067"/>
        <v>0</v>
      </c>
      <c r="M6783" s="42"/>
      <c r="N6783" s="20">
        <f t="shared" si="4068"/>
        <v>0</v>
      </c>
    </row>
    <row r="6784" spans="1:14" x14ac:dyDescent="0.45">
      <c r="A6784" s="19">
        <v>6764</v>
      </c>
      <c r="B6784" s="54"/>
      <c r="C6784" s="55"/>
      <c r="D6784" s="21"/>
      <c r="E6784" s="21"/>
      <c r="F6784" s="20">
        <f t="shared" si="4063"/>
        <v>0</v>
      </c>
      <c r="G6784" s="21"/>
      <c r="H6784" s="21"/>
      <c r="I6784" s="20">
        <f t="shared" si="4064"/>
        <v>0</v>
      </c>
      <c r="J6784" s="20">
        <f t="shared" si="4065"/>
        <v>0</v>
      </c>
      <c r="K6784" s="25" t="str">
        <f t="shared" si="4066"/>
        <v>0</v>
      </c>
      <c r="L6784" s="20">
        <f t="shared" si="4067"/>
        <v>0</v>
      </c>
      <c r="M6784" s="42"/>
      <c r="N6784" s="20">
        <f t="shared" si="4068"/>
        <v>0</v>
      </c>
    </row>
    <row r="6785" spans="1:14" x14ac:dyDescent="0.45">
      <c r="A6785" s="19">
        <v>6765</v>
      </c>
      <c r="B6785" s="54"/>
      <c r="C6785" s="55"/>
      <c r="D6785" s="21"/>
      <c r="E6785" s="21"/>
      <c r="F6785" s="20">
        <f t="shared" si="4063"/>
        <v>0</v>
      </c>
      <c r="G6785" s="21"/>
      <c r="H6785" s="21"/>
      <c r="I6785" s="20">
        <f t="shared" si="4064"/>
        <v>0</v>
      </c>
      <c r="J6785" s="20">
        <f t="shared" si="4065"/>
        <v>0</v>
      </c>
      <c r="K6785" s="25" t="str">
        <f t="shared" si="4066"/>
        <v>0</v>
      </c>
      <c r="L6785" s="20">
        <f t="shared" si="4067"/>
        <v>0</v>
      </c>
      <c r="M6785" s="42"/>
      <c r="N6785" s="20">
        <f t="shared" si="4068"/>
        <v>0</v>
      </c>
    </row>
    <row r="6786" spans="1:14" x14ac:dyDescent="0.45">
      <c r="A6786" s="19">
        <v>6766</v>
      </c>
      <c r="B6786" s="54"/>
      <c r="C6786" s="55"/>
      <c r="D6786" s="21"/>
      <c r="E6786" s="21"/>
      <c r="F6786" s="20">
        <f t="shared" si="4063"/>
        <v>0</v>
      </c>
      <c r="G6786" s="21"/>
      <c r="H6786" s="21"/>
      <c r="I6786" s="20">
        <f t="shared" si="4064"/>
        <v>0</v>
      </c>
      <c r="J6786" s="20">
        <f t="shared" si="4065"/>
        <v>0</v>
      </c>
      <c r="K6786" s="25" t="str">
        <f t="shared" si="4066"/>
        <v>0</v>
      </c>
      <c r="L6786" s="20">
        <f t="shared" si="4067"/>
        <v>0</v>
      </c>
      <c r="M6786" s="42"/>
      <c r="N6786" s="20">
        <f t="shared" si="4068"/>
        <v>0</v>
      </c>
    </row>
    <row r="6787" spans="1:14" x14ac:dyDescent="0.45">
      <c r="A6787" s="19">
        <v>6767</v>
      </c>
      <c r="B6787" s="54"/>
      <c r="C6787" s="55"/>
      <c r="D6787" s="21"/>
      <c r="E6787" s="21"/>
      <c r="F6787" s="20">
        <f t="shared" si="4063"/>
        <v>0</v>
      </c>
      <c r="G6787" s="21"/>
      <c r="H6787" s="21"/>
      <c r="I6787" s="20">
        <f t="shared" si="4064"/>
        <v>0</v>
      </c>
      <c r="J6787" s="20">
        <f t="shared" si="4065"/>
        <v>0</v>
      </c>
      <c r="K6787" s="25" t="str">
        <f t="shared" si="4066"/>
        <v>0</v>
      </c>
      <c r="L6787" s="20">
        <f t="shared" si="4067"/>
        <v>0</v>
      </c>
      <c r="M6787" s="42"/>
      <c r="N6787" s="20">
        <f t="shared" si="4068"/>
        <v>0</v>
      </c>
    </row>
    <row r="6788" spans="1:14" x14ac:dyDescent="0.45">
      <c r="A6788" s="19">
        <v>6768</v>
      </c>
      <c r="B6788" s="54"/>
      <c r="C6788" s="55"/>
      <c r="D6788" s="21"/>
      <c r="E6788" s="21"/>
      <c r="F6788" s="20">
        <f t="shared" si="4063"/>
        <v>0</v>
      </c>
      <c r="G6788" s="21"/>
      <c r="H6788" s="21"/>
      <c r="I6788" s="20">
        <f t="shared" si="4064"/>
        <v>0</v>
      </c>
      <c r="J6788" s="20">
        <f t="shared" si="4065"/>
        <v>0</v>
      </c>
      <c r="K6788" s="25" t="str">
        <f t="shared" si="4066"/>
        <v>0</v>
      </c>
      <c r="L6788" s="20">
        <f t="shared" si="4067"/>
        <v>0</v>
      </c>
      <c r="M6788" s="42"/>
      <c r="N6788" s="20">
        <f t="shared" si="4068"/>
        <v>0</v>
      </c>
    </row>
    <row r="6789" spans="1:14" x14ac:dyDescent="0.45">
      <c r="A6789" s="19">
        <v>6769</v>
      </c>
      <c r="B6789" s="54"/>
      <c r="C6789" s="55"/>
      <c r="D6789" s="21"/>
      <c r="E6789" s="21"/>
      <c r="F6789" s="20">
        <f t="shared" si="4063"/>
        <v>0</v>
      </c>
      <c r="G6789" s="21"/>
      <c r="H6789" s="21"/>
      <c r="I6789" s="20">
        <f t="shared" si="4064"/>
        <v>0</v>
      </c>
      <c r="J6789" s="20">
        <f t="shared" si="4065"/>
        <v>0</v>
      </c>
      <c r="K6789" s="25" t="str">
        <f t="shared" si="4066"/>
        <v>0</v>
      </c>
      <c r="L6789" s="20">
        <f t="shared" si="4067"/>
        <v>0</v>
      </c>
      <c r="M6789" s="42"/>
      <c r="N6789" s="20">
        <f t="shared" si="4068"/>
        <v>0</v>
      </c>
    </row>
    <row r="6790" spans="1:14" ht="18.600000000000001" thickBot="1" x14ac:dyDescent="0.5">
      <c r="A6790" s="22">
        <v>6770</v>
      </c>
      <c r="B6790" s="56"/>
      <c r="C6790" s="57"/>
      <c r="D6790" s="24"/>
      <c r="E6790" s="24"/>
      <c r="F6790" s="23">
        <f t="shared" si="4063"/>
        <v>0</v>
      </c>
      <c r="G6790" s="24"/>
      <c r="H6790" s="24"/>
      <c r="I6790" s="23">
        <f t="shared" si="4064"/>
        <v>0</v>
      </c>
      <c r="J6790" s="23">
        <f t="shared" si="4065"/>
        <v>0</v>
      </c>
      <c r="K6790" s="26" t="str">
        <f t="shared" si="4066"/>
        <v>0</v>
      </c>
      <c r="L6790" s="23">
        <f t="shared" si="4067"/>
        <v>0</v>
      </c>
      <c r="M6790" s="43"/>
      <c r="N6790" s="23">
        <f t="shared" si="4068"/>
        <v>0</v>
      </c>
    </row>
    <row r="6791" spans="1:14" x14ac:dyDescent="0.45">
      <c r="A6791" s="16">
        <v>6771</v>
      </c>
      <c r="B6791" s="52"/>
      <c r="C6791" s="53"/>
      <c r="D6791" s="18"/>
      <c r="E6791" s="18"/>
      <c r="F6791" s="17">
        <f>D6791-E6791</f>
        <v>0</v>
      </c>
      <c r="G6791" s="18"/>
      <c r="H6791" s="18"/>
      <c r="I6791" s="17">
        <f>G6791-H6791</f>
        <v>0</v>
      </c>
      <c r="J6791" s="17">
        <f>F6791+I6791</f>
        <v>0</v>
      </c>
      <c r="K6791" s="27" t="str">
        <f>IF(E6791&lt;0,"マイナス請求",IF(J6791=1900,"○",IF(J6791=0,"0",IF(J6791&lt;1900,"値引残","要確認"))))</f>
        <v>0</v>
      </c>
      <c r="L6791" s="17">
        <f>J6791</f>
        <v>0</v>
      </c>
      <c r="M6791" s="41"/>
      <c r="N6791" s="17">
        <f>COUNTIFS($B$21:$B$10020,B6791)</f>
        <v>0</v>
      </c>
    </row>
    <row r="6792" spans="1:14" x14ac:dyDescent="0.45">
      <c r="A6792" s="19">
        <v>6772</v>
      </c>
      <c r="B6792" s="54"/>
      <c r="C6792" s="55"/>
      <c r="D6792" s="21"/>
      <c r="E6792" s="21"/>
      <c r="F6792" s="20">
        <f t="shared" ref="F6792:F6800" si="4069">D6792-E6792</f>
        <v>0</v>
      </c>
      <c r="G6792" s="21"/>
      <c r="H6792" s="21"/>
      <c r="I6792" s="20">
        <f t="shared" ref="I6792:I6800" si="4070">G6792-H6792</f>
        <v>0</v>
      </c>
      <c r="J6792" s="20">
        <f t="shared" ref="J6792:J6800" si="4071">F6792+I6792</f>
        <v>0</v>
      </c>
      <c r="K6792" s="25" t="str">
        <f t="shared" ref="K6792:K6800" si="4072">IF(E6792&lt;0,"マイナス請求",IF(J6792=1900,"○",IF(J6792=0,"0",IF(J6792&lt;1900,"値引残","要確認"))))</f>
        <v>0</v>
      </c>
      <c r="L6792" s="20">
        <f t="shared" ref="L6792:L6800" si="4073">J6792</f>
        <v>0</v>
      </c>
      <c r="M6792" s="42"/>
      <c r="N6792" s="20">
        <f t="shared" ref="N6792:N6800" si="4074">COUNTIFS($B$21:$B$10020,B6792)</f>
        <v>0</v>
      </c>
    </row>
    <row r="6793" spans="1:14" x14ac:dyDescent="0.45">
      <c r="A6793" s="19">
        <v>6773</v>
      </c>
      <c r="B6793" s="54"/>
      <c r="C6793" s="55"/>
      <c r="D6793" s="21"/>
      <c r="E6793" s="21"/>
      <c r="F6793" s="20">
        <f t="shared" si="4069"/>
        <v>0</v>
      </c>
      <c r="G6793" s="21"/>
      <c r="H6793" s="21"/>
      <c r="I6793" s="20">
        <f t="shared" si="4070"/>
        <v>0</v>
      </c>
      <c r="J6793" s="20">
        <f t="shared" si="4071"/>
        <v>0</v>
      </c>
      <c r="K6793" s="25" t="str">
        <f t="shared" si="4072"/>
        <v>0</v>
      </c>
      <c r="L6793" s="20">
        <f t="shared" si="4073"/>
        <v>0</v>
      </c>
      <c r="M6793" s="42"/>
      <c r="N6793" s="20">
        <f t="shared" si="4074"/>
        <v>0</v>
      </c>
    </row>
    <row r="6794" spans="1:14" x14ac:dyDescent="0.45">
      <c r="A6794" s="19">
        <v>6774</v>
      </c>
      <c r="B6794" s="54"/>
      <c r="C6794" s="55"/>
      <c r="D6794" s="21"/>
      <c r="E6794" s="21"/>
      <c r="F6794" s="20">
        <f t="shared" si="4069"/>
        <v>0</v>
      </c>
      <c r="G6794" s="21"/>
      <c r="H6794" s="21"/>
      <c r="I6794" s="20">
        <f t="shared" si="4070"/>
        <v>0</v>
      </c>
      <c r="J6794" s="20">
        <f t="shared" si="4071"/>
        <v>0</v>
      </c>
      <c r="K6794" s="25" t="str">
        <f t="shared" si="4072"/>
        <v>0</v>
      </c>
      <c r="L6794" s="20">
        <f t="shared" si="4073"/>
        <v>0</v>
      </c>
      <c r="M6794" s="42"/>
      <c r="N6794" s="20">
        <f t="shared" si="4074"/>
        <v>0</v>
      </c>
    </row>
    <row r="6795" spans="1:14" x14ac:dyDescent="0.45">
      <c r="A6795" s="19">
        <v>6775</v>
      </c>
      <c r="B6795" s="54"/>
      <c r="C6795" s="55"/>
      <c r="D6795" s="21"/>
      <c r="E6795" s="21"/>
      <c r="F6795" s="20">
        <f t="shared" si="4069"/>
        <v>0</v>
      </c>
      <c r="G6795" s="21"/>
      <c r="H6795" s="21"/>
      <c r="I6795" s="20">
        <f t="shared" si="4070"/>
        <v>0</v>
      </c>
      <c r="J6795" s="20">
        <f t="shared" si="4071"/>
        <v>0</v>
      </c>
      <c r="K6795" s="25" t="str">
        <f t="shared" si="4072"/>
        <v>0</v>
      </c>
      <c r="L6795" s="20">
        <f t="shared" si="4073"/>
        <v>0</v>
      </c>
      <c r="M6795" s="42"/>
      <c r="N6795" s="20">
        <f t="shared" si="4074"/>
        <v>0</v>
      </c>
    </row>
    <row r="6796" spans="1:14" x14ac:dyDescent="0.45">
      <c r="A6796" s="19">
        <v>6776</v>
      </c>
      <c r="B6796" s="54"/>
      <c r="C6796" s="55"/>
      <c r="D6796" s="21"/>
      <c r="E6796" s="21"/>
      <c r="F6796" s="20">
        <f t="shared" si="4069"/>
        <v>0</v>
      </c>
      <c r="G6796" s="21"/>
      <c r="H6796" s="21"/>
      <c r="I6796" s="20">
        <f t="shared" si="4070"/>
        <v>0</v>
      </c>
      <c r="J6796" s="20">
        <f t="shared" si="4071"/>
        <v>0</v>
      </c>
      <c r="K6796" s="25" t="str">
        <f t="shared" si="4072"/>
        <v>0</v>
      </c>
      <c r="L6796" s="20">
        <f t="shared" si="4073"/>
        <v>0</v>
      </c>
      <c r="M6796" s="42"/>
      <c r="N6796" s="20">
        <f t="shared" si="4074"/>
        <v>0</v>
      </c>
    </row>
    <row r="6797" spans="1:14" x14ac:dyDescent="0.45">
      <c r="A6797" s="19">
        <v>6777</v>
      </c>
      <c r="B6797" s="54"/>
      <c r="C6797" s="55"/>
      <c r="D6797" s="21"/>
      <c r="E6797" s="21"/>
      <c r="F6797" s="20">
        <f t="shared" si="4069"/>
        <v>0</v>
      </c>
      <c r="G6797" s="21"/>
      <c r="H6797" s="21"/>
      <c r="I6797" s="20">
        <f t="shared" si="4070"/>
        <v>0</v>
      </c>
      <c r="J6797" s="20">
        <f t="shared" si="4071"/>
        <v>0</v>
      </c>
      <c r="K6797" s="25" t="str">
        <f t="shared" si="4072"/>
        <v>0</v>
      </c>
      <c r="L6797" s="20">
        <f t="shared" si="4073"/>
        <v>0</v>
      </c>
      <c r="M6797" s="42"/>
      <c r="N6797" s="20">
        <f t="shared" si="4074"/>
        <v>0</v>
      </c>
    </row>
    <row r="6798" spans="1:14" x14ac:dyDescent="0.45">
      <c r="A6798" s="19">
        <v>6778</v>
      </c>
      <c r="B6798" s="54"/>
      <c r="C6798" s="55"/>
      <c r="D6798" s="21"/>
      <c r="E6798" s="21"/>
      <c r="F6798" s="20">
        <f t="shared" si="4069"/>
        <v>0</v>
      </c>
      <c r="G6798" s="21"/>
      <c r="H6798" s="21"/>
      <c r="I6798" s="20">
        <f t="shared" si="4070"/>
        <v>0</v>
      </c>
      <c r="J6798" s="20">
        <f t="shared" si="4071"/>
        <v>0</v>
      </c>
      <c r="K6798" s="25" t="str">
        <f t="shared" si="4072"/>
        <v>0</v>
      </c>
      <c r="L6798" s="20">
        <f t="shared" si="4073"/>
        <v>0</v>
      </c>
      <c r="M6798" s="42"/>
      <c r="N6798" s="20">
        <f t="shared" si="4074"/>
        <v>0</v>
      </c>
    </row>
    <row r="6799" spans="1:14" x14ac:dyDescent="0.45">
      <c r="A6799" s="19">
        <v>6779</v>
      </c>
      <c r="B6799" s="54"/>
      <c r="C6799" s="55"/>
      <c r="D6799" s="21"/>
      <c r="E6799" s="21"/>
      <c r="F6799" s="20">
        <f t="shared" si="4069"/>
        <v>0</v>
      </c>
      <c r="G6799" s="21"/>
      <c r="H6799" s="21"/>
      <c r="I6799" s="20">
        <f t="shared" si="4070"/>
        <v>0</v>
      </c>
      <c r="J6799" s="20">
        <f t="shared" si="4071"/>
        <v>0</v>
      </c>
      <c r="K6799" s="25" t="str">
        <f t="shared" si="4072"/>
        <v>0</v>
      </c>
      <c r="L6799" s="20">
        <f t="shared" si="4073"/>
        <v>0</v>
      </c>
      <c r="M6799" s="42"/>
      <c r="N6799" s="20">
        <f t="shared" si="4074"/>
        <v>0</v>
      </c>
    </row>
    <row r="6800" spans="1:14" ht="18.600000000000001" thickBot="1" x14ac:dyDescent="0.5">
      <c r="A6800" s="22">
        <v>6780</v>
      </c>
      <c r="B6800" s="56"/>
      <c r="C6800" s="57"/>
      <c r="D6800" s="24"/>
      <c r="E6800" s="24"/>
      <c r="F6800" s="23">
        <f t="shared" si="4069"/>
        <v>0</v>
      </c>
      <c r="G6800" s="24"/>
      <c r="H6800" s="24"/>
      <c r="I6800" s="23">
        <f t="shared" si="4070"/>
        <v>0</v>
      </c>
      <c r="J6800" s="23">
        <f t="shared" si="4071"/>
        <v>0</v>
      </c>
      <c r="K6800" s="26" t="str">
        <f t="shared" si="4072"/>
        <v>0</v>
      </c>
      <c r="L6800" s="23">
        <f t="shared" si="4073"/>
        <v>0</v>
      </c>
      <c r="M6800" s="43"/>
      <c r="N6800" s="23">
        <f t="shared" si="4074"/>
        <v>0</v>
      </c>
    </row>
    <row r="6801" spans="1:14" x14ac:dyDescent="0.45">
      <c r="A6801" s="16">
        <v>6781</v>
      </c>
      <c r="B6801" s="52"/>
      <c r="C6801" s="53"/>
      <c r="D6801" s="18"/>
      <c r="E6801" s="18"/>
      <c r="F6801" s="17">
        <f>D6801-E6801</f>
        <v>0</v>
      </c>
      <c r="G6801" s="18"/>
      <c r="H6801" s="18"/>
      <c r="I6801" s="17">
        <f>G6801-H6801</f>
        <v>0</v>
      </c>
      <c r="J6801" s="17">
        <f>F6801+I6801</f>
        <v>0</v>
      </c>
      <c r="K6801" s="27" t="str">
        <f>IF(E6801&lt;0,"マイナス請求",IF(J6801=1900,"○",IF(J6801=0,"0",IF(J6801&lt;1900,"値引残","要確認"))))</f>
        <v>0</v>
      </c>
      <c r="L6801" s="17">
        <f>J6801</f>
        <v>0</v>
      </c>
      <c r="M6801" s="41"/>
      <c r="N6801" s="17">
        <f>COUNTIFS($B$21:$B$10020,B6801)</f>
        <v>0</v>
      </c>
    </row>
    <row r="6802" spans="1:14" x14ac:dyDescent="0.45">
      <c r="A6802" s="19">
        <v>6782</v>
      </c>
      <c r="B6802" s="54"/>
      <c r="C6802" s="55"/>
      <c r="D6802" s="21"/>
      <c r="E6802" s="21"/>
      <c r="F6802" s="20">
        <f t="shared" ref="F6802:F6810" si="4075">D6802-E6802</f>
        <v>0</v>
      </c>
      <c r="G6802" s="21"/>
      <c r="H6802" s="21"/>
      <c r="I6802" s="20">
        <f t="shared" ref="I6802:I6810" si="4076">G6802-H6802</f>
        <v>0</v>
      </c>
      <c r="J6802" s="20">
        <f t="shared" ref="J6802:J6810" si="4077">F6802+I6802</f>
        <v>0</v>
      </c>
      <c r="K6802" s="25" t="str">
        <f t="shared" ref="K6802:K6810" si="4078">IF(E6802&lt;0,"マイナス請求",IF(J6802=1900,"○",IF(J6802=0,"0",IF(J6802&lt;1900,"値引残","要確認"))))</f>
        <v>0</v>
      </c>
      <c r="L6802" s="20">
        <f t="shared" ref="L6802:L6810" si="4079">J6802</f>
        <v>0</v>
      </c>
      <c r="M6802" s="42"/>
      <c r="N6802" s="20">
        <f t="shared" ref="N6802:N6810" si="4080">COUNTIFS($B$21:$B$10020,B6802)</f>
        <v>0</v>
      </c>
    </row>
    <row r="6803" spans="1:14" x14ac:dyDescent="0.45">
      <c r="A6803" s="19">
        <v>6783</v>
      </c>
      <c r="B6803" s="54"/>
      <c r="C6803" s="55"/>
      <c r="D6803" s="21"/>
      <c r="E6803" s="21"/>
      <c r="F6803" s="20">
        <f t="shared" si="4075"/>
        <v>0</v>
      </c>
      <c r="G6803" s="21"/>
      <c r="H6803" s="21"/>
      <c r="I6803" s="20">
        <f t="shared" si="4076"/>
        <v>0</v>
      </c>
      <c r="J6803" s="20">
        <f t="shared" si="4077"/>
        <v>0</v>
      </c>
      <c r="K6803" s="25" t="str">
        <f t="shared" si="4078"/>
        <v>0</v>
      </c>
      <c r="L6803" s="20">
        <f t="shared" si="4079"/>
        <v>0</v>
      </c>
      <c r="M6803" s="42"/>
      <c r="N6803" s="20">
        <f t="shared" si="4080"/>
        <v>0</v>
      </c>
    </row>
    <row r="6804" spans="1:14" x14ac:dyDescent="0.45">
      <c r="A6804" s="19">
        <v>6784</v>
      </c>
      <c r="B6804" s="54"/>
      <c r="C6804" s="55"/>
      <c r="D6804" s="21"/>
      <c r="E6804" s="21"/>
      <c r="F6804" s="20">
        <f t="shared" si="4075"/>
        <v>0</v>
      </c>
      <c r="G6804" s="21"/>
      <c r="H6804" s="21"/>
      <c r="I6804" s="20">
        <f t="shared" si="4076"/>
        <v>0</v>
      </c>
      <c r="J6804" s="20">
        <f t="shared" si="4077"/>
        <v>0</v>
      </c>
      <c r="K6804" s="25" t="str">
        <f t="shared" si="4078"/>
        <v>0</v>
      </c>
      <c r="L6804" s="20">
        <f t="shared" si="4079"/>
        <v>0</v>
      </c>
      <c r="M6804" s="42"/>
      <c r="N6804" s="20">
        <f t="shared" si="4080"/>
        <v>0</v>
      </c>
    </row>
    <row r="6805" spans="1:14" x14ac:dyDescent="0.45">
      <c r="A6805" s="19">
        <v>6785</v>
      </c>
      <c r="B6805" s="54"/>
      <c r="C6805" s="55"/>
      <c r="D6805" s="21"/>
      <c r="E6805" s="21"/>
      <c r="F6805" s="20">
        <f t="shared" si="4075"/>
        <v>0</v>
      </c>
      <c r="G6805" s="21"/>
      <c r="H6805" s="21"/>
      <c r="I6805" s="20">
        <f t="shared" si="4076"/>
        <v>0</v>
      </c>
      <c r="J6805" s="20">
        <f t="shared" si="4077"/>
        <v>0</v>
      </c>
      <c r="K6805" s="25" t="str">
        <f t="shared" si="4078"/>
        <v>0</v>
      </c>
      <c r="L6805" s="20">
        <f t="shared" si="4079"/>
        <v>0</v>
      </c>
      <c r="M6805" s="42"/>
      <c r="N6805" s="20">
        <f t="shared" si="4080"/>
        <v>0</v>
      </c>
    </row>
    <row r="6806" spans="1:14" x14ac:dyDescent="0.45">
      <c r="A6806" s="19">
        <v>6786</v>
      </c>
      <c r="B6806" s="54"/>
      <c r="C6806" s="55"/>
      <c r="D6806" s="21"/>
      <c r="E6806" s="21"/>
      <c r="F6806" s="20">
        <f t="shared" si="4075"/>
        <v>0</v>
      </c>
      <c r="G6806" s="21"/>
      <c r="H6806" s="21"/>
      <c r="I6806" s="20">
        <f t="shared" si="4076"/>
        <v>0</v>
      </c>
      <c r="J6806" s="20">
        <f t="shared" si="4077"/>
        <v>0</v>
      </c>
      <c r="K6806" s="25" t="str">
        <f t="shared" si="4078"/>
        <v>0</v>
      </c>
      <c r="L6806" s="20">
        <f t="shared" si="4079"/>
        <v>0</v>
      </c>
      <c r="M6806" s="42"/>
      <c r="N6806" s="20">
        <f t="shared" si="4080"/>
        <v>0</v>
      </c>
    </row>
    <row r="6807" spans="1:14" x14ac:dyDescent="0.45">
      <c r="A6807" s="19">
        <v>6787</v>
      </c>
      <c r="B6807" s="54"/>
      <c r="C6807" s="55"/>
      <c r="D6807" s="21"/>
      <c r="E6807" s="21"/>
      <c r="F6807" s="20">
        <f t="shared" si="4075"/>
        <v>0</v>
      </c>
      <c r="G6807" s="21"/>
      <c r="H6807" s="21"/>
      <c r="I6807" s="20">
        <f t="shared" si="4076"/>
        <v>0</v>
      </c>
      <c r="J6807" s="20">
        <f t="shared" si="4077"/>
        <v>0</v>
      </c>
      <c r="K6807" s="25" t="str">
        <f t="shared" si="4078"/>
        <v>0</v>
      </c>
      <c r="L6807" s="20">
        <f t="shared" si="4079"/>
        <v>0</v>
      </c>
      <c r="M6807" s="42"/>
      <c r="N6807" s="20">
        <f t="shared" si="4080"/>
        <v>0</v>
      </c>
    </row>
    <row r="6808" spans="1:14" x14ac:dyDescent="0.45">
      <c r="A6808" s="19">
        <v>6788</v>
      </c>
      <c r="B6808" s="54"/>
      <c r="C6808" s="55"/>
      <c r="D6808" s="21"/>
      <c r="E6808" s="21"/>
      <c r="F6808" s="20">
        <f t="shared" si="4075"/>
        <v>0</v>
      </c>
      <c r="G6808" s="21"/>
      <c r="H6808" s="21"/>
      <c r="I6808" s="20">
        <f t="shared" si="4076"/>
        <v>0</v>
      </c>
      <c r="J6808" s="20">
        <f t="shared" si="4077"/>
        <v>0</v>
      </c>
      <c r="K6808" s="25" t="str">
        <f t="shared" si="4078"/>
        <v>0</v>
      </c>
      <c r="L6808" s="20">
        <f t="shared" si="4079"/>
        <v>0</v>
      </c>
      <c r="M6808" s="42"/>
      <c r="N6808" s="20">
        <f t="shared" si="4080"/>
        <v>0</v>
      </c>
    </row>
    <row r="6809" spans="1:14" x14ac:dyDescent="0.45">
      <c r="A6809" s="19">
        <v>6789</v>
      </c>
      <c r="B6809" s="54"/>
      <c r="C6809" s="55"/>
      <c r="D6809" s="21"/>
      <c r="E6809" s="21"/>
      <c r="F6809" s="20">
        <f t="shared" si="4075"/>
        <v>0</v>
      </c>
      <c r="G6809" s="21"/>
      <c r="H6809" s="21"/>
      <c r="I6809" s="20">
        <f t="shared" si="4076"/>
        <v>0</v>
      </c>
      <c r="J6809" s="20">
        <f t="shared" si="4077"/>
        <v>0</v>
      </c>
      <c r="K6809" s="25" t="str">
        <f t="shared" si="4078"/>
        <v>0</v>
      </c>
      <c r="L6809" s="20">
        <f t="shared" si="4079"/>
        <v>0</v>
      </c>
      <c r="M6809" s="42"/>
      <c r="N6809" s="20">
        <f t="shared" si="4080"/>
        <v>0</v>
      </c>
    </row>
    <row r="6810" spans="1:14" ht="18.600000000000001" thickBot="1" x14ac:dyDescent="0.5">
      <c r="A6810" s="22">
        <v>6790</v>
      </c>
      <c r="B6810" s="56"/>
      <c r="C6810" s="57"/>
      <c r="D6810" s="24"/>
      <c r="E6810" s="24"/>
      <c r="F6810" s="23">
        <f t="shared" si="4075"/>
        <v>0</v>
      </c>
      <c r="G6810" s="24"/>
      <c r="H6810" s="24"/>
      <c r="I6810" s="23">
        <f t="shared" si="4076"/>
        <v>0</v>
      </c>
      <c r="J6810" s="23">
        <f t="shared" si="4077"/>
        <v>0</v>
      </c>
      <c r="K6810" s="26" t="str">
        <f t="shared" si="4078"/>
        <v>0</v>
      </c>
      <c r="L6810" s="23">
        <f t="shared" si="4079"/>
        <v>0</v>
      </c>
      <c r="M6810" s="43"/>
      <c r="N6810" s="23">
        <f t="shared" si="4080"/>
        <v>0</v>
      </c>
    </row>
    <row r="6811" spans="1:14" x14ac:dyDescent="0.45">
      <c r="A6811" s="16">
        <v>6791</v>
      </c>
      <c r="B6811" s="52"/>
      <c r="C6811" s="53"/>
      <c r="D6811" s="18"/>
      <c r="E6811" s="18"/>
      <c r="F6811" s="17">
        <f>D6811-E6811</f>
        <v>0</v>
      </c>
      <c r="G6811" s="18"/>
      <c r="H6811" s="18"/>
      <c r="I6811" s="17">
        <f>G6811-H6811</f>
        <v>0</v>
      </c>
      <c r="J6811" s="17">
        <f>F6811+I6811</f>
        <v>0</v>
      </c>
      <c r="K6811" s="27" t="str">
        <f>IF(E6811&lt;0,"マイナス請求",IF(J6811=1900,"○",IF(J6811=0,"0",IF(J6811&lt;1900,"値引残","要確認"))))</f>
        <v>0</v>
      </c>
      <c r="L6811" s="17">
        <f>J6811</f>
        <v>0</v>
      </c>
      <c r="M6811" s="41"/>
      <c r="N6811" s="17">
        <f>COUNTIFS($B$21:$B$10020,B6811)</f>
        <v>0</v>
      </c>
    </row>
    <row r="6812" spans="1:14" x14ac:dyDescent="0.45">
      <c r="A6812" s="19">
        <v>6792</v>
      </c>
      <c r="B6812" s="54"/>
      <c r="C6812" s="55"/>
      <c r="D6812" s="21"/>
      <c r="E6812" s="21"/>
      <c r="F6812" s="20">
        <f t="shared" ref="F6812:F6820" si="4081">D6812-E6812</f>
        <v>0</v>
      </c>
      <c r="G6812" s="21"/>
      <c r="H6812" s="21"/>
      <c r="I6812" s="20">
        <f t="shared" ref="I6812:I6820" si="4082">G6812-H6812</f>
        <v>0</v>
      </c>
      <c r="J6812" s="20">
        <f t="shared" ref="J6812:J6820" si="4083">F6812+I6812</f>
        <v>0</v>
      </c>
      <c r="K6812" s="25" t="str">
        <f t="shared" ref="K6812:K6820" si="4084">IF(E6812&lt;0,"マイナス請求",IF(J6812=1900,"○",IF(J6812=0,"0",IF(J6812&lt;1900,"値引残","要確認"))))</f>
        <v>0</v>
      </c>
      <c r="L6812" s="20">
        <f t="shared" ref="L6812:L6820" si="4085">J6812</f>
        <v>0</v>
      </c>
      <c r="M6812" s="42"/>
      <c r="N6812" s="20">
        <f t="shared" ref="N6812:N6820" si="4086">COUNTIFS($B$21:$B$10020,B6812)</f>
        <v>0</v>
      </c>
    </row>
    <row r="6813" spans="1:14" x14ac:dyDescent="0.45">
      <c r="A6813" s="19">
        <v>6793</v>
      </c>
      <c r="B6813" s="54"/>
      <c r="C6813" s="55"/>
      <c r="D6813" s="21"/>
      <c r="E6813" s="21"/>
      <c r="F6813" s="20">
        <f t="shared" si="4081"/>
        <v>0</v>
      </c>
      <c r="G6813" s="21"/>
      <c r="H6813" s="21"/>
      <c r="I6813" s="20">
        <f t="shared" si="4082"/>
        <v>0</v>
      </c>
      <c r="J6813" s="20">
        <f t="shared" si="4083"/>
        <v>0</v>
      </c>
      <c r="K6813" s="25" t="str">
        <f t="shared" si="4084"/>
        <v>0</v>
      </c>
      <c r="L6813" s="20">
        <f t="shared" si="4085"/>
        <v>0</v>
      </c>
      <c r="M6813" s="42"/>
      <c r="N6813" s="20">
        <f t="shared" si="4086"/>
        <v>0</v>
      </c>
    </row>
    <row r="6814" spans="1:14" x14ac:dyDescent="0.45">
      <c r="A6814" s="19">
        <v>6794</v>
      </c>
      <c r="B6814" s="54"/>
      <c r="C6814" s="55"/>
      <c r="D6814" s="21"/>
      <c r="E6814" s="21"/>
      <c r="F6814" s="20">
        <f t="shared" si="4081"/>
        <v>0</v>
      </c>
      <c r="G6814" s="21"/>
      <c r="H6814" s="21"/>
      <c r="I6814" s="20">
        <f t="shared" si="4082"/>
        <v>0</v>
      </c>
      <c r="J6814" s="20">
        <f t="shared" si="4083"/>
        <v>0</v>
      </c>
      <c r="K6814" s="25" t="str">
        <f t="shared" si="4084"/>
        <v>0</v>
      </c>
      <c r="L6814" s="20">
        <f t="shared" si="4085"/>
        <v>0</v>
      </c>
      <c r="M6814" s="42"/>
      <c r="N6814" s="20">
        <f t="shared" si="4086"/>
        <v>0</v>
      </c>
    </row>
    <row r="6815" spans="1:14" x14ac:dyDescent="0.45">
      <c r="A6815" s="19">
        <v>6795</v>
      </c>
      <c r="B6815" s="54"/>
      <c r="C6815" s="55"/>
      <c r="D6815" s="21"/>
      <c r="E6815" s="21"/>
      <c r="F6815" s="20">
        <f t="shared" si="4081"/>
        <v>0</v>
      </c>
      <c r="G6815" s="21"/>
      <c r="H6815" s="21"/>
      <c r="I6815" s="20">
        <f t="shared" si="4082"/>
        <v>0</v>
      </c>
      <c r="J6815" s="20">
        <f t="shared" si="4083"/>
        <v>0</v>
      </c>
      <c r="K6815" s="25" t="str">
        <f t="shared" si="4084"/>
        <v>0</v>
      </c>
      <c r="L6815" s="20">
        <f t="shared" si="4085"/>
        <v>0</v>
      </c>
      <c r="M6815" s="42"/>
      <c r="N6815" s="20">
        <f t="shared" si="4086"/>
        <v>0</v>
      </c>
    </row>
    <row r="6816" spans="1:14" x14ac:dyDescent="0.45">
      <c r="A6816" s="19">
        <v>6796</v>
      </c>
      <c r="B6816" s="54"/>
      <c r="C6816" s="55"/>
      <c r="D6816" s="21"/>
      <c r="E6816" s="21"/>
      <c r="F6816" s="20">
        <f t="shared" si="4081"/>
        <v>0</v>
      </c>
      <c r="G6816" s="21"/>
      <c r="H6816" s="21"/>
      <c r="I6816" s="20">
        <f t="shared" si="4082"/>
        <v>0</v>
      </c>
      <c r="J6816" s="20">
        <f t="shared" si="4083"/>
        <v>0</v>
      </c>
      <c r="K6816" s="25" t="str">
        <f t="shared" si="4084"/>
        <v>0</v>
      </c>
      <c r="L6816" s="20">
        <f t="shared" si="4085"/>
        <v>0</v>
      </c>
      <c r="M6816" s="42"/>
      <c r="N6816" s="20">
        <f t="shared" si="4086"/>
        <v>0</v>
      </c>
    </row>
    <row r="6817" spans="1:14" x14ac:dyDescent="0.45">
      <c r="A6817" s="19">
        <v>6797</v>
      </c>
      <c r="B6817" s="54"/>
      <c r="C6817" s="55"/>
      <c r="D6817" s="21"/>
      <c r="E6817" s="21"/>
      <c r="F6817" s="20">
        <f t="shared" si="4081"/>
        <v>0</v>
      </c>
      <c r="G6817" s="21"/>
      <c r="H6817" s="21"/>
      <c r="I6817" s="20">
        <f t="shared" si="4082"/>
        <v>0</v>
      </c>
      <c r="J6817" s="20">
        <f t="shared" si="4083"/>
        <v>0</v>
      </c>
      <c r="K6817" s="25" t="str">
        <f t="shared" si="4084"/>
        <v>0</v>
      </c>
      <c r="L6817" s="20">
        <f t="shared" si="4085"/>
        <v>0</v>
      </c>
      <c r="M6817" s="42"/>
      <c r="N6817" s="20">
        <f t="shared" si="4086"/>
        <v>0</v>
      </c>
    </row>
    <row r="6818" spans="1:14" x14ac:dyDescent="0.45">
      <c r="A6818" s="19">
        <v>6798</v>
      </c>
      <c r="B6818" s="54"/>
      <c r="C6818" s="55"/>
      <c r="D6818" s="21"/>
      <c r="E6818" s="21"/>
      <c r="F6818" s="20">
        <f t="shared" si="4081"/>
        <v>0</v>
      </c>
      <c r="G6818" s="21"/>
      <c r="H6818" s="21"/>
      <c r="I6818" s="20">
        <f t="shared" si="4082"/>
        <v>0</v>
      </c>
      <c r="J6818" s="20">
        <f t="shared" si="4083"/>
        <v>0</v>
      </c>
      <c r="K6818" s="25" t="str">
        <f t="shared" si="4084"/>
        <v>0</v>
      </c>
      <c r="L6818" s="20">
        <f t="shared" si="4085"/>
        <v>0</v>
      </c>
      <c r="M6818" s="42"/>
      <c r="N6818" s="20">
        <f t="shared" si="4086"/>
        <v>0</v>
      </c>
    </row>
    <row r="6819" spans="1:14" x14ac:dyDescent="0.45">
      <c r="A6819" s="19">
        <v>6799</v>
      </c>
      <c r="B6819" s="54"/>
      <c r="C6819" s="55"/>
      <c r="D6819" s="21"/>
      <c r="E6819" s="21"/>
      <c r="F6819" s="20">
        <f t="shared" si="4081"/>
        <v>0</v>
      </c>
      <c r="G6819" s="21"/>
      <c r="H6819" s="21"/>
      <c r="I6819" s="20">
        <f t="shared" si="4082"/>
        <v>0</v>
      </c>
      <c r="J6819" s="20">
        <f t="shared" si="4083"/>
        <v>0</v>
      </c>
      <c r="K6819" s="25" t="str">
        <f t="shared" si="4084"/>
        <v>0</v>
      </c>
      <c r="L6819" s="20">
        <f t="shared" si="4085"/>
        <v>0</v>
      </c>
      <c r="M6819" s="42"/>
      <c r="N6819" s="20">
        <f t="shared" si="4086"/>
        <v>0</v>
      </c>
    </row>
    <row r="6820" spans="1:14" ht="18.600000000000001" thickBot="1" x14ac:dyDescent="0.5">
      <c r="A6820" s="22">
        <v>6800</v>
      </c>
      <c r="B6820" s="56"/>
      <c r="C6820" s="57"/>
      <c r="D6820" s="24"/>
      <c r="E6820" s="24"/>
      <c r="F6820" s="23">
        <f t="shared" si="4081"/>
        <v>0</v>
      </c>
      <c r="G6820" s="24"/>
      <c r="H6820" s="24"/>
      <c r="I6820" s="23">
        <f t="shared" si="4082"/>
        <v>0</v>
      </c>
      <c r="J6820" s="23">
        <f t="shared" si="4083"/>
        <v>0</v>
      </c>
      <c r="K6820" s="26" t="str">
        <f t="shared" si="4084"/>
        <v>0</v>
      </c>
      <c r="L6820" s="23">
        <f t="shared" si="4085"/>
        <v>0</v>
      </c>
      <c r="M6820" s="43"/>
      <c r="N6820" s="23">
        <f t="shared" si="4086"/>
        <v>0</v>
      </c>
    </row>
    <row r="6821" spans="1:14" x14ac:dyDescent="0.45">
      <c r="A6821" s="16">
        <v>6801</v>
      </c>
      <c r="B6821" s="52"/>
      <c r="C6821" s="53"/>
      <c r="D6821" s="18"/>
      <c r="E6821" s="18"/>
      <c r="F6821" s="17">
        <f>D6821-E6821</f>
        <v>0</v>
      </c>
      <c r="G6821" s="18"/>
      <c r="H6821" s="18"/>
      <c r="I6821" s="17">
        <f>G6821-H6821</f>
        <v>0</v>
      </c>
      <c r="J6821" s="17">
        <f>F6821+I6821</f>
        <v>0</v>
      </c>
      <c r="K6821" s="27" t="str">
        <f>IF(E6821&lt;0,"マイナス請求",IF(J6821=1900,"○",IF(J6821=0,"0",IF(J6821&lt;1900,"値引残","要確認"))))</f>
        <v>0</v>
      </c>
      <c r="L6821" s="17">
        <f>J6821</f>
        <v>0</v>
      </c>
      <c r="M6821" s="41"/>
      <c r="N6821" s="17">
        <f>COUNTIFS($B$21:$B$10020,B6821)</f>
        <v>0</v>
      </c>
    </row>
    <row r="6822" spans="1:14" x14ac:dyDescent="0.45">
      <c r="A6822" s="19">
        <v>6802</v>
      </c>
      <c r="B6822" s="54"/>
      <c r="C6822" s="55"/>
      <c r="D6822" s="21"/>
      <c r="E6822" s="21"/>
      <c r="F6822" s="20">
        <f t="shared" ref="F6822:F6830" si="4087">D6822-E6822</f>
        <v>0</v>
      </c>
      <c r="G6822" s="21"/>
      <c r="H6822" s="21"/>
      <c r="I6822" s="20">
        <f t="shared" ref="I6822:I6830" si="4088">G6822-H6822</f>
        <v>0</v>
      </c>
      <c r="J6822" s="20">
        <f t="shared" ref="J6822:J6830" si="4089">F6822+I6822</f>
        <v>0</v>
      </c>
      <c r="K6822" s="25" t="str">
        <f t="shared" ref="K6822:K6830" si="4090">IF(E6822&lt;0,"マイナス請求",IF(J6822=1900,"○",IF(J6822=0,"0",IF(J6822&lt;1900,"値引残","要確認"))))</f>
        <v>0</v>
      </c>
      <c r="L6822" s="20">
        <f t="shared" ref="L6822:L6830" si="4091">J6822</f>
        <v>0</v>
      </c>
      <c r="M6822" s="42"/>
      <c r="N6822" s="20">
        <f t="shared" ref="N6822:N6830" si="4092">COUNTIFS($B$21:$B$10020,B6822)</f>
        <v>0</v>
      </c>
    </row>
    <row r="6823" spans="1:14" x14ac:dyDescent="0.45">
      <c r="A6823" s="19">
        <v>6803</v>
      </c>
      <c r="B6823" s="54"/>
      <c r="C6823" s="55"/>
      <c r="D6823" s="21"/>
      <c r="E6823" s="21"/>
      <c r="F6823" s="20">
        <f t="shared" si="4087"/>
        <v>0</v>
      </c>
      <c r="G6823" s="21"/>
      <c r="H6823" s="21"/>
      <c r="I6823" s="20">
        <f t="shared" si="4088"/>
        <v>0</v>
      </c>
      <c r="J6823" s="20">
        <f t="shared" si="4089"/>
        <v>0</v>
      </c>
      <c r="K6823" s="25" t="str">
        <f t="shared" si="4090"/>
        <v>0</v>
      </c>
      <c r="L6823" s="20">
        <f t="shared" si="4091"/>
        <v>0</v>
      </c>
      <c r="M6823" s="42"/>
      <c r="N6823" s="20">
        <f t="shared" si="4092"/>
        <v>0</v>
      </c>
    </row>
    <row r="6824" spans="1:14" x14ac:dyDescent="0.45">
      <c r="A6824" s="19">
        <v>6804</v>
      </c>
      <c r="B6824" s="54"/>
      <c r="C6824" s="55"/>
      <c r="D6824" s="21"/>
      <c r="E6824" s="21"/>
      <c r="F6824" s="20">
        <f t="shared" si="4087"/>
        <v>0</v>
      </c>
      <c r="G6824" s="21"/>
      <c r="H6824" s="21"/>
      <c r="I6824" s="20">
        <f t="shared" si="4088"/>
        <v>0</v>
      </c>
      <c r="J6824" s="20">
        <f t="shared" si="4089"/>
        <v>0</v>
      </c>
      <c r="K6824" s="25" t="str">
        <f t="shared" si="4090"/>
        <v>0</v>
      </c>
      <c r="L6824" s="20">
        <f t="shared" si="4091"/>
        <v>0</v>
      </c>
      <c r="M6824" s="42"/>
      <c r="N6824" s="20">
        <f t="shared" si="4092"/>
        <v>0</v>
      </c>
    </row>
    <row r="6825" spans="1:14" x14ac:dyDescent="0.45">
      <c r="A6825" s="19">
        <v>6805</v>
      </c>
      <c r="B6825" s="54"/>
      <c r="C6825" s="55"/>
      <c r="D6825" s="21"/>
      <c r="E6825" s="21"/>
      <c r="F6825" s="20">
        <f t="shared" si="4087"/>
        <v>0</v>
      </c>
      <c r="G6825" s="21"/>
      <c r="H6825" s="21"/>
      <c r="I6825" s="20">
        <f t="shared" si="4088"/>
        <v>0</v>
      </c>
      <c r="J6825" s="20">
        <f t="shared" si="4089"/>
        <v>0</v>
      </c>
      <c r="K6825" s="25" t="str">
        <f t="shared" si="4090"/>
        <v>0</v>
      </c>
      <c r="L6825" s="20">
        <f t="shared" si="4091"/>
        <v>0</v>
      </c>
      <c r="M6825" s="42"/>
      <c r="N6825" s="20">
        <f t="shared" si="4092"/>
        <v>0</v>
      </c>
    </row>
    <row r="6826" spans="1:14" x14ac:dyDescent="0.45">
      <c r="A6826" s="19">
        <v>6806</v>
      </c>
      <c r="B6826" s="54"/>
      <c r="C6826" s="55"/>
      <c r="D6826" s="21"/>
      <c r="E6826" s="21"/>
      <c r="F6826" s="20">
        <f t="shared" si="4087"/>
        <v>0</v>
      </c>
      <c r="G6826" s="21"/>
      <c r="H6826" s="21"/>
      <c r="I6826" s="20">
        <f t="shared" si="4088"/>
        <v>0</v>
      </c>
      <c r="J6826" s="20">
        <f t="shared" si="4089"/>
        <v>0</v>
      </c>
      <c r="K6826" s="25" t="str">
        <f t="shared" si="4090"/>
        <v>0</v>
      </c>
      <c r="L6826" s="20">
        <f t="shared" si="4091"/>
        <v>0</v>
      </c>
      <c r="M6826" s="42"/>
      <c r="N6826" s="20">
        <f t="shared" si="4092"/>
        <v>0</v>
      </c>
    </row>
    <row r="6827" spans="1:14" x14ac:dyDescent="0.45">
      <c r="A6827" s="19">
        <v>6807</v>
      </c>
      <c r="B6827" s="54"/>
      <c r="C6827" s="55"/>
      <c r="D6827" s="21"/>
      <c r="E6827" s="21"/>
      <c r="F6827" s="20">
        <f t="shared" si="4087"/>
        <v>0</v>
      </c>
      <c r="G6827" s="21"/>
      <c r="H6827" s="21"/>
      <c r="I6827" s="20">
        <f t="shared" si="4088"/>
        <v>0</v>
      </c>
      <c r="J6827" s="20">
        <f t="shared" si="4089"/>
        <v>0</v>
      </c>
      <c r="K6827" s="25" t="str">
        <f t="shared" si="4090"/>
        <v>0</v>
      </c>
      <c r="L6827" s="20">
        <f t="shared" si="4091"/>
        <v>0</v>
      </c>
      <c r="M6827" s="42"/>
      <c r="N6827" s="20">
        <f t="shared" si="4092"/>
        <v>0</v>
      </c>
    </row>
    <row r="6828" spans="1:14" x14ac:dyDescent="0.45">
      <c r="A6828" s="19">
        <v>6808</v>
      </c>
      <c r="B6828" s="54"/>
      <c r="C6828" s="55"/>
      <c r="D6828" s="21"/>
      <c r="E6828" s="21"/>
      <c r="F6828" s="20">
        <f t="shared" si="4087"/>
        <v>0</v>
      </c>
      <c r="G6828" s="21"/>
      <c r="H6828" s="21"/>
      <c r="I6828" s="20">
        <f t="shared" si="4088"/>
        <v>0</v>
      </c>
      <c r="J6828" s="20">
        <f t="shared" si="4089"/>
        <v>0</v>
      </c>
      <c r="K6828" s="25" t="str">
        <f t="shared" si="4090"/>
        <v>0</v>
      </c>
      <c r="L6828" s="20">
        <f t="shared" si="4091"/>
        <v>0</v>
      </c>
      <c r="M6828" s="42"/>
      <c r="N6828" s="20">
        <f t="shared" si="4092"/>
        <v>0</v>
      </c>
    </row>
    <row r="6829" spans="1:14" x14ac:dyDescent="0.45">
      <c r="A6829" s="19">
        <v>6809</v>
      </c>
      <c r="B6829" s="54"/>
      <c r="C6829" s="55"/>
      <c r="D6829" s="21"/>
      <c r="E6829" s="21"/>
      <c r="F6829" s="20">
        <f t="shared" si="4087"/>
        <v>0</v>
      </c>
      <c r="G6829" s="21"/>
      <c r="H6829" s="21"/>
      <c r="I6829" s="20">
        <f t="shared" si="4088"/>
        <v>0</v>
      </c>
      <c r="J6829" s="20">
        <f t="shared" si="4089"/>
        <v>0</v>
      </c>
      <c r="K6829" s="25" t="str">
        <f t="shared" si="4090"/>
        <v>0</v>
      </c>
      <c r="L6829" s="20">
        <f t="shared" si="4091"/>
        <v>0</v>
      </c>
      <c r="M6829" s="42"/>
      <c r="N6829" s="20">
        <f t="shared" si="4092"/>
        <v>0</v>
      </c>
    </row>
    <row r="6830" spans="1:14" ht="18.600000000000001" thickBot="1" x14ac:dyDescent="0.5">
      <c r="A6830" s="22">
        <v>6810</v>
      </c>
      <c r="B6830" s="56"/>
      <c r="C6830" s="57"/>
      <c r="D6830" s="24"/>
      <c r="E6830" s="24"/>
      <c r="F6830" s="23">
        <f t="shared" si="4087"/>
        <v>0</v>
      </c>
      <c r="G6830" s="24"/>
      <c r="H6830" s="24"/>
      <c r="I6830" s="23">
        <f t="shared" si="4088"/>
        <v>0</v>
      </c>
      <c r="J6830" s="23">
        <f t="shared" si="4089"/>
        <v>0</v>
      </c>
      <c r="K6830" s="26" t="str">
        <f t="shared" si="4090"/>
        <v>0</v>
      </c>
      <c r="L6830" s="23">
        <f t="shared" si="4091"/>
        <v>0</v>
      </c>
      <c r="M6830" s="43"/>
      <c r="N6830" s="23">
        <f t="shared" si="4092"/>
        <v>0</v>
      </c>
    </row>
    <row r="6831" spans="1:14" x14ac:dyDescent="0.45">
      <c r="A6831" s="16">
        <v>6811</v>
      </c>
      <c r="B6831" s="52"/>
      <c r="C6831" s="53"/>
      <c r="D6831" s="18"/>
      <c r="E6831" s="18"/>
      <c r="F6831" s="17">
        <f>D6831-E6831</f>
        <v>0</v>
      </c>
      <c r="G6831" s="18"/>
      <c r="H6831" s="18"/>
      <c r="I6831" s="17">
        <f>G6831-H6831</f>
        <v>0</v>
      </c>
      <c r="J6831" s="17">
        <f>F6831+I6831</f>
        <v>0</v>
      </c>
      <c r="K6831" s="27" t="str">
        <f>IF(E6831&lt;0,"マイナス請求",IF(J6831=1900,"○",IF(J6831=0,"0",IF(J6831&lt;1900,"値引残","要確認"))))</f>
        <v>0</v>
      </c>
      <c r="L6831" s="17">
        <f>J6831</f>
        <v>0</v>
      </c>
      <c r="M6831" s="41"/>
      <c r="N6831" s="17">
        <f>COUNTIFS($B$21:$B$10020,B6831)</f>
        <v>0</v>
      </c>
    </row>
    <row r="6832" spans="1:14" x14ac:dyDescent="0.45">
      <c r="A6832" s="19">
        <v>6812</v>
      </c>
      <c r="B6832" s="54"/>
      <c r="C6832" s="55"/>
      <c r="D6832" s="21"/>
      <c r="E6832" s="21"/>
      <c r="F6832" s="20">
        <f t="shared" ref="F6832:F6840" si="4093">D6832-E6832</f>
        <v>0</v>
      </c>
      <c r="G6832" s="21"/>
      <c r="H6832" s="21"/>
      <c r="I6832" s="20">
        <f t="shared" ref="I6832:I6840" si="4094">G6832-H6832</f>
        <v>0</v>
      </c>
      <c r="J6832" s="20">
        <f t="shared" ref="J6832:J6840" si="4095">F6832+I6832</f>
        <v>0</v>
      </c>
      <c r="K6832" s="25" t="str">
        <f t="shared" ref="K6832:K6840" si="4096">IF(E6832&lt;0,"マイナス請求",IF(J6832=1900,"○",IF(J6832=0,"0",IF(J6832&lt;1900,"値引残","要確認"))))</f>
        <v>0</v>
      </c>
      <c r="L6832" s="20">
        <f t="shared" ref="L6832:L6840" si="4097">J6832</f>
        <v>0</v>
      </c>
      <c r="M6832" s="42"/>
      <c r="N6832" s="20">
        <f t="shared" ref="N6832:N6840" si="4098">COUNTIFS($B$21:$B$10020,B6832)</f>
        <v>0</v>
      </c>
    </row>
    <row r="6833" spans="1:14" x14ac:dyDescent="0.45">
      <c r="A6833" s="19">
        <v>6813</v>
      </c>
      <c r="B6833" s="54"/>
      <c r="C6833" s="55"/>
      <c r="D6833" s="21"/>
      <c r="E6833" s="21"/>
      <c r="F6833" s="20">
        <f t="shared" si="4093"/>
        <v>0</v>
      </c>
      <c r="G6833" s="21"/>
      <c r="H6833" s="21"/>
      <c r="I6833" s="20">
        <f t="shared" si="4094"/>
        <v>0</v>
      </c>
      <c r="J6833" s="20">
        <f t="shared" si="4095"/>
        <v>0</v>
      </c>
      <c r="K6833" s="25" t="str">
        <f t="shared" si="4096"/>
        <v>0</v>
      </c>
      <c r="L6833" s="20">
        <f t="shared" si="4097"/>
        <v>0</v>
      </c>
      <c r="M6833" s="42"/>
      <c r="N6833" s="20">
        <f t="shared" si="4098"/>
        <v>0</v>
      </c>
    </row>
    <row r="6834" spans="1:14" x14ac:dyDescent="0.45">
      <c r="A6834" s="19">
        <v>6814</v>
      </c>
      <c r="B6834" s="54"/>
      <c r="C6834" s="55"/>
      <c r="D6834" s="21"/>
      <c r="E6834" s="21"/>
      <c r="F6834" s="20">
        <f t="shared" si="4093"/>
        <v>0</v>
      </c>
      <c r="G6834" s="21"/>
      <c r="H6834" s="21"/>
      <c r="I6834" s="20">
        <f t="shared" si="4094"/>
        <v>0</v>
      </c>
      <c r="J6834" s="20">
        <f t="shared" si="4095"/>
        <v>0</v>
      </c>
      <c r="K6834" s="25" t="str">
        <f t="shared" si="4096"/>
        <v>0</v>
      </c>
      <c r="L6834" s="20">
        <f t="shared" si="4097"/>
        <v>0</v>
      </c>
      <c r="M6834" s="42"/>
      <c r="N6834" s="20">
        <f t="shared" si="4098"/>
        <v>0</v>
      </c>
    </row>
    <row r="6835" spans="1:14" x14ac:dyDescent="0.45">
      <c r="A6835" s="19">
        <v>6815</v>
      </c>
      <c r="B6835" s="54"/>
      <c r="C6835" s="55"/>
      <c r="D6835" s="21"/>
      <c r="E6835" s="21"/>
      <c r="F6835" s="20">
        <f t="shared" si="4093"/>
        <v>0</v>
      </c>
      <c r="G6835" s="21"/>
      <c r="H6835" s="21"/>
      <c r="I6835" s="20">
        <f t="shared" si="4094"/>
        <v>0</v>
      </c>
      <c r="J6835" s="20">
        <f t="shared" si="4095"/>
        <v>0</v>
      </c>
      <c r="K6835" s="25" t="str">
        <f t="shared" si="4096"/>
        <v>0</v>
      </c>
      <c r="L6835" s="20">
        <f t="shared" si="4097"/>
        <v>0</v>
      </c>
      <c r="M6835" s="42"/>
      <c r="N6835" s="20">
        <f t="shared" si="4098"/>
        <v>0</v>
      </c>
    </row>
    <row r="6836" spans="1:14" x14ac:dyDescent="0.45">
      <c r="A6836" s="19">
        <v>6816</v>
      </c>
      <c r="B6836" s="54"/>
      <c r="C6836" s="55"/>
      <c r="D6836" s="21"/>
      <c r="E6836" s="21"/>
      <c r="F6836" s="20">
        <f t="shared" si="4093"/>
        <v>0</v>
      </c>
      <c r="G6836" s="21"/>
      <c r="H6836" s="21"/>
      <c r="I6836" s="20">
        <f t="shared" si="4094"/>
        <v>0</v>
      </c>
      <c r="J6836" s="20">
        <f t="shared" si="4095"/>
        <v>0</v>
      </c>
      <c r="K6836" s="25" t="str">
        <f t="shared" si="4096"/>
        <v>0</v>
      </c>
      <c r="L6836" s="20">
        <f t="shared" si="4097"/>
        <v>0</v>
      </c>
      <c r="M6836" s="42"/>
      <c r="N6836" s="20">
        <f t="shared" si="4098"/>
        <v>0</v>
      </c>
    </row>
    <row r="6837" spans="1:14" x14ac:dyDescent="0.45">
      <c r="A6837" s="19">
        <v>6817</v>
      </c>
      <c r="B6837" s="54"/>
      <c r="C6837" s="55"/>
      <c r="D6837" s="21"/>
      <c r="E6837" s="21"/>
      <c r="F6837" s="20">
        <f t="shared" si="4093"/>
        <v>0</v>
      </c>
      <c r="G6837" s="21"/>
      <c r="H6837" s="21"/>
      <c r="I6837" s="20">
        <f t="shared" si="4094"/>
        <v>0</v>
      </c>
      <c r="J6837" s="20">
        <f t="shared" si="4095"/>
        <v>0</v>
      </c>
      <c r="K6837" s="25" t="str">
        <f t="shared" si="4096"/>
        <v>0</v>
      </c>
      <c r="L6837" s="20">
        <f t="shared" si="4097"/>
        <v>0</v>
      </c>
      <c r="M6837" s="42"/>
      <c r="N6837" s="20">
        <f t="shared" si="4098"/>
        <v>0</v>
      </c>
    </row>
    <row r="6838" spans="1:14" x14ac:dyDescent="0.45">
      <c r="A6838" s="19">
        <v>6818</v>
      </c>
      <c r="B6838" s="54"/>
      <c r="C6838" s="55"/>
      <c r="D6838" s="21"/>
      <c r="E6838" s="21"/>
      <c r="F6838" s="20">
        <f t="shared" si="4093"/>
        <v>0</v>
      </c>
      <c r="G6838" s="21"/>
      <c r="H6838" s="21"/>
      <c r="I6838" s="20">
        <f t="shared" si="4094"/>
        <v>0</v>
      </c>
      <c r="J6838" s="20">
        <f t="shared" si="4095"/>
        <v>0</v>
      </c>
      <c r="K6838" s="25" t="str">
        <f t="shared" si="4096"/>
        <v>0</v>
      </c>
      <c r="L6838" s="20">
        <f t="shared" si="4097"/>
        <v>0</v>
      </c>
      <c r="M6838" s="42"/>
      <c r="N6838" s="20">
        <f t="shared" si="4098"/>
        <v>0</v>
      </c>
    </row>
    <row r="6839" spans="1:14" x14ac:dyDescent="0.45">
      <c r="A6839" s="19">
        <v>6819</v>
      </c>
      <c r="B6839" s="54"/>
      <c r="C6839" s="55"/>
      <c r="D6839" s="21"/>
      <c r="E6839" s="21"/>
      <c r="F6839" s="20">
        <f t="shared" si="4093"/>
        <v>0</v>
      </c>
      <c r="G6839" s="21"/>
      <c r="H6839" s="21"/>
      <c r="I6839" s="20">
        <f t="shared" si="4094"/>
        <v>0</v>
      </c>
      <c r="J6839" s="20">
        <f t="shared" si="4095"/>
        <v>0</v>
      </c>
      <c r="K6839" s="25" t="str">
        <f t="shared" si="4096"/>
        <v>0</v>
      </c>
      <c r="L6839" s="20">
        <f t="shared" si="4097"/>
        <v>0</v>
      </c>
      <c r="M6839" s="42"/>
      <c r="N6839" s="20">
        <f t="shared" si="4098"/>
        <v>0</v>
      </c>
    </row>
    <row r="6840" spans="1:14" ht="18.600000000000001" thickBot="1" x14ac:dyDescent="0.5">
      <c r="A6840" s="22">
        <v>6820</v>
      </c>
      <c r="B6840" s="56"/>
      <c r="C6840" s="57"/>
      <c r="D6840" s="24"/>
      <c r="E6840" s="24"/>
      <c r="F6840" s="23">
        <f t="shared" si="4093"/>
        <v>0</v>
      </c>
      <c r="G6840" s="24"/>
      <c r="H6840" s="24"/>
      <c r="I6840" s="23">
        <f t="shared" si="4094"/>
        <v>0</v>
      </c>
      <c r="J6840" s="23">
        <f t="shared" si="4095"/>
        <v>0</v>
      </c>
      <c r="K6840" s="26" t="str">
        <f t="shared" si="4096"/>
        <v>0</v>
      </c>
      <c r="L6840" s="23">
        <f t="shared" si="4097"/>
        <v>0</v>
      </c>
      <c r="M6840" s="43"/>
      <c r="N6840" s="23">
        <f t="shared" si="4098"/>
        <v>0</v>
      </c>
    </row>
    <row r="6841" spans="1:14" x14ac:dyDescent="0.45">
      <c r="A6841" s="16">
        <v>6821</v>
      </c>
      <c r="B6841" s="52"/>
      <c r="C6841" s="53"/>
      <c r="D6841" s="18"/>
      <c r="E6841" s="18"/>
      <c r="F6841" s="17">
        <f>D6841-E6841</f>
        <v>0</v>
      </c>
      <c r="G6841" s="18"/>
      <c r="H6841" s="18"/>
      <c r="I6841" s="17">
        <f>G6841-H6841</f>
        <v>0</v>
      </c>
      <c r="J6841" s="17">
        <f>F6841+I6841</f>
        <v>0</v>
      </c>
      <c r="K6841" s="27" t="str">
        <f>IF(E6841&lt;0,"マイナス請求",IF(J6841=1900,"○",IF(J6841=0,"0",IF(J6841&lt;1900,"値引残","要確認"))))</f>
        <v>0</v>
      </c>
      <c r="L6841" s="17">
        <f>J6841</f>
        <v>0</v>
      </c>
      <c r="M6841" s="41"/>
      <c r="N6841" s="17">
        <f>COUNTIFS($B$21:$B$10020,B6841)</f>
        <v>0</v>
      </c>
    </row>
    <row r="6842" spans="1:14" x14ac:dyDescent="0.45">
      <c r="A6842" s="19">
        <v>6822</v>
      </c>
      <c r="B6842" s="54"/>
      <c r="C6842" s="55"/>
      <c r="D6842" s="21"/>
      <c r="E6842" s="21"/>
      <c r="F6842" s="20">
        <f t="shared" ref="F6842:F6850" si="4099">D6842-E6842</f>
        <v>0</v>
      </c>
      <c r="G6842" s="21"/>
      <c r="H6842" s="21"/>
      <c r="I6842" s="20">
        <f t="shared" ref="I6842:I6850" si="4100">G6842-H6842</f>
        <v>0</v>
      </c>
      <c r="J6842" s="20">
        <f t="shared" ref="J6842:J6850" si="4101">F6842+I6842</f>
        <v>0</v>
      </c>
      <c r="K6842" s="25" t="str">
        <f t="shared" ref="K6842:K6850" si="4102">IF(E6842&lt;0,"マイナス請求",IF(J6842=1900,"○",IF(J6842=0,"0",IF(J6842&lt;1900,"値引残","要確認"))))</f>
        <v>0</v>
      </c>
      <c r="L6842" s="20">
        <f t="shared" ref="L6842:L6850" si="4103">J6842</f>
        <v>0</v>
      </c>
      <c r="M6842" s="42"/>
      <c r="N6842" s="20">
        <f t="shared" ref="N6842:N6850" si="4104">COUNTIFS($B$21:$B$10020,B6842)</f>
        <v>0</v>
      </c>
    </row>
    <row r="6843" spans="1:14" x14ac:dyDescent="0.45">
      <c r="A6843" s="19">
        <v>6823</v>
      </c>
      <c r="B6843" s="54"/>
      <c r="C6843" s="55"/>
      <c r="D6843" s="21"/>
      <c r="E6843" s="21"/>
      <c r="F6843" s="20">
        <f t="shared" si="4099"/>
        <v>0</v>
      </c>
      <c r="G6843" s="21"/>
      <c r="H6843" s="21"/>
      <c r="I6843" s="20">
        <f t="shared" si="4100"/>
        <v>0</v>
      </c>
      <c r="J6843" s="20">
        <f t="shared" si="4101"/>
        <v>0</v>
      </c>
      <c r="K6843" s="25" t="str">
        <f t="shared" si="4102"/>
        <v>0</v>
      </c>
      <c r="L6843" s="20">
        <f t="shared" si="4103"/>
        <v>0</v>
      </c>
      <c r="M6843" s="42"/>
      <c r="N6843" s="20">
        <f t="shared" si="4104"/>
        <v>0</v>
      </c>
    </row>
    <row r="6844" spans="1:14" x14ac:dyDescent="0.45">
      <c r="A6844" s="19">
        <v>6824</v>
      </c>
      <c r="B6844" s="54"/>
      <c r="C6844" s="55"/>
      <c r="D6844" s="21"/>
      <c r="E6844" s="21"/>
      <c r="F6844" s="20">
        <f t="shared" si="4099"/>
        <v>0</v>
      </c>
      <c r="G6844" s="21"/>
      <c r="H6844" s="21"/>
      <c r="I6844" s="20">
        <f t="shared" si="4100"/>
        <v>0</v>
      </c>
      <c r="J6844" s="20">
        <f t="shared" si="4101"/>
        <v>0</v>
      </c>
      <c r="K6844" s="25" t="str">
        <f t="shared" si="4102"/>
        <v>0</v>
      </c>
      <c r="L6844" s="20">
        <f t="shared" si="4103"/>
        <v>0</v>
      </c>
      <c r="M6844" s="42"/>
      <c r="N6844" s="20">
        <f t="shared" si="4104"/>
        <v>0</v>
      </c>
    </row>
    <row r="6845" spans="1:14" x14ac:dyDescent="0.45">
      <c r="A6845" s="19">
        <v>6825</v>
      </c>
      <c r="B6845" s="54"/>
      <c r="C6845" s="55"/>
      <c r="D6845" s="21"/>
      <c r="E6845" s="21"/>
      <c r="F6845" s="20">
        <f t="shared" si="4099"/>
        <v>0</v>
      </c>
      <c r="G6845" s="21"/>
      <c r="H6845" s="21"/>
      <c r="I6845" s="20">
        <f t="shared" si="4100"/>
        <v>0</v>
      </c>
      <c r="J6845" s="20">
        <f t="shared" si="4101"/>
        <v>0</v>
      </c>
      <c r="K6845" s="25" t="str">
        <f t="shared" si="4102"/>
        <v>0</v>
      </c>
      <c r="L6845" s="20">
        <f t="shared" si="4103"/>
        <v>0</v>
      </c>
      <c r="M6845" s="42"/>
      <c r="N6845" s="20">
        <f t="shared" si="4104"/>
        <v>0</v>
      </c>
    </row>
    <row r="6846" spans="1:14" x14ac:dyDescent="0.45">
      <c r="A6846" s="19">
        <v>6826</v>
      </c>
      <c r="B6846" s="54"/>
      <c r="C6846" s="55"/>
      <c r="D6846" s="21"/>
      <c r="E6846" s="21"/>
      <c r="F6846" s="20">
        <f t="shared" si="4099"/>
        <v>0</v>
      </c>
      <c r="G6846" s="21"/>
      <c r="H6846" s="21"/>
      <c r="I6846" s="20">
        <f t="shared" si="4100"/>
        <v>0</v>
      </c>
      <c r="J6846" s="20">
        <f t="shared" si="4101"/>
        <v>0</v>
      </c>
      <c r="K6846" s="25" t="str">
        <f t="shared" si="4102"/>
        <v>0</v>
      </c>
      <c r="L6846" s="20">
        <f t="shared" si="4103"/>
        <v>0</v>
      </c>
      <c r="M6846" s="42"/>
      <c r="N6846" s="20">
        <f t="shared" si="4104"/>
        <v>0</v>
      </c>
    </row>
    <row r="6847" spans="1:14" x14ac:dyDescent="0.45">
      <c r="A6847" s="19">
        <v>6827</v>
      </c>
      <c r="B6847" s="54"/>
      <c r="C6847" s="55"/>
      <c r="D6847" s="21"/>
      <c r="E6847" s="21"/>
      <c r="F6847" s="20">
        <f t="shared" si="4099"/>
        <v>0</v>
      </c>
      <c r="G6847" s="21"/>
      <c r="H6847" s="21"/>
      <c r="I6847" s="20">
        <f t="shared" si="4100"/>
        <v>0</v>
      </c>
      <c r="J6847" s="20">
        <f t="shared" si="4101"/>
        <v>0</v>
      </c>
      <c r="K6847" s="25" t="str">
        <f t="shared" si="4102"/>
        <v>0</v>
      </c>
      <c r="L6847" s="20">
        <f t="shared" si="4103"/>
        <v>0</v>
      </c>
      <c r="M6847" s="42"/>
      <c r="N6847" s="20">
        <f t="shared" si="4104"/>
        <v>0</v>
      </c>
    </row>
    <row r="6848" spans="1:14" x14ac:dyDescent="0.45">
      <c r="A6848" s="19">
        <v>6828</v>
      </c>
      <c r="B6848" s="54"/>
      <c r="C6848" s="55"/>
      <c r="D6848" s="21"/>
      <c r="E6848" s="21"/>
      <c r="F6848" s="20">
        <f t="shared" si="4099"/>
        <v>0</v>
      </c>
      <c r="G6848" s="21"/>
      <c r="H6848" s="21"/>
      <c r="I6848" s="20">
        <f t="shared" si="4100"/>
        <v>0</v>
      </c>
      <c r="J6848" s="20">
        <f t="shared" si="4101"/>
        <v>0</v>
      </c>
      <c r="K6848" s="25" t="str">
        <f t="shared" si="4102"/>
        <v>0</v>
      </c>
      <c r="L6848" s="20">
        <f t="shared" si="4103"/>
        <v>0</v>
      </c>
      <c r="M6848" s="42"/>
      <c r="N6848" s="20">
        <f t="shared" si="4104"/>
        <v>0</v>
      </c>
    </row>
    <row r="6849" spans="1:14" x14ac:dyDescent="0.45">
      <c r="A6849" s="19">
        <v>6829</v>
      </c>
      <c r="B6849" s="54"/>
      <c r="C6849" s="55"/>
      <c r="D6849" s="21"/>
      <c r="E6849" s="21"/>
      <c r="F6849" s="20">
        <f t="shared" si="4099"/>
        <v>0</v>
      </c>
      <c r="G6849" s="21"/>
      <c r="H6849" s="21"/>
      <c r="I6849" s="20">
        <f t="shared" si="4100"/>
        <v>0</v>
      </c>
      <c r="J6849" s="20">
        <f t="shared" si="4101"/>
        <v>0</v>
      </c>
      <c r="K6849" s="25" t="str">
        <f t="shared" si="4102"/>
        <v>0</v>
      </c>
      <c r="L6849" s="20">
        <f t="shared" si="4103"/>
        <v>0</v>
      </c>
      <c r="M6849" s="42"/>
      <c r="N6849" s="20">
        <f t="shared" si="4104"/>
        <v>0</v>
      </c>
    </row>
    <row r="6850" spans="1:14" ht="18.600000000000001" thickBot="1" x14ac:dyDescent="0.5">
      <c r="A6850" s="22">
        <v>6830</v>
      </c>
      <c r="B6850" s="56"/>
      <c r="C6850" s="57"/>
      <c r="D6850" s="24"/>
      <c r="E6850" s="24"/>
      <c r="F6850" s="23">
        <f t="shared" si="4099"/>
        <v>0</v>
      </c>
      <c r="G6850" s="24"/>
      <c r="H6850" s="24"/>
      <c r="I6850" s="23">
        <f t="shared" si="4100"/>
        <v>0</v>
      </c>
      <c r="J6850" s="23">
        <f t="shared" si="4101"/>
        <v>0</v>
      </c>
      <c r="K6850" s="26" t="str">
        <f t="shared" si="4102"/>
        <v>0</v>
      </c>
      <c r="L6850" s="23">
        <f t="shared" si="4103"/>
        <v>0</v>
      </c>
      <c r="M6850" s="43"/>
      <c r="N6850" s="23">
        <f t="shared" si="4104"/>
        <v>0</v>
      </c>
    </row>
    <row r="6851" spans="1:14" x14ac:dyDescent="0.45">
      <c r="A6851" s="16">
        <v>6831</v>
      </c>
      <c r="B6851" s="52"/>
      <c r="C6851" s="53"/>
      <c r="D6851" s="18"/>
      <c r="E6851" s="18"/>
      <c r="F6851" s="17">
        <f>D6851-E6851</f>
        <v>0</v>
      </c>
      <c r="G6851" s="18"/>
      <c r="H6851" s="18"/>
      <c r="I6851" s="17">
        <f>G6851-H6851</f>
        <v>0</v>
      </c>
      <c r="J6851" s="17">
        <f>F6851+I6851</f>
        <v>0</v>
      </c>
      <c r="K6851" s="27" t="str">
        <f>IF(E6851&lt;0,"マイナス請求",IF(J6851=1900,"○",IF(J6851=0,"0",IF(J6851&lt;1900,"値引残","要確認"))))</f>
        <v>0</v>
      </c>
      <c r="L6851" s="17">
        <f>J6851</f>
        <v>0</v>
      </c>
      <c r="M6851" s="41"/>
      <c r="N6851" s="17">
        <f>COUNTIFS($B$21:$B$10020,B6851)</f>
        <v>0</v>
      </c>
    </row>
    <row r="6852" spans="1:14" x14ac:dyDescent="0.45">
      <c r="A6852" s="19">
        <v>6832</v>
      </c>
      <c r="B6852" s="54"/>
      <c r="C6852" s="55"/>
      <c r="D6852" s="21"/>
      <c r="E6852" s="21"/>
      <c r="F6852" s="20">
        <f t="shared" ref="F6852:F6860" si="4105">D6852-E6852</f>
        <v>0</v>
      </c>
      <c r="G6852" s="21"/>
      <c r="H6852" s="21"/>
      <c r="I6852" s="20">
        <f t="shared" ref="I6852:I6860" si="4106">G6852-H6852</f>
        <v>0</v>
      </c>
      <c r="J6852" s="20">
        <f t="shared" ref="J6852:J6860" si="4107">F6852+I6852</f>
        <v>0</v>
      </c>
      <c r="K6852" s="25" t="str">
        <f t="shared" ref="K6852:K6860" si="4108">IF(E6852&lt;0,"マイナス請求",IF(J6852=1900,"○",IF(J6852=0,"0",IF(J6852&lt;1900,"値引残","要確認"))))</f>
        <v>0</v>
      </c>
      <c r="L6852" s="20">
        <f t="shared" ref="L6852:L6860" si="4109">J6852</f>
        <v>0</v>
      </c>
      <c r="M6852" s="42"/>
      <c r="N6852" s="20">
        <f t="shared" ref="N6852:N6860" si="4110">COUNTIFS($B$21:$B$10020,B6852)</f>
        <v>0</v>
      </c>
    </row>
    <row r="6853" spans="1:14" x14ac:dyDescent="0.45">
      <c r="A6853" s="19">
        <v>6833</v>
      </c>
      <c r="B6853" s="54"/>
      <c r="C6853" s="55"/>
      <c r="D6853" s="21"/>
      <c r="E6853" s="21"/>
      <c r="F6853" s="20">
        <f t="shared" si="4105"/>
        <v>0</v>
      </c>
      <c r="G6853" s="21"/>
      <c r="H6853" s="21"/>
      <c r="I6853" s="20">
        <f t="shared" si="4106"/>
        <v>0</v>
      </c>
      <c r="J6853" s="20">
        <f t="shared" si="4107"/>
        <v>0</v>
      </c>
      <c r="K6853" s="25" t="str">
        <f t="shared" si="4108"/>
        <v>0</v>
      </c>
      <c r="L6853" s="20">
        <f t="shared" si="4109"/>
        <v>0</v>
      </c>
      <c r="M6853" s="42"/>
      <c r="N6853" s="20">
        <f t="shared" si="4110"/>
        <v>0</v>
      </c>
    </row>
    <row r="6854" spans="1:14" x14ac:dyDescent="0.45">
      <c r="A6854" s="19">
        <v>6834</v>
      </c>
      <c r="B6854" s="54"/>
      <c r="C6854" s="55"/>
      <c r="D6854" s="21"/>
      <c r="E6854" s="21"/>
      <c r="F6854" s="20">
        <f t="shared" si="4105"/>
        <v>0</v>
      </c>
      <c r="G6854" s="21"/>
      <c r="H6854" s="21"/>
      <c r="I6854" s="20">
        <f t="shared" si="4106"/>
        <v>0</v>
      </c>
      <c r="J6854" s="20">
        <f t="shared" si="4107"/>
        <v>0</v>
      </c>
      <c r="K6854" s="25" t="str">
        <f t="shared" si="4108"/>
        <v>0</v>
      </c>
      <c r="L6854" s="20">
        <f t="shared" si="4109"/>
        <v>0</v>
      </c>
      <c r="M6854" s="42"/>
      <c r="N6854" s="20">
        <f t="shared" si="4110"/>
        <v>0</v>
      </c>
    </row>
    <row r="6855" spans="1:14" x14ac:dyDescent="0.45">
      <c r="A6855" s="19">
        <v>6835</v>
      </c>
      <c r="B6855" s="54"/>
      <c r="C6855" s="55"/>
      <c r="D6855" s="21"/>
      <c r="E6855" s="21"/>
      <c r="F6855" s="20">
        <f t="shared" si="4105"/>
        <v>0</v>
      </c>
      <c r="G6855" s="21"/>
      <c r="H6855" s="21"/>
      <c r="I6855" s="20">
        <f t="shared" si="4106"/>
        <v>0</v>
      </c>
      <c r="J6855" s="20">
        <f t="shared" si="4107"/>
        <v>0</v>
      </c>
      <c r="K6855" s="25" t="str">
        <f t="shared" si="4108"/>
        <v>0</v>
      </c>
      <c r="L6855" s="20">
        <f t="shared" si="4109"/>
        <v>0</v>
      </c>
      <c r="M6855" s="42"/>
      <c r="N6855" s="20">
        <f t="shared" si="4110"/>
        <v>0</v>
      </c>
    </row>
    <row r="6856" spans="1:14" x14ac:dyDescent="0.45">
      <c r="A6856" s="19">
        <v>6836</v>
      </c>
      <c r="B6856" s="54"/>
      <c r="C6856" s="55"/>
      <c r="D6856" s="21"/>
      <c r="E6856" s="21"/>
      <c r="F6856" s="20">
        <f t="shared" si="4105"/>
        <v>0</v>
      </c>
      <c r="G6856" s="21"/>
      <c r="H6856" s="21"/>
      <c r="I6856" s="20">
        <f t="shared" si="4106"/>
        <v>0</v>
      </c>
      <c r="J6856" s="20">
        <f t="shared" si="4107"/>
        <v>0</v>
      </c>
      <c r="K6856" s="25" t="str">
        <f t="shared" si="4108"/>
        <v>0</v>
      </c>
      <c r="L6856" s="20">
        <f t="shared" si="4109"/>
        <v>0</v>
      </c>
      <c r="M6856" s="42"/>
      <c r="N6856" s="20">
        <f t="shared" si="4110"/>
        <v>0</v>
      </c>
    </row>
    <row r="6857" spans="1:14" x14ac:dyDescent="0.45">
      <c r="A6857" s="19">
        <v>6837</v>
      </c>
      <c r="B6857" s="54"/>
      <c r="C6857" s="55"/>
      <c r="D6857" s="21"/>
      <c r="E6857" s="21"/>
      <c r="F6857" s="20">
        <f t="shared" si="4105"/>
        <v>0</v>
      </c>
      <c r="G6857" s="21"/>
      <c r="H6857" s="21"/>
      <c r="I6857" s="20">
        <f t="shared" si="4106"/>
        <v>0</v>
      </c>
      <c r="J6857" s="20">
        <f t="shared" si="4107"/>
        <v>0</v>
      </c>
      <c r="K6857" s="25" t="str">
        <f t="shared" si="4108"/>
        <v>0</v>
      </c>
      <c r="L6857" s="20">
        <f t="shared" si="4109"/>
        <v>0</v>
      </c>
      <c r="M6857" s="42"/>
      <c r="N6857" s="20">
        <f t="shared" si="4110"/>
        <v>0</v>
      </c>
    </row>
    <row r="6858" spans="1:14" x14ac:dyDescent="0.45">
      <c r="A6858" s="19">
        <v>6838</v>
      </c>
      <c r="B6858" s="54"/>
      <c r="C6858" s="55"/>
      <c r="D6858" s="21"/>
      <c r="E6858" s="21"/>
      <c r="F6858" s="20">
        <f t="shared" si="4105"/>
        <v>0</v>
      </c>
      <c r="G6858" s="21"/>
      <c r="H6858" s="21"/>
      <c r="I6858" s="20">
        <f t="shared" si="4106"/>
        <v>0</v>
      </c>
      <c r="J6858" s="20">
        <f t="shared" si="4107"/>
        <v>0</v>
      </c>
      <c r="K6858" s="25" t="str">
        <f t="shared" si="4108"/>
        <v>0</v>
      </c>
      <c r="L6858" s="20">
        <f t="shared" si="4109"/>
        <v>0</v>
      </c>
      <c r="M6858" s="42"/>
      <c r="N6858" s="20">
        <f t="shared" si="4110"/>
        <v>0</v>
      </c>
    </row>
    <row r="6859" spans="1:14" x14ac:dyDescent="0.45">
      <c r="A6859" s="19">
        <v>6839</v>
      </c>
      <c r="B6859" s="54"/>
      <c r="C6859" s="55"/>
      <c r="D6859" s="21"/>
      <c r="E6859" s="21"/>
      <c r="F6859" s="20">
        <f t="shared" si="4105"/>
        <v>0</v>
      </c>
      <c r="G6859" s="21"/>
      <c r="H6859" s="21"/>
      <c r="I6859" s="20">
        <f t="shared" si="4106"/>
        <v>0</v>
      </c>
      <c r="J6859" s="20">
        <f t="shared" si="4107"/>
        <v>0</v>
      </c>
      <c r="K6859" s="25" t="str">
        <f t="shared" si="4108"/>
        <v>0</v>
      </c>
      <c r="L6859" s="20">
        <f t="shared" si="4109"/>
        <v>0</v>
      </c>
      <c r="M6859" s="42"/>
      <c r="N6859" s="20">
        <f t="shared" si="4110"/>
        <v>0</v>
      </c>
    </row>
    <row r="6860" spans="1:14" ht="18.600000000000001" thickBot="1" x14ac:dyDescent="0.5">
      <c r="A6860" s="22">
        <v>6840</v>
      </c>
      <c r="B6860" s="56"/>
      <c r="C6860" s="57"/>
      <c r="D6860" s="24"/>
      <c r="E6860" s="24"/>
      <c r="F6860" s="23">
        <f t="shared" si="4105"/>
        <v>0</v>
      </c>
      <c r="G6860" s="24"/>
      <c r="H6860" s="24"/>
      <c r="I6860" s="23">
        <f t="shared" si="4106"/>
        <v>0</v>
      </c>
      <c r="J6860" s="23">
        <f t="shared" si="4107"/>
        <v>0</v>
      </c>
      <c r="K6860" s="26" t="str">
        <f t="shared" si="4108"/>
        <v>0</v>
      </c>
      <c r="L6860" s="23">
        <f t="shared" si="4109"/>
        <v>0</v>
      </c>
      <c r="M6860" s="43"/>
      <c r="N6860" s="23">
        <f t="shared" si="4110"/>
        <v>0</v>
      </c>
    </row>
    <row r="6861" spans="1:14" x14ac:dyDescent="0.45">
      <c r="A6861" s="16">
        <v>6841</v>
      </c>
      <c r="B6861" s="52"/>
      <c r="C6861" s="53"/>
      <c r="D6861" s="18"/>
      <c r="E6861" s="18"/>
      <c r="F6861" s="17">
        <f>D6861-E6861</f>
        <v>0</v>
      </c>
      <c r="G6861" s="18"/>
      <c r="H6861" s="18"/>
      <c r="I6861" s="17">
        <f>G6861-H6861</f>
        <v>0</v>
      </c>
      <c r="J6861" s="17">
        <f>F6861+I6861</f>
        <v>0</v>
      </c>
      <c r="K6861" s="27" t="str">
        <f>IF(E6861&lt;0,"マイナス請求",IF(J6861=1900,"○",IF(J6861=0,"0",IF(J6861&lt;1900,"値引残","要確認"))))</f>
        <v>0</v>
      </c>
      <c r="L6861" s="17">
        <f>J6861</f>
        <v>0</v>
      </c>
      <c r="M6861" s="41"/>
      <c r="N6861" s="17">
        <f>COUNTIFS($B$21:$B$10020,B6861)</f>
        <v>0</v>
      </c>
    </row>
    <row r="6862" spans="1:14" x14ac:dyDescent="0.45">
      <c r="A6862" s="19">
        <v>6842</v>
      </c>
      <c r="B6862" s="54"/>
      <c r="C6862" s="55"/>
      <c r="D6862" s="21"/>
      <c r="E6862" s="21"/>
      <c r="F6862" s="20">
        <f t="shared" ref="F6862:F6870" si="4111">D6862-E6862</f>
        <v>0</v>
      </c>
      <c r="G6862" s="21"/>
      <c r="H6862" s="21"/>
      <c r="I6862" s="20">
        <f t="shared" ref="I6862:I6870" si="4112">G6862-H6862</f>
        <v>0</v>
      </c>
      <c r="J6862" s="20">
        <f t="shared" ref="J6862:J6870" si="4113">F6862+I6862</f>
        <v>0</v>
      </c>
      <c r="K6862" s="25" t="str">
        <f t="shared" ref="K6862:K6870" si="4114">IF(E6862&lt;0,"マイナス請求",IF(J6862=1900,"○",IF(J6862=0,"0",IF(J6862&lt;1900,"値引残","要確認"))))</f>
        <v>0</v>
      </c>
      <c r="L6862" s="20">
        <f t="shared" ref="L6862:L6870" si="4115">J6862</f>
        <v>0</v>
      </c>
      <c r="M6862" s="42"/>
      <c r="N6862" s="20">
        <f t="shared" ref="N6862:N6870" si="4116">COUNTIFS($B$21:$B$10020,B6862)</f>
        <v>0</v>
      </c>
    </row>
    <row r="6863" spans="1:14" x14ac:dyDescent="0.45">
      <c r="A6863" s="19">
        <v>6843</v>
      </c>
      <c r="B6863" s="54"/>
      <c r="C6863" s="55"/>
      <c r="D6863" s="21"/>
      <c r="E6863" s="21"/>
      <c r="F6863" s="20">
        <f t="shared" si="4111"/>
        <v>0</v>
      </c>
      <c r="G6863" s="21"/>
      <c r="H6863" s="21"/>
      <c r="I6863" s="20">
        <f t="shared" si="4112"/>
        <v>0</v>
      </c>
      <c r="J6863" s="20">
        <f t="shared" si="4113"/>
        <v>0</v>
      </c>
      <c r="K6863" s="25" t="str">
        <f t="shared" si="4114"/>
        <v>0</v>
      </c>
      <c r="L6863" s="20">
        <f t="shared" si="4115"/>
        <v>0</v>
      </c>
      <c r="M6863" s="42"/>
      <c r="N6863" s="20">
        <f t="shared" si="4116"/>
        <v>0</v>
      </c>
    </row>
    <row r="6864" spans="1:14" x14ac:dyDescent="0.45">
      <c r="A6864" s="19">
        <v>6844</v>
      </c>
      <c r="B6864" s="54"/>
      <c r="C6864" s="55"/>
      <c r="D6864" s="21"/>
      <c r="E6864" s="21"/>
      <c r="F6864" s="20">
        <f t="shared" si="4111"/>
        <v>0</v>
      </c>
      <c r="G6864" s="21"/>
      <c r="H6864" s="21"/>
      <c r="I6864" s="20">
        <f t="shared" si="4112"/>
        <v>0</v>
      </c>
      <c r="J6864" s="20">
        <f t="shared" si="4113"/>
        <v>0</v>
      </c>
      <c r="K6864" s="25" t="str">
        <f t="shared" si="4114"/>
        <v>0</v>
      </c>
      <c r="L6864" s="20">
        <f t="shared" si="4115"/>
        <v>0</v>
      </c>
      <c r="M6864" s="42"/>
      <c r="N6864" s="20">
        <f t="shared" si="4116"/>
        <v>0</v>
      </c>
    </row>
    <row r="6865" spans="1:14" x14ac:dyDescent="0.45">
      <c r="A6865" s="19">
        <v>6845</v>
      </c>
      <c r="B6865" s="54"/>
      <c r="C6865" s="55"/>
      <c r="D6865" s="21"/>
      <c r="E6865" s="21"/>
      <c r="F6865" s="20">
        <f t="shared" si="4111"/>
        <v>0</v>
      </c>
      <c r="G6865" s="21"/>
      <c r="H6865" s="21"/>
      <c r="I6865" s="20">
        <f t="shared" si="4112"/>
        <v>0</v>
      </c>
      <c r="J6865" s="20">
        <f t="shared" si="4113"/>
        <v>0</v>
      </c>
      <c r="K6865" s="25" t="str">
        <f t="shared" si="4114"/>
        <v>0</v>
      </c>
      <c r="L6865" s="20">
        <f t="shared" si="4115"/>
        <v>0</v>
      </c>
      <c r="M6865" s="42"/>
      <c r="N6865" s="20">
        <f t="shared" si="4116"/>
        <v>0</v>
      </c>
    </row>
    <row r="6866" spans="1:14" x14ac:dyDescent="0.45">
      <c r="A6866" s="19">
        <v>6846</v>
      </c>
      <c r="B6866" s="54"/>
      <c r="C6866" s="55"/>
      <c r="D6866" s="21"/>
      <c r="E6866" s="21"/>
      <c r="F6866" s="20">
        <f t="shared" si="4111"/>
        <v>0</v>
      </c>
      <c r="G6866" s="21"/>
      <c r="H6866" s="21"/>
      <c r="I6866" s="20">
        <f t="shared" si="4112"/>
        <v>0</v>
      </c>
      <c r="J6866" s="20">
        <f t="shared" si="4113"/>
        <v>0</v>
      </c>
      <c r="K6866" s="25" t="str">
        <f t="shared" si="4114"/>
        <v>0</v>
      </c>
      <c r="L6866" s="20">
        <f t="shared" si="4115"/>
        <v>0</v>
      </c>
      <c r="M6866" s="42"/>
      <c r="N6866" s="20">
        <f t="shared" si="4116"/>
        <v>0</v>
      </c>
    </row>
    <row r="6867" spans="1:14" x14ac:dyDescent="0.45">
      <c r="A6867" s="19">
        <v>6847</v>
      </c>
      <c r="B6867" s="54"/>
      <c r="C6867" s="55"/>
      <c r="D6867" s="21"/>
      <c r="E6867" s="21"/>
      <c r="F6867" s="20">
        <f t="shared" si="4111"/>
        <v>0</v>
      </c>
      <c r="G6867" s="21"/>
      <c r="H6867" s="21"/>
      <c r="I6867" s="20">
        <f t="shared" si="4112"/>
        <v>0</v>
      </c>
      <c r="J6867" s="20">
        <f t="shared" si="4113"/>
        <v>0</v>
      </c>
      <c r="K6867" s="25" t="str">
        <f t="shared" si="4114"/>
        <v>0</v>
      </c>
      <c r="L6867" s="20">
        <f t="shared" si="4115"/>
        <v>0</v>
      </c>
      <c r="M6867" s="42"/>
      <c r="N6867" s="20">
        <f t="shared" si="4116"/>
        <v>0</v>
      </c>
    </row>
    <row r="6868" spans="1:14" x14ac:dyDescent="0.45">
      <c r="A6868" s="19">
        <v>6848</v>
      </c>
      <c r="B6868" s="54"/>
      <c r="C6868" s="55"/>
      <c r="D6868" s="21"/>
      <c r="E6868" s="21"/>
      <c r="F6868" s="20">
        <f t="shared" si="4111"/>
        <v>0</v>
      </c>
      <c r="G6868" s="21"/>
      <c r="H6868" s="21"/>
      <c r="I6868" s="20">
        <f t="shared" si="4112"/>
        <v>0</v>
      </c>
      <c r="J6868" s="20">
        <f t="shared" si="4113"/>
        <v>0</v>
      </c>
      <c r="K6868" s="25" t="str">
        <f t="shared" si="4114"/>
        <v>0</v>
      </c>
      <c r="L6868" s="20">
        <f t="shared" si="4115"/>
        <v>0</v>
      </c>
      <c r="M6868" s="42"/>
      <c r="N6868" s="20">
        <f t="shared" si="4116"/>
        <v>0</v>
      </c>
    </row>
    <row r="6869" spans="1:14" x14ac:dyDescent="0.45">
      <c r="A6869" s="19">
        <v>6849</v>
      </c>
      <c r="B6869" s="54"/>
      <c r="C6869" s="55"/>
      <c r="D6869" s="21"/>
      <c r="E6869" s="21"/>
      <c r="F6869" s="20">
        <f t="shared" si="4111"/>
        <v>0</v>
      </c>
      <c r="G6869" s="21"/>
      <c r="H6869" s="21"/>
      <c r="I6869" s="20">
        <f t="shared" si="4112"/>
        <v>0</v>
      </c>
      <c r="J6869" s="20">
        <f t="shared" si="4113"/>
        <v>0</v>
      </c>
      <c r="K6869" s="25" t="str">
        <f t="shared" si="4114"/>
        <v>0</v>
      </c>
      <c r="L6869" s="20">
        <f t="shared" si="4115"/>
        <v>0</v>
      </c>
      <c r="M6869" s="42"/>
      <c r="N6869" s="20">
        <f t="shared" si="4116"/>
        <v>0</v>
      </c>
    </row>
    <row r="6870" spans="1:14" ht="18.600000000000001" thickBot="1" x14ac:dyDescent="0.5">
      <c r="A6870" s="22">
        <v>6850</v>
      </c>
      <c r="B6870" s="56"/>
      <c r="C6870" s="57"/>
      <c r="D6870" s="24"/>
      <c r="E6870" s="24"/>
      <c r="F6870" s="23">
        <f t="shared" si="4111"/>
        <v>0</v>
      </c>
      <c r="G6870" s="24"/>
      <c r="H6870" s="24"/>
      <c r="I6870" s="23">
        <f t="shared" si="4112"/>
        <v>0</v>
      </c>
      <c r="J6870" s="23">
        <f t="shared" si="4113"/>
        <v>0</v>
      </c>
      <c r="K6870" s="26" t="str">
        <f t="shared" si="4114"/>
        <v>0</v>
      </c>
      <c r="L6870" s="23">
        <f t="shared" si="4115"/>
        <v>0</v>
      </c>
      <c r="M6870" s="43"/>
      <c r="N6870" s="23">
        <f t="shared" si="4116"/>
        <v>0</v>
      </c>
    </row>
    <row r="6871" spans="1:14" x14ac:dyDescent="0.45">
      <c r="A6871" s="16">
        <v>6851</v>
      </c>
      <c r="B6871" s="52"/>
      <c r="C6871" s="53"/>
      <c r="D6871" s="18"/>
      <c r="E6871" s="18"/>
      <c r="F6871" s="17">
        <f>D6871-E6871</f>
        <v>0</v>
      </c>
      <c r="G6871" s="18"/>
      <c r="H6871" s="18"/>
      <c r="I6871" s="17">
        <f>G6871-H6871</f>
        <v>0</v>
      </c>
      <c r="J6871" s="17">
        <f>F6871+I6871</f>
        <v>0</v>
      </c>
      <c r="K6871" s="27" t="str">
        <f>IF(E6871&lt;0,"マイナス請求",IF(J6871=1900,"○",IF(J6871=0,"0",IF(J6871&lt;1900,"値引残","要確認"))))</f>
        <v>0</v>
      </c>
      <c r="L6871" s="17">
        <f>J6871</f>
        <v>0</v>
      </c>
      <c r="M6871" s="41"/>
      <c r="N6871" s="17">
        <f>COUNTIFS($B$21:$B$10020,B6871)</f>
        <v>0</v>
      </c>
    </row>
    <row r="6872" spans="1:14" x14ac:dyDescent="0.45">
      <c r="A6872" s="19">
        <v>6852</v>
      </c>
      <c r="B6872" s="54"/>
      <c r="C6872" s="55"/>
      <c r="D6872" s="21"/>
      <c r="E6872" s="21"/>
      <c r="F6872" s="20">
        <f t="shared" ref="F6872:F6880" si="4117">D6872-E6872</f>
        <v>0</v>
      </c>
      <c r="G6872" s="21"/>
      <c r="H6872" s="21"/>
      <c r="I6872" s="20">
        <f t="shared" ref="I6872:I6880" si="4118">G6872-H6872</f>
        <v>0</v>
      </c>
      <c r="J6872" s="20">
        <f t="shared" ref="J6872:J6880" si="4119">F6872+I6872</f>
        <v>0</v>
      </c>
      <c r="K6872" s="25" t="str">
        <f t="shared" ref="K6872:K6880" si="4120">IF(E6872&lt;0,"マイナス請求",IF(J6872=1900,"○",IF(J6872=0,"0",IF(J6872&lt;1900,"値引残","要確認"))))</f>
        <v>0</v>
      </c>
      <c r="L6872" s="20">
        <f t="shared" ref="L6872:L6880" si="4121">J6872</f>
        <v>0</v>
      </c>
      <c r="M6872" s="42"/>
      <c r="N6872" s="20">
        <f t="shared" ref="N6872:N6880" si="4122">COUNTIFS($B$21:$B$10020,B6872)</f>
        <v>0</v>
      </c>
    </row>
    <row r="6873" spans="1:14" x14ac:dyDescent="0.45">
      <c r="A6873" s="19">
        <v>6853</v>
      </c>
      <c r="B6873" s="54"/>
      <c r="C6873" s="55"/>
      <c r="D6873" s="21"/>
      <c r="E6873" s="21"/>
      <c r="F6873" s="20">
        <f t="shared" si="4117"/>
        <v>0</v>
      </c>
      <c r="G6873" s="21"/>
      <c r="H6873" s="21"/>
      <c r="I6873" s="20">
        <f t="shared" si="4118"/>
        <v>0</v>
      </c>
      <c r="J6873" s="20">
        <f t="shared" si="4119"/>
        <v>0</v>
      </c>
      <c r="K6873" s="25" t="str">
        <f t="shared" si="4120"/>
        <v>0</v>
      </c>
      <c r="L6873" s="20">
        <f t="shared" si="4121"/>
        <v>0</v>
      </c>
      <c r="M6873" s="42"/>
      <c r="N6873" s="20">
        <f t="shared" si="4122"/>
        <v>0</v>
      </c>
    </row>
    <row r="6874" spans="1:14" x14ac:dyDescent="0.45">
      <c r="A6874" s="19">
        <v>6854</v>
      </c>
      <c r="B6874" s="54"/>
      <c r="C6874" s="55"/>
      <c r="D6874" s="21"/>
      <c r="E6874" s="21"/>
      <c r="F6874" s="20">
        <f t="shared" si="4117"/>
        <v>0</v>
      </c>
      <c r="G6874" s="21"/>
      <c r="H6874" s="21"/>
      <c r="I6874" s="20">
        <f t="shared" si="4118"/>
        <v>0</v>
      </c>
      <c r="J6874" s="20">
        <f t="shared" si="4119"/>
        <v>0</v>
      </c>
      <c r="K6874" s="25" t="str">
        <f t="shared" si="4120"/>
        <v>0</v>
      </c>
      <c r="L6874" s="20">
        <f t="shared" si="4121"/>
        <v>0</v>
      </c>
      <c r="M6874" s="42"/>
      <c r="N6874" s="20">
        <f t="shared" si="4122"/>
        <v>0</v>
      </c>
    </row>
    <row r="6875" spans="1:14" x14ac:dyDescent="0.45">
      <c r="A6875" s="19">
        <v>6855</v>
      </c>
      <c r="B6875" s="54"/>
      <c r="C6875" s="55"/>
      <c r="D6875" s="21"/>
      <c r="E6875" s="21"/>
      <c r="F6875" s="20">
        <f t="shared" si="4117"/>
        <v>0</v>
      </c>
      <c r="G6875" s="21"/>
      <c r="H6875" s="21"/>
      <c r="I6875" s="20">
        <f t="shared" si="4118"/>
        <v>0</v>
      </c>
      <c r="J6875" s="20">
        <f t="shared" si="4119"/>
        <v>0</v>
      </c>
      <c r="K6875" s="25" t="str">
        <f t="shared" si="4120"/>
        <v>0</v>
      </c>
      <c r="L6875" s="20">
        <f t="shared" si="4121"/>
        <v>0</v>
      </c>
      <c r="M6875" s="42"/>
      <c r="N6875" s="20">
        <f t="shared" si="4122"/>
        <v>0</v>
      </c>
    </row>
    <row r="6876" spans="1:14" x14ac:dyDescent="0.45">
      <c r="A6876" s="19">
        <v>6856</v>
      </c>
      <c r="B6876" s="54"/>
      <c r="C6876" s="55"/>
      <c r="D6876" s="21"/>
      <c r="E6876" s="21"/>
      <c r="F6876" s="20">
        <f t="shared" si="4117"/>
        <v>0</v>
      </c>
      <c r="G6876" s="21"/>
      <c r="H6876" s="21"/>
      <c r="I6876" s="20">
        <f t="shared" si="4118"/>
        <v>0</v>
      </c>
      <c r="J6876" s="20">
        <f t="shared" si="4119"/>
        <v>0</v>
      </c>
      <c r="K6876" s="25" t="str">
        <f t="shared" si="4120"/>
        <v>0</v>
      </c>
      <c r="L6876" s="20">
        <f t="shared" si="4121"/>
        <v>0</v>
      </c>
      <c r="M6876" s="42"/>
      <c r="N6876" s="20">
        <f t="shared" si="4122"/>
        <v>0</v>
      </c>
    </row>
    <row r="6877" spans="1:14" x14ac:dyDescent="0.45">
      <c r="A6877" s="19">
        <v>6857</v>
      </c>
      <c r="B6877" s="54"/>
      <c r="C6877" s="55"/>
      <c r="D6877" s="21"/>
      <c r="E6877" s="21"/>
      <c r="F6877" s="20">
        <f t="shared" si="4117"/>
        <v>0</v>
      </c>
      <c r="G6877" s="21"/>
      <c r="H6877" s="21"/>
      <c r="I6877" s="20">
        <f t="shared" si="4118"/>
        <v>0</v>
      </c>
      <c r="J6877" s="20">
        <f t="shared" si="4119"/>
        <v>0</v>
      </c>
      <c r="K6877" s="25" t="str">
        <f t="shared" si="4120"/>
        <v>0</v>
      </c>
      <c r="L6877" s="20">
        <f t="shared" si="4121"/>
        <v>0</v>
      </c>
      <c r="M6877" s="42"/>
      <c r="N6877" s="20">
        <f t="shared" si="4122"/>
        <v>0</v>
      </c>
    </row>
    <row r="6878" spans="1:14" x14ac:dyDescent="0.45">
      <c r="A6878" s="19">
        <v>6858</v>
      </c>
      <c r="B6878" s="54"/>
      <c r="C6878" s="55"/>
      <c r="D6878" s="21"/>
      <c r="E6878" s="21"/>
      <c r="F6878" s="20">
        <f t="shared" si="4117"/>
        <v>0</v>
      </c>
      <c r="G6878" s="21"/>
      <c r="H6878" s="21"/>
      <c r="I6878" s="20">
        <f t="shared" si="4118"/>
        <v>0</v>
      </c>
      <c r="J6878" s="20">
        <f t="shared" si="4119"/>
        <v>0</v>
      </c>
      <c r="K6878" s="25" t="str">
        <f t="shared" si="4120"/>
        <v>0</v>
      </c>
      <c r="L6878" s="20">
        <f t="shared" si="4121"/>
        <v>0</v>
      </c>
      <c r="M6878" s="42"/>
      <c r="N6878" s="20">
        <f t="shared" si="4122"/>
        <v>0</v>
      </c>
    </row>
    <row r="6879" spans="1:14" x14ac:dyDescent="0.45">
      <c r="A6879" s="19">
        <v>6859</v>
      </c>
      <c r="B6879" s="54"/>
      <c r="C6879" s="55"/>
      <c r="D6879" s="21"/>
      <c r="E6879" s="21"/>
      <c r="F6879" s="20">
        <f t="shared" si="4117"/>
        <v>0</v>
      </c>
      <c r="G6879" s="21"/>
      <c r="H6879" s="21"/>
      <c r="I6879" s="20">
        <f t="shared" si="4118"/>
        <v>0</v>
      </c>
      <c r="J6879" s="20">
        <f t="shared" si="4119"/>
        <v>0</v>
      </c>
      <c r="K6879" s="25" t="str">
        <f t="shared" si="4120"/>
        <v>0</v>
      </c>
      <c r="L6879" s="20">
        <f t="shared" si="4121"/>
        <v>0</v>
      </c>
      <c r="M6879" s="42"/>
      <c r="N6879" s="20">
        <f t="shared" si="4122"/>
        <v>0</v>
      </c>
    </row>
    <row r="6880" spans="1:14" ht="18.600000000000001" thickBot="1" x14ac:dyDescent="0.5">
      <c r="A6880" s="22">
        <v>6860</v>
      </c>
      <c r="B6880" s="56"/>
      <c r="C6880" s="57"/>
      <c r="D6880" s="24"/>
      <c r="E6880" s="24"/>
      <c r="F6880" s="23">
        <f t="shared" si="4117"/>
        <v>0</v>
      </c>
      <c r="G6880" s="24"/>
      <c r="H6880" s="24"/>
      <c r="I6880" s="23">
        <f t="shared" si="4118"/>
        <v>0</v>
      </c>
      <c r="J6880" s="23">
        <f t="shared" si="4119"/>
        <v>0</v>
      </c>
      <c r="K6880" s="26" t="str">
        <f t="shared" si="4120"/>
        <v>0</v>
      </c>
      <c r="L6880" s="23">
        <f t="shared" si="4121"/>
        <v>0</v>
      </c>
      <c r="M6880" s="43"/>
      <c r="N6880" s="23">
        <f t="shared" si="4122"/>
        <v>0</v>
      </c>
    </row>
    <row r="6881" spans="1:14" x14ac:dyDescent="0.45">
      <c r="A6881" s="16">
        <v>6861</v>
      </c>
      <c r="B6881" s="52"/>
      <c r="C6881" s="53"/>
      <c r="D6881" s="18"/>
      <c r="E6881" s="18"/>
      <c r="F6881" s="17">
        <f>D6881-E6881</f>
        <v>0</v>
      </c>
      <c r="G6881" s="18"/>
      <c r="H6881" s="18"/>
      <c r="I6881" s="17">
        <f>G6881-H6881</f>
        <v>0</v>
      </c>
      <c r="J6881" s="17">
        <f>F6881+I6881</f>
        <v>0</v>
      </c>
      <c r="K6881" s="27" t="str">
        <f>IF(E6881&lt;0,"マイナス請求",IF(J6881=1900,"○",IF(J6881=0,"0",IF(J6881&lt;1900,"値引残","要確認"))))</f>
        <v>0</v>
      </c>
      <c r="L6881" s="17">
        <f>J6881</f>
        <v>0</v>
      </c>
      <c r="M6881" s="41"/>
      <c r="N6881" s="17">
        <f>COUNTIFS($B$21:$B$10020,B6881)</f>
        <v>0</v>
      </c>
    </row>
    <row r="6882" spans="1:14" x14ac:dyDescent="0.45">
      <c r="A6882" s="19">
        <v>6862</v>
      </c>
      <c r="B6882" s="54"/>
      <c r="C6882" s="55"/>
      <c r="D6882" s="21"/>
      <c r="E6882" s="21"/>
      <c r="F6882" s="20">
        <f t="shared" ref="F6882:F6890" si="4123">D6882-E6882</f>
        <v>0</v>
      </c>
      <c r="G6882" s="21"/>
      <c r="H6882" s="21"/>
      <c r="I6882" s="20">
        <f t="shared" ref="I6882:I6890" si="4124">G6882-H6882</f>
        <v>0</v>
      </c>
      <c r="J6882" s="20">
        <f t="shared" ref="J6882:J6890" si="4125">F6882+I6882</f>
        <v>0</v>
      </c>
      <c r="K6882" s="25" t="str">
        <f t="shared" ref="K6882:K6890" si="4126">IF(E6882&lt;0,"マイナス請求",IF(J6882=1900,"○",IF(J6882=0,"0",IF(J6882&lt;1900,"値引残","要確認"))))</f>
        <v>0</v>
      </c>
      <c r="L6882" s="20">
        <f t="shared" ref="L6882:L6890" si="4127">J6882</f>
        <v>0</v>
      </c>
      <c r="M6882" s="42"/>
      <c r="N6882" s="20">
        <f t="shared" ref="N6882:N6890" si="4128">COUNTIFS($B$21:$B$10020,B6882)</f>
        <v>0</v>
      </c>
    </row>
    <row r="6883" spans="1:14" x14ac:dyDescent="0.45">
      <c r="A6883" s="19">
        <v>6863</v>
      </c>
      <c r="B6883" s="54"/>
      <c r="C6883" s="55"/>
      <c r="D6883" s="21"/>
      <c r="E6883" s="21"/>
      <c r="F6883" s="20">
        <f t="shared" si="4123"/>
        <v>0</v>
      </c>
      <c r="G6883" s="21"/>
      <c r="H6883" s="21"/>
      <c r="I6883" s="20">
        <f t="shared" si="4124"/>
        <v>0</v>
      </c>
      <c r="J6883" s="20">
        <f t="shared" si="4125"/>
        <v>0</v>
      </c>
      <c r="K6883" s="25" t="str">
        <f t="shared" si="4126"/>
        <v>0</v>
      </c>
      <c r="L6883" s="20">
        <f t="shared" si="4127"/>
        <v>0</v>
      </c>
      <c r="M6883" s="42"/>
      <c r="N6883" s="20">
        <f t="shared" si="4128"/>
        <v>0</v>
      </c>
    </row>
    <row r="6884" spans="1:14" x14ac:dyDescent="0.45">
      <c r="A6884" s="19">
        <v>6864</v>
      </c>
      <c r="B6884" s="54"/>
      <c r="C6884" s="55"/>
      <c r="D6884" s="21"/>
      <c r="E6884" s="21"/>
      <c r="F6884" s="20">
        <f t="shared" si="4123"/>
        <v>0</v>
      </c>
      <c r="G6884" s="21"/>
      <c r="H6884" s="21"/>
      <c r="I6884" s="20">
        <f t="shared" si="4124"/>
        <v>0</v>
      </c>
      <c r="J6884" s="20">
        <f t="shared" si="4125"/>
        <v>0</v>
      </c>
      <c r="K6884" s="25" t="str">
        <f t="shared" si="4126"/>
        <v>0</v>
      </c>
      <c r="L6884" s="20">
        <f t="shared" si="4127"/>
        <v>0</v>
      </c>
      <c r="M6884" s="42"/>
      <c r="N6884" s="20">
        <f t="shared" si="4128"/>
        <v>0</v>
      </c>
    </row>
    <row r="6885" spans="1:14" x14ac:dyDescent="0.45">
      <c r="A6885" s="19">
        <v>6865</v>
      </c>
      <c r="B6885" s="54"/>
      <c r="C6885" s="55"/>
      <c r="D6885" s="21"/>
      <c r="E6885" s="21"/>
      <c r="F6885" s="20">
        <f t="shared" si="4123"/>
        <v>0</v>
      </c>
      <c r="G6885" s="21"/>
      <c r="H6885" s="21"/>
      <c r="I6885" s="20">
        <f t="shared" si="4124"/>
        <v>0</v>
      </c>
      <c r="J6885" s="20">
        <f t="shared" si="4125"/>
        <v>0</v>
      </c>
      <c r="K6885" s="25" t="str">
        <f t="shared" si="4126"/>
        <v>0</v>
      </c>
      <c r="L6885" s="20">
        <f t="shared" si="4127"/>
        <v>0</v>
      </c>
      <c r="M6885" s="42"/>
      <c r="N6885" s="20">
        <f t="shared" si="4128"/>
        <v>0</v>
      </c>
    </row>
    <row r="6886" spans="1:14" x14ac:dyDescent="0.45">
      <c r="A6886" s="19">
        <v>6866</v>
      </c>
      <c r="B6886" s="54"/>
      <c r="C6886" s="55"/>
      <c r="D6886" s="21"/>
      <c r="E6886" s="21"/>
      <c r="F6886" s="20">
        <f t="shared" si="4123"/>
        <v>0</v>
      </c>
      <c r="G6886" s="21"/>
      <c r="H6886" s="21"/>
      <c r="I6886" s="20">
        <f t="shared" si="4124"/>
        <v>0</v>
      </c>
      <c r="J6886" s="20">
        <f t="shared" si="4125"/>
        <v>0</v>
      </c>
      <c r="K6886" s="25" t="str">
        <f t="shared" si="4126"/>
        <v>0</v>
      </c>
      <c r="L6886" s="20">
        <f t="shared" si="4127"/>
        <v>0</v>
      </c>
      <c r="M6886" s="42"/>
      <c r="N6886" s="20">
        <f t="shared" si="4128"/>
        <v>0</v>
      </c>
    </row>
    <row r="6887" spans="1:14" x14ac:dyDescent="0.45">
      <c r="A6887" s="19">
        <v>6867</v>
      </c>
      <c r="B6887" s="54"/>
      <c r="C6887" s="55"/>
      <c r="D6887" s="21"/>
      <c r="E6887" s="21"/>
      <c r="F6887" s="20">
        <f t="shared" si="4123"/>
        <v>0</v>
      </c>
      <c r="G6887" s="21"/>
      <c r="H6887" s="21"/>
      <c r="I6887" s="20">
        <f t="shared" si="4124"/>
        <v>0</v>
      </c>
      <c r="J6887" s="20">
        <f t="shared" si="4125"/>
        <v>0</v>
      </c>
      <c r="K6887" s="25" t="str">
        <f t="shared" si="4126"/>
        <v>0</v>
      </c>
      <c r="L6887" s="20">
        <f t="shared" si="4127"/>
        <v>0</v>
      </c>
      <c r="M6887" s="42"/>
      <c r="N6887" s="20">
        <f t="shared" si="4128"/>
        <v>0</v>
      </c>
    </row>
    <row r="6888" spans="1:14" x14ac:dyDescent="0.45">
      <c r="A6888" s="19">
        <v>6868</v>
      </c>
      <c r="B6888" s="54"/>
      <c r="C6888" s="55"/>
      <c r="D6888" s="21"/>
      <c r="E6888" s="21"/>
      <c r="F6888" s="20">
        <f t="shared" si="4123"/>
        <v>0</v>
      </c>
      <c r="G6888" s="21"/>
      <c r="H6888" s="21"/>
      <c r="I6888" s="20">
        <f t="shared" si="4124"/>
        <v>0</v>
      </c>
      <c r="J6888" s="20">
        <f t="shared" si="4125"/>
        <v>0</v>
      </c>
      <c r="K6888" s="25" t="str">
        <f t="shared" si="4126"/>
        <v>0</v>
      </c>
      <c r="L6888" s="20">
        <f t="shared" si="4127"/>
        <v>0</v>
      </c>
      <c r="M6888" s="42"/>
      <c r="N6888" s="20">
        <f t="shared" si="4128"/>
        <v>0</v>
      </c>
    </row>
    <row r="6889" spans="1:14" x14ac:dyDescent="0.45">
      <c r="A6889" s="19">
        <v>6869</v>
      </c>
      <c r="B6889" s="54"/>
      <c r="C6889" s="55"/>
      <c r="D6889" s="21"/>
      <c r="E6889" s="21"/>
      <c r="F6889" s="20">
        <f t="shared" si="4123"/>
        <v>0</v>
      </c>
      <c r="G6889" s="21"/>
      <c r="H6889" s="21"/>
      <c r="I6889" s="20">
        <f t="shared" si="4124"/>
        <v>0</v>
      </c>
      <c r="J6889" s="20">
        <f t="shared" si="4125"/>
        <v>0</v>
      </c>
      <c r="K6889" s="25" t="str">
        <f t="shared" si="4126"/>
        <v>0</v>
      </c>
      <c r="L6889" s="20">
        <f t="shared" si="4127"/>
        <v>0</v>
      </c>
      <c r="M6889" s="42"/>
      <c r="N6889" s="20">
        <f t="shared" si="4128"/>
        <v>0</v>
      </c>
    </row>
    <row r="6890" spans="1:14" ht="18.600000000000001" thickBot="1" x14ac:dyDescent="0.5">
      <c r="A6890" s="22">
        <v>6870</v>
      </c>
      <c r="B6890" s="56"/>
      <c r="C6890" s="57"/>
      <c r="D6890" s="24"/>
      <c r="E6890" s="24"/>
      <c r="F6890" s="23">
        <f t="shared" si="4123"/>
        <v>0</v>
      </c>
      <c r="G6890" s="24"/>
      <c r="H6890" s="24"/>
      <c r="I6890" s="23">
        <f t="shared" si="4124"/>
        <v>0</v>
      </c>
      <c r="J6890" s="23">
        <f t="shared" si="4125"/>
        <v>0</v>
      </c>
      <c r="K6890" s="26" t="str">
        <f t="shared" si="4126"/>
        <v>0</v>
      </c>
      <c r="L6890" s="23">
        <f t="shared" si="4127"/>
        <v>0</v>
      </c>
      <c r="M6890" s="43"/>
      <c r="N6890" s="23">
        <f t="shared" si="4128"/>
        <v>0</v>
      </c>
    </row>
    <row r="6891" spans="1:14" x14ac:dyDescent="0.45">
      <c r="A6891" s="16">
        <v>6871</v>
      </c>
      <c r="B6891" s="52"/>
      <c r="C6891" s="53"/>
      <c r="D6891" s="18"/>
      <c r="E6891" s="18"/>
      <c r="F6891" s="17">
        <f>D6891-E6891</f>
        <v>0</v>
      </c>
      <c r="G6891" s="18"/>
      <c r="H6891" s="18"/>
      <c r="I6891" s="17">
        <f>G6891-H6891</f>
        <v>0</v>
      </c>
      <c r="J6891" s="17">
        <f>F6891+I6891</f>
        <v>0</v>
      </c>
      <c r="K6891" s="27" t="str">
        <f>IF(E6891&lt;0,"マイナス請求",IF(J6891=1900,"○",IF(J6891=0,"0",IF(J6891&lt;1900,"値引残","要確認"))))</f>
        <v>0</v>
      </c>
      <c r="L6891" s="17">
        <f>J6891</f>
        <v>0</v>
      </c>
      <c r="M6891" s="41"/>
      <c r="N6891" s="17">
        <f>COUNTIFS($B$21:$B$10020,B6891)</f>
        <v>0</v>
      </c>
    </row>
    <row r="6892" spans="1:14" x14ac:dyDescent="0.45">
      <c r="A6892" s="19">
        <v>6872</v>
      </c>
      <c r="B6892" s="54"/>
      <c r="C6892" s="55"/>
      <c r="D6892" s="21"/>
      <c r="E6892" s="21"/>
      <c r="F6892" s="20">
        <f t="shared" ref="F6892:F6900" si="4129">D6892-E6892</f>
        <v>0</v>
      </c>
      <c r="G6892" s="21"/>
      <c r="H6892" s="21"/>
      <c r="I6892" s="20">
        <f t="shared" ref="I6892:I6900" si="4130">G6892-H6892</f>
        <v>0</v>
      </c>
      <c r="J6892" s="20">
        <f t="shared" ref="J6892:J6900" si="4131">F6892+I6892</f>
        <v>0</v>
      </c>
      <c r="K6892" s="25" t="str">
        <f t="shared" ref="K6892:K6900" si="4132">IF(E6892&lt;0,"マイナス請求",IF(J6892=1900,"○",IF(J6892=0,"0",IF(J6892&lt;1900,"値引残","要確認"))))</f>
        <v>0</v>
      </c>
      <c r="L6892" s="20">
        <f t="shared" ref="L6892:L6900" si="4133">J6892</f>
        <v>0</v>
      </c>
      <c r="M6892" s="42"/>
      <c r="N6892" s="20">
        <f t="shared" ref="N6892:N6900" si="4134">COUNTIFS($B$21:$B$10020,B6892)</f>
        <v>0</v>
      </c>
    </row>
    <row r="6893" spans="1:14" x14ac:dyDescent="0.45">
      <c r="A6893" s="19">
        <v>6873</v>
      </c>
      <c r="B6893" s="54"/>
      <c r="C6893" s="55"/>
      <c r="D6893" s="21"/>
      <c r="E6893" s="21"/>
      <c r="F6893" s="20">
        <f t="shared" si="4129"/>
        <v>0</v>
      </c>
      <c r="G6893" s="21"/>
      <c r="H6893" s="21"/>
      <c r="I6893" s="20">
        <f t="shared" si="4130"/>
        <v>0</v>
      </c>
      <c r="J6893" s="20">
        <f t="shared" si="4131"/>
        <v>0</v>
      </c>
      <c r="K6893" s="25" t="str">
        <f t="shared" si="4132"/>
        <v>0</v>
      </c>
      <c r="L6893" s="20">
        <f t="shared" si="4133"/>
        <v>0</v>
      </c>
      <c r="M6893" s="42"/>
      <c r="N6893" s="20">
        <f t="shared" si="4134"/>
        <v>0</v>
      </c>
    </row>
    <row r="6894" spans="1:14" x14ac:dyDescent="0.45">
      <c r="A6894" s="19">
        <v>6874</v>
      </c>
      <c r="B6894" s="54"/>
      <c r="C6894" s="55"/>
      <c r="D6894" s="21"/>
      <c r="E6894" s="21"/>
      <c r="F6894" s="20">
        <f t="shared" si="4129"/>
        <v>0</v>
      </c>
      <c r="G6894" s="21"/>
      <c r="H6894" s="21"/>
      <c r="I6894" s="20">
        <f t="shared" si="4130"/>
        <v>0</v>
      </c>
      <c r="J6894" s="20">
        <f t="shared" si="4131"/>
        <v>0</v>
      </c>
      <c r="K6894" s="25" t="str">
        <f t="shared" si="4132"/>
        <v>0</v>
      </c>
      <c r="L6894" s="20">
        <f t="shared" si="4133"/>
        <v>0</v>
      </c>
      <c r="M6894" s="42"/>
      <c r="N6894" s="20">
        <f t="shared" si="4134"/>
        <v>0</v>
      </c>
    </row>
    <row r="6895" spans="1:14" x14ac:dyDescent="0.45">
      <c r="A6895" s="19">
        <v>6875</v>
      </c>
      <c r="B6895" s="54"/>
      <c r="C6895" s="55"/>
      <c r="D6895" s="21"/>
      <c r="E6895" s="21"/>
      <c r="F6895" s="20">
        <f t="shared" si="4129"/>
        <v>0</v>
      </c>
      <c r="G6895" s="21"/>
      <c r="H6895" s="21"/>
      <c r="I6895" s="20">
        <f t="shared" si="4130"/>
        <v>0</v>
      </c>
      <c r="J6895" s="20">
        <f t="shared" si="4131"/>
        <v>0</v>
      </c>
      <c r="K6895" s="25" t="str">
        <f t="shared" si="4132"/>
        <v>0</v>
      </c>
      <c r="L6895" s="20">
        <f t="shared" si="4133"/>
        <v>0</v>
      </c>
      <c r="M6895" s="42"/>
      <c r="N6895" s="20">
        <f t="shared" si="4134"/>
        <v>0</v>
      </c>
    </row>
    <row r="6896" spans="1:14" x14ac:dyDescent="0.45">
      <c r="A6896" s="19">
        <v>6876</v>
      </c>
      <c r="B6896" s="54"/>
      <c r="C6896" s="55"/>
      <c r="D6896" s="21"/>
      <c r="E6896" s="21"/>
      <c r="F6896" s="20">
        <f t="shared" si="4129"/>
        <v>0</v>
      </c>
      <c r="G6896" s="21"/>
      <c r="H6896" s="21"/>
      <c r="I6896" s="20">
        <f t="shared" si="4130"/>
        <v>0</v>
      </c>
      <c r="J6896" s="20">
        <f t="shared" si="4131"/>
        <v>0</v>
      </c>
      <c r="K6896" s="25" t="str">
        <f t="shared" si="4132"/>
        <v>0</v>
      </c>
      <c r="L6896" s="20">
        <f t="shared" si="4133"/>
        <v>0</v>
      </c>
      <c r="M6896" s="42"/>
      <c r="N6896" s="20">
        <f t="shared" si="4134"/>
        <v>0</v>
      </c>
    </row>
    <row r="6897" spans="1:14" x14ac:dyDescent="0.45">
      <c r="A6897" s="19">
        <v>6877</v>
      </c>
      <c r="B6897" s="54"/>
      <c r="C6897" s="55"/>
      <c r="D6897" s="21"/>
      <c r="E6897" s="21"/>
      <c r="F6897" s="20">
        <f t="shared" si="4129"/>
        <v>0</v>
      </c>
      <c r="G6897" s="21"/>
      <c r="H6897" s="21"/>
      <c r="I6897" s="20">
        <f t="shared" si="4130"/>
        <v>0</v>
      </c>
      <c r="J6897" s="20">
        <f t="shared" si="4131"/>
        <v>0</v>
      </c>
      <c r="K6897" s="25" t="str">
        <f t="shared" si="4132"/>
        <v>0</v>
      </c>
      <c r="L6897" s="20">
        <f t="shared" si="4133"/>
        <v>0</v>
      </c>
      <c r="M6897" s="42"/>
      <c r="N6897" s="20">
        <f t="shared" si="4134"/>
        <v>0</v>
      </c>
    </row>
    <row r="6898" spans="1:14" x14ac:dyDescent="0.45">
      <c r="A6898" s="19">
        <v>6878</v>
      </c>
      <c r="B6898" s="54"/>
      <c r="C6898" s="55"/>
      <c r="D6898" s="21"/>
      <c r="E6898" s="21"/>
      <c r="F6898" s="20">
        <f t="shared" si="4129"/>
        <v>0</v>
      </c>
      <c r="G6898" s="21"/>
      <c r="H6898" s="21"/>
      <c r="I6898" s="20">
        <f t="shared" si="4130"/>
        <v>0</v>
      </c>
      <c r="J6898" s="20">
        <f t="shared" si="4131"/>
        <v>0</v>
      </c>
      <c r="K6898" s="25" t="str">
        <f t="shared" si="4132"/>
        <v>0</v>
      </c>
      <c r="L6898" s="20">
        <f t="shared" si="4133"/>
        <v>0</v>
      </c>
      <c r="M6898" s="42"/>
      <c r="N6898" s="20">
        <f t="shared" si="4134"/>
        <v>0</v>
      </c>
    </row>
    <row r="6899" spans="1:14" x14ac:dyDescent="0.45">
      <c r="A6899" s="19">
        <v>6879</v>
      </c>
      <c r="B6899" s="54"/>
      <c r="C6899" s="55"/>
      <c r="D6899" s="21"/>
      <c r="E6899" s="21"/>
      <c r="F6899" s="20">
        <f t="shared" si="4129"/>
        <v>0</v>
      </c>
      <c r="G6899" s="21"/>
      <c r="H6899" s="21"/>
      <c r="I6899" s="20">
        <f t="shared" si="4130"/>
        <v>0</v>
      </c>
      <c r="J6899" s="20">
        <f t="shared" si="4131"/>
        <v>0</v>
      </c>
      <c r="K6899" s="25" t="str">
        <f t="shared" si="4132"/>
        <v>0</v>
      </c>
      <c r="L6899" s="20">
        <f t="shared" si="4133"/>
        <v>0</v>
      </c>
      <c r="M6899" s="42"/>
      <c r="N6899" s="20">
        <f t="shared" si="4134"/>
        <v>0</v>
      </c>
    </row>
    <row r="6900" spans="1:14" ht="18.600000000000001" thickBot="1" x14ac:dyDescent="0.5">
      <c r="A6900" s="22">
        <v>6880</v>
      </c>
      <c r="B6900" s="56"/>
      <c r="C6900" s="57"/>
      <c r="D6900" s="24"/>
      <c r="E6900" s="24"/>
      <c r="F6900" s="23">
        <f t="shared" si="4129"/>
        <v>0</v>
      </c>
      <c r="G6900" s="24"/>
      <c r="H6900" s="24"/>
      <c r="I6900" s="23">
        <f t="shared" si="4130"/>
        <v>0</v>
      </c>
      <c r="J6900" s="23">
        <f t="shared" si="4131"/>
        <v>0</v>
      </c>
      <c r="K6900" s="26" t="str">
        <f t="shared" si="4132"/>
        <v>0</v>
      </c>
      <c r="L6900" s="23">
        <f t="shared" si="4133"/>
        <v>0</v>
      </c>
      <c r="M6900" s="43"/>
      <c r="N6900" s="23">
        <f t="shared" si="4134"/>
        <v>0</v>
      </c>
    </row>
    <row r="6901" spans="1:14" x14ac:dyDescent="0.45">
      <c r="A6901" s="16">
        <v>6881</v>
      </c>
      <c r="B6901" s="52"/>
      <c r="C6901" s="53"/>
      <c r="D6901" s="18"/>
      <c r="E6901" s="18"/>
      <c r="F6901" s="17">
        <f>D6901-E6901</f>
        <v>0</v>
      </c>
      <c r="G6901" s="18"/>
      <c r="H6901" s="18"/>
      <c r="I6901" s="17">
        <f>G6901-H6901</f>
        <v>0</v>
      </c>
      <c r="J6901" s="17">
        <f>F6901+I6901</f>
        <v>0</v>
      </c>
      <c r="K6901" s="27" t="str">
        <f>IF(E6901&lt;0,"マイナス請求",IF(J6901=1900,"○",IF(J6901=0,"0",IF(J6901&lt;1900,"値引残","要確認"))))</f>
        <v>0</v>
      </c>
      <c r="L6901" s="17">
        <f>J6901</f>
        <v>0</v>
      </c>
      <c r="M6901" s="41"/>
      <c r="N6901" s="17">
        <f>COUNTIFS($B$21:$B$10020,B6901)</f>
        <v>0</v>
      </c>
    </row>
    <row r="6902" spans="1:14" x14ac:dyDescent="0.45">
      <c r="A6902" s="19">
        <v>6882</v>
      </c>
      <c r="B6902" s="54"/>
      <c r="C6902" s="55"/>
      <c r="D6902" s="21"/>
      <c r="E6902" s="21"/>
      <c r="F6902" s="20">
        <f t="shared" ref="F6902:F6910" si="4135">D6902-E6902</f>
        <v>0</v>
      </c>
      <c r="G6902" s="21"/>
      <c r="H6902" s="21"/>
      <c r="I6902" s="20">
        <f t="shared" ref="I6902:I6910" si="4136">G6902-H6902</f>
        <v>0</v>
      </c>
      <c r="J6902" s="20">
        <f t="shared" ref="J6902:J6910" si="4137">F6902+I6902</f>
        <v>0</v>
      </c>
      <c r="K6902" s="25" t="str">
        <f t="shared" ref="K6902:K6910" si="4138">IF(E6902&lt;0,"マイナス請求",IF(J6902=1900,"○",IF(J6902=0,"0",IF(J6902&lt;1900,"値引残","要確認"))))</f>
        <v>0</v>
      </c>
      <c r="L6902" s="20">
        <f t="shared" ref="L6902:L6910" si="4139">J6902</f>
        <v>0</v>
      </c>
      <c r="M6902" s="42"/>
      <c r="N6902" s="20">
        <f t="shared" ref="N6902:N6910" si="4140">COUNTIFS($B$21:$B$10020,B6902)</f>
        <v>0</v>
      </c>
    </row>
    <row r="6903" spans="1:14" x14ac:dyDescent="0.45">
      <c r="A6903" s="19">
        <v>6883</v>
      </c>
      <c r="B6903" s="54"/>
      <c r="C6903" s="55"/>
      <c r="D6903" s="21"/>
      <c r="E6903" s="21"/>
      <c r="F6903" s="20">
        <f t="shared" si="4135"/>
        <v>0</v>
      </c>
      <c r="G6903" s="21"/>
      <c r="H6903" s="21"/>
      <c r="I6903" s="20">
        <f t="shared" si="4136"/>
        <v>0</v>
      </c>
      <c r="J6903" s="20">
        <f t="shared" si="4137"/>
        <v>0</v>
      </c>
      <c r="K6903" s="25" t="str">
        <f t="shared" si="4138"/>
        <v>0</v>
      </c>
      <c r="L6903" s="20">
        <f t="shared" si="4139"/>
        <v>0</v>
      </c>
      <c r="M6903" s="42"/>
      <c r="N6903" s="20">
        <f t="shared" si="4140"/>
        <v>0</v>
      </c>
    </row>
    <row r="6904" spans="1:14" x14ac:dyDescent="0.45">
      <c r="A6904" s="19">
        <v>6884</v>
      </c>
      <c r="B6904" s="54"/>
      <c r="C6904" s="55"/>
      <c r="D6904" s="21"/>
      <c r="E6904" s="21"/>
      <c r="F6904" s="20">
        <f t="shared" si="4135"/>
        <v>0</v>
      </c>
      <c r="G6904" s="21"/>
      <c r="H6904" s="21"/>
      <c r="I6904" s="20">
        <f t="shared" si="4136"/>
        <v>0</v>
      </c>
      <c r="J6904" s="20">
        <f t="shared" si="4137"/>
        <v>0</v>
      </c>
      <c r="K6904" s="25" t="str">
        <f t="shared" si="4138"/>
        <v>0</v>
      </c>
      <c r="L6904" s="20">
        <f t="shared" si="4139"/>
        <v>0</v>
      </c>
      <c r="M6904" s="42"/>
      <c r="N6904" s="20">
        <f t="shared" si="4140"/>
        <v>0</v>
      </c>
    </row>
    <row r="6905" spans="1:14" x14ac:dyDescent="0.45">
      <c r="A6905" s="19">
        <v>6885</v>
      </c>
      <c r="B6905" s="54"/>
      <c r="C6905" s="55"/>
      <c r="D6905" s="21"/>
      <c r="E6905" s="21"/>
      <c r="F6905" s="20">
        <f t="shared" si="4135"/>
        <v>0</v>
      </c>
      <c r="G6905" s="21"/>
      <c r="H6905" s="21"/>
      <c r="I6905" s="20">
        <f t="shared" si="4136"/>
        <v>0</v>
      </c>
      <c r="J6905" s="20">
        <f t="shared" si="4137"/>
        <v>0</v>
      </c>
      <c r="K6905" s="25" t="str">
        <f t="shared" si="4138"/>
        <v>0</v>
      </c>
      <c r="L6905" s="20">
        <f t="shared" si="4139"/>
        <v>0</v>
      </c>
      <c r="M6905" s="42"/>
      <c r="N6905" s="20">
        <f t="shared" si="4140"/>
        <v>0</v>
      </c>
    </row>
    <row r="6906" spans="1:14" x14ac:dyDescent="0.45">
      <c r="A6906" s="19">
        <v>6886</v>
      </c>
      <c r="B6906" s="54"/>
      <c r="C6906" s="55"/>
      <c r="D6906" s="21"/>
      <c r="E6906" s="21"/>
      <c r="F6906" s="20">
        <f t="shared" si="4135"/>
        <v>0</v>
      </c>
      <c r="G6906" s="21"/>
      <c r="H6906" s="21"/>
      <c r="I6906" s="20">
        <f t="shared" si="4136"/>
        <v>0</v>
      </c>
      <c r="J6906" s="20">
        <f t="shared" si="4137"/>
        <v>0</v>
      </c>
      <c r="K6906" s="25" t="str">
        <f t="shared" si="4138"/>
        <v>0</v>
      </c>
      <c r="L6906" s="20">
        <f t="shared" si="4139"/>
        <v>0</v>
      </c>
      <c r="M6906" s="42"/>
      <c r="N6906" s="20">
        <f t="shared" si="4140"/>
        <v>0</v>
      </c>
    </row>
    <row r="6907" spans="1:14" x14ac:dyDescent="0.45">
      <c r="A6907" s="19">
        <v>6887</v>
      </c>
      <c r="B6907" s="54"/>
      <c r="C6907" s="55"/>
      <c r="D6907" s="21"/>
      <c r="E6907" s="21"/>
      <c r="F6907" s="20">
        <f t="shared" si="4135"/>
        <v>0</v>
      </c>
      <c r="G6907" s="21"/>
      <c r="H6907" s="21"/>
      <c r="I6907" s="20">
        <f t="shared" si="4136"/>
        <v>0</v>
      </c>
      <c r="J6907" s="20">
        <f t="shared" si="4137"/>
        <v>0</v>
      </c>
      <c r="K6907" s="25" t="str">
        <f t="shared" si="4138"/>
        <v>0</v>
      </c>
      <c r="L6907" s="20">
        <f t="shared" si="4139"/>
        <v>0</v>
      </c>
      <c r="M6907" s="42"/>
      <c r="N6907" s="20">
        <f t="shared" si="4140"/>
        <v>0</v>
      </c>
    </row>
    <row r="6908" spans="1:14" x14ac:dyDescent="0.45">
      <c r="A6908" s="19">
        <v>6888</v>
      </c>
      <c r="B6908" s="54"/>
      <c r="C6908" s="55"/>
      <c r="D6908" s="21"/>
      <c r="E6908" s="21"/>
      <c r="F6908" s="20">
        <f t="shared" si="4135"/>
        <v>0</v>
      </c>
      <c r="G6908" s="21"/>
      <c r="H6908" s="21"/>
      <c r="I6908" s="20">
        <f t="shared" si="4136"/>
        <v>0</v>
      </c>
      <c r="J6908" s="20">
        <f t="shared" si="4137"/>
        <v>0</v>
      </c>
      <c r="K6908" s="25" t="str">
        <f t="shared" si="4138"/>
        <v>0</v>
      </c>
      <c r="L6908" s="20">
        <f t="shared" si="4139"/>
        <v>0</v>
      </c>
      <c r="M6908" s="42"/>
      <c r="N6908" s="20">
        <f t="shared" si="4140"/>
        <v>0</v>
      </c>
    </row>
    <row r="6909" spans="1:14" x14ac:dyDescent="0.45">
      <c r="A6909" s="19">
        <v>6889</v>
      </c>
      <c r="B6909" s="54"/>
      <c r="C6909" s="55"/>
      <c r="D6909" s="21"/>
      <c r="E6909" s="21"/>
      <c r="F6909" s="20">
        <f t="shared" si="4135"/>
        <v>0</v>
      </c>
      <c r="G6909" s="21"/>
      <c r="H6909" s="21"/>
      <c r="I6909" s="20">
        <f t="shared" si="4136"/>
        <v>0</v>
      </c>
      <c r="J6909" s="20">
        <f t="shared" si="4137"/>
        <v>0</v>
      </c>
      <c r="K6909" s="25" t="str">
        <f t="shared" si="4138"/>
        <v>0</v>
      </c>
      <c r="L6909" s="20">
        <f t="shared" si="4139"/>
        <v>0</v>
      </c>
      <c r="M6909" s="42"/>
      <c r="N6909" s="20">
        <f t="shared" si="4140"/>
        <v>0</v>
      </c>
    </row>
    <row r="6910" spans="1:14" ht="18.600000000000001" thickBot="1" x14ac:dyDescent="0.5">
      <c r="A6910" s="22">
        <v>6890</v>
      </c>
      <c r="B6910" s="56"/>
      <c r="C6910" s="57"/>
      <c r="D6910" s="24"/>
      <c r="E6910" s="24"/>
      <c r="F6910" s="23">
        <f t="shared" si="4135"/>
        <v>0</v>
      </c>
      <c r="G6910" s="24"/>
      <c r="H6910" s="24"/>
      <c r="I6910" s="23">
        <f t="shared" si="4136"/>
        <v>0</v>
      </c>
      <c r="J6910" s="23">
        <f t="shared" si="4137"/>
        <v>0</v>
      </c>
      <c r="K6910" s="26" t="str">
        <f t="shared" si="4138"/>
        <v>0</v>
      </c>
      <c r="L6910" s="23">
        <f t="shared" si="4139"/>
        <v>0</v>
      </c>
      <c r="M6910" s="43"/>
      <c r="N6910" s="23">
        <f t="shared" si="4140"/>
        <v>0</v>
      </c>
    </row>
    <row r="6911" spans="1:14" x14ac:dyDescent="0.45">
      <c r="A6911" s="16">
        <v>6891</v>
      </c>
      <c r="B6911" s="52"/>
      <c r="C6911" s="53"/>
      <c r="D6911" s="18"/>
      <c r="E6911" s="18"/>
      <c r="F6911" s="17">
        <f>D6911-E6911</f>
        <v>0</v>
      </c>
      <c r="G6911" s="18"/>
      <c r="H6911" s="18"/>
      <c r="I6911" s="17">
        <f>G6911-H6911</f>
        <v>0</v>
      </c>
      <c r="J6911" s="17">
        <f>F6911+I6911</f>
        <v>0</v>
      </c>
      <c r="K6911" s="27" t="str">
        <f>IF(E6911&lt;0,"マイナス請求",IF(J6911=1900,"○",IF(J6911=0,"0",IF(J6911&lt;1900,"値引残","要確認"))))</f>
        <v>0</v>
      </c>
      <c r="L6911" s="17">
        <f>J6911</f>
        <v>0</v>
      </c>
      <c r="M6911" s="41"/>
      <c r="N6911" s="17">
        <f>COUNTIFS($B$21:$B$10020,B6911)</f>
        <v>0</v>
      </c>
    </row>
    <row r="6912" spans="1:14" x14ac:dyDescent="0.45">
      <c r="A6912" s="19">
        <v>6892</v>
      </c>
      <c r="B6912" s="54"/>
      <c r="C6912" s="55"/>
      <c r="D6912" s="21"/>
      <c r="E6912" s="21"/>
      <c r="F6912" s="20">
        <f t="shared" ref="F6912:F6920" si="4141">D6912-E6912</f>
        <v>0</v>
      </c>
      <c r="G6912" s="21"/>
      <c r="H6912" s="21"/>
      <c r="I6912" s="20">
        <f t="shared" ref="I6912:I6920" si="4142">G6912-H6912</f>
        <v>0</v>
      </c>
      <c r="J6912" s="20">
        <f t="shared" ref="J6912:J6920" si="4143">F6912+I6912</f>
        <v>0</v>
      </c>
      <c r="K6912" s="25" t="str">
        <f t="shared" ref="K6912:K6920" si="4144">IF(E6912&lt;0,"マイナス請求",IF(J6912=1900,"○",IF(J6912=0,"0",IF(J6912&lt;1900,"値引残","要確認"))))</f>
        <v>0</v>
      </c>
      <c r="L6912" s="20">
        <f t="shared" ref="L6912:L6920" si="4145">J6912</f>
        <v>0</v>
      </c>
      <c r="M6912" s="42"/>
      <c r="N6912" s="20">
        <f t="shared" ref="N6912:N6920" si="4146">COUNTIFS($B$21:$B$10020,B6912)</f>
        <v>0</v>
      </c>
    </row>
    <row r="6913" spans="1:14" x14ac:dyDescent="0.45">
      <c r="A6913" s="19">
        <v>6893</v>
      </c>
      <c r="B6913" s="54"/>
      <c r="C6913" s="55"/>
      <c r="D6913" s="21"/>
      <c r="E6913" s="21"/>
      <c r="F6913" s="20">
        <f t="shared" si="4141"/>
        <v>0</v>
      </c>
      <c r="G6913" s="21"/>
      <c r="H6913" s="21"/>
      <c r="I6913" s="20">
        <f t="shared" si="4142"/>
        <v>0</v>
      </c>
      <c r="J6913" s="20">
        <f t="shared" si="4143"/>
        <v>0</v>
      </c>
      <c r="K6913" s="25" t="str">
        <f t="shared" si="4144"/>
        <v>0</v>
      </c>
      <c r="L6913" s="20">
        <f t="shared" si="4145"/>
        <v>0</v>
      </c>
      <c r="M6913" s="42"/>
      <c r="N6913" s="20">
        <f t="shared" si="4146"/>
        <v>0</v>
      </c>
    </row>
    <row r="6914" spans="1:14" x14ac:dyDescent="0.45">
      <c r="A6914" s="19">
        <v>6894</v>
      </c>
      <c r="B6914" s="54"/>
      <c r="C6914" s="55"/>
      <c r="D6914" s="21"/>
      <c r="E6914" s="21"/>
      <c r="F6914" s="20">
        <f t="shared" si="4141"/>
        <v>0</v>
      </c>
      <c r="G6914" s="21"/>
      <c r="H6914" s="21"/>
      <c r="I6914" s="20">
        <f t="shared" si="4142"/>
        <v>0</v>
      </c>
      <c r="J6914" s="20">
        <f t="shared" si="4143"/>
        <v>0</v>
      </c>
      <c r="K6914" s="25" t="str">
        <f t="shared" si="4144"/>
        <v>0</v>
      </c>
      <c r="L6914" s="20">
        <f t="shared" si="4145"/>
        <v>0</v>
      </c>
      <c r="M6914" s="42"/>
      <c r="N6914" s="20">
        <f t="shared" si="4146"/>
        <v>0</v>
      </c>
    </row>
    <row r="6915" spans="1:14" x14ac:dyDescent="0.45">
      <c r="A6915" s="19">
        <v>6895</v>
      </c>
      <c r="B6915" s="54"/>
      <c r="C6915" s="55"/>
      <c r="D6915" s="21"/>
      <c r="E6915" s="21"/>
      <c r="F6915" s="20">
        <f t="shared" si="4141"/>
        <v>0</v>
      </c>
      <c r="G6915" s="21"/>
      <c r="H6915" s="21"/>
      <c r="I6915" s="20">
        <f t="shared" si="4142"/>
        <v>0</v>
      </c>
      <c r="J6915" s="20">
        <f t="shared" si="4143"/>
        <v>0</v>
      </c>
      <c r="K6915" s="25" t="str">
        <f t="shared" si="4144"/>
        <v>0</v>
      </c>
      <c r="L6915" s="20">
        <f t="shared" si="4145"/>
        <v>0</v>
      </c>
      <c r="M6915" s="42"/>
      <c r="N6915" s="20">
        <f t="shared" si="4146"/>
        <v>0</v>
      </c>
    </row>
    <row r="6916" spans="1:14" x14ac:dyDescent="0.45">
      <c r="A6916" s="19">
        <v>6896</v>
      </c>
      <c r="B6916" s="54"/>
      <c r="C6916" s="55"/>
      <c r="D6916" s="21"/>
      <c r="E6916" s="21"/>
      <c r="F6916" s="20">
        <f t="shared" si="4141"/>
        <v>0</v>
      </c>
      <c r="G6916" s="21"/>
      <c r="H6916" s="21"/>
      <c r="I6916" s="20">
        <f t="shared" si="4142"/>
        <v>0</v>
      </c>
      <c r="J6916" s="20">
        <f t="shared" si="4143"/>
        <v>0</v>
      </c>
      <c r="K6916" s="25" t="str">
        <f t="shared" si="4144"/>
        <v>0</v>
      </c>
      <c r="L6916" s="20">
        <f t="shared" si="4145"/>
        <v>0</v>
      </c>
      <c r="M6916" s="42"/>
      <c r="N6916" s="20">
        <f t="shared" si="4146"/>
        <v>0</v>
      </c>
    </row>
    <row r="6917" spans="1:14" x14ac:dyDescent="0.45">
      <c r="A6917" s="19">
        <v>6897</v>
      </c>
      <c r="B6917" s="54"/>
      <c r="C6917" s="55"/>
      <c r="D6917" s="21"/>
      <c r="E6917" s="21"/>
      <c r="F6917" s="20">
        <f t="shared" si="4141"/>
        <v>0</v>
      </c>
      <c r="G6917" s="21"/>
      <c r="H6917" s="21"/>
      <c r="I6917" s="20">
        <f t="shared" si="4142"/>
        <v>0</v>
      </c>
      <c r="J6917" s="20">
        <f t="shared" si="4143"/>
        <v>0</v>
      </c>
      <c r="K6917" s="25" t="str">
        <f t="shared" si="4144"/>
        <v>0</v>
      </c>
      <c r="L6917" s="20">
        <f t="shared" si="4145"/>
        <v>0</v>
      </c>
      <c r="M6917" s="42"/>
      <c r="N6917" s="20">
        <f t="shared" si="4146"/>
        <v>0</v>
      </c>
    </row>
    <row r="6918" spans="1:14" x14ac:dyDescent="0.45">
      <c r="A6918" s="19">
        <v>6898</v>
      </c>
      <c r="B6918" s="54"/>
      <c r="C6918" s="55"/>
      <c r="D6918" s="21"/>
      <c r="E6918" s="21"/>
      <c r="F6918" s="20">
        <f t="shared" si="4141"/>
        <v>0</v>
      </c>
      <c r="G6918" s="21"/>
      <c r="H6918" s="21"/>
      <c r="I6918" s="20">
        <f t="shared" si="4142"/>
        <v>0</v>
      </c>
      <c r="J6918" s="20">
        <f t="shared" si="4143"/>
        <v>0</v>
      </c>
      <c r="K6918" s="25" t="str">
        <f t="shared" si="4144"/>
        <v>0</v>
      </c>
      <c r="L6918" s="20">
        <f t="shared" si="4145"/>
        <v>0</v>
      </c>
      <c r="M6918" s="42"/>
      <c r="N6918" s="20">
        <f t="shared" si="4146"/>
        <v>0</v>
      </c>
    </row>
    <row r="6919" spans="1:14" x14ac:dyDescent="0.45">
      <c r="A6919" s="19">
        <v>6899</v>
      </c>
      <c r="B6919" s="54"/>
      <c r="C6919" s="55"/>
      <c r="D6919" s="21"/>
      <c r="E6919" s="21"/>
      <c r="F6919" s="20">
        <f t="shared" si="4141"/>
        <v>0</v>
      </c>
      <c r="G6919" s="21"/>
      <c r="H6919" s="21"/>
      <c r="I6919" s="20">
        <f t="shared" si="4142"/>
        <v>0</v>
      </c>
      <c r="J6919" s="20">
        <f t="shared" si="4143"/>
        <v>0</v>
      </c>
      <c r="K6919" s="25" t="str">
        <f t="shared" si="4144"/>
        <v>0</v>
      </c>
      <c r="L6919" s="20">
        <f t="shared" si="4145"/>
        <v>0</v>
      </c>
      <c r="M6919" s="42"/>
      <c r="N6919" s="20">
        <f t="shared" si="4146"/>
        <v>0</v>
      </c>
    </row>
    <row r="6920" spans="1:14" ht="18.600000000000001" thickBot="1" x14ac:dyDescent="0.5">
      <c r="A6920" s="22">
        <v>6900</v>
      </c>
      <c r="B6920" s="56"/>
      <c r="C6920" s="57"/>
      <c r="D6920" s="24"/>
      <c r="E6920" s="24"/>
      <c r="F6920" s="23">
        <f t="shared" si="4141"/>
        <v>0</v>
      </c>
      <c r="G6920" s="24"/>
      <c r="H6920" s="24"/>
      <c r="I6920" s="23">
        <f t="shared" si="4142"/>
        <v>0</v>
      </c>
      <c r="J6920" s="23">
        <f t="shared" si="4143"/>
        <v>0</v>
      </c>
      <c r="K6920" s="26" t="str">
        <f t="shared" si="4144"/>
        <v>0</v>
      </c>
      <c r="L6920" s="23">
        <f t="shared" si="4145"/>
        <v>0</v>
      </c>
      <c r="M6920" s="43"/>
      <c r="N6920" s="23">
        <f t="shared" si="4146"/>
        <v>0</v>
      </c>
    </row>
    <row r="6921" spans="1:14" x14ac:dyDescent="0.45">
      <c r="A6921" s="16">
        <v>6901</v>
      </c>
      <c r="B6921" s="52"/>
      <c r="C6921" s="53"/>
      <c r="D6921" s="18"/>
      <c r="E6921" s="18"/>
      <c r="F6921" s="17">
        <f>D6921-E6921</f>
        <v>0</v>
      </c>
      <c r="G6921" s="18"/>
      <c r="H6921" s="18"/>
      <c r="I6921" s="17">
        <f>G6921-H6921</f>
        <v>0</v>
      </c>
      <c r="J6921" s="17">
        <f>F6921+I6921</f>
        <v>0</v>
      </c>
      <c r="K6921" s="27" t="str">
        <f>IF(E6921&lt;0,"マイナス請求",IF(J6921=1900,"○",IF(J6921=0,"0",IF(J6921&lt;1900,"値引残","要確認"))))</f>
        <v>0</v>
      </c>
      <c r="L6921" s="17">
        <f>J6921</f>
        <v>0</v>
      </c>
      <c r="M6921" s="41"/>
      <c r="N6921" s="17">
        <f>COUNTIFS($B$21:$B$10020,B6921)</f>
        <v>0</v>
      </c>
    </row>
    <row r="6922" spans="1:14" x14ac:dyDescent="0.45">
      <c r="A6922" s="19">
        <v>6902</v>
      </c>
      <c r="B6922" s="54"/>
      <c r="C6922" s="55"/>
      <c r="D6922" s="21"/>
      <c r="E6922" s="21"/>
      <c r="F6922" s="20">
        <f t="shared" ref="F6922:F6930" si="4147">D6922-E6922</f>
        <v>0</v>
      </c>
      <c r="G6922" s="21"/>
      <c r="H6922" s="21"/>
      <c r="I6922" s="20">
        <f t="shared" ref="I6922:I6930" si="4148">G6922-H6922</f>
        <v>0</v>
      </c>
      <c r="J6922" s="20">
        <f t="shared" ref="J6922:J6930" si="4149">F6922+I6922</f>
        <v>0</v>
      </c>
      <c r="K6922" s="25" t="str">
        <f t="shared" ref="K6922:K6930" si="4150">IF(E6922&lt;0,"マイナス請求",IF(J6922=1900,"○",IF(J6922=0,"0",IF(J6922&lt;1900,"値引残","要確認"))))</f>
        <v>0</v>
      </c>
      <c r="L6922" s="20">
        <f t="shared" ref="L6922:L6930" si="4151">J6922</f>
        <v>0</v>
      </c>
      <c r="M6922" s="42"/>
      <c r="N6922" s="20">
        <f t="shared" ref="N6922:N6930" si="4152">COUNTIFS($B$21:$B$10020,B6922)</f>
        <v>0</v>
      </c>
    </row>
    <row r="6923" spans="1:14" x14ac:dyDescent="0.45">
      <c r="A6923" s="19">
        <v>6903</v>
      </c>
      <c r="B6923" s="54"/>
      <c r="C6923" s="55"/>
      <c r="D6923" s="21"/>
      <c r="E6923" s="21"/>
      <c r="F6923" s="20">
        <f t="shared" si="4147"/>
        <v>0</v>
      </c>
      <c r="G6923" s="21"/>
      <c r="H6923" s="21"/>
      <c r="I6923" s="20">
        <f t="shared" si="4148"/>
        <v>0</v>
      </c>
      <c r="J6923" s="20">
        <f t="shared" si="4149"/>
        <v>0</v>
      </c>
      <c r="K6923" s="25" t="str">
        <f t="shared" si="4150"/>
        <v>0</v>
      </c>
      <c r="L6923" s="20">
        <f t="shared" si="4151"/>
        <v>0</v>
      </c>
      <c r="M6923" s="42"/>
      <c r="N6923" s="20">
        <f t="shared" si="4152"/>
        <v>0</v>
      </c>
    </row>
    <row r="6924" spans="1:14" x14ac:dyDescent="0.45">
      <c r="A6924" s="19">
        <v>6904</v>
      </c>
      <c r="B6924" s="54"/>
      <c r="C6924" s="55"/>
      <c r="D6924" s="21"/>
      <c r="E6924" s="21"/>
      <c r="F6924" s="20">
        <f t="shared" si="4147"/>
        <v>0</v>
      </c>
      <c r="G6924" s="21"/>
      <c r="H6924" s="21"/>
      <c r="I6924" s="20">
        <f t="shared" si="4148"/>
        <v>0</v>
      </c>
      <c r="J6924" s="20">
        <f t="shared" si="4149"/>
        <v>0</v>
      </c>
      <c r="K6924" s="25" t="str">
        <f t="shared" si="4150"/>
        <v>0</v>
      </c>
      <c r="L6924" s="20">
        <f t="shared" si="4151"/>
        <v>0</v>
      </c>
      <c r="M6924" s="42"/>
      <c r="N6924" s="20">
        <f t="shared" si="4152"/>
        <v>0</v>
      </c>
    </row>
    <row r="6925" spans="1:14" x14ac:dyDescent="0.45">
      <c r="A6925" s="19">
        <v>6905</v>
      </c>
      <c r="B6925" s="54"/>
      <c r="C6925" s="55"/>
      <c r="D6925" s="21"/>
      <c r="E6925" s="21"/>
      <c r="F6925" s="20">
        <f t="shared" si="4147"/>
        <v>0</v>
      </c>
      <c r="G6925" s="21"/>
      <c r="H6925" s="21"/>
      <c r="I6925" s="20">
        <f t="shared" si="4148"/>
        <v>0</v>
      </c>
      <c r="J6925" s="20">
        <f t="shared" si="4149"/>
        <v>0</v>
      </c>
      <c r="K6925" s="25" t="str">
        <f t="shared" si="4150"/>
        <v>0</v>
      </c>
      <c r="L6925" s="20">
        <f t="shared" si="4151"/>
        <v>0</v>
      </c>
      <c r="M6925" s="42"/>
      <c r="N6925" s="20">
        <f t="shared" si="4152"/>
        <v>0</v>
      </c>
    </row>
    <row r="6926" spans="1:14" x14ac:dyDescent="0.45">
      <c r="A6926" s="19">
        <v>6906</v>
      </c>
      <c r="B6926" s="54"/>
      <c r="C6926" s="55"/>
      <c r="D6926" s="21"/>
      <c r="E6926" s="21"/>
      <c r="F6926" s="20">
        <f t="shared" si="4147"/>
        <v>0</v>
      </c>
      <c r="G6926" s="21"/>
      <c r="H6926" s="21"/>
      <c r="I6926" s="20">
        <f t="shared" si="4148"/>
        <v>0</v>
      </c>
      <c r="J6926" s="20">
        <f t="shared" si="4149"/>
        <v>0</v>
      </c>
      <c r="K6926" s="25" t="str">
        <f t="shared" si="4150"/>
        <v>0</v>
      </c>
      <c r="L6926" s="20">
        <f t="shared" si="4151"/>
        <v>0</v>
      </c>
      <c r="M6926" s="42"/>
      <c r="N6926" s="20">
        <f t="shared" si="4152"/>
        <v>0</v>
      </c>
    </row>
    <row r="6927" spans="1:14" x14ac:dyDescent="0.45">
      <c r="A6927" s="19">
        <v>6907</v>
      </c>
      <c r="B6927" s="54"/>
      <c r="C6927" s="55"/>
      <c r="D6927" s="21"/>
      <c r="E6927" s="21"/>
      <c r="F6927" s="20">
        <f t="shared" si="4147"/>
        <v>0</v>
      </c>
      <c r="G6927" s="21"/>
      <c r="H6927" s="21"/>
      <c r="I6927" s="20">
        <f t="shared" si="4148"/>
        <v>0</v>
      </c>
      <c r="J6927" s="20">
        <f t="shared" si="4149"/>
        <v>0</v>
      </c>
      <c r="K6927" s="25" t="str">
        <f t="shared" si="4150"/>
        <v>0</v>
      </c>
      <c r="L6927" s="20">
        <f t="shared" si="4151"/>
        <v>0</v>
      </c>
      <c r="M6927" s="42"/>
      <c r="N6927" s="20">
        <f t="shared" si="4152"/>
        <v>0</v>
      </c>
    </row>
    <row r="6928" spans="1:14" x14ac:dyDescent="0.45">
      <c r="A6928" s="19">
        <v>6908</v>
      </c>
      <c r="B6928" s="54"/>
      <c r="C6928" s="55"/>
      <c r="D6928" s="21"/>
      <c r="E6928" s="21"/>
      <c r="F6928" s="20">
        <f t="shared" si="4147"/>
        <v>0</v>
      </c>
      <c r="G6928" s="21"/>
      <c r="H6928" s="21"/>
      <c r="I6928" s="20">
        <f t="shared" si="4148"/>
        <v>0</v>
      </c>
      <c r="J6928" s="20">
        <f t="shared" si="4149"/>
        <v>0</v>
      </c>
      <c r="K6928" s="25" t="str">
        <f t="shared" si="4150"/>
        <v>0</v>
      </c>
      <c r="L6928" s="20">
        <f t="shared" si="4151"/>
        <v>0</v>
      </c>
      <c r="M6928" s="42"/>
      <c r="N6928" s="20">
        <f t="shared" si="4152"/>
        <v>0</v>
      </c>
    </row>
    <row r="6929" spans="1:14" x14ac:dyDescent="0.45">
      <c r="A6929" s="19">
        <v>6909</v>
      </c>
      <c r="B6929" s="54"/>
      <c r="C6929" s="55"/>
      <c r="D6929" s="21"/>
      <c r="E6929" s="21"/>
      <c r="F6929" s="20">
        <f t="shared" si="4147"/>
        <v>0</v>
      </c>
      <c r="G6929" s="21"/>
      <c r="H6929" s="21"/>
      <c r="I6929" s="20">
        <f t="shared" si="4148"/>
        <v>0</v>
      </c>
      <c r="J6929" s="20">
        <f t="shared" si="4149"/>
        <v>0</v>
      </c>
      <c r="K6929" s="25" t="str">
        <f t="shared" si="4150"/>
        <v>0</v>
      </c>
      <c r="L6929" s="20">
        <f t="shared" si="4151"/>
        <v>0</v>
      </c>
      <c r="M6929" s="42"/>
      <c r="N6929" s="20">
        <f t="shared" si="4152"/>
        <v>0</v>
      </c>
    </row>
    <row r="6930" spans="1:14" ht="18.600000000000001" thickBot="1" x14ac:dyDescent="0.5">
      <c r="A6930" s="22">
        <v>6910</v>
      </c>
      <c r="B6930" s="56"/>
      <c r="C6930" s="57"/>
      <c r="D6930" s="24"/>
      <c r="E6930" s="24"/>
      <c r="F6930" s="23">
        <f t="shared" si="4147"/>
        <v>0</v>
      </c>
      <c r="G6930" s="24"/>
      <c r="H6930" s="24"/>
      <c r="I6930" s="23">
        <f t="shared" si="4148"/>
        <v>0</v>
      </c>
      <c r="J6930" s="23">
        <f t="shared" si="4149"/>
        <v>0</v>
      </c>
      <c r="K6930" s="26" t="str">
        <f t="shared" si="4150"/>
        <v>0</v>
      </c>
      <c r="L6930" s="23">
        <f t="shared" si="4151"/>
        <v>0</v>
      </c>
      <c r="M6930" s="43"/>
      <c r="N6930" s="23">
        <f t="shared" si="4152"/>
        <v>0</v>
      </c>
    </row>
    <row r="6931" spans="1:14" x14ac:dyDescent="0.45">
      <c r="A6931" s="16">
        <v>6911</v>
      </c>
      <c r="B6931" s="52"/>
      <c r="C6931" s="53"/>
      <c r="D6931" s="18"/>
      <c r="E6931" s="18"/>
      <c r="F6931" s="17">
        <f>D6931-E6931</f>
        <v>0</v>
      </c>
      <c r="G6931" s="18"/>
      <c r="H6931" s="18"/>
      <c r="I6931" s="17">
        <f>G6931-H6931</f>
        <v>0</v>
      </c>
      <c r="J6931" s="17">
        <f>F6931+I6931</f>
        <v>0</v>
      </c>
      <c r="K6931" s="27" t="str">
        <f>IF(E6931&lt;0,"マイナス請求",IF(J6931=1900,"○",IF(J6931=0,"0",IF(J6931&lt;1900,"値引残","要確認"))))</f>
        <v>0</v>
      </c>
      <c r="L6931" s="17">
        <f>J6931</f>
        <v>0</v>
      </c>
      <c r="M6931" s="41"/>
      <c r="N6931" s="17">
        <f>COUNTIFS($B$21:$B$10020,B6931)</f>
        <v>0</v>
      </c>
    </row>
    <row r="6932" spans="1:14" x14ac:dyDescent="0.45">
      <c r="A6932" s="19">
        <v>6912</v>
      </c>
      <c r="B6932" s="54"/>
      <c r="C6932" s="55"/>
      <c r="D6932" s="21"/>
      <c r="E6932" s="21"/>
      <c r="F6932" s="20">
        <f t="shared" ref="F6932:F6940" si="4153">D6932-E6932</f>
        <v>0</v>
      </c>
      <c r="G6932" s="21"/>
      <c r="H6932" s="21"/>
      <c r="I6932" s="20">
        <f t="shared" ref="I6932:I6940" si="4154">G6932-H6932</f>
        <v>0</v>
      </c>
      <c r="J6932" s="20">
        <f t="shared" ref="J6932:J6940" si="4155">F6932+I6932</f>
        <v>0</v>
      </c>
      <c r="K6932" s="25" t="str">
        <f t="shared" ref="K6932:K6940" si="4156">IF(E6932&lt;0,"マイナス請求",IF(J6932=1900,"○",IF(J6932=0,"0",IF(J6932&lt;1900,"値引残","要確認"))))</f>
        <v>0</v>
      </c>
      <c r="L6932" s="20">
        <f t="shared" ref="L6932:L6940" si="4157">J6932</f>
        <v>0</v>
      </c>
      <c r="M6932" s="42"/>
      <c r="N6932" s="20">
        <f t="shared" ref="N6932:N6940" si="4158">COUNTIFS($B$21:$B$10020,B6932)</f>
        <v>0</v>
      </c>
    </row>
    <row r="6933" spans="1:14" x14ac:dyDescent="0.45">
      <c r="A6933" s="19">
        <v>6913</v>
      </c>
      <c r="B6933" s="54"/>
      <c r="C6933" s="55"/>
      <c r="D6933" s="21"/>
      <c r="E6933" s="21"/>
      <c r="F6933" s="20">
        <f t="shared" si="4153"/>
        <v>0</v>
      </c>
      <c r="G6933" s="21"/>
      <c r="H6933" s="21"/>
      <c r="I6933" s="20">
        <f t="shared" si="4154"/>
        <v>0</v>
      </c>
      <c r="J6933" s="20">
        <f t="shared" si="4155"/>
        <v>0</v>
      </c>
      <c r="K6933" s="25" t="str">
        <f t="shared" si="4156"/>
        <v>0</v>
      </c>
      <c r="L6933" s="20">
        <f t="shared" si="4157"/>
        <v>0</v>
      </c>
      <c r="M6933" s="42"/>
      <c r="N6933" s="20">
        <f t="shared" si="4158"/>
        <v>0</v>
      </c>
    </row>
    <row r="6934" spans="1:14" x14ac:dyDescent="0.45">
      <c r="A6934" s="19">
        <v>6914</v>
      </c>
      <c r="B6934" s="54"/>
      <c r="C6934" s="55"/>
      <c r="D6934" s="21"/>
      <c r="E6934" s="21"/>
      <c r="F6934" s="20">
        <f t="shared" si="4153"/>
        <v>0</v>
      </c>
      <c r="G6934" s="21"/>
      <c r="H6934" s="21"/>
      <c r="I6934" s="20">
        <f t="shared" si="4154"/>
        <v>0</v>
      </c>
      <c r="J6934" s="20">
        <f t="shared" si="4155"/>
        <v>0</v>
      </c>
      <c r="K6934" s="25" t="str">
        <f t="shared" si="4156"/>
        <v>0</v>
      </c>
      <c r="L6934" s="20">
        <f t="shared" si="4157"/>
        <v>0</v>
      </c>
      <c r="M6934" s="42"/>
      <c r="N6934" s="20">
        <f t="shared" si="4158"/>
        <v>0</v>
      </c>
    </row>
    <row r="6935" spans="1:14" x14ac:dyDescent="0.45">
      <c r="A6935" s="19">
        <v>6915</v>
      </c>
      <c r="B6935" s="54"/>
      <c r="C6935" s="55"/>
      <c r="D6935" s="21"/>
      <c r="E6935" s="21"/>
      <c r="F6935" s="20">
        <f t="shared" si="4153"/>
        <v>0</v>
      </c>
      <c r="G6935" s="21"/>
      <c r="H6935" s="21"/>
      <c r="I6935" s="20">
        <f t="shared" si="4154"/>
        <v>0</v>
      </c>
      <c r="J6935" s="20">
        <f t="shared" si="4155"/>
        <v>0</v>
      </c>
      <c r="K6935" s="25" t="str">
        <f t="shared" si="4156"/>
        <v>0</v>
      </c>
      <c r="L6935" s="20">
        <f t="shared" si="4157"/>
        <v>0</v>
      </c>
      <c r="M6935" s="42"/>
      <c r="N6935" s="20">
        <f t="shared" si="4158"/>
        <v>0</v>
      </c>
    </row>
    <row r="6936" spans="1:14" x14ac:dyDescent="0.45">
      <c r="A6936" s="19">
        <v>6916</v>
      </c>
      <c r="B6936" s="54"/>
      <c r="C6936" s="55"/>
      <c r="D6936" s="21"/>
      <c r="E6936" s="21"/>
      <c r="F6936" s="20">
        <f t="shared" si="4153"/>
        <v>0</v>
      </c>
      <c r="G6936" s="21"/>
      <c r="H6936" s="21"/>
      <c r="I6936" s="20">
        <f t="shared" si="4154"/>
        <v>0</v>
      </c>
      <c r="J6936" s="20">
        <f t="shared" si="4155"/>
        <v>0</v>
      </c>
      <c r="K6936" s="25" t="str">
        <f t="shared" si="4156"/>
        <v>0</v>
      </c>
      <c r="L6936" s="20">
        <f t="shared" si="4157"/>
        <v>0</v>
      </c>
      <c r="M6936" s="42"/>
      <c r="N6936" s="20">
        <f t="shared" si="4158"/>
        <v>0</v>
      </c>
    </row>
    <row r="6937" spans="1:14" x14ac:dyDescent="0.45">
      <c r="A6937" s="19">
        <v>6917</v>
      </c>
      <c r="B6937" s="54"/>
      <c r="C6937" s="55"/>
      <c r="D6937" s="21"/>
      <c r="E6937" s="21"/>
      <c r="F6937" s="20">
        <f t="shared" si="4153"/>
        <v>0</v>
      </c>
      <c r="G6937" s="21"/>
      <c r="H6937" s="21"/>
      <c r="I6937" s="20">
        <f t="shared" si="4154"/>
        <v>0</v>
      </c>
      <c r="J6937" s="20">
        <f t="shared" si="4155"/>
        <v>0</v>
      </c>
      <c r="K6937" s="25" t="str">
        <f t="shared" si="4156"/>
        <v>0</v>
      </c>
      <c r="L6937" s="20">
        <f t="shared" si="4157"/>
        <v>0</v>
      </c>
      <c r="M6937" s="42"/>
      <c r="N6937" s="20">
        <f t="shared" si="4158"/>
        <v>0</v>
      </c>
    </row>
    <row r="6938" spans="1:14" x14ac:dyDescent="0.45">
      <c r="A6938" s="19">
        <v>6918</v>
      </c>
      <c r="B6938" s="54"/>
      <c r="C6938" s="55"/>
      <c r="D6938" s="21"/>
      <c r="E6938" s="21"/>
      <c r="F6938" s="20">
        <f t="shared" si="4153"/>
        <v>0</v>
      </c>
      <c r="G6938" s="21"/>
      <c r="H6938" s="21"/>
      <c r="I6938" s="20">
        <f t="shared" si="4154"/>
        <v>0</v>
      </c>
      <c r="J6938" s="20">
        <f t="shared" si="4155"/>
        <v>0</v>
      </c>
      <c r="K6938" s="25" t="str">
        <f t="shared" si="4156"/>
        <v>0</v>
      </c>
      <c r="L6938" s="20">
        <f t="shared" si="4157"/>
        <v>0</v>
      </c>
      <c r="M6938" s="42"/>
      <c r="N6938" s="20">
        <f t="shared" si="4158"/>
        <v>0</v>
      </c>
    </row>
    <row r="6939" spans="1:14" x14ac:dyDescent="0.45">
      <c r="A6939" s="19">
        <v>6919</v>
      </c>
      <c r="B6939" s="54"/>
      <c r="C6939" s="55"/>
      <c r="D6939" s="21"/>
      <c r="E6939" s="21"/>
      <c r="F6939" s="20">
        <f t="shared" si="4153"/>
        <v>0</v>
      </c>
      <c r="G6939" s="21"/>
      <c r="H6939" s="21"/>
      <c r="I6939" s="20">
        <f t="shared" si="4154"/>
        <v>0</v>
      </c>
      <c r="J6939" s="20">
        <f t="shared" si="4155"/>
        <v>0</v>
      </c>
      <c r="K6939" s="25" t="str">
        <f t="shared" si="4156"/>
        <v>0</v>
      </c>
      <c r="L6939" s="20">
        <f t="shared" si="4157"/>
        <v>0</v>
      </c>
      <c r="M6939" s="42"/>
      <c r="N6939" s="20">
        <f t="shared" si="4158"/>
        <v>0</v>
      </c>
    </row>
    <row r="6940" spans="1:14" ht="18.600000000000001" thickBot="1" x14ac:dyDescent="0.5">
      <c r="A6940" s="22">
        <v>6920</v>
      </c>
      <c r="B6940" s="56"/>
      <c r="C6940" s="57"/>
      <c r="D6940" s="24"/>
      <c r="E6940" s="24"/>
      <c r="F6940" s="23">
        <f t="shared" si="4153"/>
        <v>0</v>
      </c>
      <c r="G6940" s="24"/>
      <c r="H6940" s="24"/>
      <c r="I6940" s="23">
        <f t="shared" si="4154"/>
        <v>0</v>
      </c>
      <c r="J6940" s="23">
        <f t="shared" si="4155"/>
        <v>0</v>
      </c>
      <c r="K6940" s="26" t="str">
        <f t="shared" si="4156"/>
        <v>0</v>
      </c>
      <c r="L6940" s="23">
        <f t="shared" si="4157"/>
        <v>0</v>
      </c>
      <c r="M6940" s="43"/>
      <c r="N6940" s="23">
        <f t="shared" si="4158"/>
        <v>0</v>
      </c>
    </row>
    <row r="6941" spans="1:14" x14ac:dyDescent="0.45">
      <c r="A6941" s="16">
        <v>6921</v>
      </c>
      <c r="B6941" s="52"/>
      <c r="C6941" s="53"/>
      <c r="D6941" s="18"/>
      <c r="E6941" s="18"/>
      <c r="F6941" s="17">
        <f>D6941-E6941</f>
        <v>0</v>
      </c>
      <c r="G6941" s="18"/>
      <c r="H6941" s="18"/>
      <c r="I6941" s="17">
        <f>G6941-H6941</f>
        <v>0</v>
      </c>
      <c r="J6941" s="17">
        <f>F6941+I6941</f>
        <v>0</v>
      </c>
      <c r="K6941" s="27" t="str">
        <f>IF(E6941&lt;0,"マイナス請求",IF(J6941=1900,"○",IF(J6941=0,"0",IF(J6941&lt;1900,"値引残","要確認"))))</f>
        <v>0</v>
      </c>
      <c r="L6941" s="17">
        <f>J6941</f>
        <v>0</v>
      </c>
      <c r="M6941" s="41"/>
      <c r="N6941" s="17">
        <f>COUNTIFS($B$21:$B$10020,B6941)</f>
        <v>0</v>
      </c>
    </row>
    <row r="6942" spans="1:14" x14ac:dyDescent="0.45">
      <c r="A6942" s="19">
        <v>6922</v>
      </c>
      <c r="B6942" s="54"/>
      <c r="C6942" s="55"/>
      <c r="D6942" s="21"/>
      <c r="E6942" s="21"/>
      <c r="F6942" s="20">
        <f t="shared" ref="F6942:F6950" si="4159">D6942-E6942</f>
        <v>0</v>
      </c>
      <c r="G6942" s="21"/>
      <c r="H6942" s="21"/>
      <c r="I6942" s="20">
        <f t="shared" ref="I6942:I6950" si="4160">G6942-H6942</f>
        <v>0</v>
      </c>
      <c r="J6942" s="20">
        <f t="shared" ref="J6942:J6950" si="4161">F6942+I6942</f>
        <v>0</v>
      </c>
      <c r="K6942" s="25" t="str">
        <f t="shared" ref="K6942:K6950" si="4162">IF(E6942&lt;0,"マイナス請求",IF(J6942=1900,"○",IF(J6942=0,"0",IF(J6942&lt;1900,"値引残","要確認"))))</f>
        <v>0</v>
      </c>
      <c r="L6942" s="20">
        <f t="shared" ref="L6942:L6950" si="4163">J6942</f>
        <v>0</v>
      </c>
      <c r="M6942" s="42"/>
      <c r="N6942" s="20">
        <f t="shared" ref="N6942:N6950" si="4164">COUNTIFS($B$21:$B$10020,B6942)</f>
        <v>0</v>
      </c>
    </row>
    <row r="6943" spans="1:14" x14ac:dyDescent="0.45">
      <c r="A6943" s="19">
        <v>6923</v>
      </c>
      <c r="B6943" s="54"/>
      <c r="C6943" s="55"/>
      <c r="D6943" s="21"/>
      <c r="E6943" s="21"/>
      <c r="F6943" s="20">
        <f t="shared" si="4159"/>
        <v>0</v>
      </c>
      <c r="G6943" s="21"/>
      <c r="H6943" s="21"/>
      <c r="I6943" s="20">
        <f t="shared" si="4160"/>
        <v>0</v>
      </c>
      <c r="J6943" s="20">
        <f t="shared" si="4161"/>
        <v>0</v>
      </c>
      <c r="K6943" s="25" t="str">
        <f t="shared" si="4162"/>
        <v>0</v>
      </c>
      <c r="L6943" s="20">
        <f t="shared" si="4163"/>
        <v>0</v>
      </c>
      <c r="M6943" s="42"/>
      <c r="N6943" s="20">
        <f t="shared" si="4164"/>
        <v>0</v>
      </c>
    </row>
    <row r="6944" spans="1:14" x14ac:dyDescent="0.45">
      <c r="A6944" s="19">
        <v>6924</v>
      </c>
      <c r="B6944" s="54"/>
      <c r="C6944" s="55"/>
      <c r="D6944" s="21"/>
      <c r="E6944" s="21"/>
      <c r="F6944" s="20">
        <f t="shared" si="4159"/>
        <v>0</v>
      </c>
      <c r="G6944" s="21"/>
      <c r="H6944" s="21"/>
      <c r="I6944" s="20">
        <f t="shared" si="4160"/>
        <v>0</v>
      </c>
      <c r="J6944" s="20">
        <f t="shared" si="4161"/>
        <v>0</v>
      </c>
      <c r="K6944" s="25" t="str">
        <f t="shared" si="4162"/>
        <v>0</v>
      </c>
      <c r="L6944" s="20">
        <f t="shared" si="4163"/>
        <v>0</v>
      </c>
      <c r="M6944" s="42"/>
      <c r="N6944" s="20">
        <f t="shared" si="4164"/>
        <v>0</v>
      </c>
    </row>
    <row r="6945" spans="1:14" x14ac:dyDescent="0.45">
      <c r="A6945" s="19">
        <v>6925</v>
      </c>
      <c r="B6945" s="54"/>
      <c r="C6945" s="55"/>
      <c r="D6945" s="21"/>
      <c r="E6945" s="21"/>
      <c r="F6945" s="20">
        <f t="shared" si="4159"/>
        <v>0</v>
      </c>
      <c r="G6945" s="21"/>
      <c r="H6945" s="21"/>
      <c r="I6945" s="20">
        <f t="shared" si="4160"/>
        <v>0</v>
      </c>
      <c r="J6945" s="20">
        <f t="shared" si="4161"/>
        <v>0</v>
      </c>
      <c r="K6945" s="25" t="str">
        <f t="shared" si="4162"/>
        <v>0</v>
      </c>
      <c r="L6945" s="20">
        <f t="shared" si="4163"/>
        <v>0</v>
      </c>
      <c r="M6945" s="42"/>
      <c r="N6945" s="20">
        <f t="shared" si="4164"/>
        <v>0</v>
      </c>
    </row>
    <row r="6946" spans="1:14" x14ac:dyDescent="0.45">
      <c r="A6946" s="19">
        <v>6926</v>
      </c>
      <c r="B6946" s="54"/>
      <c r="C6946" s="55"/>
      <c r="D6946" s="21"/>
      <c r="E6946" s="21"/>
      <c r="F6946" s="20">
        <f t="shared" si="4159"/>
        <v>0</v>
      </c>
      <c r="G6946" s="21"/>
      <c r="H6946" s="21"/>
      <c r="I6946" s="20">
        <f t="shared" si="4160"/>
        <v>0</v>
      </c>
      <c r="J6946" s="20">
        <f t="shared" si="4161"/>
        <v>0</v>
      </c>
      <c r="K6946" s="25" t="str">
        <f t="shared" si="4162"/>
        <v>0</v>
      </c>
      <c r="L6946" s="20">
        <f t="shared" si="4163"/>
        <v>0</v>
      </c>
      <c r="M6946" s="42"/>
      <c r="N6946" s="20">
        <f t="shared" si="4164"/>
        <v>0</v>
      </c>
    </row>
    <row r="6947" spans="1:14" x14ac:dyDescent="0.45">
      <c r="A6947" s="19">
        <v>6927</v>
      </c>
      <c r="B6947" s="54"/>
      <c r="C6947" s="55"/>
      <c r="D6947" s="21"/>
      <c r="E6947" s="21"/>
      <c r="F6947" s="20">
        <f t="shared" si="4159"/>
        <v>0</v>
      </c>
      <c r="G6947" s="21"/>
      <c r="H6947" s="21"/>
      <c r="I6947" s="20">
        <f t="shared" si="4160"/>
        <v>0</v>
      </c>
      <c r="J6947" s="20">
        <f t="shared" si="4161"/>
        <v>0</v>
      </c>
      <c r="K6947" s="25" t="str">
        <f t="shared" si="4162"/>
        <v>0</v>
      </c>
      <c r="L6947" s="20">
        <f t="shared" si="4163"/>
        <v>0</v>
      </c>
      <c r="M6947" s="42"/>
      <c r="N6947" s="20">
        <f t="shared" si="4164"/>
        <v>0</v>
      </c>
    </row>
    <row r="6948" spans="1:14" x14ac:dyDescent="0.45">
      <c r="A6948" s="19">
        <v>6928</v>
      </c>
      <c r="B6948" s="54"/>
      <c r="C6948" s="55"/>
      <c r="D6948" s="21"/>
      <c r="E6948" s="21"/>
      <c r="F6948" s="20">
        <f t="shared" si="4159"/>
        <v>0</v>
      </c>
      <c r="G6948" s="21"/>
      <c r="H6948" s="21"/>
      <c r="I6948" s="20">
        <f t="shared" si="4160"/>
        <v>0</v>
      </c>
      <c r="J6948" s="20">
        <f t="shared" si="4161"/>
        <v>0</v>
      </c>
      <c r="K6948" s="25" t="str">
        <f t="shared" si="4162"/>
        <v>0</v>
      </c>
      <c r="L6948" s="20">
        <f t="shared" si="4163"/>
        <v>0</v>
      </c>
      <c r="M6948" s="42"/>
      <c r="N6948" s="20">
        <f t="shared" si="4164"/>
        <v>0</v>
      </c>
    </row>
    <row r="6949" spans="1:14" x14ac:dyDescent="0.45">
      <c r="A6949" s="19">
        <v>6929</v>
      </c>
      <c r="B6949" s="54"/>
      <c r="C6949" s="55"/>
      <c r="D6949" s="21"/>
      <c r="E6949" s="21"/>
      <c r="F6949" s="20">
        <f t="shared" si="4159"/>
        <v>0</v>
      </c>
      <c r="G6949" s="21"/>
      <c r="H6949" s="21"/>
      <c r="I6949" s="20">
        <f t="shared" si="4160"/>
        <v>0</v>
      </c>
      <c r="J6949" s="20">
        <f t="shared" si="4161"/>
        <v>0</v>
      </c>
      <c r="K6949" s="25" t="str">
        <f t="shared" si="4162"/>
        <v>0</v>
      </c>
      <c r="L6949" s="20">
        <f t="shared" si="4163"/>
        <v>0</v>
      </c>
      <c r="M6949" s="42"/>
      <c r="N6949" s="20">
        <f t="shared" si="4164"/>
        <v>0</v>
      </c>
    </row>
    <row r="6950" spans="1:14" ht="18.600000000000001" thickBot="1" x14ac:dyDescent="0.5">
      <c r="A6950" s="22">
        <v>6930</v>
      </c>
      <c r="B6950" s="56"/>
      <c r="C6950" s="57"/>
      <c r="D6950" s="24"/>
      <c r="E6950" s="24"/>
      <c r="F6950" s="23">
        <f t="shared" si="4159"/>
        <v>0</v>
      </c>
      <c r="G6950" s="24"/>
      <c r="H6950" s="24"/>
      <c r="I6950" s="23">
        <f t="shared" si="4160"/>
        <v>0</v>
      </c>
      <c r="J6950" s="23">
        <f t="shared" si="4161"/>
        <v>0</v>
      </c>
      <c r="K6950" s="26" t="str">
        <f t="shared" si="4162"/>
        <v>0</v>
      </c>
      <c r="L6950" s="23">
        <f t="shared" si="4163"/>
        <v>0</v>
      </c>
      <c r="M6950" s="43"/>
      <c r="N6950" s="23">
        <f t="shared" si="4164"/>
        <v>0</v>
      </c>
    </row>
    <row r="6951" spans="1:14" x14ac:dyDescent="0.45">
      <c r="A6951" s="16">
        <v>6931</v>
      </c>
      <c r="B6951" s="52"/>
      <c r="C6951" s="53"/>
      <c r="D6951" s="18"/>
      <c r="E6951" s="18"/>
      <c r="F6951" s="17">
        <f>D6951-E6951</f>
        <v>0</v>
      </c>
      <c r="G6951" s="18"/>
      <c r="H6951" s="18"/>
      <c r="I6951" s="17">
        <f>G6951-H6951</f>
        <v>0</v>
      </c>
      <c r="J6951" s="17">
        <f>F6951+I6951</f>
        <v>0</v>
      </c>
      <c r="K6951" s="27" t="str">
        <f>IF(E6951&lt;0,"マイナス請求",IF(J6951=1900,"○",IF(J6951=0,"0",IF(J6951&lt;1900,"値引残","要確認"))))</f>
        <v>0</v>
      </c>
      <c r="L6951" s="17">
        <f>J6951</f>
        <v>0</v>
      </c>
      <c r="M6951" s="41"/>
      <c r="N6951" s="17">
        <f>COUNTIFS($B$21:$B$10020,B6951)</f>
        <v>0</v>
      </c>
    </row>
    <row r="6952" spans="1:14" x14ac:dyDescent="0.45">
      <c r="A6952" s="19">
        <v>6932</v>
      </c>
      <c r="B6952" s="54"/>
      <c r="C6952" s="55"/>
      <c r="D6952" s="21"/>
      <c r="E6952" s="21"/>
      <c r="F6952" s="20">
        <f t="shared" ref="F6952:F6960" si="4165">D6952-E6952</f>
        <v>0</v>
      </c>
      <c r="G6952" s="21"/>
      <c r="H6952" s="21"/>
      <c r="I6952" s="20">
        <f t="shared" ref="I6952:I6960" si="4166">G6952-H6952</f>
        <v>0</v>
      </c>
      <c r="J6952" s="20">
        <f t="shared" ref="J6952:J6960" si="4167">F6952+I6952</f>
        <v>0</v>
      </c>
      <c r="K6952" s="25" t="str">
        <f t="shared" ref="K6952:K6960" si="4168">IF(E6952&lt;0,"マイナス請求",IF(J6952=1900,"○",IF(J6952=0,"0",IF(J6952&lt;1900,"値引残","要確認"))))</f>
        <v>0</v>
      </c>
      <c r="L6952" s="20">
        <f t="shared" ref="L6952:L6960" si="4169">J6952</f>
        <v>0</v>
      </c>
      <c r="M6952" s="42"/>
      <c r="N6952" s="20">
        <f t="shared" ref="N6952:N6960" si="4170">COUNTIFS($B$21:$B$10020,B6952)</f>
        <v>0</v>
      </c>
    </row>
    <row r="6953" spans="1:14" x14ac:dyDescent="0.45">
      <c r="A6953" s="19">
        <v>6933</v>
      </c>
      <c r="B6953" s="54"/>
      <c r="C6953" s="55"/>
      <c r="D6953" s="21"/>
      <c r="E6953" s="21"/>
      <c r="F6953" s="20">
        <f t="shared" si="4165"/>
        <v>0</v>
      </c>
      <c r="G6953" s="21"/>
      <c r="H6953" s="21"/>
      <c r="I6953" s="20">
        <f t="shared" si="4166"/>
        <v>0</v>
      </c>
      <c r="J6953" s="20">
        <f t="shared" si="4167"/>
        <v>0</v>
      </c>
      <c r="K6953" s="25" t="str">
        <f t="shared" si="4168"/>
        <v>0</v>
      </c>
      <c r="L6953" s="20">
        <f t="shared" si="4169"/>
        <v>0</v>
      </c>
      <c r="M6953" s="42"/>
      <c r="N6953" s="20">
        <f t="shared" si="4170"/>
        <v>0</v>
      </c>
    </row>
    <row r="6954" spans="1:14" x14ac:dyDescent="0.45">
      <c r="A6954" s="19">
        <v>6934</v>
      </c>
      <c r="B6954" s="54"/>
      <c r="C6954" s="55"/>
      <c r="D6954" s="21"/>
      <c r="E6954" s="21"/>
      <c r="F6954" s="20">
        <f t="shared" si="4165"/>
        <v>0</v>
      </c>
      <c r="G6954" s="21"/>
      <c r="H6954" s="21"/>
      <c r="I6954" s="20">
        <f t="shared" si="4166"/>
        <v>0</v>
      </c>
      <c r="J6954" s="20">
        <f t="shared" si="4167"/>
        <v>0</v>
      </c>
      <c r="K6954" s="25" t="str">
        <f t="shared" si="4168"/>
        <v>0</v>
      </c>
      <c r="L6954" s="20">
        <f t="shared" si="4169"/>
        <v>0</v>
      </c>
      <c r="M6954" s="42"/>
      <c r="N6954" s="20">
        <f t="shared" si="4170"/>
        <v>0</v>
      </c>
    </row>
    <row r="6955" spans="1:14" x14ac:dyDescent="0.45">
      <c r="A6955" s="19">
        <v>6935</v>
      </c>
      <c r="B6955" s="54"/>
      <c r="C6955" s="55"/>
      <c r="D6955" s="21"/>
      <c r="E6955" s="21"/>
      <c r="F6955" s="20">
        <f t="shared" si="4165"/>
        <v>0</v>
      </c>
      <c r="G6955" s="21"/>
      <c r="H6955" s="21"/>
      <c r="I6955" s="20">
        <f t="shared" si="4166"/>
        <v>0</v>
      </c>
      <c r="J6955" s="20">
        <f t="shared" si="4167"/>
        <v>0</v>
      </c>
      <c r="K6955" s="25" t="str">
        <f t="shared" si="4168"/>
        <v>0</v>
      </c>
      <c r="L6955" s="20">
        <f t="shared" si="4169"/>
        <v>0</v>
      </c>
      <c r="M6955" s="42"/>
      <c r="N6955" s="20">
        <f t="shared" si="4170"/>
        <v>0</v>
      </c>
    </row>
    <row r="6956" spans="1:14" x14ac:dyDescent="0.45">
      <c r="A6956" s="19">
        <v>6936</v>
      </c>
      <c r="B6956" s="54"/>
      <c r="C6956" s="55"/>
      <c r="D6956" s="21"/>
      <c r="E6956" s="21"/>
      <c r="F6956" s="20">
        <f t="shared" si="4165"/>
        <v>0</v>
      </c>
      <c r="G6956" s="21"/>
      <c r="H6956" s="21"/>
      <c r="I6956" s="20">
        <f t="shared" si="4166"/>
        <v>0</v>
      </c>
      <c r="J6956" s="20">
        <f t="shared" si="4167"/>
        <v>0</v>
      </c>
      <c r="K6956" s="25" t="str">
        <f t="shared" si="4168"/>
        <v>0</v>
      </c>
      <c r="L6956" s="20">
        <f t="shared" si="4169"/>
        <v>0</v>
      </c>
      <c r="M6956" s="42"/>
      <c r="N6956" s="20">
        <f t="shared" si="4170"/>
        <v>0</v>
      </c>
    </row>
    <row r="6957" spans="1:14" x14ac:dyDescent="0.45">
      <c r="A6957" s="19">
        <v>6937</v>
      </c>
      <c r="B6957" s="54"/>
      <c r="C6957" s="55"/>
      <c r="D6957" s="21"/>
      <c r="E6957" s="21"/>
      <c r="F6957" s="20">
        <f t="shared" si="4165"/>
        <v>0</v>
      </c>
      <c r="G6957" s="21"/>
      <c r="H6957" s="21"/>
      <c r="I6957" s="20">
        <f t="shared" si="4166"/>
        <v>0</v>
      </c>
      <c r="J6957" s="20">
        <f t="shared" si="4167"/>
        <v>0</v>
      </c>
      <c r="K6957" s="25" t="str">
        <f t="shared" si="4168"/>
        <v>0</v>
      </c>
      <c r="L6957" s="20">
        <f t="shared" si="4169"/>
        <v>0</v>
      </c>
      <c r="M6957" s="42"/>
      <c r="N6957" s="20">
        <f t="shared" si="4170"/>
        <v>0</v>
      </c>
    </row>
    <row r="6958" spans="1:14" x14ac:dyDescent="0.45">
      <c r="A6958" s="19">
        <v>6938</v>
      </c>
      <c r="B6958" s="54"/>
      <c r="C6958" s="55"/>
      <c r="D6958" s="21"/>
      <c r="E6958" s="21"/>
      <c r="F6958" s="20">
        <f t="shared" si="4165"/>
        <v>0</v>
      </c>
      <c r="G6958" s="21"/>
      <c r="H6958" s="21"/>
      <c r="I6958" s="20">
        <f t="shared" si="4166"/>
        <v>0</v>
      </c>
      <c r="J6958" s="20">
        <f t="shared" si="4167"/>
        <v>0</v>
      </c>
      <c r="K6958" s="25" t="str">
        <f t="shared" si="4168"/>
        <v>0</v>
      </c>
      <c r="L6958" s="20">
        <f t="shared" si="4169"/>
        <v>0</v>
      </c>
      <c r="M6958" s="42"/>
      <c r="N6958" s="20">
        <f t="shared" si="4170"/>
        <v>0</v>
      </c>
    </row>
    <row r="6959" spans="1:14" x14ac:dyDescent="0.45">
      <c r="A6959" s="19">
        <v>6939</v>
      </c>
      <c r="B6959" s="54"/>
      <c r="C6959" s="55"/>
      <c r="D6959" s="21"/>
      <c r="E6959" s="21"/>
      <c r="F6959" s="20">
        <f t="shared" si="4165"/>
        <v>0</v>
      </c>
      <c r="G6959" s="21"/>
      <c r="H6959" s="21"/>
      <c r="I6959" s="20">
        <f t="shared" si="4166"/>
        <v>0</v>
      </c>
      <c r="J6959" s="20">
        <f t="shared" si="4167"/>
        <v>0</v>
      </c>
      <c r="K6959" s="25" t="str">
        <f t="shared" si="4168"/>
        <v>0</v>
      </c>
      <c r="L6959" s="20">
        <f t="shared" si="4169"/>
        <v>0</v>
      </c>
      <c r="M6959" s="42"/>
      <c r="N6959" s="20">
        <f t="shared" si="4170"/>
        <v>0</v>
      </c>
    </row>
    <row r="6960" spans="1:14" ht="18.600000000000001" thickBot="1" x14ac:dyDescent="0.5">
      <c r="A6960" s="22">
        <v>6940</v>
      </c>
      <c r="B6960" s="56"/>
      <c r="C6960" s="57"/>
      <c r="D6960" s="24"/>
      <c r="E6960" s="24"/>
      <c r="F6960" s="23">
        <f t="shared" si="4165"/>
        <v>0</v>
      </c>
      <c r="G6960" s="24"/>
      <c r="H6960" s="24"/>
      <c r="I6960" s="23">
        <f t="shared" si="4166"/>
        <v>0</v>
      </c>
      <c r="J6960" s="23">
        <f t="shared" si="4167"/>
        <v>0</v>
      </c>
      <c r="K6960" s="26" t="str">
        <f t="shared" si="4168"/>
        <v>0</v>
      </c>
      <c r="L6960" s="23">
        <f t="shared" si="4169"/>
        <v>0</v>
      </c>
      <c r="M6960" s="43"/>
      <c r="N6960" s="23">
        <f t="shared" si="4170"/>
        <v>0</v>
      </c>
    </row>
    <row r="6961" spans="1:14" x14ac:dyDescent="0.45">
      <c r="A6961" s="16">
        <v>6941</v>
      </c>
      <c r="B6961" s="52"/>
      <c r="C6961" s="53"/>
      <c r="D6961" s="18"/>
      <c r="E6961" s="18"/>
      <c r="F6961" s="17">
        <f>D6961-E6961</f>
        <v>0</v>
      </c>
      <c r="G6961" s="18"/>
      <c r="H6961" s="18"/>
      <c r="I6961" s="17">
        <f>G6961-H6961</f>
        <v>0</v>
      </c>
      <c r="J6961" s="17">
        <f>F6961+I6961</f>
        <v>0</v>
      </c>
      <c r="K6961" s="27" t="str">
        <f>IF(E6961&lt;0,"マイナス請求",IF(J6961=1900,"○",IF(J6961=0,"0",IF(J6961&lt;1900,"値引残","要確認"))))</f>
        <v>0</v>
      </c>
      <c r="L6961" s="17">
        <f>J6961</f>
        <v>0</v>
      </c>
      <c r="M6961" s="41"/>
      <c r="N6961" s="17">
        <f>COUNTIFS($B$21:$B$10020,B6961)</f>
        <v>0</v>
      </c>
    </row>
    <row r="6962" spans="1:14" x14ac:dyDescent="0.45">
      <c r="A6962" s="19">
        <v>6942</v>
      </c>
      <c r="B6962" s="54"/>
      <c r="C6962" s="55"/>
      <c r="D6962" s="21"/>
      <c r="E6962" s="21"/>
      <c r="F6962" s="20">
        <f t="shared" ref="F6962:F6970" si="4171">D6962-E6962</f>
        <v>0</v>
      </c>
      <c r="G6962" s="21"/>
      <c r="H6962" s="21"/>
      <c r="I6962" s="20">
        <f t="shared" ref="I6962:I6970" si="4172">G6962-H6962</f>
        <v>0</v>
      </c>
      <c r="J6962" s="20">
        <f t="shared" ref="J6962:J6970" si="4173">F6962+I6962</f>
        <v>0</v>
      </c>
      <c r="K6962" s="25" t="str">
        <f t="shared" ref="K6962:K6970" si="4174">IF(E6962&lt;0,"マイナス請求",IF(J6962=1900,"○",IF(J6962=0,"0",IF(J6962&lt;1900,"値引残","要確認"))))</f>
        <v>0</v>
      </c>
      <c r="L6962" s="20">
        <f t="shared" ref="L6962:L6970" si="4175">J6962</f>
        <v>0</v>
      </c>
      <c r="M6962" s="42"/>
      <c r="N6962" s="20">
        <f t="shared" ref="N6962:N6970" si="4176">COUNTIFS($B$21:$B$10020,B6962)</f>
        <v>0</v>
      </c>
    </row>
    <row r="6963" spans="1:14" x14ac:dyDescent="0.45">
      <c r="A6963" s="19">
        <v>6943</v>
      </c>
      <c r="B6963" s="54"/>
      <c r="C6963" s="55"/>
      <c r="D6963" s="21"/>
      <c r="E6963" s="21"/>
      <c r="F6963" s="20">
        <f t="shared" si="4171"/>
        <v>0</v>
      </c>
      <c r="G6963" s="21"/>
      <c r="H6963" s="21"/>
      <c r="I6963" s="20">
        <f t="shared" si="4172"/>
        <v>0</v>
      </c>
      <c r="J6963" s="20">
        <f t="shared" si="4173"/>
        <v>0</v>
      </c>
      <c r="K6963" s="25" t="str">
        <f t="shared" si="4174"/>
        <v>0</v>
      </c>
      <c r="L6963" s="20">
        <f t="shared" si="4175"/>
        <v>0</v>
      </c>
      <c r="M6963" s="42"/>
      <c r="N6963" s="20">
        <f t="shared" si="4176"/>
        <v>0</v>
      </c>
    </row>
    <row r="6964" spans="1:14" x14ac:dyDescent="0.45">
      <c r="A6964" s="19">
        <v>6944</v>
      </c>
      <c r="B6964" s="54"/>
      <c r="C6964" s="55"/>
      <c r="D6964" s="21"/>
      <c r="E6964" s="21"/>
      <c r="F6964" s="20">
        <f t="shared" si="4171"/>
        <v>0</v>
      </c>
      <c r="G6964" s="21"/>
      <c r="H6964" s="21"/>
      <c r="I6964" s="20">
        <f t="shared" si="4172"/>
        <v>0</v>
      </c>
      <c r="J6964" s="20">
        <f t="shared" si="4173"/>
        <v>0</v>
      </c>
      <c r="K6964" s="25" t="str">
        <f t="shared" si="4174"/>
        <v>0</v>
      </c>
      <c r="L6964" s="20">
        <f t="shared" si="4175"/>
        <v>0</v>
      </c>
      <c r="M6964" s="42"/>
      <c r="N6964" s="20">
        <f t="shared" si="4176"/>
        <v>0</v>
      </c>
    </row>
    <row r="6965" spans="1:14" x14ac:dyDescent="0.45">
      <c r="A6965" s="19">
        <v>6945</v>
      </c>
      <c r="B6965" s="54"/>
      <c r="C6965" s="55"/>
      <c r="D6965" s="21"/>
      <c r="E6965" s="21"/>
      <c r="F6965" s="20">
        <f t="shared" si="4171"/>
        <v>0</v>
      </c>
      <c r="G6965" s="21"/>
      <c r="H6965" s="21"/>
      <c r="I6965" s="20">
        <f t="shared" si="4172"/>
        <v>0</v>
      </c>
      <c r="J6965" s="20">
        <f t="shared" si="4173"/>
        <v>0</v>
      </c>
      <c r="K6965" s="25" t="str">
        <f t="shared" si="4174"/>
        <v>0</v>
      </c>
      <c r="L6965" s="20">
        <f t="shared" si="4175"/>
        <v>0</v>
      </c>
      <c r="M6965" s="42"/>
      <c r="N6965" s="20">
        <f t="shared" si="4176"/>
        <v>0</v>
      </c>
    </row>
    <row r="6966" spans="1:14" x14ac:dyDescent="0.45">
      <c r="A6966" s="19">
        <v>6946</v>
      </c>
      <c r="B6966" s="54"/>
      <c r="C6966" s="55"/>
      <c r="D6966" s="21"/>
      <c r="E6966" s="21"/>
      <c r="F6966" s="20">
        <f t="shared" si="4171"/>
        <v>0</v>
      </c>
      <c r="G6966" s="21"/>
      <c r="H6966" s="21"/>
      <c r="I6966" s="20">
        <f t="shared" si="4172"/>
        <v>0</v>
      </c>
      <c r="J6966" s="20">
        <f t="shared" si="4173"/>
        <v>0</v>
      </c>
      <c r="K6966" s="25" t="str">
        <f t="shared" si="4174"/>
        <v>0</v>
      </c>
      <c r="L6966" s="20">
        <f t="shared" si="4175"/>
        <v>0</v>
      </c>
      <c r="M6966" s="42"/>
      <c r="N6966" s="20">
        <f t="shared" si="4176"/>
        <v>0</v>
      </c>
    </row>
    <row r="6967" spans="1:14" x14ac:dyDescent="0.45">
      <c r="A6967" s="19">
        <v>6947</v>
      </c>
      <c r="B6967" s="54"/>
      <c r="C6967" s="55"/>
      <c r="D6967" s="21"/>
      <c r="E6967" s="21"/>
      <c r="F6967" s="20">
        <f t="shared" si="4171"/>
        <v>0</v>
      </c>
      <c r="G6967" s="21"/>
      <c r="H6967" s="21"/>
      <c r="I6967" s="20">
        <f t="shared" si="4172"/>
        <v>0</v>
      </c>
      <c r="J6967" s="20">
        <f t="shared" si="4173"/>
        <v>0</v>
      </c>
      <c r="K6967" s="25" t="str">
        <f t="shared" si="4174"/>
        <v>0</v>
      </c>
      <c r="L6967" s="20">
        <f t="shared" si="4175"/>
        <v>0</v>
      </c>
      <c r="M6967" s="42"/>
      <c r="N6967" s="20">
        <f t="shared" si="4176"/>
        <v>0</v>
      </c>
    </row>
    <row r="6968" spans="1:14" x14ac:dyDescent="0.45">
      <c r="A6968" s="19">
        <v>6948</v>
      </c>
      <c r="B6968" s="54"/>
      <c r="C6968" s="55"/>
      <c r="D6968" s="21"/>
      <c r="E6968" s="21"/>
      <c r="F6968" s="20">
        <f t="shared" si="4171"/>
        <v>0</v>
      </c>
      <c r="G6968" s="21"/>
      <c r="H6968" s="21"/>
      <c r="I6968" s="20">
        <f t="shared" si="4172"/>
        <v>0</v>
      </c>
      <c r="J6968" s="20">
        <f t="shared" si="4173"/>
        <v>0</v>
      </c>
      <c r="K6968" s="25" t="str">
        <f t="shared" si="4174"/>
        <v>0</v>
      </c>
      <c r="L6968" s="20">
        <f t="shared" si="4175"/>
        <v>0</v>
      </c>
      <c r="M6968" s="42"/>
      <c r="N6968" s="20">
        <f t="shared" si="4176"/>
        <v>0</v>
      </c>
    </row>
    <row r="6969" spans="1:14" x14ac:dyDescent="0.45">
      <c r="A6969" s="19">
        <v>6949</v>
      </c>
      <c r="B6969" s="54"/>
      <c r="C6969" s="55"/>
      <c r="D6969" s="21"/>
      <c r="E6969" s="21"/>
      <c r="F6969" s="20">
        <f t="shared" si="4171"/>
        <v>0</v>
      </c>
      <c r="G6969" s="21"/>
      <c r="H6969" s="21"/>
      <c r="I6969" s="20">
        <f t="shared" si="4172"/>
        <v>0</v>
      </c>
      <c r="J6969" s="20">
        <f t="shared" si="4173"/>
        <v>0</v>
      </c>
      <c r="K6969" s="25" t="str">
        <f t="shared" si="4174"/>
        <v>0</v>
      </c>
      <c r="L6969" s="20">
        <f t="shared" si="4175"/>
        <v>0</v>
      </c>
      <c r="M6969" s="42"/>
      <c r="N6969" s="20">
        <f t="shared" si="4176"/>
        <v>0</v>
      </c>
    </row>
    <row r="6970" spans="1:14" ht="18.600000000000001" thickBot="1" x14ac:dyDescent="0.5">
      <c r="A6970" s="22">
        <v>6950</v>
      </c>
      <c r="B6970" s="56"/>
      <c r="C6970" s="57"/>
      <c r="D6970" s="24"/>
      <c r="E6970" s="24"/>
      <c r="F6970" s="23">
        <f t="shared" si="4171"/>
        <v>0</v>
      </c>
      <c r="G6970" s="24"/>
      <c r="H6970" s="24"/>
      <c r="I6970" s="23">
        <f t="shared" si="4172"/>
        <v>0</v>
      </c>
      <c r="J6970" s="23">
        <f t="shared" si="4173"/>
        <v>0</v>
      </c>
      <c r="K6970" s="26" t="str">
        <f t="shared" si="4174"/>
        <v>0</v>
      </c>
      <c r="L6970" s="23">
        <f t="shared" si="4175"/>
        <v>0</v>
      </c>
      <c r="M6970" s="43"/>
      <c r="N6970" s="23">
        <f t="shared" si="4176"/>
        <v>0</v>
      </c>
    </row>
    <row r="6971" spans="1:14" x14ac:dyDescent="0.45">
      <c r="A6971" s="16">
        <v>6951</v>
      </c>
      <c r="B6971" s="52"/>
      <c r="C6971" s="53"/>
      <c r="D6971" s="18"/>
      <c r="E6971" s="18"/>
      <c r="F6971" s="17">
        <f>D6971-E6971</f>
        <v>0</v>
      </c>
      <c r="G6971" s="18"/>
      <c r="H6971" s="18"/>
      <c r="I6971" s="17">
        <f>G6971-H6971</f>
        <v>0</v>
      </c>
      <c r="J6971" s="17">
        <f>F6971+I6971</f>
        <v>0</v>
      </c>
      <c r="K6971" s="27" t="str">
        <f>IF(E6971&lt;0,"マイナス請求",IF(J6971=1900,"○",IF(J6971=0,"0",IF(J6971&lt;1900,"値引残","要確認"))))</f>
        <v>0</v>
      </c>
      <c r="L6971" s="17">
        <f>J6971</f>
        <v>0</v>
      </c>
      <c r="M6971" s="41"/>
      <c r="N6971" s="17">
        <f>COUNTIFS($B$21:$B$10020,B6971)</f>
        <v>0</v>
      </c>
    </row>
    <row r="6972" spans="1:14" x14ac:dyDescent="0.45">
      <c r="A6972" s="19">
        <v>6952</v>
      </c>
      <c r="B6972" s="54"/>
      <c r="C6972" s="55"/>
      <c r="D6972" s="21"/>
      <c r="E6972" s="21"/>
      <c r="F6972" s="20">
        <f t="shared" ref="F6972:F6980" si="4177">D6972-E6972</f>
        <v>0</v>
      </c>
      <c r="G6972" s="21"/>
      <c r="H6972" s="21"/>
      <c r="I6972" s="20">
        <f t="shared" ref="I6972:I6980" si="4178">G6972-H6972</f>
        <v>0</v>
      </c>
      <c r="J6972" s="20">
        <f t="shared" ref="J6972:J6980" si="4179">F6972+I6972</f>
        <v>0</v>
      </c>
      <c r="K6972" s="25" t="str">
        <f t="shared" ref="K6972:K6980" si="4180">IF(E6972&lt;0,"マイナス請求",IF(J6972=1900,"○",IF(J6972=0,"0",IF(J6972&lt;1900,"値引残","要確認"))))</f>
        <v>0</v>
      </c>
      <c r="L6972" s="20">
        <f t="shared" ref="L6972:L6980" si="4181">J6972</f>
        <v>0</v>
      </c>
      <c r="M6972" s="42"/>
      <c r="N6972" s="20">
        <f t="shared" ref="N6972:N6980" si="4182">COUNTIFS($B$21:$B$10020,B6972)</f>
        <v>0</v>
      </c>
    </row>
    <row r="6973" spans="1:14" x14ac:dyDescent="0.45">
      <c r="A6973" s="19">
        <v>6953</v>
      </c>
      <c r="B6973" s="54"/>
      <c r="C6973" s="55"/>
      <c r="D6973" s="21"/>
      <c r="E6973" s="21"/>
      <c r="F6973" s="20">
        <f t="shared" si="4177"/>
        <v>0</v>
      </c>
      <c r="G6973" s="21"/>
      <c r="H6973" s="21"/>
      <c r="I6973" s="20">
        <f t="shared" si="4178"/>
        <v>0</v>
      </c>
      <c r="J6973" s="20">
        <f t="shared" si="4179"/>
        <v>0</v>
      </c>
      <c r="K6973" s="25" t="str">
        <f t="shared" si="4180"/>
        <v>0</v>
      </c>
      <c r="L6973" s="20">
        <f t="shared" si="4181"/>
        <v>0</v>
      </c>
      <c r="M6973" s="42"/>
      <c r="N6973" s="20">
        <f t="shared" si="4182"/>
        <v>0</v>
      </c>
    </row>
    <row r="6974" spans="1:14" x14ac:dyDescent="0.45">
      <c r="A6974" s="19">
        <v>6954</v>
      </c>
      <c r="B6974" s="54"/>
      <c r="C6974" s="55"/>
      <c r="D6974" s="21"/>
      <c r="E6974" s="21"/>
      <c r="F6974" s="20">
        <f t="shared" si="4177"/>
        <v>0</v>
      </c>
      <c r="G6974" s="21"/>
      <c r="H6974" s="21"/>
      <c r="I6974" s="20">
        <f t="shared" si="4178"/>
        <v>0</v>
      </c>
      <c r="J6974" s="20">
        <f t="shared" si="4179"/>
        <v>0</v>
      </c>
      <c r="K6974" s="25" t="str">
        <f t="shared" si="4180"/>
        <v>0</v>
      </c>
      <c r="L6974" s="20">
        <f t="shared" si="4181"/>
        <v>0</v>
      </c>
      <c r="M6974" s="42"/>
      <c r="N6974" s="20">
        <f t="shared" si="4182"/>
        <v>0</v>
      </c>
    </row>
    <row r="6975" spans="1:14" x14ac:dyDescent="0.45">
      <c r="A6975" s="19">
        <v>6955</v>
      </c>
      <c r="B6975" s="54"/>
      <c r="C6975" s="55"/>
      <c r="D6975" s="21"/>
      <c r="E6975" s="21"/>
      <c r="F6975" s="20">
        <f t="shared" si="4177"/>
        <v>0</v>
      </c>
      <c r="G6975" s="21"/>
      <c r="H6975" s="21"/>
      <c r="I6975" s="20">
        <f t="shared" si="4178"/>
        <v>0</v>
      </c>
      <c r="J6975" s="20">
        <f t="shared" si="4179"/>
        <v>0</v>
      </c>
      <c r="K6975" s="25" t="str">
        <f t="shared" si="4180"/>
        <v>0</v>
      </c>
      <c r="L6975" s="20">
        <f t="shared" si="4181"/>
        <v>0</v>
      </c>
      <c r="M6975" s="42"/>
      <c r="N6975" s="20">
        <f t="shared" si="4182"/>
        <v>0</v>
      </c>
    </row>
    <row r="6976" spans="1:14" x14ac:dyDescent="0.45">
      <c r="A6976" s="19">
        <v>6956</v>
      </c>
      <c r="B6976" s="54"/>
      <c r="C6976" s="55"/>
      <c r="D6976" s="21"/>
      <c r="E6976" s="21"/>
      <c r="F6976" s="20">
        <f t="shared" si="4177"/>
        <v>0</v>
      </c>
      <c r="G6976" s="21"/>
      <c r="H6976" s="21"/>
      <c r="I6976" s="20">
        <f t="shared" si="4178"/>
        <v>0</v>
      </c>
      <c r="J6976" s="20">
        <f t="shared" si="4179"/>
        <v>0</v>
      </c>
      <c r="K6976" s="25" t="str">
        <f t="shared" si="4180"/>
        <v>0</v>
      </c>
      <c r="L6976" s="20">
        <f t="shared" si="4181"/>
        <v>0</v>
      </c>
      <c r="M6976" s="42"/>
      <c r="N6976" s="20">
        <f t="shared" si="4182"/>
        <v>0</v>
      </c>
    </row>
    <row r="6977" spans="1:14" x14ac:dyDescent="0.45">
      <c r="A6977" s="19">
        <v>6957</v>
      </c>
      <c r="B6977" s="54"/>
      <c r="C6977" s="55"/>
      <c r="D6977" s="21"/>
      <c r="E6977" s="21"/>
      <c r="F6977" s="20">
        <f t="shared" si="4177"/>
        <v>0</v>
      </c>
      <c r="G6977" s="21"/>
      <c r="H6977" s="21"/>
      <c r="I6977" s="20">
        <f t="shared" si="4178"/>
        <v>0</v>
      </c>
      <c r="J6977" s="20">
        <f t="shared" si="4179"/>
        <v>0</v>
      </c>
      <c r="K6977" s="25" t="str">
        <f t="shared" si="4180"/>
        <v>0</v>
      </c>
      <c r="L6977" s="20">
        <f t="shared" si="4181"/>
        <v>0</v>
      </c>
      <c r="M6977" s="42"/>
      <c r="N6977" s="20">
        <f t="shared" si="4182"/>
        <v>0</v>
      </c>
    </row>
    <row r="6978" spans="1:14" x14ac:dyDescent="0.45">
      <c r="A6978" s="19">
        <v>6958</v>
      </c>
      <c r="B6978" s="54"/>
      <c r="C6978" s="55"/>
      <c r="D6978" s="21"/>
      <c r="E6978" s="21"/>
      <c r="F6978" s="20">
        <f t="shared" si="4177"/>
        <v>0</v>
      </c>
      <c r="G6978" s="21"/>
      <c r="H6978" s="21"/>
      <c r="I6978" s="20">
        <f t="shared" si="4178"/>
        <v>0</v>
      </c>
      <c r="J6978" s="20">
        <f t="shared" si="4179"/>
        <v>0</v>
      </c>
      <c r="K6978" s="25" t="str">
        <f t="shared" si="4180"/>
        <v>0</v>
      </c>
      <c r="L6978" s="20">
        <f t="shared" si="4181"/>
        <v>0</v>
      </c>
      <c r="M6978" s="42"/>
      <c r="N6978" s="20">
        <f t="shared" si="4182"/>
        <v>0</v>
      </c>
    </row>
    <row r="6979" spans="1:14" x14ac:dyDescent="0.45">
      <c r="A6979" s="19">
        <v>6959</v>
      </c>
      <c r="B6979" s="54"/>
      <c r="C6979" s="55"/>
      <c r="D6979" s="21"/>
      <c r="E6979" s="21"/>
      <c r="F6979" s="20">
        <f t="shared" si="4177"/>
        <v>0</v>
      </c>
      <c r="G6979" s="21"/>
      <c r="H6979" s="21"/>
      <c r="I6979" s="20">
        <f t="shared" si="4178"/>
        <v>0</v>
      </c>
      <c r="J6979" s="20">
        <f t="shared" si="4179"/>
        <v>0</v>
      </c>
      <c r="K6979" s="25" t="str">
        <f t="shared" si="4180"/>
        <v>0</v>
      </c>
      <c r="L6979" s="20">
        <f t="shared" si="4181"/>
        <v>0</v>
      </c>
      <c r="M6979" s="42"/>
      <c r="N6979" s="20">
        <f t="shared" si="4182"/>
        <v>0</v>
      </c>
    </row>
    <row r="6980" spans="1:14" ht="18.600000000000001" thickBot="1" x14ac:dyDescent="0.5">
      <c r="A6980" s="22">
        <v>6960</v>
      </c>
      <c r="B6980" s="56"/>
      <c r="C6980" s="57"/>
      <c r="D6980" s="24"/>
      <c r="E6980" s="24"/>
      <c r="F6980" s="23">
        <f t="shared" si="4177"/>
        <v>0</v>
      </c>
      <c r="G6980" s="24"/>
      <c r="H6980" s="24"/>
      <c r="I6980" s="23">
        <f t="shared" si="4178"/>
        <v>0</v>
      </c>
      <c r="J6980" s="23">
        <f t="shared" si="4179"/>
        <v>0</v>
      </c>
      <c r="K6980" s="26" t="str">
        <f t="shared" si="4180"/>
        <v>0</v>
      </c>
      <c r="L6980" s="23">
        <f t="shared" si="4181"/>
        <v>0</v>
      </c>
      <c r="M6980" s="43"/>
      <c r="N6980" s="23">
        <f t="shared" si="4182"/>
        <v>0</v>
      </c>
    </row>
    <row r="6981" spans="1:14" x14ac:dyDescent="0.45">
      <c r="A6981" s="16">
        <v>6961</v>
      </c>
      <c r="B6981" s="52"/>
      <c r="C6981" s="53"/>
      <c r="D6981" s="18"/>
      <c r="E6981" s="18"/>
      <c r="F6981" s="17">
        <f>D6981-E6981</f>
        <v>0</v>
      </c>
      <c r="G6981" s="18"/>
      <c r="H6981" s="18"/>
      <c r="I6981" s="17">
        <f>G6981-H6981</f>
        <v>0</v>
      </c>
      <c r="J6981" s="17">
        <f>F6981+I6981</f>
        <v>0</v>
      </c>
      <c r="K6981" s="27" t="str">
        <f>IF(E6981&lt;0,"マイナス請求",IF(J6981=1900,"○",IF(J6981=0,"0",IF(J6981&lt;1900,"値引残","要確認"))))</f>
        <v>0</v>
      </c>
      <c r="L6981" s="17">
        <f>J6981</f>
        <v>0</v>
      </c>
      <c r="M6981" s="41"/>
      <c r="N6981" s="17">
        <f>COUNTIFS($B$21:$B$10020,B6981)</f>
        <v>0</v>
      </c>
    </row>
    <row r="6982" spans="1:14" x14ac:dyDescent="0.45">
      <c r="A6982" s="19">
        <v>6962</v>
      </c>
      <c r="B6982" s="54"/>
      <c r="C6982" s="55"/>
      <c r="D6982" s="21"/>
      <c r="E6982" s="21"/>
      <c r="F6982" s="20">
        <f t="shared" ref="F6982:F6990" si="4183">D6982-E6982</f>
        <v>0</v>
      </c>
      <c r="G6982" s="21"/>
      <c r="H6982" s="21"/>
      <c r="I6982" s="20">
        <f t="shared" ref="I6982:I6990" si="4184">G6982-H6982</f>
        <v>0</v>
      </c>
      <c r="J6982" s="20">
        <f t="shared" ref="J6982:J6990" si="4185">F6982+I6982</f>
        <v>0</v>
      </c>
      <c r="K6982" s="25" t="str">
        <f t="shared" ref="K6982:K6990" si="4186">IF(E6982&lt;0,"マイナス請求",IF(J6982=1900,"○",IF(J6982=0,"0",IF(J6982&lt;1900,"値引残","要確認"))))</f>
        <v>0</v>
      </c>
      <c r="L6982" s="20">
        <f t="shared" ref="L6982:L6990" si="4187">J6982</f>
        <v>0</v>
      </c>
      <c r="M6982" s="42"/>
      <c r="N6982" s="20">
        <f t="shared" ref="N6982:N6990" si="4188">COUNTIFS($B$21:$B$10020,B6982)</f>
        <v>0</v>
      </c>
    </row>
    <row r="6983" spans="1:14" x14ac:dyDescent="0.45">
      <c r="A6983" s="19">
        <v>6963</v>
      </c>
      <c r="B6983" s="54"/>
      <c r="C6983" s="55"/>
      <c r="D6983" s="21"/>
      <c r="E6983" s="21"/>
      <c r="F6983" s="20">
        <f t="shared" si="4183"/>
        <v>0</v>
      </c>
      <c r="G6983" s="21"/>
      <c r="H6983" s="21"/>
      <c r="I6983" s="20">
        <f t="shared" si="4184"/>
        <v>0</v>
      </c>
      <c r="J6983" s="20">
        <f t="shared" si="4185"/>
        <v>0</v>
      </c>
      <c r="K6983" s="25" t="str">
        <f t="shared" si="4186"/>
        <v>0</v>
      </c>
      <c r="L6983" s="20">
        <f t="shared" si="4187"/>
        <v>0</v>
      </c>
      <c r="M6983" s="42"/>
      <c r="N6983" s="20">
        <f t="shared" si="4188"/>
        <v>0</v>
      </c>
    </row>
    <row r="6984" spans="1:14" x14ac:dyDescent="0.45">
      <c r="A6984" s="19">
        <v>6964</v>
      </c>
      <c r="B6984" s="54"/>
      <c r="C6984" s="55"/>
      <c r="D6984" s="21"/>
      <c r="E6984" s="21"/>
      <c r="F6984" s="20">
        <f t="shared" si="4183"/>
        <v>0</v>
      </c>
      <c r="G6984" s="21"/>
      <c r="H6984" s="21"/>
      <c r="I6984" s="20">
        <f t="shared" si="4184"/>
        <v>0</v>
      </c>
      <c r="J6984" s="20">
        <f t="shared" si="4185"/>
        <v>0</v>
      </c>
      <c r="K6984" s="25" t="str">
        <f t="shared" si="4186"/>
        <v>0</v>
      </c>
      <c r="L6984" s="20">
        <f t="shared" si="4187"/>
        <v>0</v>
      </c>
      <c r="M6984" s="42"/>
      <c r="N6984" s="20">
        <f t="shared" si="4188"/>
        <v>0</v>
      </c>
    </row>
    <row r="6985" spans="1:14" x14ac:dyDescent="0.45">
      <c r="A6985" s="19">
        <v>6965</v>
      </c>
      <c r="B6985" s="54"/>
      <c r="C6985" s="55"/>
      <c r="D6985" s="21"/>
      <c r="E6985" s="21"/>
      <c r="F6985" s="20">
        <f t="shared" si="4183"/>
        <v>0</v>
      </c>
      <c r="G6985" s="21"/>
      <c r="H6985" s="21"/>
      <c r="I6985" s="20">
        <f t="shared" si="4184"/>
        <v>0</v>
      </c>
      <c r="J6985" s="20">
        <f t="shared" si="4185"/>
        <v>0</v>
      </c>
      <c r="K6985" s="25" t="str">
        <f t="shared" si="4186"/>
        <v>0</v>
      </c>
      <c r="L6985" s="20">
        <f t="shared" si="4187"/>
        <v>0</v>
      </c>
      <c r="M6985" s="42"/>
      <c r="N6985" s="20">
        <f t="shared" si="4188"/>
        <v>0</v>
      </c>
    </row>
    <row r="6986" spans="1:14" x14ac:dyDescent="0.45">
      <c r="A6986" s="19">
        <v>6966</v>
      </c>
      <c r="B6986" s="54"/>
      <c r="C6986" s="55"/>
      <c r="D6986" s="21"/>
      <c r="E6986" s="21"/>
      <c r="F6986" s="20">
        <f t="shared" si="4183"/>
        <v>0</v>
      </c>
      <c r="G6986" s="21"/>
      <c r="H6986" s="21"/>
      <c r="I6986" s="20">
        <f t="shared" si="4184"/>
        <v>0</v>
      </c>
      <c r="J6986" s="20">
        <f t="shared" si="4185"/>
        <v>0</v>
      </c>
      <c r="K6986" s="25" t="str">
        <f t="shared" si="4186"/>
        <v>0</v>
      </c>
      <c r="L6986" s="20">
        <f t="shared" si="4187"/>
        <v>0</v>
      </c>
      <c r="M6986" s="42"/>
      <c r="N6986" s="20">
        <f t="shared" si="4188"/>
        <v>0</v>
      </c>
    </row>
    <row r="6987" spans="1:14" x14ac:dyDescent="0.45">
      <c r="A6987" s="19">
        <v>6967</v>
      </c>
      <c r="B6987" s="54"/>
      <c r="C6987" s="55"/>
      <c r="D6987" s="21"/>
      <c r="E6987" s="21"/>
      <c r="F6987" s="20">
        <f t="shared" si="4183"/>
        <v>0</v>
      </c>
      <c r="G6987" s="21"/>
      <c r="H6987" s="21"/>
      <c r="I6987" s="20">
        <f t="shared" si="4184"/>
        <v>0</v>
      </c>
      <c r="J6987" s="20">
        <f t="shared" si="4185"/>
        <v>0</v>
      </c>
      <c r="K6987" s="25" t="str">
        <f t="shared" si="4186"/>
        <v>0</v>
      </c>
      <c r="L6987" s="20">
        <f t="shared" si="4187"/>
        <v>0</v>
      </c>
      <c r="M6987" s="42"/>
      <c r="N6987" s="20">
        <f t="shared" si="4188"/>
        <v>0</v>
      </c>
    </row>
    <row r="6988" spans="1:14" x14ac:dyDescent="0.45">
      <c r="A6988" s="19">
        <v>6968</v>
      </c>
      <c r="B6988" s="54"/>
      <c r="C6988" s="55"/>
      <c r="D6988" s="21"/>
      <c r="E6988" s="21"/>
      <c r="F6988" s="20">
        <f t="shared" si="4183"/>
        <v>0</v>
      </c>
      <c r="G6988" s="21"/>
      <c r="H6988" s="21"/>
      <c r="I6988" s="20">
        <f t="shared" si="4184"/>
        <v>0</v>
      </c>
      <c r="J6988" s="20">
        <f t="shared" si="4185"/>
        <v>0</v>
      </c>
      <c r="K6988" s="25" t="str">
        <f t="shared" si="4186"/>
        <v>0</v>
      </c>
      <c r="L6988" s="20">
        <f t="shared" si="4187"/>
        <v>0</v>
      </c>
      <c r="M6988" s="42"/>
      <c r="N6988" s="20">
        <f t="shared" si="4188"/>
        <v>0</v>
      </c>
    </row>
    <row r="6989" spans="1:14" x14ac:dyDescent="0.45">
      <c r="A6989" s="19">
        <v>6969</v>
      </c>
      <c r="B6989" s="54"/>
      <c r="C6989" s="55"/>
      <c r="D6989" s="21"/>
      <c r="E6989" s="21"/>
      <c r="F6989" s="20">
        <f t="shared" si="4183"/>
        <v>0</v>
      </c>
      <c r="G6989" s="21"/>
      <c r="H6989" s="21"/>
      <c r="I6989" s="20">
        <f t="shared" si="4184"/>
        <v>0</v>
      </c>
      <c r="J6989" s="20">
        <f t="shared" si="4185"/>
        <v>0</v>
      </c>
      <c r="K6989" s="25" t="str">
        <f t="shared" si="4186"/>
        <v>0</v>
      </c>
      <c r="L6989" s="20">
        <f t="shared" si="4187"/>
        <v>0</v>
      </c>
      <c r="M6989" s="42"/>
      <c r="N6989" s="20">
        <f t="shared" si="4188"/>
        <v>0</v>
      </c>
    </row>
    <row r="6990" spans="1:14" ht="18.600000000000001" thickBot="1" x14ac:dyDescent="0.5">
      <c r="A6990" s="22">
        <v>6970</v>
      </c>
      <c r="B6990" s="56"/>
      <c r="C6990" s="57"/>
      <c r="D6990" s="24"/>
      <c r="E6990" s="24"/>
      <c r="F6990" s="23">
        <f t="shared" si="4183"/>
        <v>0</v>
      </c>
      <c r="G6990" s="24"/>
      <c r="H6990" s="24"/>
      <c r="I6990" s="23">
        <f t="shared" si="4184"/>
        <v>0</v>
      </c>
      <c r="J6990" s="23">
        <f t="shared" si="4185"/>
        <v>0</v>
      </c>
      <c r="K6990" s="26" t="str">
        <f t="shared" si="4186"/>
        <v>0</v>
      </c>
      <c r="L6990" s="23">
        <f t="shared" si="4187"/>
        <v>0</v>
      </c>
      <c r="M6990" s="43"/>
      <c r="N6990" s="23">
        <f t="shared" si="4188"/>
        <v>0</v>
      </c>
    </row>
    <row r="6991" spans="1:14" x14ac:dyDescent="0.45">
      <c r="A6991" s="16">
        <v>6971</v>
      </c>
      <c r="B6991" s="52"/>
      <c r="C6991" s="53"/>
      <c r="D6991" s="18"/>
      <c r="E6991" s="18"/>
      <c r="F6991" s="17">
        <f>D6991-E6991</f>
        <v>0</v>
      </c>
      <c r="G6991" s="18"/>
      <c r="H6991" s="18"/>
      <c r="I6991" s="17">
        <f>G6991-H6991</f>
        <v>0</v>
      </c>
      <c r="J6991" s="17">
        <f>F6991+I6991</f>
        <v>0</v>
      </c>
      <c r="K6991" s="27" t="str">
        <f>IF(E6991&lt;0,"マイナス請求",IF(J6991=1900,"○",IF(J6991=0,"0",IF(J6991&lt;1900,"値引残","要確認"))))</f>
        <v>0</v>
      </c>
      <c r="L6991" s="17">
        <f>J6991</f>
        <v>0</v>
      </c>
      <c r="M6991" s="41"/>
      <c r="N6991" s="17">
        <f>COUNTIFS($B$21:$B$10020,B6991)</f>
        <v>0</v>
      </c>
    </row>
    <row r="6992" spans="1:14" x14ac:dyDescent="0.45">
      <c r="A6992" s="19">
        <v>6972</v>
      </c>
      <c r="B6992" s="54"/>
      <c r="C6992" s="55"/>
      <c r="D6992" s="21"/>
      <c r="E6992" s="21"/>
      <c r="F6992" s="20">
        <f t="shared" ref="F6992:F7000" si="4189">D6992-E6992</f>
        <v>0</v>
      </c>
      <c r="G6992" s="21"/>
      <c r="H6992" s="21"/>
      <c r="I6992" s="20">
        <f t="shared" ref="I6992:I7000" si="4190">G6992-H6992</f>
        <v>0</v>
      </c>
      <c r="J6992" s="20">
        <f t="shared" ref="J6992:J7000" si="4191">F6992+I6992</f>
        <v>0</v>
      </c>
      <c r="K6992" s="25" t="str">
        <f t="shared" ref="K6992:K7000" si="4192">IF(E6992&lt;0,"マイナス請求",IF(J6992=1900,"○",IF(J6992=0,"0",IF(J6992&lt;1900,"値引残","要確認"))))</f>
        <v>0</v>
      </c>
      <c r="L6992" s="20">
        <f t="shared" ref="L6992:L7000" si="4193">J6992</f>
        <v>0</v>
      </c>
      <c r="M6992" s="42"/>
      <c r="N6992" s="20">
        <f t="shared" ref="N6992:N7000" si="4194">COUNTIFS($B$21:$B$10020,B6992)</f>
        <v>0</v>
      </c>
    </row>
    <row r="6993" spans="1:14" x14ac:dyDescent="0.45">
      <c r="A6993" s="19">
        <v>6973</v>
      </c>
      <c r="B6993" s="54"/>
      <c r="C6993" s="55"/>
      <c r="D6993" s="21"/>
      <c r="E6993" s="21"/>
      <c r="F6993" s="20">
        <f t="shared" si="4189"/>
        <v>0</v>
      </c>
      <c r="G6993" s="21"/>
      <c r="H6993" s="21"/>
      <c r="I6993" s="20">
        <f t="shared" si="4190"/>
        <v>0</v>
      </c>
      <c r="J6993" s="20">
        <f t="shared" si="4191"/>
        <v>0</v>
      </c>
      <c r="K6993" s="25" t="str">
        <f t="shared" si="4192"/>
        <v>0</v>
      </c>
      <c r="L6993" s="20">
        <f t="shared" si="4193"/>
        <v>0</v>
      </c>
      <c r="M6993" s="42"/>
      <c r="N6993" s="20">
        <f t="shared" si="4194"/>
        <v>0</v>
      </c>
    </row>
    <row r="6994" spans="1:14" x14ac:dyDescent="0.45">
      <c r="A6994" s="19">
        <v>6974</v>
      </c>
      <c r="B6994" s="54"/>
      <c r="C6994" s="55"/>
      <c r="D6994" s="21"/>
      <c r="E6994" s="21"/>
      <c r="F6994" s="20">
        <f t="shared" si="4189"/>
        <v>0</v>
      </c>
      <c r="G6994" s="21"/>
      <c r="H6994" s="21"/>
      <c r="I6994" s="20">
        <f t="shared" si="4190"/>
        <v>0</v>
      </c>
      <c r="J6994" s="20">
        <f t="shared" si="4191"/>
        <v>0</v>
      </c>
      <c r="K6994" s="25" t="str">
        <f t="shared" si="4192"/>
        <v>0</v>
      </c>
      <c r="L6994" s="20">
        <f t="shared" si="4193"/>
        <v>0</v>
      </c>
      <c r="M6994" s="42"/>
      <c r="N6994" s="20">
        <f t="shared" si="4194"/>
        <v>0</v>
      </c>
    </row>
    <row r="6995" spans="1:14" x14ac:dyDescent="0.45">
      <c r="A6995" s="19">
        <v>6975</v>
      </c>
      <c r="B6995" s="54"/>
      <c r="C6995" s="55"/>
      <c r="D6995" s="21"/>
      <c r="E6995" s="21"/>
      <c r="F6995" s="20">
        <f t="shared" si="4189"/>
        <v>0</v>
      </c>
      <c r="G6995" s="21"/>
      <c r="H6995" s="21"/>
      <c r="I6995" s="20">
        <f t="shared" si="4190"/>
        <v>0</v>
      </c>
      <c r="J6995" s="20">
        <f t="shared" si="4191"/>
        <v>0</v>
      </c>
      <c r="K6995" s="25" t="str">
        <f t="shared" si="4192"/>
        <v>0</v>
      </c>
      <c r="L6995" s="20">
        <f t="shared" si="4193"/>
        <v>0</v>
      </c>
      <c r="M6995" s="42"/>
      <c r="N6995" s="20">
        <f t="shared" si="4194"/>
        <v>0</v>
      </c>
    </row>
    <row r="6996" spans="1:14" x14ac:dyDescent="0.45">
      <c r="A6996" s="19">
        <v>6976</v>
      </c>
      <c r="B6996" s="54"/>
      <c r="C6996" s="55"/>
      <c r="D6996" s="21"/>
      <c r="E6996" s="21"/>
      <c r="F6996" s="20">
        <f t="shared" si="4189"/>
        <v>0</v>
      </c>
      <c r="G6996" s="21"/>
      <c r="H6996" s="21"/>
      <c r="I6996" s="20">
        <f t="shared" si="4190"/>
        <v>0</v>
      </c>
      <c r="J6996" s="20">
        <f t="shared" si="4191"/>
        <v>0</v>
      </c>
      <c r="K6996" s="25" t="str">
        <f t="shared" si="4192"/>
        <v>0</v>
      </c>
      <c r="L6996" s="20">
        <f t="shared" si="4193"/>
        <v>0</v>
      </c>
      <c r="M6996" s="42"/>
      <c r="N6996" s="20">
        <f t="shared" si="4194"/>
        <v>0</v>
      </c>
    </row>
    <row r="6997" spans="1:14" x14ac:dyDescent="0.45">
      <c r="A6997" s="19">
        <v>6977</v>
      </c>
      <c r="B6997" s="54"/>
      <c r="C6997" s="55"/>
      <c r="D6997" s="21"/>
      <c r="E6997" s="21"/>
      <c r="F6997" s="20">
        <f t="shared" si="4189"/>
        <v>0</v>
      </c>
      <c r="G6997" s="21"/>
      <c r="H6997" s="21"/>
      <c r="I6997" s="20">
        <f t="shared" si="4190"/>
        <v>0</v>
      </c>
      <c r="J6997" s="20">
        <f t="shared" si="4191"/>
        <v>0</v>
      </c>
      <c r="K6997" s="25" t="str">
        <f t="shared" si="4192"/>
        <v>0</v>
      </c>
      <c r="L6997" s="20">
        <f t="shared" si="4193"/>
        <v>0</v>
      </c>
      <c r="M6997" s="42"/>
      <c r="N6997" s="20">
        <f t="shared" si="4194"/>
        <v>0</v>
      </c>
    </row>
    <row r="6998" spans="1:14" x14ac:dyDescent="0.45">
      <c r="A6998" s="19">
        <v>6978</v>
      </c>
      <c r="B6998" s="54"/>
      <c r="C6998" s="55"/>
      <c r="D6998" s="21"/>
      <c r="E6998" s="21"/>
      <c r="F6998" s="20">
        <f t="shared" si="4189"/>
        <v>0</v>
      </c>
      <c r="G6998" s="21"/>
      <c r="H6998" s="21"/>
      <c r="I6998" s="20">
        <f t="shared" si="4190"/>
        <v>0</v>
      </c>
      <c r="J6998" s="20">
        <f t="shared" si="4191"/>
        <v>0</v>
      </c>
      <c r="K6998" s="25" t="str">
        <f t="shared" si="4192"/>
        <v>0</v>
      </c>
      <c r="L6998" s="20">
        <f t="shared" si="4193"/>
        <v>0</v>
      </c>
      <c r="M6998" s="42"/>
      <c r="N6998" s="20">
        <f t="shared" si="4194"/>
        <v>0</v>
      </c>
    </row>
    <row r="6999" spans="1:14" x14ac:dyDescent="0.45">
      <c r="A6999" s="19">
        <v>6979</v>
      </c>
      <c r="B6999" s="54"/>
      <c r="C6999" s="55"/>
      <c r="D6999" s="21"/>
      <c r="E6999" s="21"/>
      <c r="F6999" s="20">
        <f t="shared" si="4189"/>
        <v>0</v>
      </c>
      <c r="G6999" s="21"/>
      <c r="H6999" s="21"/>
      <c r="I6999" s="20">
        <f t="shared" si="4190"/>
        <v>0</v>
      </c>
      <c r="J6999" s="20">
        <f t="shared" si="4191"/>
        <v>0</v>
      </c>
      <c r="K6999" s="25" t="str">
        <f t="shared" si="4192"/>
        <v>0</v>
      </c>
      <c r="L6999" s="20">
        <f t="shared" si="4193"/>
        <v>0</v>
      </c>
      <c r="M6999" s="42"/>
      <c r="N6999" s="20">
        <f t="shared" si="4194"/>
        <v>0</v>
      </c>
    </row>
    <row r="7000" spans="1:14" ht="18.600000000000001" thickBot="1" x14ac:dyDescent="0.5">
      <c r="A7000" s="22">
        <v>6980</v>
      </c>
      <c r="B7000" s="56"/>
      <c r="C7000" s="57"/>
      <c r="D7000" s="24"/>
      <c r="E7000" s="24"/>
      <c r="F7000" s="23">
        <f t="shared" si="4189"/>
        <v>0</v>
      </c>
      <c r="G7000" s="24"/>
      <c r="H7000" s="24"/>
      <c r="I7000" s="23">
        <f t="shared" si="4190"/>
        <v>0</v>
      </c>
      <c r="J7000" s="23">
        <f t="shared" si="4191"/>
        <v>0</v>
      </c>
      <c r="K7000" s="26" t="str">
        <f t="shared" si="4192"/>
        <v>0</v>
      </c>
      <c r="L7000" s="23">
        <f t="shared" si="4193"/>
        <v>0</v>
      </c>
      <c r="M7000" s="43"/>
      <c r="N7000" s="23">
        <f t="shared" si="4194"/>
        <v>0</v>
      </c>
    </row>
    <row r="7001" spans="1:14" x14ac:dyDescent="0.45">
      <c r="A7001" s="16">
        <v>6981</v>
      </c>
      <c r="B7001" s="52"/>
      <c r="C7001" s="53"/>
      <c r="D7001" s="18"/>
      <c r="E7001" s="18"/>
      <c r="F7001" s="17">
        <f>D7001-E7001</f>
        <v>0</v>
      </c>
      <c r="G7001" s="18"/>
      <c r="H7001" s="18"/>
      <c r="I7001" s="17">
        <f>G7001-H7001</f>
        <v>0</v>
      </c>
      <c r="J7001" s="17">
        <f>F7001+I7001</f>
        <v>0</v>
      </c>
      <c r="K7001" s="27" t="str">
        <f>IF(E7001&lt;0,"マイナス請求",IF(J7001=1900,"○",IF(J7001=0,"0",IF(J7001&lt;1900,"値引残","要確認"))))</f>
        <v>0</v>
      </c>
      <c r="L7001" s="17">
        <f>J7001</f>
        <v>0</v>
      </c>
      <c r="M7001" s="41"/>
      <c r="N7001" s="17">
        <f>COUNTIFS($B$21:$B$10020,B7001)</f>
        <v>0</v>
      </c>
    </row>
    <row r="7002" spans="1:14" x14ac:dyDescent="0.45">
      <c r="A7002" s="19">
        <v>6982</v>
      </c>
      <c r="B7002" s="54"/>
      <c r="C7002" s="55"/>
      <c r="D7002" s="21"/>
      <c r="E7002" s="21"/>
      <c r="F7002" s="20">
        <f t="shared" ref="F7002:F7010" si="4195">D7002-E7002</f>
        <v>0</v>
      </c>
      <c r="G7002" s="21"/>
      <c r="H7002" s="21"/>
      <c r="I7002" s="20">
        <f t="shared" ref="I7002:I7010" si="4196">G7002-H7002</f>
        <v>0</v>
      </c>
      <c r="J7002" s="20">
        <f t="shared" ref="J7002:J7010" si="4197">F7002+I7002</f>
        <v>0</v>
      </c>
      <c r="K7002" s="25" t="str">
        <f t="shared" ref="K7002:K7010" si="4198">IF(E7002&lt;0,"マイナス請求",IF(J7002=1900,"○",IF(J7002=0,"0",IF(J7002&lt;1900,"値引残","要確認"))))</f>
        <v>0</v>
      </c>
      <c r="L7002" s="20">
        <f t="shared" ref="L7002:L7010" si="4199">J7002</f>
        <v>0</v>
      </c>
      <c r="M7002" s="42"/>
      <c r="N7002" s="20">
        <f t="shared" ref="N7002:N7010" si="4200">COUNTIFS($B$21:$B$10020,B7002)</f>
        <v>0</v>
      </c>
    </row>
    <row r="7003" spans="1:14" x14ac:dyDescent="0.45">
      <c r="A7003" s="19">
        <v>6983</v>
      </c>
      <c r="B7003" s="54"/>
      <c r="C7003" s="55"/>
      <c r="D7003" s="21"/>
      <c r="E7003" s="21"/>
      <c r="F7003" s="20">
        <f t="shared" si="4195"/>
        <v>0</v>
      </c>
      <c r="G7003" s="21"/>
      <c r="H7003" s="21"/>
      <c r="I7003" s="20">
        <f t="shared" si="4196"/>
        <v>0</v>
      </c>
      <c r="J7003" s="20">
        <f t="shared" si="4197"/>
        <v>0</v>
      </c>
      <c r="K7003" s="25" t="str">
        <f t="shared" si="4198"/>
        <v>0</v>
      </c>
      <c r="L7003" s="20">
        <f t="shared" si="4199"/>
        <v>0</v>
      </c>
      <c r="M7003" s="42"/>
      <c r="N7003" s="20">
        <f t="shared" si="4200"/>
        <v>0</v>
      </c>
    </row>
    <row r="7004" spans="1:14" x14ac:dyDescent="0.45">
      <c r="A7004" s="19">
        <v>6984</v>
      </c>
      <c r="B7004" s="54"/>
      <c r="C7004" s="55"/>
      <c r="D7004" s="21"/>
      <c r="E7004" s="21"/>
      <c r="F7004" s="20">
        <f t="shared" si="4195"/>
        <v>0</v>
      </c>
      <c r="G7004" s="21"/>
      <c r="H7004" s="21"/>
      <c r="I7004" s="20">
        <f t="shared" si="4196"/>
        <v>0</v>
      </c>
      <c r="J7004" s="20">
        <f t="shared" si="4197"/>
        <v>0</v>
      </c>
      <c r="K7004" s="25" t="str">
        <f t="shared" si="4198"/>
        <v>0</v>
      </c>
      <c r="L7004" s="20">
        <f t="shared" si="4199"/>
        <v>0</v>
      </c>
      <c r="M7004" s="42"/>
      <c r="N7004" s="20">
        <f t="shared" si="4200"/>
        <v>0</v>
      </c>
    </row>
    <row r="7005" spans="1:14" x14ac:dyDescent="0.45">
      <c r="A7005" s="19">
        <v>6985</v>
      </c>
      <c r="B7005" s="54"/>
      <c r="C7005" s="55"/>
      <c r="D7005" s="21"/>
      <c r="E7005" s="21"/>
      <c r="F7005" s="20">
        <f t="shared" si="4195"/>
        <v>0</v>
      </c>
      <c r="G7005" s="21"/>
      <c r="H7005" s="21"/>
      <c r="I7005" s="20">
        <f t="shared" si="4196"/>
        <v>0</v>
      </c>
      <c r="J7005" s="20">
        <f t="shared" si="4197"/>
        <v>0</v>
      </c>
      <c r="K7005" s="25" t="str">
        <f t="shared" si="4198"/>
        <v>0</v>
      </c>
      <c r="L7005" s="20">
        <f t="shared" si="4199"/>
        <v>0</v>
      </c>
      <c r="M7005" s="42"/>
      <c r="N7005" s="20">
        <f t="shared" si="4200"/>
        <v>0</v>
      </c>
    </row>
    <row r="7006" spans="1:14" x14ac:dyDescent="0.45">
      <c r="A7006" s="19">
        <v>6986</v>
      </c>
      <c r="B7006" s="54"/>
      <c r="C7006" s="55"/>
      <c r="D7006" s="21"/>
      <c r="E7006" s="21"/>
      <c r="F7006" s="20">
        <f t="shared" si="4195"/>
        <v>0</v>
      </c>
      <c r="G7006" s="21"/>
      <c r="H7006" s="21"/>
      <c r="I7006" s="20">
        <f t="shared" si="4196"/>
        <v>0</v>
      </c>
      <c r="J7006" s="20">
        <f t="shared" si="4197"/>
        <v>0</v>
      </c>
      <c r="K7006" s="25" t="str">
        <f t="shared" si="4198"/>
        <v>0</v>
      </c>
      <c r="L7006" s="20">
        <f t="shared" si="4199"/>
        <v>0</v>
      </c>
      <c r="M7006" s="42"/>
      <c r="N7006" s="20">
        <f t="shared" si="4200"/>
        <v>0</v>
      </c>
    </row>
    <row r="7007" spans="1:14" x14ac:dyDescent="0.45">
      <c r="A7007" s="19">
        <v>6987</v>
      </c>
      <c r="B7007" s="54"/>
      <c r="C7007" s="55"/>
      <c r="D7007" s="21"/>
      <c r="E7007" s="21"/>
      <c r="F7007" s="20">
        <f t="shared" si="4195"/>
        <v>0</v>
      </c>
      <c r="G7007" s="21"/>
      <c r="H7007" s="21"/>
      <c r="I7007" s="20">
        <f t="shared" si="4196"/>
        <v>0</v>
      </c>
      <c r="J7007" s="20">
        <f t="shared" si="4197"/>
        <v>0</v>
      </c>
      <c r="K7007" s="25" t="str">
        <f t="shared" si="4198"/>
        <v>0</v>
      </c>
      <c r="L7007" s="20">
        <f t="shared" si="4199"/>
        <v>0</v>
      </c>
      <c r="M7007" s="42"/>
      <c r="N7007" s="20">
        <f t="shared" si="4200"/>
        <v>0</v>
      </c>
    </row>
    <row r="7008" spans="1:14" x14ac:dyDescent="0.45">
      <c r="A7008" s="19">
        <v>6988</v>
      </c>
      <c r="B7008" s="54"/>
      <c r="C7008" s="55"/>
      <c r="D7008" s="21"/>
      <c r="E7008" s="21"/>
      <c r="F7008" s="20">
        <f t="shared" si="4195"/>
        <v>0</v>
      </c>
      <c r="G7008" s="21"/>
      <c r="H7008" s="21"/>
      <c r="I7008" s="20">
        <f t="shared" si="4196"/>
        <v>0</v>
      </c>
      <c r="J7008" s="20">
        <f t="shared" si="4197"/>
        <v>0</v>
      </c>
      <c r="K7008" s="25" t="str">
        <f t="shared" si="4198"/>
        <v>0</v>
      </c>
      <c r="L7008" s="20">
        <f t="shared" si="4199"/>
        <v>0</v>
      </c>
      <c r="M7008" s="42"/>
      <c r="N7008" s="20">
        <f t="shared" si="4200"/>
        <v>0</v>
      </c>
    </row>
    <row r="7009" spans="1:14" x14ac:dyDescent="0.45">
      <c r="A7009" s="19">
        <v>6989</v>
      </c>
      <c r="B7009" s="54"/>
      <c r="C7009" s="55"/>
      <c r="D7009" s="21"/>
      <c r="E7009" s="21"/>
      <c r="F7009" s="20">
        <f t="shared" si="4195"/>
        <v>0</v>
      </c>
      <c r="G7009" s="21"/>
      <c r="H7009" s="21"/>
      <c r="I7009" s="20">
        <f t="shared" si="4196"/>
        <v>0</v>
      </c>
      <c r="J7009" s="20">
        <f t="shared" si="4197"/>
        <v>0</v>
      </c>
      <c r="K7009" s="25" t="str">
        <f t="shared" si="4198"/>
        <v>0</v>
      </c>
      <c r="L7009" s="20">
        <f t="shared" si="4199"/>
        <v>0</v>
      </c>
      <c r="M7009" s="42"/>
      <c r="N7009" s="20">
        <f t="shared" si="4200"/>
        <v>0</v>
      </c>
    </row>
    <row r="7010" spans="1:14" ht="18.600000000000001" thickBot="1" x14ac:dyDescent="0.5">
      <c r="A7010" s="22">
        <v>6990</v>
      </c>
      <c r="B7010" s="56"/>
      <c r="C7010" s="57"/>
      <c r="D7010" s="24"/>
      <c r="E7010" s="24"/>
      <c r="F7010" s="23">
        <f t="shared" si="4195"/>
        <v>0</v>
      </c>
      <c r="G7010" s="24"/>
      <c r="H7010" s="24"/>
      <c r="I7010" s="23">
        <f t="shared" si="4196"/>
        <v>0</v>
      </c>
      <c r="J7010" s="23">
        <f t="shared" si="4197"/>
        <v>0</v>
      </c>
      <c r="K7010" s="26" t="str">
        <f t="shared" si="4198"/>
        <v>0</v>
      </c>
      <c r="L7010" s="23">
        <f t="shared" si="4199"/>
        <v>0</v>
      </c>
      <c r="M7010" s="43"/>
      <c r="N7010" s="23">
        <f t="shared" si="4200"/>
        <v>0</v>
      </c>
    </row>
    <row r="7011" spans="1:14" x14ac:dyDescent="0.45">
      <c r="A7011" s="16">
        <v>6991</v>
      </c>
      <c r="B7011" s="52"/>
      <c r="C7011" s="53"/>
      <c r="D7011" s="18"/>
      <c r="E7011" s="18"/>
      <c r="F7011" s="17">
        <f>D7011-E7011</f>
        <v>0</v>
      </c>
      <c r="G7011" s="18"/>
      <c r="H7011" s="18"/>
      <c r="I7011" s="17">
        <f>G7011-H7011</f>
        <v>0</v>
      </c>
      <c r="J7011" s="17">
        <f>F7011+I7011</f>
        <v>0</v>
      </c>
      <c r="K7011" s="27" t="str">
        <f>IF(E7011&lt;0,"マイナス請求",IF(J7011=1900,"○",IF(J7011=0,"0",IF(J7011&lt;1900,"値引残","要確認"))))</f>
        <v>0</v>
      </c>
      <c r="L7011" s="17">
        <f>J7011</f>
        <v>0</v>
      </c>
      <c r="M7011" s="41"/>
      <c r="N7011" s="17">
        <f>COUNTIFS($B$21:$B$10020,B7011)</f>
        <v>0</v>
      </c>
    </row>
    <row r="7012" spans="1:14" x14ac:dyDescent="0.45">
      <c r="A7012" s="19">
        <v>6992</v>
      </c>
      <c r="B7012" s="54"/>
      <c r="C7012" s="55"/>
      <c r="D7012" s="21"/>
      <c r="E7012" s="21"/>
      <c r="F7012" s="20">
        <f t="shared" ref="F7012:F7020" si="4201">D7012-E7012</f>
        <v>0</v>
      </c>
      <c r="G7012" s="21"/>
      <c r="H7012" s="21"/>
      <c r="I7012" s="20">
        <f t="shared" ref="I7012:I7020" si="4202">G7012-H7012</f>
        <v>0</v>
      </c>
      <c r="J7012" s="20">
        <f t="shared" ref="J7012:J7020" si="4203">F7012+I7012</f>
        <v>0</v>
      </c>
      <c r="K7012" s="25" t="str">
        <f t="shared" ref="K7012:K7020" si="4204">IF(E7012&lt;0,"マイナス請求",IF(J7012=1900,"○",IF(J7012=0,"0",IF(J7012&lt;1900,"値引残","要確認"))))</f>
        <v>0</v>
      </c>
      <c r="L7012" s="20">
        <f t="shared" ref="L7012:L7020" si="4205">J7012</f>
        <v>0</v>
      </c>
      <c r="M7012" s="42"/>
      <c r="N7012" s="20">
        <f t="shared" ref="N7012:N7020" si="4206">COUNTIFS($B$21:$B$10020,B7012)</f>
        <v>0</v>
      </c>
    </row>
    <row r="7013" spans="1:14" x14ac:dyDescent="0.45">
      <c r="A7013" s="19">
        <v>6993</v>
      </c>
      <c r="B7013" s="54"/>
      <c r="C7013" s="55"/>
      <c r="D7013" s="21"/>
      <c r="E7013" s="21"/>
      <c r="F7013" s="20">
        <f t="shared" si="4201"/>
        <v>0</v>
      </c>
      <c r="G7013" s="21"/>
      <c r="H7013" s="21"/>
      <c r="I7013" s="20">
        <f t="shared" si="4202"/>
        <v>0</v>
      </c>
      <c r="J7013" s="20">
        <f t="shared" si="4203"/>
        <v>0</v>
      </c>
      <c r="K7013" s="25" t="str">
        <f t="shared" si="4204"/>
        <v>0</v>
      </c>
      <c r="L7013" s="20">
        <f t="shared" si="4205"/>
        <v>0</v>
      </c>
      <c r="M7013" s="42"/>
      <c r="N7013" s="20">
        <f t="shared" si="4206"/>
        <v>0</v>
      </c>
    </row>
    <row r="7014" spans="1:14" x14ac:dyDescent="0.45">
      <c r="A7014" s="19">
        <v>6994</v>
      </c>
      <c r="B7014" s="54"/>
      <c r="C7014" s="55"/>
      <c r="D7014" s="21"/>
      <c r="E7014" s="21"/>
      <c r="F7014" s="20">
        <f t="shared" si="4201"/>
        <v>0</v>
      </c>
      <c r="G7014" s="21"/>
      <c r="H7014" s="21"/>
      <c r="I7014" s="20">
        <f t="shared" si="4202"/>
        <v>0</v>
      </c>
      <c r="J7014" s="20">
        <f t="shared" si="4203"/>
        <v>0</v>
      </c>
      <c r="K7014" s="25" t="str">
        <f t="shared" si="4204"/>
        <v>0</v>
      </c>
      <c r="L7014" s="20">
        <f t="shared" si="4205"/>
        <v>0</v>
      </c>
      <c r="M7014" s="42"/>
      <c r="N7014" s="20">
        <f t="shared" si="4206"/>
        <v>0</v>
      </c>
    </row>
    <row r="7015" spans="1:14" x14ac:dyDescent="0.45">
      <c r="A7015" s="19">
        <v>6995</v>
      </c>
      <c r="B7015" s="54"/>
      <c r="C7015" s="55"/>
      <c r="D7015" s="21"/>
      <c r="E7015" s="21"/>
      <c r="F7015" s="20">
        <f t="shared" si="4201"/>
        <v>0</v>
      </c>
      <c r="G7015" s="21"/>
      <c r="H7015" s="21"/>
      <c r="I7015" s="20">
        <f t="shared" si="4202"/>
        <v>0</v>
      </c>
      <c r="J7015" s="20">
        <f t="shared" si="4203"/>
        <v>0</v>
      </c>
      <c r="K7015" s="25" t="str">
        <f t="shared" si="4204"/>
        <v>0</v>
      </c>
      <c r="L7015" s="20">
        <f t="shared" si="4205"/>
        <v>0</v>
      </c>
      <c r="M7015" s="42"/>
      <c r="N7015" s="20">
        <f t="shared" si="4206"/>
        <v>0</v>
      </c>
    </row>
    <row r="7016" spans="1:14" x14ac:dyDescent="0.45">
      <c r="A7016" s="19">
        <v>6996</v>
      </c>
      <c r="B7016" s="54"/>
      <c r="C7016" s="55"/>
      <c r="D7016" s="21"/>
      <c r="E7016" s="21"/>
      <c r="F7016" s="20">
        <f t="shared" si="4201"/>
        <v>0</v>
      </c>
      <c r="G7016" s="21"/>
      <c r="H7016" s="21"/>
      <c r="I7016" s="20">
        <f t="shared" si="4202"/>
        <v>0</v>
      </c>
      <c r="J7016" s="20">
        <f t="shared" si="4203"/>
        <v>0</v>
      </c>
      <c r="K7016" s="25" t="str">
        <f t="shared" si="4204"/>
        <v>0</v>
      </c>
      <c r="L7016" s="20">
        <f t="shared" si="4205"/>
        <v>0</v>
      </c>
      <c r="M7016" s="42"/>
      <c r="N7016" s="20">
        <f t="shared" si="4206"/>
        <v>0</v>
      </c>
    </row>
    <row r="7017" spans="1:14" x14ac:dyDescent="0.45">
      <c r="A7017" s="19">
        <v>6997</v>
      </c>
      <c r="B7017" s="54"/>
      <c r="C7017" s="55"/>
      <c r="D7017" s="21"/>
      <c r="E7017" s="21"/>
      <c r="F7017" s="20">
        <f t="shared" si="4201"/>
        <v>0</v>
      </c>
      <c r="G7017" s="21"/>
      <c r="H7017" s="21"/>
      <c r="I7017" s="20">
        <f t="shared" si="4202"/>
        <v>0</v>
      </c>
      <c r="J7017" s="20">
        <f t="shared" si="4203"/>
        <v>0</v>
      </c>
      <c r="K7017" s="25" t="str">
        <f t="shared" si="4204"/>
        <v>0</v>
      </c>
      <c r="L7017" s="20">
        <f t="shared" si="4205"/>
        <v>0</v>
      </c>
      <c r="M7017" s="42"/>
      <c r="N7017" s="20">
        <f t="shared" si="4206"/>
        <v>0</v>
      </c>
    </row>
    <row r="7018" spans="1:14" x14ac:dyDescent="0.45">
      <c r="A7018" s="19">
        <v>6998</v>
      </c>
      <c r="B7018" s="54"/>
      <c r="C7018" s="55"/>
      <c r="D7018" s="21"/>
      <c r="E7018" s="21"/>
      <c r="F7018" s="20">
        <f t="shared" si="4201"/>
        <v>0</v>
      </c>
      <c r="G7018" s="21"/>
      <c r="H7018" s="21"/>
      <c r="I7018" s="20">
        <f t="shared" si="4202"/>
        <v>0</v>
      </c>
      <c r="J7018" s="20">
        <f t="shared" si="4203"/>
        <v>0</v>
      </c>
      <c r="K7018" s="25" t="str">
        <f t="shared" si="4204"/>
        <v>0</v>
      </c>
      <c r="L7018" s="20">
        <f t="shared" si="4205"/>
        <v>0</v>
      </c>
      <c r="M7018" s="42"/>
      <c r="N7018" s="20">
        <f t="shared" si="4206"/>
        <v>0</v>
      </c>
    </row>
    <row r="7019" spans="1:14" x14ac:dyDescent="0.45">
      <c r="A7019" s="19">
        <v>6999</v>
      </c>
      <c r="B7019" s="54"/>
      <c r="C7019" s="55"/>
      <c r="D7019" s="21"/>
      <c r="E7019" s="21"/>
      <c r="F7019" s="20">
        <f t="shared" si="4201"/>
        <v>0</v>
      </c>
      <c r="G7019" s="21"/>
      <c r="H7019" s="21"/>
      <c r="I7019" s="20">
        <f t="shared" si="4202"/>
        <v>0</v>
      </c>
      <c r="J7019" s="20">
        <f t="shared" si="4203"/>
        <v>0</v>
      </c>
      <c r="K7019" s="25" t="str">
        <f t="shared" si="4204"/>
        <v>0</v>
      </c>
      <c r="L7019" s="20">
        <f t="shared" si="4205"/>
        <v>0</v>
      </c>
      <c r="M7019" s="42"/>
      <c r="N7019" s="20">
        <f t="shared" si="4206"/>
        <v>0</v>
      </c>
    </row>
    <row r="7020" spans="1:14" ht="18.600000000000001" thickBot="1" x14ac:dyDescent="0.5">
      <c r="A7020" s="22">
        <v>7000</v>
      </c>
      <c r="B7020" s="56"/>
      <c r="C7020" s="57"/>
      <c r="D7020" s="24"/>
      <c r="E7020" s="24"/>
      <c r="F7020" s="23">
        <f t="shared" si="4201"/>
        <v>0</v>
      </c>
      <c r="G7020" s="24"/>
      <c r="H7020" s="24"/>
      <c r="I7020" s="23">
        <f t="shared" si="4202"/>
        <v>0</v>
      </c>
      <c r="J7020" s="23">
        <f t="shared" si="4203"/>
        <v>0</v>
      </c>
      <c r="K7020" s="26" t="str">
        <f t="shared" si="4204"/>
        <v>0</v>
      </c>
      <c r="L7020" s="23">
        <f t="shared" si="4205"/>
        <v>0</v>
      </c>
      <c r="M7020" s="43"/>
      <c r="N7020" s="23">
        <f t="shared" si="4206"/>
        <v>0</v>
      </c>
    </row>
    <row r="7021" spans="1:14" x14ac:dyDescent="0.45">
      <c r="A7021" s="16">
        <v>7001</v>
      </c>
      <c r="B7021" s="52"/>
      <c r="C7021" s="53"/>
      <c r="D7021" s="18"/>
      <c r="E7021" s="18"/>
      <c r="F7021" s="17">
        <f>D7021-E7021</f>
        <v>0</v>
      </c>
      <c r="G7021" s="18"/>
      <c r="H7021" s="18"/>
      <c r="I7021" s="17">
        <f>G7021-H7021</f>
        <v>0</v>
      </c>
      <c r="J7021" s="17">
        <f>F7021+I7021</f>
        <v>0</v>
      </c>
      <c r="K7021" s="27" t="str">
        <f>IF(E7021&lt;0,"マイナス請求",IF(J7021=1900,"○",IF(J7021=0,"0",IF(J7021&lt;1900,"値引残","要確認"))))</f>
        <v>0</v>
      </c>
      <c r="L7021" s="17">
        <f>J7021</f>
        <v>0</v>
      </c>
      <c r="M7021" s="41"/>
      <c r="N7021" s="17">
        <f>COUNTIFS($B$21:$B$10020,B7021)</f>
        <v>0</v>
      </c>
    </row>
    <row r="7022" spans="1:14" x14ac:dyDescent="0.45">
      <c r="A7022" s="19">
        <v>7002</v>
      </c>
      <c r="B7022" s="54"/>
      <c r="C7022" s="55"/>
      <c r="D7022" s="21"/>
      <c r="E7022" s="21"/>
      <c r="F7022" s="20">
        <f t="shared" ref="F7022:F7030" si="4207">D7022-E7022</f>
        <v>0</v>
      </c>
      <c r="G7022" s="21"/>
      <c r="H7022" s="21"/>
      <c r="I7022" s="20">
        <f t="shared" ref="I7022:I7030" si="4208">G7022-H7022</f>
        <v>0</v>
      </c>
      <c r="J7022" s="20">
        <f t="shared" ref="J7022:J7030" si="4209">F7022+I7022</f>
        <v>0</v>
      </c>
      <c r="K7022" s="25" t="str">
        <f t="shared" ref="K7022:K7030" si="4210">IF(E7022&lt;0,"マイナス請求",IF(J7022=1900,"○",IF(J7022=0,"0",IF(J7022&lt;1900,"値引残","要確認"))))</f>
        <v>0</v>
      </c>
      <c r="L7022" s="20">
        <f t="shared" ref="L7022:L7030" si="4211">J7022</f>
        <v>0</v>
      </c>
      <c r="M7022" s="42"/>
      <c r="N7022" s="20">
        <f t="shared" ref="N7022:N7030" si="4212">COUNTIFS($B$21:$B$10020,B7022)</f>
        <v>0</v>
      </c>
    </row>
    <row r="7023" spans="1:14" x14ac:dyDescent="0.45">
      <c r="A7023" s="19">
        <v>7003</v>
      </c>
      <c r="B7023" s="54"/>
      <c r="C7023" s="55"/>
      <c r="D7023" s="21"/>
      <c r="E7023" s="21"/>
      <c r="F7023" s="20">
        <f t="shared" si="4207"/>
        <v>0</v>
      </c>
      <c r="G7023" s="21"/>
      <c r="H7023" s="21"/>
      <c r="I7023" s="20">
        <f t="shared" si="4208"/>
        <v>0</v>
      </c>
      <c r="J7023" s="20">
        <f t="shared" si="4209"/>
        <v>0</v>
      </c>
      <c r="K7023" s="25" t="str">
        <f t="shared" si="4210"/>
        <v>0</v>
      </c>
      <c r="L7023" s="20">
        <f t="shared" si="4211"/>
        <v>0</v>
      </c>
      <c r="M7023" s="42"/>
      <c r="N7023" s="20">
        <f t="shared" si="4212"/>
        <v>0</v>
      </c>
    </row>
    <row r="7024" spans="1:14" x14ac:dyDescent="0.45">
      <c r="A7024" s="19">
        <v>7004</v>
      </c>
      <c r="B7024" s="54"/>
      <c r="C7024" s="55"/>
      <c r="D7024" s="21"/>
      <c r="E7024" s="21"/>
      <c r="F7024" s="20">
        <f t="shared" si="4207"/>
        <v>0</v>
      </c>
      <c r="G7024" s="21"/>
      <c r="H7024" s="21"/>
      <c r="I7024" s="20">
        <f t="shared" si="4208"/>
        <v>0</v>
      </c>
      <c r="J7024" s="20">
        <f t="shared" si="4209"/>
        <v>0</v>
      </c>
      <c r="K7024" s="25" t="str">
        <f t="shared" si="4210"/>
        <v>0</v>
      </c>
      <c r="L7024" s="20">
        <f t="shared" si="4211"/>
        <v>0</v>
      </c>
      <c r="M7024" s="42"/>
      <c r="N7024" s="20">
        <f t="shared" si="4212"/>
        <v>0</v>
      </c>
    </row>
    <row r="7025" spans="1:14" x14ac:dyDescent="0.45">
      <c r="A7025" s="19">
        <v>7005</v>
      </c>
      <c r="B7025" s="54"/>
      <c r="C7025" s="55"/>
      <c r="D7025" s="21"/>
      <c r="E7025" s="21"/>
      <c r="F7025" s="20">
        <f t="shared" si="4207"/>
        <v>0</v>
      </c>
      <c r="G7025" s="21"/>
      <c r="H7025" s="21"/>
      <c r="I7025" s="20">
        <f t="shared" si="4208"/>
        <v>0</v>
      </c>
      <c r="J7025" s="20">
        <f t="shared" si="4209"/>
        <v>0</v>
      </c>
      <c r="K7025" s="25" t="str">
        <f t="shared" si="4210"/>
        <v>0</v>
      </c>
      <c r="L7025" s="20">
        <f t="shared" si="4211"/>
        <v>0</v>
      </c>
      <c r="M7025" s="42"/>
      <c r="N7025" s="20">
        <f t="shared" si="4212"/>
        <v>0</v>
      </c>
    </row>
    <row r="7026" spans="1:14" ht="19.95" customHeight="1" x14ac:dyDescent="0.45">
      <c r="A7026" s="19">
        <v>7006</v>
      </c>
      <c r="B7026" s="54"/>
      <c r="C7026" s="55"/>
      <c r="D7026" s="21"/>
      <c r="E7026" s="21"/>
      <c r="F7026" s="20">
        <f t="shared" si="4207"/>
        <v>0</v>
      </c>
      <c r="G7026" s="21"/>
      <c r="H7026" s="21"/>
      <c r="I7026" s="20">
        <f t="shared" si="4208"/>
        <v>0</v>
      </c>
      <c r="J7026" s="20">
        <f t="shared" si="4209"/>
        <v>0</v>
      </c>
      <c r="K7026" s="25" t="str">
        <f t="shared" si="4210"/>
        <v>0</v>
      </c>
      <c r="L7026" s="20">
        <f t="shared" si="4211"/>
        <v>0</v>
      </c>
      <c r="M7026" s="42"/>
      <c r="N7026" s="20">
        <f t="shared" si="4212"/>
        <v>0</v>
      </c>
    </row>
    <row r="7027" spans="1:14" x14ac:dyDescent="0.45">
      <c r="A7027" s="19">
        <v>7007</v>
      </c>
      <c r="B7027" s="54"/>
      <c r="C7027" s="55"/>
      <c r="D7027" s="21"/>
      <c r="E7027" s="21"/>
      <c r="F7027" s="20">
        <f t="shared" si="4207"/>
        <v>0</v>
      </c>
      <c r="G7027" s="21"/>
      <c r="H7027" s="21"/>
      <c r="I7027" s="20">
        <f t="shared" si="4208"/>
        <v>0</v>
      </c>
      <c r="J7027" s="20">
        <f t="shared" si="4209"/>
        <v>0</v>
      </c>
      <c r="K7027" s="25" t="str">
        <f t="shared" si="4210"/>
        <v>0</v>
      </c>
      <c r="L7027" s="20">
        <f t="shared" si="4211"/>
        <v>0</v>
      </c>
      <c r="M7027" s="42"/>
      <c r="N7027" s="20">
        <f t="shared" si="4212"/>
        <v>0</v>
      </c>
    </row>
    <row r="7028" spans="1:14" x14ac:dyDescent="0.45">
      <c r="A7028" s="19">
        <v>7008</v>
      </c>
      <c r="B7028" s="54"/>
      <c r="C7028" s="55"/>
      <c r="D7028" s="21"/>
      <c r="E7028" s="21"/>
      <c r="F7028" s="20">
        <f t="shared" si="4207"/>
        <v>0</v>
      </c>
      <c r="G7028" s="21"/>
      <c r="H7028" s="21"/>
      <c r="I7028" s="20">
        <f t="shared" si="4208"/>
        <v>0</v>
      </c>
      <c r="J7028" s="20">
        <f t="shared" si="4209"/>
        <v>0</v>
      </c>
      <c r="K7028" s="25" t="str">
        <f t="shared" si="4210"/>
        <v>0</v>
      </c>
      <c r="L7028" s="20">
        <f t="shared" si="4211"/>
        <v>0</v>
      </c>
      <c r="M7028" s="42"/>
      <c r="N7028" s="20">
        <f t="shared" si="4212"/>
        <v>0</v>
      </c>
    </row>
    <row r="7029" spans="1:14" x14ac:dyDescent="0.45">
      <c r="A7029" s="19">
        <v>7009</v>
      </c>
      <c r="B7029" s="54"/>
      <c r="C7029" s="55"/>
      <c r="D7029" s="21"/>
      <c r="E7029" s="21"/>
      <c r="F7029" s="20">
        <f t="shared" si="4207"/>
        <v>0</v>
      </c>
      <c r="G7029" s="21"/>
      <c r="H7029" s="21"/>
      <c r="I7029" s="20">
        <f t="shared" si="4208"/>
        <v>0</v>
      </c>
      <c r="J7029" s="20">
        <f t="shared" si="4209"/>
        <v>0</v>
      </c>
      <c r="K7029" s="25" t="str">
        <f t="shared" si="4210"/>
        <v>0</v>
      </c>
      <c r="L7029" s="20">
        <f t="shared" si="4211"/>
        <v>0</v>
      </c>
      <c r="M7029" s="42"/>
      <c r="N7029" s="20">
        <f t="shared" si="4212"/>
        <v>0</v>
      </c>
    </row>
    <row r="7030" spans="1:14" ht="18.600000000000001" thickBot="1" x14ac:dyDescent="0.5">
      <c r="A7030" s="22">
        <v>7010</v>
      </c>
      <c r="B7030" s="56"/>
      <c r="C7030" s="57"/>
      <c r="D7030" s="24"/>
      <c r="E7030" s="24"/>
      <c r="F7030" s="23">
        <f t="shared" si="4207"/>
        <v>0</v>
      </c>
      <c r="G7030" s="24"/>
      <c r="H7030" s="24"/>
      <c r="I7030" s="23">
        <f t="shared" si="4208"/>
        <v>0</v>
      </c>
      <c r="J7030" s="23">
        <f t="shared" si="4209"/>
        <v>0</v>
      </c>
      <c r="K7030" s="26" t="str">
        <f t="shared" si="4210"/>
        <v>0</v>
      </c>
      <c r="L7030" s="23">
        <f t="shared" si="4211"/>
        <v>0</v>
      </c>
      <c r="M7030" s="43"/>
      <c r="N7030" s="23">
        <f t="shared" si="4212"/>
        <v>0</v>
      </c>
    </row>
    <row r="7031" spans="1:14" x14ac:dyDescent="0.45">
      <c r="A7031" s="16">
        <v>7011</v>
      </c>
      <c r="B7031" s="52"/>
      <c r="C7031" s="53"/>
      <c r="D7031" s="18"/>
      <c r="E7031" s="18"/>
      <c r="F7031" s="17">
        <f>D7031-E7031</f>
        <v>0</v>
      </c>
      <c r="G7031" s="18"/>
      <c r="H7031" s="18"/>
      <c r="I7031" s="17">
        <f>G7031-H7031</f>
        <v>0</v>
      </c>
      <c r="J7031" s="17">
        <f>F7031+I7031</f>
        <v>0</v>
      </c>
      <c r="K7031" s="27" t="str">
        <f>IF(E7031&lt;0,"マイナス請求",IF(J7031=1900,"○",IF(J7031=0,"0",IF(J7031&lt;1900,"値引残","要確認"))))</f>
        <v>0</v>
      </c>
      <c r="L7031" s="17">
        <f>J7031</f>
        <v>0</v>
      </c>
      <c r="M7031" s="41"/>
      <c r="N7031" s="17">
        <f>COUNTIFS($B$21:$B$10020,B7031)</f>
        <v>0</v>
      </c>
    </row>
    <row r="7032" spans="1:14" x14ac:dyDescent="0.45">
      <c r="A7032" s="19">
        <v>7012</v>
      </c>
      <c r="B7032" s="54"/>
      <c r="C7032" s="55"/>
      <c r="D7032" s="21"/>
      <c r="E7032" s="21"/>
      <c r="F7032" s="20">
        <f t="shared" ref="F7032:F7040" si="4213">D7032-E7032</f>
        <v>0</v>
      </c>
      <c r="G7032" s="21"/>
      <c r="H7032" s="21"/>
      <c r="I7032" s="20">
        <f t="shared" ref="I7032:I7040" si="4214">G7032-H7032</f>
        <v>0</v>
      </c>
      <c r="J7032" s="20">
        <f t="shared" ref="J7032:J7040" si="4215">F7032+I7032</f>
        <v>0</v>
      </c>
      <c r="K7032" s="25" t="str">
        <f t="shared" ref="K7032:K7040" si="4216">IF(E7032&lt;0,"マイナス請求",IF(J7032=1900,"○",IF(J7032=0,"0",IF(J7032&lt;1900,"値引残","要確認"))))</f>
        <v>0</v>
      </c>
      <c r="L7032" s="20">
        <f t="shared" ref="L7032:L7040" si="4217">J7032</f>
        <v>0</v>
      </c>
      <c r="M7032" s="42"/>
      <c r="N7032" s="20">
        <f t="shared" ref="N7032:N7040" si="4218">COUNTIFS($B$21:$B$10020,B7032)</f>
        <v>0</v>
      </c>
    </row>
    <row r="7033" spans="1:14" x14ac:dyDescent="0.45">
      <c r="A7033" s="19">
        <v>7013</v>
      </c>
      <c r="B7033" s="54"/>
      <c r="C7033" s="55"/>
      <c r="D7033" s="21"/>
      <c r="E7033" s="21"/>
      <c r="F7033" s="20">
        <f t="shared" si="4213"/>
        <v>0</v>
      </c>
      <c r="G7033" s="21"/>
      <c r="H7033" s="21"/>
      <c r="I7033" s="20">
        <f t="shared" si="4214"/>
        <v>0</v>
      </c>
      <c r="J7033" s="20">
        <f t="shared" si="4215"/>
        <v>0</v>
      </c>
      <c r="K7033" s="25" t="str">
        <f t="shared" si="4216"/>
        <v>0</v>
      </c>
      <c r="L7033" s="20">
        <f t="shared" si="4217"/>
        <v>0</v>
      </c>
      <c r="M7033" s="42"/>
      <c r="N7033" s="20">
        <f t="shared" si="4218"/>
        <v>0</v>
      </c>
    </row>
    <row r="7034" spans="1:14" x14ac:dyDescent="0.45">
      <c r="A7034" s="19">
        <v>7014</v>
      </c>
      <c r="B7034" s="54"/>
      <c r="C7034" s="55"/>
      <c r="D7034" s="21"/>
      <c r="E7034" s="21"/>
      <c r="F7034" s="20">
        <f t="shared" si="4213"/>
        <v>0</v>
      </c>
      <c r="G7034" s="21"/>
      <c r="H7034" s="21"/>
      <c r="I7034" s="20">
        <f t="shared" si="4214"/>
        <v>0</v>
      </c>
      <c r="J7034" s="20">
        <f t="shared" si="4215"/>
        <v>0</v>
      </c>
      <c r="K7034" s="25" t="str">
        <f t="shared" si="4216"/>
        <v>0</v>
      </c>
      <c r="L7034" s="20">
        <f t="shared" si="4217"/>
        <v>0</v>
      </c>
      <c r="M7034" s="42"/>
      <c r="N7034" s="20">
        <f t="shared" si="4218"/>
        <v>0</v>
      </c>
    </row>
    <row r="7035" spans="1:14" x14ac:dyDescent="0.45">
      <c r="A7035" s="19">
        <v>7015</v>
      </c>
      <c r="B7035" s="54"/>
      <c r="C7035" s="55"/>
      <c r="D7035" s="21"/>
      <c r="E7035" s="21"/>
      <c r="F7035" s="20">
        <f t="shared" si="4213"/>
        <v>0</v>
      </c>
      <c r="G7035" s="21"/>
      <c r="H7035" s="21"/>
      <c r="I7035" s="20">
        <f t="shared" si="4214"/>
        <v>0</v>
      </c>
      <c r="J7035" s="20">
        <f t="shared" si="4215"/>
        <v>0</v>
      </c>
      <c r="K7035" s="25" t="str">
        <f t="shared" si="4216"/>
        <v>0</v>
      </c>
      <c r="L7035" s="20">
        <f t="shared" si="4217"/>
        <v>0</v>
      </c>
      <c r="M7035" s="42"/>
      <c r="N7035" s="20">
        <f t="shared" si="4218"/>
        <v>0</v>
      </c>
    </row>
    <row r="7036" spans="1:14" x14ac:dyDescent="0.45">
      <c r="A7036" s="19">
        <v>7016</v>
      </c>
      <c r="B7036" s="54"/>
      <c r="C7036" s="55"/>
      <c r="D7036" s="21"/>
      <c r="E7036" s="21"/>
      <c r="F7036" s="20">
        <f t="shared" si="4213"/>
        <v>0</v>
      </c>
      <c r="G7036" s="21"/>
      <c r="H7036" s="21"/>
      <c r="I7036" s="20">
        <f t="shared" si="4214"/>
        <v>0</v>
      </c>
      <c r="J7036" s="20">
        <f t="shared" si="4215"/>
        <v>0</v>
      </c>
      <c r="K7036" s="25" t="str">
        <f t="shared" si="4216"/>
        <v>0</v>
      </c>
      <c r="L7036" s="20">
        <f t="shared" si="4217"/>
        <v>0</v>
      </c>
      <c r="M7036" s="42"/>
      <c r="N7036" s="20">
        <f t="shared" si="4218"/>
        <v>0</v>
      </c>
    </row>
    <row r="7037" spans="1:14" x14ac:dyDescent="0.45">
      <c r="A7037" s="19">
        <v>7017</v>
      </c>
      <c r="B7037" s="54"/>
      <c r="C7037" s="55"/>
      <c r="D7037" s="21"/>
      <c r="E7037" s="21"/>
      <c r="F7037" s="20">
        <f t="shared" si="4213"/>
        <v>0</v>
      </c>
      <c r="G7037" s="21"/>
      <c r="H7037" s="21"/>
      <c r="I7037" s="20">
        <f t="shared" si="4214"/>
        <v>0</v>
      </c>
      <c r="J7037" s="20">
        <f t="shared" si="4215"/>
        <v>0</v>
      </c>
      <c r="K7037" s="25" t="str">
        <f t="shared" si="4216"/>
        <v>0</v>
      </c>
      <c r="L7037" s="20">
        <f t="shared" si="4217"/>
        <v>0</v>
      </c>
      <c r="M7037" s="42"/>
      <c r="N7037" s="20">
        <f t="shared" si="4218"/>
        <v>0</v>
      </c>
    </row>
    <row r="7038" spans="1:14" x14ac:dyDescent="0.45">
      <c r="A7038" s="19">
        <v>7018</v>
      </c>
      <c r="B7038" s="54"/>
      <c r="C7038" s="55"/>
      <c r="D7038" s="21"/>
      <c r="E7038" s="21"/>
      <c r="F7038" s="20">
        <f t="shared" si="4213"/>
        <v>0</v>
      </c>
      <c r="G7038" s="21"/>
      <c r="H7038" s="21"/>
      <c r="I7038" s="20">
        <f t="shared" si="4214"/>
        <v>0</v>
      </c>
      <c r="J7038" s="20">
        <f t="shared" si="4215"/>
        <v>0</v>
      </c>
      <c r="K7038" s="25" t="str">
        <f t="shared" si="4216"/>
        <v>0</v>
      </c>
      <c r="L7038" s="20">
        <f t="shared" si="4217"/>
        <v>0</v>
      </c>
      <c r="M7038" s="42"/>
      <c r="N7038" s="20">
        <f t="shared" si="4218"/>
        <v>0</v>
      </c>
    </row>
    <row r="7039" spans="1:14" x14ac:dyDescent="0.45">
      <c r="A7039" s="19">
        <v>7019</v>
      </c>
      <c r="B7039" s="54"/>
      <c r="C7039" s="55"/>
      <c r="D7039" s="21"/>
      <c r="E7039" s="21"/>
      <c r="F7039" s="20">
        <f t="shared" si="4213"/>
        <v>0</v>
      </c>
      <c r="G7039" s="21"/>
      <c r="H7039" s="21"/>
      <c r="I7039" s="20">
        <f t="shared" si="4214"/>
        <v>0</v>
      </c>
      <c r="J7039" s="20">
        <f t="shared" si="4215"/>
        <v>0</v>
      </c>
      <c r="K7039" s="25" t="str">
        <f t="shared" si="4216"/>
        <v>0</v>
      </c>
      <c r="L7039" s="20">
        <f t="shared" si="4217"/>
        <v>0</v>
      </c>
      <c r="M7039" s="42"/>
      <c r="N7039" s="20">
        <f t="shared" si="4218"/>
        <v>0</v>
      </c>
    </row>
    <row r="7040" spans="1:14" ht="18.600000000000001" thickBot="1" x14ac:dyDescent="0.5">
      <c r="A7040" s="22">
        <v>7020</v>
      </c>
      <c r="B7040" s="56"/>
      <c r="C7040" s="57"/>
      <c r="D7040" s="24"/>
      <c r="E7040" s="24"/>
      <c r="F7040" s="23">
        <f t="shared" si="4213"/>
        <v>0</v>
      </c>
      <c r="G7040" s="24"/>
      <c r="H7040" s="24"/>
      <c r="I7040" s="23">
        <f t="shared" si="4214"/>
        <v>0</v>
      </c>
      <c r="J7040" s="23">
        <f t="shared" si="4215"/>
        <v>0</v>
      </c>
      <c r="K7040" s="26" t="str">
        <f t="shared" si="4216"/>
        <v>0</v>
      </c>
      <c r="L7040" s="23">
        <f t="shared" si="4217"/>
        <v>0</v>
      </c>
      <c r="M7040" s="43"/>
      <c r="N7040" s="23">
        <f t="shared" si="4218"/>
        <v>0</v>
      </c>
    </row>
    <row r="7041" spans="1:14" x14ac:dyDescent="0.45">
      <c r="A7041" s="16">
        <v>7021</v>
      </c>
      <c r="B7041" s="52"/>
      <c r="C7041" s="53"/>
      <c r="D7041" s="18"/>
      <c r="E7041" s="18"/>
      <c r="F7041" s="17">
        <f>D7041-E7041</f>
        <v>0</v>
      </c>
      <c r="G7041" s="18"/>
      <c r="H7041" s="18"/>
      <c r="I7041" s="17">
        <f>G7041-H7041</f>
        <v>0</v>
      </c>
      <c r="J7041" s="17">
        <f>F7041+I7041</f>
        <v>0</v>
      </c>
      <c r="K7041" s="27" t="str">
        <f>IF(E7041&lt;0,"マイナス請求",IF(J7041=1900,"○",IF(J7041=0,"0",IF(J7041&lt;1900,"値引残","要確認"))))</f>
        <v>0</v>
      </c>
      <c r="L7041" s="17">
        <f>J7041</f>
        <v>0</v>
      </c>
      <c r="M7041" s="41"/>
      <c r="N7041" s="17">
        <f>COUNTIFS($B$21:$B$10020,B7041)</f>
        <v>0</v>
      </c>
    </row>
    <row r="7042" spans="1:14" x14ac:dyDescent="0.45">
      <c r="A7042" s="19">
        <v>7022</v>
      </c>
      <c r="B7042" s="54"/>
      <c r="C7042" s="55"/>
      <c r="D7042" s="21"/>
      <c r="E7042" s="21"/>
      <c r="F7042" s="20">
        <f t="shared" ref="F7042:F7050" si="4219">D7042-E7042</f>
        <v>0</v>
      </c>
      <c r="G7042" s="21"/>
      <c r="H7042" s="21"/>
      <c r="I7042" s="20">
        <f t="shared" ref="I7042:I7050" si="4220">G7042-H7042</f>
        <v>0</v>
      </c>
      <c r="J7042" s="20">
        <f t="shared" ref="J7042:J7050" si="4221">F7042+I7042</f>
        <v>0</v>
      </c>
      <c r="K7042" s="25" t="str">
        <f t="shared" ref="K7042:K7050" si="4222">IF(E7042&lt;0,"マイナス請求",IF(J7042=1900,"○",IF(J7042=0,"0",IF(J7042&lt;1900,"値引残","要確認"))))</f>
        <v>0</v>
      </c>
      <c r="L7042" s="20">
        <f t="shared" ref="L7042:L7050" si="4223">J7042</f>
        <v>0</v>
      </c>
      <c r="M7042" s="42"/>
      <c r="N7042" s="20">
        <f t="shared" ref="N7042:N7050" si="4224">COUNTIFS($B$21:$B$10020,B7042)</f>
        <v>0</v>
      </c>
    </row>
    <row r="7043" spans="1:14" x14ac:dyDescent="0.45">
      <c r="A7043" s="19">
        <v>7023</v>
      </c>
      <c r="B7043" s="54"/>
      <c r="C7043" s="55"/>
      <c r="D7043" s="21"/>
      <c r="E7043" s="21"/>
      <c r="F7043" s="20">
        <f t="shared" si="4219"/>
        <v>0</v>
      </c>
      <c r="G7043" s="21"/>
      <c r="H7043" s="21"/>
      <c r="I7043" s="20">
        <f t="shared" si="4220"/>
        <v>0</v>
      </c>
      <c r="J7043" s="20">
        <f t="shared" si="4221"/>
        <v>0</v>
      </c>
      <c r="K7043" s="25" t="str">
        <f t="shared" si="4222"/>
        <v>0</v>
      </c>
      <c r="L7043" s="20">
        <f t="shared" si="4223"/>
        <v>0</v>
      </c>
      <c r="M7043" s="42"/>
      <c r="N7043" s="20">
        <f t="shared" si="4224"/>
        <v>0</v>
      </c>
    </row>
    <row r="7044" spans="1:14" x14ac:dyDescent="0.45">
      <c r="A7044" s="19">
        <v>7024</v>
      </c>
      <c r="B7044" s="54"/>
      <c r="C7044" s="55"/>
      <c r="D7044" s="21"/>
      <c r="E7044" s="21"/>
      <c r="F7044" s="20">
        <f t="shared" si="4219"/>
        <v>0</v>
      </c>
      <c r="G7044" s="21"/>
      <c r="H7044" s="21"/>
      <c r="I7044" s="20">
        <f t="shared" si="4220"/>
        <v>0</v>
      </c>
      <c r="J7044" s="20">
        <f t="shared" si="4221"/>
        <v>0</v>
      </c>
      <c r="K7044" s="25" t="str">
        <f t="shared" si="4222"/>
        <v>0</v>
      </c>
      <c r="L7044" s="20">
        <f t="shared" si="4223"/>
        <v>0</v>
      </c>
      <c r="M7044" s="42"/>
      <c r="N7044" s="20">
        <f t="shared" si="4224"/>
        <v>0</v>
      </c>
    </row>
    <row r="7045" spans="1:14" x14ac:dyDescent="0.45">
      <c r="A7045" s="19">
        <v>7025</v>
      </c>
      <c r="B7045" s="54"/>
      <c r="C7045" s="55"/>
      <c r="D7045" s="21"/>
      <c r="E7045" s="21"/>
      <c r="F7045" s="20">
        <f t="shared" si="4219"/>
        <v>0</v>
      </c>
      <c r="G7045" s="21"/>
      <c r="H7045" s="21"/>
      <c r="I7045" s="20">
        <f t="shared" si="4220"/>
        <v>0</v>
      </c>
      <c r="J7045" s="20">
        <f t="shared" si="4221"/>
        <v>0</v>
      </c>
      <c r="K7045" s="25" t="str">
        <f t="shared" si="4222"/>
        <v>0</v>
      </c>
      <c r="L7045" s="20">
        <f t="shared" si="4223"/>
        <v>0</v>
      </c>
      <c r="M7045" s="42"/>
      <c r="N7045" s="20">
        <f t="shared" si="4224"/>
        <v>0</v>
      </c>
    </row>
    <row r="7046" spans="1:14" x14ac:dyDescent="0.45">
      <c r="A7046" s="19">
        <v>7026</v>
      </c>
      <c r="B7046" s="54"/>
      <c r="C7046" s="55"/>
      <c r="D7046" s="21"/>
      <c r="E7046" s="21"/>
      <c r="F7046" s="20">
        <f t="shared" si="4219"/>
        <v>0</v>
      </c>
      <c r="G7046" s="21"/>
      <c r="H7046" s="21"/>
      <c r="I7046" s="20">
        <f t="shared" si="4220"/>
        <v>0</v>
      </c>
      <c r="J7046" s="20">
        <f t="shared" si="4221"/>
        <v>0</v>
      </c>
      <c r="K7046" s="25" t="str">
        <f t="shared" si="4222"/>
        <v>0</v>
      </c>
      <c r="L7046" s="20">
        <f t="shared" si="4223"/>
        <v>0</v>
      </c>
      <c r="M7046" s="42"/>
      <c r="N7046" s="20">
        <f t="shared" si="4224"/>
        <v>0</v>
      </c>
    </row>
    <row r="7047" spans="1:14" x14ac:dyDescent="0.45">
      <c r="A7047" s="19">
        <v>7027</v>
      </c>
      <c r="B7047" s="54"/>
      <c r="C7047" s="55"/>
      <c r="D7047" s="21"/>
      <c r="E7047" s="21"/>
      <c r="F7047" s="20">
        <f t="shared" si="4219"/>
        <v>0</v>
      </c>
      <c r="G7047" s="21"/>
      <c r="H7047" s="21"/>
      <c r="I7047" s="20">
        <f t="shared" si="4220"/>
        <v>0</v>
      </c>
      <c r="J7047" s="20">
        <f t="shared" si="4221"/>
        <v>0</v>
      </c>
      <c r="K7047" s="25" t="str">
        <f t="shared" si="4222"/>
        <v>0</v>
      </c>
      <c r="L7047" s="20">
        <f t="shared" si="4223"/>
        <v>0</v>
      </c>
      <c r="M7047" s="42"/>
      <c r="N7047" s="20">
        <f t="shared" si="4224"/>
        <v>0</v>
      </c>
    </row>
    <row r="7048" spans="1:14" x14ac:dyDescent="0.45">
      <c r="A7048" s="19">
        <v>7028</v>
      </c>
      <c r="B7048" s="54"/>
      <c r="C7048" s="55"/>
      <c r="D7048" s="21"/>
      <c r="E7048" s="21"/>
      <c r="F7048" s="20">
        <f t="shared" si="4219"/>
        <v>0</v>
      </c>
      <c r="G7048" s="21"/>
      <c r="H7048" s="21"/>
      <c r="I7048" s="20">
        <f t="shared" si="4220"/>
        <v>0</v>
      </c>
      <c r="J7048" s="20">
        <f t="shared" si="4221"/>
        <v>0</v>
      </c>
      <c r="K7048" s="25" t="str">
        <f t="shared" si="4222"/>
        <v>0</v>
      </c>
      <c r="L7048" s="20">
        <f t="shared" si="4223"/>
        <v>0</v>
      </c>
      <c r="M7048" s="42"/>
      <c r="N7048" s="20">
        <f t="shared" si="4224"/>
        <v>0</v>
      </c>
    </row>
    <row r="7049" spans="1:14" x14ac:dyDescent="0.45">
      <c r="A7049" s="19">
        <v>7029</v>
      </c>
      <c r="B7049" s="54"/>
      <c r="C7049" s="55"/>
      <c r="D7049" s="21"/>
      <c r="E7049" s="21"/>
      <c r="F7049" s="20">
        <f t="shared" si="4219"/>
        <v>0</v>
      </c>
      <c r="G7049" s="21"/>
      <c r="H7049" s="21"/>
      <c r="I7049" s="20">
        <f t="shared" si="4220"/>
        <v>0</v>
      </c>
      <c r="J7049" s="20">
        <f t="shared" si="4221"/>
        <v>0</v>
      </c>
      <c r="K7049" s="25" t="str">
        <f t="shared" si="4222"/>
        <v>0</v>
      </c>
      <c r="L7049" s="20">
        <f t="shared" si="4223"/>
        <v>0</v>
      </c>
      <c r="M7049" s="42"/>
      <c r="N7049" s="20">
        <f t="shared" si="4224"/>
        <v>0</v>
      </c>
    </row>
    <row r="7050" spans="1:14" ht="18.600000000000001" thickBot="1" x14ac:dyDescent="0.5">
      <c r="A7050" s="22">
        <v>7030</v>
      </c>
      <c r="B7050" s="56"/>
      <c r="C7050" s="57"/>
      <c r="D7050" s="24"/>
      <c r="E7050" s="24"/>
      <c r="F7050" s="23">
        <f t="shared" si="4219"/>
        <v>0</v>
      </c>
      <c r="G7050" s="24"/>
      <c r="H7050" s="24"/>
      <c r="I7050" s="23">
        <f t="shared" si="4220"/>
        <v>0</v>
      </c>
      <c r="J7050" s="23">
        <f t="shared" si="4221"/>
        <v>0</v>
      </c>
      <c r="K7050" s="26" t="str">
        <f t="shared" si="4222"/>
        <v>0</v>
      </c>
      <c r="L7050" s="23">
        <f t="shared" si="4223"/>
        <v>0</v>
      </c>
      <c r="M7050" s="43"/>
      <c r="N7050" s="23">
        <f t="shared" si="4224"/>
        <v>0</v>
      </c>
    </row>
    <row r="7051" spans="1:14" x14ac:dyDescent="0.45">
      <c r="A7051" s="16">
        <v>7031</v>
      </c>
      <c r="B7051" s="52"/>
      <c r="C7051" s="53"/>
      <c r="D7051" s="18"/>
      <c r="E7051" s="18"/>
      <c r="F7051" s="17">
        <f>D7051-E7051</f>
        <v>0</v>
      </c>
      <c r="G7051" s="18"/>
      <c r="H7051" s="18"/>
      <c r="I7051" s="17">
        <f>G7051-H7051</f>
        <v>0</v>
      </c>
      <c r="J7051" s="17">
        <f>F7051+I7051</f>
        <v>0</v>
      </c>
      <c r="K7051" s="27" t="str">
        <f>IF(E7051&lt;0,"マイナス請求",IF(J7051=1900,"○",IF(J7051=0,"0",IF(J7051&lt;1900,"値引残","要確認"))))</f>
        <v>0</v>
      </c>
      <c r="L7051" s="17">
        <f>J7051</f>
        <v>0</v>
      </c>
      <c r="M7051" s="41"/>
      <c r="N7051" s="17">
        <f>COUNTIFS($B$21:$B$10020,B7051)</f>
        <v>0</v>
      </c>
    </row>
    <row r="7052" spans="1:14" x14ac:dyDescent="0.45">
      <c r="A7052" s="19">
        <v>7032</v>
      </c>
      <c r="B7052" s="54"/>
      <c r="C7052" s="55"/>
      <c r="D7052" s="21"/>
      <c r="E7052" s="21"/>
      <c r="F7052" s="20">
        <f t="shared" ref="F7052:F7060" si="4225">D7052-E7052</f>
        <v>0</v>
      </c>
      <c r="G7052" s="21"/>
      <c r="H7052" s="21"/>
      <c r="I7052" s="20">
        <f t="shared" ref="I7052:I7060" si="4226">G7052-H7052</f>
        <v>0</v>
      </c>
      <c r="J7052" s="20">
        <f t="shared" ref="J7052:J7060" si="4227">F7052+I7052</f>
        <v>0</v>
      </c>
      <c r="K7052" s="25" t="str">
        <f t="shared" ref="K7052:K7060" si="4228">IF(E7052&lt;0,"マイナス請求",IF(J7052=1900,"○",IF(J7052=0,"0",IF(J7052&lt;1900,"値引残","要確認"))))</f>
        <v>0</v>
      </c>
      <c r="L7052" s="20">
        <f t="shared" ref="L7052:L7060" si="4229">J7052</f>
        <v>0</v>
      </c>
      <c r="M7052" s="42"/>
      <c r="N7052" s="20">
        <f t="shared" ref="N7052:N7060" si="4230">COUNTIFS($B$21:$B$10020,B7052)</f>
        <v>0</v>
      </c>
    </row>
    <row r="7053" spans="1:14" x14ac:dyDescent="0.45">
      <c r="A7053" s="19">
        <v>7033</v>
      </c>
      <c r="B7053" s="54"/>
      <c r="C7053" s="55"/>
      <c r="D7053" s="21"/>
      <c r="E7053" s="21"/>
      <c r="F7053" s="20">
        <f t="shared" si="4225"/>
        <v>0</v>
      </c>
      <c r="G7053" s="21"/>
      <c r="H7053" s="21"/>
      <c r="I7053" s="20">
        <f t="shared" si="4226"/>
        <v>0</v>
      </c>
      <c r="J7053" s="20">
        <f t="shared" si="4227"/>
        <v>0</v>
      </c>
      <c r="K7053" s="25" t="str">
        <f t="shared" si="4228"/>
        <v>0</v>
      </c>
      <c r="L7053" s="20">
        <f t="shared" si="4229"/>
        <v>0</v>
      </c>
      <c r="M7053" s="42"/>
      <c r="N7053" s="20">
        <f t="shared" si="4230"/>
        <v>0</v>
      </c>
    </row>
    <row r="7054" spans="1:14" x14ac:dyDescent="0.45">
      <c r="A7054" s="19">
        <v>7034</v>
      </c>
      <c r="B7054" s="54"/>
      <c r="C7054" s="55"/>
      <c r="D7054" s="21"/>
      <c r="E7054" s="21"/>
      <c r="F7054" s="20">
        <f t="shared" si="4225"/>
        <v>0</v>
      </c>
      <c r="G7054" s="21"/>
      <c r="H7054" s="21"/>
      <c r="I7054" s="20">
        <f t="shared" si="4226"/>
        <v>0</v>
      </c>
      <c r="J7054" s="20">
        <f t="shared" si="4227"/>
        <v>0</v>
      </c>
      <c r="K7054" s="25" t="str">
        <f t="shared" si="4228"/>
        <v>0</v>
      </c>
      <c r="L7054" s="20">
        <f t="shared" si="4229"/>
        <v>0</v>
      </c>
      <c r="M7054" s="42"/>
      <c r="N7054" s="20">
        <f t="shared" si="4230"/>
        <v>0</v>
      </c>
    </row>
    <row r="7055" spans="1:14" x14ac:dyDescent="0.45">
      <c r="A7055" s="19">
        <v>7035</v>
      </c>
      <c r="B7055" s="54"/>
      <c r="C7055" s="55"/>
      <c r="D7055" s="21"/>
      <c r="E7055" s="21"/>
      <c r="F7055" s="20">
        <f t="shared" si="4225"/>
        <v>0</v>
      </c>
      <c r="G7055" s="21"/>
      <c r="H7055" s="21"/>
      <c r="I7055" s="20">
        <f t="shared" si="4226"/>
        <v>0</v>
      </c>
      <c r="J7055" s="20">
        <f t="shared" si="4227"/>
        <v>0</v>
      </c>
      <c r="K7055" s="25" t="str">
        <f t="shared" si="4228"/>
        <v>0</v>
      </c>
      <c r="L7055" s="20">
        <f t="shared" si="4229"/>
        <v>0</v>
      </c>
      <c r="M7055" s="42"/>
      <c r="N7055" s="20">
        <f t="shared" si="4230"/>
        <v>0</v>
      </c>
    </row>
    <row r="7056" spans="1:14" x14ac:dyDescent="0.45">
      <c r="A7056" s="19">
        <v>7036</v>
      </c>
      <c r="B7056" s="54"/>
      <c r="C7056" s="55"/>
      <c r="D7056" s="21"/>
      <c r="E7056" s="21"/>
      <c r="F7056" s="20">
        <f t="shared" si="4225"/>
        <v>0</v>
      </c>
      <c r="G7056" s="21"/>
      <c r="H7056" s="21"/>
      <c r="I7056" s="20">
        <f t="shared" si="4226"/>
        <v>0</v>
      </c>
      <c r="J7056" s="20">
        <f t="shared" si="4227"/>
        <v>0</v>
      </c>
      <c r="K7056" s="25" t="str">
        <f t="shared" si="4228"/>
        <v>0</v>
      </c>
      <c r="L7056" s="20">
        <f t="shared" si="4229"/>
        <v>0</v>
      </c>
      <c r="M7056" s="42"/>
      <c r="N7056" s="20">
        <f t="shared" si="4230"/>
        <v>0</v>
      </c>
    </row>
    <row r="7057" spans="1:14" x14ac:dyDescent="0.45">
      <c r="A7057" s="19">
        <v>7037</v>
      </c>
      <c r="B7057" s="54"/>
      <c r="C7057" s="55"/>
      <c r="D7057" s="21"/>
      <c r="E7057" s="21"/>
      <c r="F7057" s="20">
        <f t="shared" si="4225"/>
        <v>0</v>
      </c>
      <c r="G7057" s="21"/>
      <c r="H7057" s="21"/>
      <c r="I7057" s="20">
        <f t="shared" si="4226"/>
        <v>0</v>
      </c>
      <c r="J7057" s="20">
        <f t="shared" si="4227"/>
        <v>0</v>
      </c>
      <c r="K7057" s="25" t="str">
        <f t="shared" si="4228"/>
        <v>0</v>
      </c>
      <c r="L7057" s="20">
        <f t="shared" si="4229"/>
        <v>0</v>
      </c>
      <c r="M7057" s="42"/>
      <c r="N7057" s="20">
        <f t="shared" si="4230"/>
        <v>0</v>
      </c>
    </row>
    <row r="7058" spans="1:14" x14ac:dyDescent="0.45">
      <c r="A7058" s="19">
        <v>7038</v>
      </c>
      <c r="B7058" s="54"/>
      <c r="C7058" s="55"/>
      <c r="D7058" s="21"/>
      <c r="E7058" s="21"/>
      <c r="F7058" s="20">
        <f t="shared" si="4225"/>
        <v>0</v>
      </c>
      <c r="G7058" s="21"/>
      <c r="H7058" s="21"/>
      <c r="I7058" s="20">
        <f t="shared" si="4226"/>
        <v>0</v>
      </c>
      <c r="J7058" s="20">
        <f t="shared" si="4227"/>
        <v>0</v>
      </c>
      <c r="K7058" s="25" t="str">
        <f t="shared" si="4228"/>
        <v>0</v>
      </c>
      <c r="L7058" s="20">
        <f t="shared" si="4229"/>
        <v>0</v>
      </c>
      <c r="M7058" s="42"/>
      <c r="N7058" s="20">
        <f t="shared" si="4230"/>
        <v>0</v>
      </c>
    </row>
    <row r="7059" spans="1:14" x14ac:dyDescent="0.45">
      <c r="A7059" s="19">
        <v>7039</v>
      </c>
      <c r="B7059" s="54"/>
      <c r="C7059" s="55"/>
      <c r="D7059" s="21"/>
      <c r="E7059" s="21"/>
      <c r="F7059" s="20">
        <f t="shared" si="4225"/>
        <v>0</v>
      </c>
      <c r="G7059" s="21"/>
      <c r="H7059" s="21"/>
      <c r="I7059" s="20">
        <f t="shared" si="4226"/>
        <v>0</v>
      </c>
      <c r="J7059" s="20">
        <f t="shared" si="4227"/>
        <v>0</v>
      </c>
      <c r="K7059" s="25" t="str">
        <f t="shared" si="4228"/>
        <v>0</v>
      </c>
      <c r="L7059" s="20">
        <f t="shared" si="4229"/>
        <v>0</v>
      </c>
      <c r="M7059" s="42"/>
      <c r="N7059" s="20">
        <f t="shared" si="4230"/>
        <v>0</v>
      </c>
    </row>
    <row r="7060" spans="1:14" ht="18.600000000000001" thickBot="1" x14ac:dyDescent="0.5">
      <c r="A7060" s="22">
        <v>7040</v>
      </c>
      <c r="B7060" s="56"/>
      <c r="C7060" s="57"/>
      <c r="D7060" s="24"/>
      <c r="E7060" s="24"/>
      <c r="F7060" s="23">
        <f t="shared" si="4225"/>
        <v>0</v>
      </c>
      <c r="G7060" s="24"/>
      <c r="H7060" s="24"/>
      <c r="I7060" s="23">
        <f t="shared" si="4226"/>
        <v>0</v>
      </c>
      <c r="J7060" s="23">
        <f t="shared" si="4227"/>
        <v>0</v>
      </c>
      <c r="K7060" s="26" t="str">
        <f t="shared" si="4228"/>
        <v>0</v>
      </c>
      <c r="L7060" s="23">
        <f t="shared" si="4229"/>
        <v>0</v>
      </c>
      <c r="M7060" s="43"/>
      <c r="N7060" s="23">
        <f t="shared" si="4230"/>
        <v>0</v>
      </c>
    </row>
    <row r="7061" spans="1:14" x14ac:dyDescent="0.45">
      <c r="A7061" s="16">
        <v>7041</v>
      </c>
      <c r="B7061" s="52"/>
      <c r="C7061" s="53"/>
      <c r="D7061" s="18"/>
      <c r="E7061" s="18"/>
      <c r="F7061" s="17">
        <f>D7061-E7061</f>
        <v>0</v>
      </c>
      <c r="G7061" s="18"/>
      <c r="H7061" s="18"/>
      <c r="I7061" s="17">
        <f>G7061-H7061</f>
        <v>0</v>
      </c>
      <c r="J7061" s="17">
        <f>F7061+I7061</f>
        <v>0</v>
      </c>
      <c r="K7061" s="27" t="str">
        <f>IF(E7061&lt;0,"マイナス請求",IF(J7061=1900,"○",IF(J7061=0,"0",IF(J7061&lt;1900,"値引残","要確認"))))</f>
        <v>0</v>
      </c>
      <c r="L7061" s="17">
        <f>J7061</f>
        <v>0</v>
      </c>
      <c r="M7061" s="41"/>
      <c r="N7061" s="17">
        <f>COUNTIFS($B$21:$B$10020,B7061)</f>
        <v>0</v>
      </c>
    </row>
    <row r="7062" spans="1:14" x14ac:dyDescent="0.45">
      <c r="A7062" s="19">
        <v>7042</v>
      </c>
      <c r="B7062" s="54"/>
      <c r="C7062" s="55"/>
      <c r="D7062" s="21"/>
      <c r="E7062" s="21"/>
      <c r="F7062" s="20">
        <f t="shared" ref="F7062:F7070" si="4231">D7062-E7062</f>
        <v>0</v>
      </c>
      <c r="G7062" s="21"/>
      <c r="H7062" s="21"/>
      <c r="I7062" s="20">
        <f t="shared" ref="I7062:I7070" si="4232">G7062-H7062</f>
        <v>0</v>
      </c>
      <c r="J7062" s="20">
        <f t="shared" ref="J7062:J7070" si="4233">F7062+I7062</f>
        <v>0</v>
      </c>
      <c r="K7062" s="25" t="str">
        <f t="shared" ref="K7062:K7070" si="4234">IF(E7062&lt;0,"マイナス請求",IF(J7062=1900,"○",IF(J7062=0,"0",IF(J7062&lt;1900,"値引残","要確認"))))</f>
        <v>0</v>
      </c>
      <c r="L7062" s="20">
        <f t="shared" ref="L7062:L7070" si="4235">J7062</f>
        <v>0</v>
      </c>
      <c r="M7062" s="42"/>
      <c r="N7062" s="20">
        <f t="shared" ref="N7062:N7070" si="4236">COUNTIFS($B$21:$B$10020,B7062)</f>
        <v>0</v>
      </c>
    </row>
    <row r="7063" spans="1:14" x14ac:dyDescent="0.45">
      <c r="A7063" s="19">
        <v>7043</v>
      </c>
      <c r="B7063" s="54"/>
      <c r="C7063" s="55"/>
      <c r="D7063" s="21"/>
      <c r="E7063" s="21"/>
      <c r="F7063" s="20">
        <f t="shared" si="4231"/>
        <v>0</v>
      </c>
      <c r="G7063" s="21"/>
      <c r="H7063" s="21"/>
      <c r="I7063" s="20">
        <f t="shared" si="4232"/>
        <v>0</v>
      </c>
      <c r="J7063" s="20">
        <f t="shared" si="4233"/>
        <v>0</v>
      </c>
      <c r="K7063" s="25" t="str">
        <f t="shared" si="4234"/>
        <v>0</v>
      </c>
      <c r="L7063" s="20">
        <f t="shared" si="4235"/>
        <v>0</v>
      </c>
      <c r="M7063" s="42"/>
      <c r="N7063" s="20">
        <f t="shared" si="4236"/>
        <v>0</v>
      </c>
    </row>
    <row r="7064" spans="1:14" x14ac:dyDescent="0.45">
      <c r="A7064" s="19">
        <v>7044</v>
      </c>
      <c r="B7064" s="54"/>
      <c r="C7064" s="55"/>
      <c r="D7064" s="21"/>
      <c r="E7064" s="21"/>
      <c r="F7064" s="20">
        <f t="shared" si="4231"/>
        <v>0</v>
      </c>
      <c r="G7064" s="21"/>
      <c r="H7064" s="21"/>
      <c r="I7064" s="20">
        <f t="shared" si="4232"/>
        <v>0</v>
      </c>
      <c r="J7064" s="20">
        <f t="shared" si="4233"/>
        <v>0</v>
      </c>
      <c r="K7064" s="25" t="str">
        <f t="shared" si="4234"/>
        <v>0</v>
      </c>
      <c r="L7064" s="20">
        <f t="shared" si="4235"/>
        <v>0</v>
      </c>
      <c r="M7064" s="42"/>
      <c r="N7064" s="20">
        <f t="shared" si="4236"/>
        <v>0</v>
      </c>
    </row>
    <row r="7065" spans="1:14" x14ac:dyDescent="0.45">
      <c r="A7065" s="19">
        <v>7045</v>
      </c>
      <c r="B7065" s="54"/>
      <c r="C7065" s="55"/>
      <c r="D7065" s="21"/>
      <c r="E7065" s="21"/>
      <c r="F7065" s="20">
        <f t="shared" si="4231"/>
        <v>0</v>
      </c>
      <c r="G7065" s="21"/>
      <c r="H7065" s="21"/>
      <c r="I7065" s="20">
        <f t="shared" si="4232"/>
        <v>0</v>
      </c>
      <c r="J7065" s="20">
        <f t="shared" si="4233"/>
        <v>0</v>
      </c>
      <c r="K7065" s="25" t="str">
        <f t="shared" si="4234"/>
        <v>0</v>
      </c>
      <c r="L7065" s="20">
        <f t="shared" si="4235"/>
        <v>0</v>
      </c>
      <c r="M7065" s="42"/>
      <c r="N7065" s="20">
        <f t="shared" si="4236"/>
        <v>0</v>
      </c>
    </row>
    <row r="7066" spans="1:14" x14ac:dyDescent="0.45">
      <c r="A7066" s="19">
        <v>7046</v>
      </c>
      <c r="B7066" s="54"/>
      <c r="C7066" s="55"/>
      <c r="D7066" s="21"/>
      <c r="E7066" s="21"/>
      <c r="F7066" s="20">
        <f t="shared" si="4231"/>
        <v>0</v>
      </c>
      <c r="G7066" s="21"/>
      <c r="H7066" s="21"/>
      <c r="I7066" s="20">
        <f t="shared" si="4232"/>
        <v>0</v>
      </c>
      <c r="J7066" s="20">
        <f t="shared" si="4233"/>
        <v>0</v>
      </c>
      <c r="K7066" s="25" t="str">
        <f t="shared" si="4234"/>
        <v>0</v>
      </c>
      <c r="L7066" s="20">
        <f t="shared" si="4235"/>
        <v>0</v>
      </c>
      <c r="M7066" s="42"/>
      <c r="N7066" s="20">
        <f t="shared" si="4236"/>
        <v>0</v>
      </c>
    </row>
    <row r="7067" spans="1:14" x14ac:dyDescent="0.45">
      <c r="A7067" s="19">
        <v>7047</v>
      </c>
      <c r="B7067" s="54"/>
      <c r="C7067" s="55"/>
      <c r="D7067" s="21"/>
      <c r="E7067" s="21"/>
      <c r="F7067" s="20">
        <f t="shared" si="4231"/>
        <v>0</v>
      </c>
      <c r="G7067" s="21"/>
      <c r="H7067" s="21"/>
      <c r="I7067" s="20">
        <f t="shared" si="4232"/>
        <v>0</v>
      </c>
      <c r="J7067" s="20">
        <f t="shared" si="4233"/>
        <v>0</v>
      </c>
      <c r="K7067" s="25" t="str">
        <f t="shared" si="4234"/>
        <v>0</v>
      </c>
      <c r="L7067" s="20">
        <f t="shared" si="4235"/>
        <v>0</v>
      </c>
      <c r="M7067" s="42"/>
      <c r="N7067" s="20">
        <f t="shared" si="4236"/>
        <v>0</v>
      </c>
    </row>
    <row r="7068" spans="1:14" x14ac:dyDescent="0.45">
      <c r="A7068" s="19">
        <v>7048</v>
      </c>
      <c r="B7068" s="54"/>
      <c r="C7068" s="55"/>
      <c r="D7068" s="21"/>
      <c r="E7068" s="21"/>
      <c r="F7068" s="20">
        <f t="shared" si="4231"/>
        <v>0</v>
      </c>
      <c r="G7068" s="21"/>
      <c r="H7068" s="21"/>
      <c r="I7068" s="20">
        <f t="shared" si="4232"/>
        <v>0</v>
      </c>
      <c r="J7068" s="20">
        <f t="shared" si="4233"/>
        <v>0</v>
      </c>
      <c r="K7068" s="25" t="str">
        <f t="shared" si="4234"/>
        <v>0</v>
      </c>
      <c r="L7068" s="20">
        <f t="shared" si="4235"/>
        <v>0</v>
      </c>
      <c r="M7068" s="42"/>
      <c r="N7068" s="20">
        <f t="shared" si="4236"/>
        <v>0</v>
      </c>
    </row>
    <row r="7069" spans="1:14" x14ac:dyDescent="0.45">
      <c r="A7069" s="19">
        <v>7049</v>
      </c>
      <c r="B7069" s="54"/>
      <c r="C7069" s="55"/>
      <c r="D7069" s="21"/>
      <c r="E7069" s="21"/>
      <c r="F7069" s="20">
        <f t="shared" si="4231"/>
        <v>0</v>
      </c>
      <c r="G7069" s="21"/>
      <c r="H7069" s="21"/>
      <c r="I7069" s="20">
        <f t="shared" si="4232"/>
        <v>0</v>
      </c>
      <c r="J7069" s="20">
        <f t="shared" si="4233"/>
        <v>0</v>
      </c>
      <c r="K7069" s="25" t="str">
        <f t="shared" si="4234"/>
        <v>0</v>
      </c>
      <c r="L7069" s="20">
        <f t="shared" si="4235"/>
        <v>0</v>
      </c>
      <c r="M7069" s="42"/>
      <c r="N7069" s="20">
        <f t="shared" si="4236"/>
        <v>0</v>
      </c>
    </row>
    <row r="7070" spans="1:14" ht="18.600000000000001" thickBot="1" x14ac:dyDescent="0.5">
      <c r="A7070" s="22">
        <v>7050</v>
      </c>
      <c r="B7070" s="56"/>
      <c r="C7070" s="57"/>
      <c r="D7070" s="24"/>
      <c r="E7070" s="24"/>
      <c r="F7070" s="23">
        <f t="shared" si="4231"/>
        <v>0</v>
      </c>
      <c r="G7070" s="24"/>
      <c r="H7070" s="24"/>
      <c r="I7070" s="23">
        <f t="shared" si="4232"/>
        <v>0</v>
      </c>
      <c r="J7070" s="23">
        <f t="shared" si="4233"/>
        <v>0</v>
      </c>
      <c r="K7070" s="26" t="str">
        <f t="shared" si="4234"/>
        <v>0</v>
      </c>
      <c r="L7070" s="23">
        <f t="shared" si="4235"/>
        <v>0</v>
      </c>
      <c r="M7070" s="43"/>
      <c r="N7070" s="23">
        <f t="shared" si="4236"/>
        <v>0</v>
      </c>
    </row>
    <row r="7071" spans="1:14" x14ac:dyDescent="0.45">
      <c r="A7071" s="16">
        <v>7051</v>
      </c>
      <c r="B7071" s="52"/>
      <c r="C7071" s="53"/>
      <c r="D7071" s="18"/>
      <c r="E7071" s="18"/>
      <c r="F7071" s="17">
        <f>D7071-E7071</f>
        <v>0</v>
      </c>
      <c r="G7071" s="18"/>
      <c r="H7071" s="18"/>
      <c r="I7071" s="17">
        <f>G7071-H7071</f>
        <v>0</v>
      </c>
      <c r="J7071" s="17">
        <f>F7071+I7071</f>
        <v>0</v>
      </c>
      <c r="K7071" s="27" t="str">
        <f>IF(E7071&lt;0,"マイナス請求",IF(J7071=1900,"○",IF(J7071=0,"0",IF(J7071&lt;1900,"値引残","要確認"))))</f>
        <v>0</v>
      </c>
      <c r="L7071" s="17">
        <f>J7071</f>
        <v>0</v>
      </c>
      <c r="M7071" s="41"/>
      <c r="N7071" s="17">
        <f>COUNTIFS($B$21:$B$10020,B7071)</f>
        <v>0</v>
      </c>
    </row>
    <row r="7072" spans="1:14" x14ac:dyDescent="0.45">
      <c r="A7072" s="19">
        <v>7052</v>
      </c>
      <c r="B7072" s="54"/>
      <c r="C7072" s="55"/>
      <c r="D7072" s="21"/>
      <c r="E7072" s="21"/>
      <c r="F7072" s="20">
        <f t="shared" ref="F7072:F7080" si="4237">D7072-E7072</f>
        <v>0</v>
      </c>
      <c r="G7072" s="21"/>
      <c r="H7072" s="21"/>
      <c r="I7072" s="20">
        <f t="shared" ref="I7072:I7080" si="4238">G7072-H7072</f>
        <v>0</v>
      </c>
      <c r="J7072" s="20">
        <f t="shared" ref="J7072:J7080" si="4239">F7072+I7072</f>
        <v>0</v>
      </c>
      <c r="K7072" s="25" t="str">
        <f t="shared" ref="K7072:K7080" si="4240">IF(E7072&lt;0,"マイナス請求",IF(J7072=1900,"○",IF(J7072=0,"0",IF(J7072&lt;1900,"値引残","要確認"))))</f>
        <v>0</v>
      </c>
      <c r="L7072" s="20">
        <f t="shared" ref="L7072:L7080" si="4241">J7072</f>
        <v>0</v>
      </c>
      <c r="M7072" s="42"/>
      <c r="N7072" s="20">
        <f t="shared" ref="N7072:N7080" si="4242">COUNTIFS($B$21:$B$10020,B7072)</f>
        <v>0</v>
      </c>
    </row>
    <row r="7073" spans="1:14" x14ac:dyDescent="0.45">
      <c r="A7073" s="19">
        <v>7053</v>
      </c>
      <c r="B7073" s="54"/>
      <c r="C7073" s="55"/>
      <c r="D7073" s="21"/>
      <c r="E7073" s="21"/>
      <c r="F7073" s="20">
        <f t="shared" si="4237"/>
        <v>0</v>
      </c>
      <c r="G7073" s="21"/>
      <c r="H7073" s="21"/>
      <c r="I7073" s="20">
        <f t="shared" si="4238"/>
        <v>0</v>
      </c>
      <c r="J7073" s="20">
        <f t="shared" si="4239"/>
        <v>0</v>
      </c>
      <c r="K7073" s="25" t="str">
        <f t="shared" si="4240"/>
        <v>0</v>
      </c>
      <c r="L7073" s="20">
        <f t="shared" si="4241"/>
        <v>0</v>
      </c>
      <c r="M7073" s="42"/>
      <c r="N7073" s="20">
        <f t="shared" si="4242"/>
        <v>0</v>
      </c>
    </row>
    <row r="7074" spans="1:14" x14ac:dyDescent="0.45">
      <c r="A7074" s="19">
        <v>7054</v>
      </c>
      <c r="B7074" s="54"/>
      <c r="C7074" s="55"/>
      <c r="D7074" s="21"/>
      <c r="E7074" s="21"/>
      <c r="F7074" s="20">
        <f t="shared" si="4237"/>
        <v>0</v>
      </c>
      <c r="G7074" s="21"/>
      <c r="H7074" s="21"/>
      <c r="I7074" s="20">
        <f t="shared" si="4238"/>
        <v>0</v>
      </c>
      <c r="J7074" s="20">
        <f t="shared" si="4239"/>
        <v>0</v>
      </c>
      <c r="K7074" s="25" t="str">
        <f t="shared" si="4240"/>
        <v>0</v>
      </c>
      <c r="L7074" s="20">
        <f t="shared" si="4241"/>
        <v>0</v>
      </c>
      <c r="M7074" s="42"/>
      <c r="N7074" s="20">
        <f t="shared" si="4242"/>
        <v>0</v>
      </c>
    </row>
    <row r="7075" spans="1:14" x14ac:dyDescent="0.45">
      <c r="A7075" s="19">
        <v>7055</v>
      </c>
      <c r="B7075" s="54"/>
      <c r="C7075" s="55"/>
      <c r="D7075" s="21"/>
      <c r="E7075" s="21"/>
      <c r="F7075" s="20">
        <f t="shared" si="4237"/>
        <v>0</v>
      </c>
      <c r="G7075" s="21"/>
      <c r="H7075" s="21"/>
      <c r="I7075" s="20">
        <f t="shared" si="4238"/>
        <v>0</v>
      </c>
      <c r="J7075" s="20">
        <f t="shared" si="4239"/>
        <v>0</v>
      </c>
      <c r="K7075" s="25" t="str">
        <f t="shared" si="4240"/>
        <v>0</v>
      </c>
      <c r="L7075" s="20">
        <f t="shared" si="4241"/>
        <v>0</v>
      </c>
      <c r="M7075" s="42"/>
      <c r="N7075" s="20">
        <f t="shared" si="4242"/>
        <v>0</v>
      </c>
    </row>
    <row r="7076" spans="1:14" x14ac:dyDescent="0.45">
      <c r="A7076" s="19">
        <v>7056</v>
      </c>
      <c r="B7076" s="54"/>
      <c r="C7076" s="55"/>
      <c r="D7076" s="21"/>
      <c r="E7076" s="21"/>
      <c r="F7076" s="20">
        <f t="shared" si="4237"/>
        <v>0</v>
      </c>
      <c r="G7076" s="21"/>
      <c r="H7076" s="21"/>
      <c r="I7076" s="20">
        <f t="shared" si="4238"/>
        <v>0</v>
      </c>
      <c r="J7076" s="20">
        <f t="shared" si="4239"/>
        <v>0</v>
      </c>
      <c r="K7076" s="25" t="str">
        <f t="shared" si="4240"/>
        <v>0</v>
      </c>
      <c r="L7076" s="20">
        <f t="shared" si="4241"/>
        <v>0</v>
      </c>
      <c r="M7076" s="42"/>
      <c r="N7076" s="20">
        <f t="shared" si="4242"/>
        <v>0</v>
      </c>
    </row>
    <row r="7077" spans="1:14" x14ac:dyDescent="0.45">
      <c r="A7077" s="19">
        <v>7057</v>
      </c>
      <c r="B7077" s="54"/>
      <c r="C7077" s="55"/>
      <c r="D7077" s="21"/>
      <c r="E7077" s="21"/>
      <c r="F7077" s="20">
        <f t="shared" si="4237"/>
        <v>0</v>
      </c>
      <c r="G7077" s="21"/>
      <c r="H7077" s="21"/>
      <c r="I7077" s="20">
        <f t="shared" si="4238"/>
        <v>0</v>
      </c>
      <c r="J7077" s="20">
        <f t="shared" si="4239"/>
        <v>0</v>
      </c>
      <c r="K7077" s="25" t="str">
        <f t="shared" si="4240"/>
        <v>0</v>
      </c>
      <c r="L7077" s="20">
        <f t="shared" si="4241"/>
        <v>0</v>
      </c>
      <c r="M7077" s="42"/>
      <c r="N7077" s="20">
        <f t="shared" si="4242"/>
        <v>0</v>
      </c>
    </row>
    <row r="7078" spans="1:14" x14ac:dyDescent="0.45">
      <c r="A7078" s="19">
        <v>7058</v>
      </c>
      <c r="B7078" s="54"/>
      <c r="C7078" s="55"/>
      <c r="D7078" s="21"/>
      <c r="E7078" s="21"/>
      <c r="F7078" s="20">
        <f t="shared" si="4237"/>
        <v>0</v>
      </c>
      <c r="G7078" s="21"/>
      <c r="H7078" s="21"/>
      <c r="I7078" s="20">
        <f t="shared" si="4238"/>
        <v>0</v>
      </c>
      <c r="J7078" s="20">
        <f t="shared" si="4239"/>
        <v>0</v>
      </c>
      <c r="K7078" s="25" t="str">
        <f t="shared" si="4240"/>
        <v>0</v>
      </c>
      <c r="L7078" s="20">
        <f t="shared" si="4241"/>
        <v>0</v>
      </c>
      <c r="M7078" s="42"/>
      <c r="N7078" s="20">
        <f t="shared" si="4242"/>
        <v>0</v>
      </c>
    </row>
    <row r="7079" spans="1:14" x14ac:dyDescent="0.45">
      <c r="A7079" s="19">
        <v>7059</v>
      </c>
      <c r="B7079" s="54"/>
      <c r="C7079" s="55"/>
      <c r="D7079" s="21"/>
      <c r="E7079" s="21"/>
      <c r="F7079" s="20">
        <f t="shared" si="4237"/>
        <v>0</v>
      </c>
      <c r="G7079" s="21"/>
      <c r="H7079" s="21"/>
      <c r="I7079" s="20">
        <f t="shared" si="4238"/>
        <v>0</v>
      </c>
      <c r="J7079" s="20">
        <f t="shared" si="4239"/>
        <v>0</v>
      </c>
      <c r="K7079" s="25" t="str">
        <f t="shared" si="4240"/>
        <v>0</v>
      </c>
      <c r="L7079" s="20">
        <f t="shared" si="4241"/>
        <v>0</v>
      </c>
      <c r="M7079" s="42"/>
      <c r="N7079" s="20">
        <f t="shared" si="4242"/>
        <v>0</v>
      </c>
    </row>
    <row r="7080" spans="1:14" ht="18.600000000000001" thickBot="1" x14ac:dyDescent="0.5">
      <c r="A7080" s="22">
        <v>7060</v>
      </c>
      <c r="B7080" s="56"/>
      <c r="C7080" s="57"/>
      <c r="D7080" s="24"/>
      <c r="E7080" s="24"/>
      <c r="F7080" s="23">
        <f t="shared" si="4237"/>
        <v>0</v>
      </c>
      <c r="G7080" s="24"/>
      <c r="H7080" s="24"/>
      <c r="I7080" s="23">
        <f t="shared" si="4238"/>
        <v>0</v>
      </c>
      <c r="J7080" s="23">
        <f t="shared" si="4239"/>
        <v>0</v>
      </c>
      <c r="K7080" s="26" t="str">
        <f t="shared" si="4240"/>
        <v>0</v>
      </c>
      <c r="L7080" s="23">
        <f t="shared" si="4241"/>
        <v>0</v>
      </c>
      <c r="M7080" s="43"/>
      <c r="N7080" s="23">
        <f t="shared" si="4242"/>
        <v>0</v>
      </c>
    </row>
    <row r="7081" spans="1:14" x14ac:dyDescent="0.45">
      <c r="A7081" s="16">
        <v>7061</v>
      </c>
      <c r="B7081" s="52"/>
      <c r="C7081" s="53"/>
      <c r="D7081" s="18"/>
      <c r="E7081" s="18"/>
      <c r="F7081" s="17">
        <f>D7081-E7081</f>
        <v>0</v>
      </c>
      <c r="G7081" s="18"/>
      <c r="H7081" s="18"/>
      <c r="I7081" s="17">
        <f>G7081-H7081</f>
        <v>0</v>
      </c>
      <c r="J7081" s="17">
        <f>F7081+I7081</f>
        <v>0</v>
      </c>
      <c r="K7081" s="27" t="str">
        <f>IF(E7081&lt;0,"マイナス請求",IF(J7081=1900,"○",IF(J7081=0,"0",IF(J7081&lt;1900,"値引残","要確認"))))</f>
        <v>0</v>
      </c>
      <c r="L7081" s="17">
        <f>J7081</f>
        <v>0</v>
      </c>
      <c r="M7081" s="41"/>
      <c r="N7081" s="17">
        <f>COUNTIFS($B$21:$B$10020,B7081)</f>
        <v>0</v>
      </c>
    </row>
    <row r="7082" spans="1:14" x14ac:dyDescent="0.45">
      <c r="A7082" s="19">
        <v>7062</v>
      </c>
      <c r="B7082" s="54"/>
      <c r="C7082" s="55"/>
      <c r="D7082" s="21"/>
      <c r="E7082" s="21"/>
      <c r="F7082" s="20">
        <f t="shared" ref="F7082:F7090" si="4243">D7082-E7082</f>
        <v>0</v>
      </c>
      <c r="G7082" s="21"/>
      <c r="H7082" s="21"/>
      <c r="I7082" s="20">
        <f t="shared" ref="I7082:I7090" si="4244">G7082-H7082</f>
        <v>0</v>
      </c>
      <c r="J7082" s="20">
        <f t="shared" ref="J7082:J7090" si="4245">F7082+I7082</f>
        <v>0</v>
      </c>
      <c r="K7082" s="25" t="str">
        <f t="shared" ref="K7082:K7090" si="4246">IF(E7082&lt;0,"マイナス請求",IF(J7082=1900,"○",IF(J7082=0,"0",IF(J7082&lt;1900,"値引残","要確認"))))</f>
        <v>0</v>
      </c>
      <c r="L7082" s="20">
        <f t="shared" ref="L7082:L7090" si="4247">J7082</f>
        <v>0</v>
      </c>
      <c r="M7082" s="42"/>
      <c r="N7082" s="20">
        <f t="shared" ref="N7082:N7090" si="4248">COUNTIFS($B$21:$B$10020,B7082)</f>
        <v>0</v>
      </c>
    </row>
    <row r="7083" spans="1:14" x14ac:dyDescent="0.45">
      <c r="A7083" s="19">
        <v>7063</v>
      </c>
      <c r="B7083" s="54"/>
      <c r="C7083" s="55"/>
      <c r="D7083" s="21"/>
      <c r="E7083" s="21"/>
      <c r="F7083" s="20">
        <f t="shared" si="4243"/>
        <v>0</v>
      </c>
      <c r="G7083" s="21"/>
      <c r="H7083" s="21"/>
      <c r="I7083" s="20">
        <f t="shared" si="4244"/>
        <v>0</v>
      </c>
      <c r="J7083" s="20">
        <f t="shared" si="4245"/>
        <v>0</v>
      </c>
      <c r="K7083" s="25" t="str">
        <f t="shared" si="4246"/>
        <v>0</v>
      </c>
      <c r="L7083" s="20">
        <f t="shared" si="4247"/>
        <v>0</v>
      </c>
      <c r="M7083" s="42"/>
      <c r="N7083" s="20">
        <f t="shared" si="4248"/>
        <v>0</v>
      </c>
    </row>
    <row r="7084" spans="1:14" x14ac:dyDescent="0.45">
      <c r="A7084" s="19">
        <v>7064</v>
      </c>
      <c r="B7084" s="54"/>
      <c r="C7084" s="55"/>
      <c r="D7084" s="21"/>
      <c r="E7084" s="21"/>
      <c r="F7084" s="20">
        <f t="shared" si="4243"/>
        <v>0</v>
      </c>
      <c r="G7084" s="21"/>
      <c r="H7084" s="21"/>
      <c r="I7084" s="20">
        <f t="shared" si="4244"/>
        <v>0</v>
      </c>
      <c r="J7084" s="20">
        <f t="shared" si="4245"/>
        <v>0</v>
      </c>
      <c r="K7084" s="25" t="str">
        <f t="shared" si="4246"/>
        <v>0</v>
      </c>
      <c r="L7084" s="20">
        <f t="shared" si="4247"/>
        <v>0</v>
      </c>
      <c r="M7084" s="42"/>
      <c r="N7084" s="20">
        <f t="shared" si="4248"/>
        <v>0</v>
      </c>
    </row>
    <row r="7085" spans="1:14" x14ac:dyDescent="0.45">
      <c r="A7085" s="19">
        <v>7065</v>
      </c>
      <c r="B7085" s="54"/>
      <c r="C7085" s="55"/>
      <c r="D7085" s="21"/>
      <c r="E7085" s="21"/>
      <c r="F7085" s="20">
        <f t="shared" si="4243"/>
        <v>0</v>
      </c>
      <c r="G7085" s="21"/>
      <c r="H7085" s="21"/>
      <c r="I7085" s="20">
        <f t="shared" si="4244"/>
        <v>0</v>
      </c>
      <c r="J7085" s="20">
        <f t="shared" si="4245"/>
        <v>0</v>
      </c>
      <c r="K7085" s="25" t="str">
        <f t="shared" si="4246"/>
        <v>0</v>
      </c>
      <c r="L7085" s="20">
        <f t="shared" si="4247"/>
        <v>0</v>
      </c>
      <c r="M7085" s="42"/>
      <c r="N7085" s="20">
        <f t="shared" si="4248"/>
        <v>0</v>
      </c>
    </row>
    <row r="7086" spans="1:14" x14ac:dyDescent="0.45">
      <c r="A7086" s="19">
        <v>7066</v>
      </c>
      <c r="B7086" s="54"/>
      <c r="C7086" s="55"/>
      <c r="D7086" s="21"/>
      <c r="E7086" s="21"/>
      <c r="F7086" s="20">
        <f t="shared" si="4243"/>
        <v>0</v>
      </c>
      <c r="G7086" s="21"/>
      <c r="H7086" s="21"/>
      <c r="I7086" s="20">
        <f t="shared" si="4244"/>
        <v>0</v>
      </c>
      <c r="J7086" s="20">
        <f t="shared" si="4245"/>
        <v>0</v>
      </c>
      <c r="K7086" s="25" t="str">
        <f t="shared" si="4246"/>
        <v>0</v>
      </c>
      <c r="L7086" s="20">
        <f t="shared" si="4247"/>
        <v>0</v>
      </c>
      <c r="M7086" s="42"/>
      <c r="N7086" s="20">
        <f t="shared" si="4248"/>
        <v>0</v>
      </c>
    </row>
    <row r="7087" spans="1:14" x14ac:dyDescent="0.45">
      <c r="A7087" s="19">
        <v>7067</v>
      </c>
      <c r="B7087" s="54"/>
      <c r="C7087" s="55"/>
      <c r="D7087" s="21"/>
      <c r="E7087" s="21"/>
      <c r="F7087" s="20">
        <f t="shared" si="4243"/>
        <v>0</v>
      </c>
      <c r="G7087" s="21"/>
      <c r="H7087" s="21"/>
      <c r="I7087" s="20">
        <f t="shared" si="4244"/>
        <v>0</v>
      </c>
      <c r="J7087" s="20">
        <f t="shared" si="4245"/>
        <v>0</v>
      </c>
      <c r="K7087" s="25" t="str">
        <f t="shared" si="4246"/>
        <v>0</v>
      </c>
      <c r="L7087" s="20">
        <f t="shared" si="4247"/>
        <v>0</v>
      </c>
      <c r="M7087" s="42"/>
      <c r="N7087" s="20">
        <f t="shared" si="4248"/>
        <v>0</v>
      </c>
    </row>
    <row r="7088" spans="1:14" x14ac:dyDescent="0.45">
      <c r="A7088" s="19">
        <v>7068</v>
      </c>
      <c r="B7088" s="54"/>
      <c r="C7088" s="55"/>
      <c r="D7088" s="21"/>
      <c r="E7088" s="21"/>
      <c r="F7088" s="20">
        <f t="shared" si="4243"/>
        <v>0</v>
      </c>
      <c r="G7088" s="21"/>
      <c r="H7088" s="21"/>
      <c r="I7088" s="20">
        <f t="shared" si="4244"/>
        <v>0</v>
      </c>
      <c r="J7088" s="20">
        <f t="shared" si="4245"/>
        <v>0</v>
      </c>
      <c r="K7088" s="25" t="str">
        <f t="shared" si="4246"/>
        <v>0</v>
      </c>
      <c r="L7088" s="20">
        <f t="shared" si="4247"/>
        <v>0</v>
      </c>
      <c r="M7088" s="42"/>
      <c r="N7088" s="20">
        <f t="shared" si="4248"/>
        <v>0</v>
      </c>
    </row>
    <row r="7089" spans="1:14" x14ac:dyDescent="0.45">
      <c r="A7089" s="19">
        <v>7069</v>
      </c>
      <c r="B7089" s="54"/>
      <c r="C7089" s="55"/>
      <c r="D7089" s="21"/>
      <c r="E7089" s="21"/>
      <c r="F7089" s="20">
        <f t="shared" si="4243"/>
        <v>0</v>
      </c>
      <c r="G7089" s="21"/>
      <c r="H7089" s="21"/>
      <c r="I7089" s="20">
        <f t="shared" si="4244"/>
        <v>0</v>
      </c>
      <c r="J7089" s="20">
        <f t="shared" si="4245"/>
        <v>0</v>
      </c>
      <c r="K7089" s="25" t="str">
        <f t="shared" si="4246"/>
        <v>0</v>
      </c>
      <c r="L7089" s="20">
        <f t="shared" si="4247"/>
        <v>0</v>
      </c>
      <c r="M7089" s="42"/>
      <c r="N7089" s="20">
        <f t="shared" si="4248"/>
        <v>0</v>
      </c>
    </row>
    <row r="7090" spans="1:14" ht="18.600000000000001" thickBot="1" x14ac:dyDescent="0.5">
      <c r="A7090" s="22">
        <v>7070</v>
      </c>
      <c r="B7090" s="56"/>
      <c r="C7090" s="57"/>
      <c r="D7090" s="24"/>
      <c r="E7090" s="24"/>
      <c r="F7090" s="23">
        <f t="shared" si="4243"/>
        <v>0</v>
      </c>
      <c r="G7090" s="24"/>
      <c r="H7090" s="24"/>
      <c r="I7090" s="23">
        <f t="shared" si="4244"/>
        <v>0</v>
      </c>
      <c r="J7090" s="23">
        <f t="shared" si="4245"/>
        <v>0</v>
      </c>
      <c r="K7090" s="26" t="str">
        <f t="shared" si="4246"/>
        <v>0</v>
      </c>
      <c r="L7090" s="23">
        <f t="shared" si="4247"/>
        <v>0</v>
      </c>
      <c r="M7090" s="43"/>
      <c r="N7090" s="23">
        <f t="shared" si="4248"/>
        <v>0</v>
      </c>
    </row>
    <row r="7091" spans="1:14" x14ac:dyDescent="0.45">
      <c r="A7091" s="16">
        <v>7071</v>
      </c>
      <c r="B7091" s="52"/>
      <c r="C7091" s="53"/>
      <c r="D7091" s="18"/>
      <c r="E7091" s="18"/>
      <c r="F7091" s="17">
        <f>D7091-E7091</f>
        <v>0</v>
      </c>
      <c r="G7091" s="18"/>
      <c r="H7091" s="18"/>
      <c r="I7091" s="17">
        <f>G7091-H7091</f>
        <v>0</v>
      </c>
      <c r="J7091" s="17">
        <f>F7091+I7091</f>
        <v>0</v>
      </c>
      <c r="K7091" s="27" t="str">
        <f>IF(E7091&lt;0,"マイナス請求",IF(J7091=1900,"○",IF(J7091=0,"0",IF(J7091&lt;1900,"値引残","要確認"))))</f>
        <v>0</v>
      </c>
      <c r="L7091" s="17">
        <f>J7091</f>
        <v>0</v>
      </c>
      <c r="M7091" s="41"/>
      <c r="N7091" s="17">
        <f>COUNTIFS($B$21:$B$10020,B7091)</f>
        <v>0</v>
      </c>
    </row>
    <row r="7092" spans="1:14" x14ac:dyDescent="0.45">
      <c r="A7092" s="19">
        <v>7072</v>
      </c>
      <c r="B7092" s="54"/>
      <c r="C7092" s="55"/>
      <c r="D7092" s="21"/>
      <c r="E7092" s="21"/>
      <c r="F7092" s="20">
        <f t="shared" ref="F7092:F7100" si="4249">D7092-E7092</f>
        <v>0</v>
      </c>
      <c r="G7092" s="21"/>
      <c r="H7092" s="21"/>
      <c r="I7092" s="20">
        <f t="shared" ref="I7092:I7100" si="4250">G7092-H7092</f>
        <v>0</v>
      </c>
      <c r="J7092" s="20">
        <f t="shared" ref="J7092:J7100" si="4251">F7092+I7092</f>
        <v>0</v>
      </c>
      <c r="K7092" s="25" t="str">
        <f t="shared" ref="K7092:K7100" si="4252">IF(E7092&lt;0,"マイナス請求",IF(J7092=1900,"○",IF(J7092=0,"0",IF(J7092&lt;1900,"値引残","要確認"))))</f>
        <v>0</v>
      </c>
      <c r="L7092" s="20">
        <f t="shared" ref="L7092:L7100" si="4253">J7092</f>
        <v>0</v>
      </c>
      <c r="M7092" s="42"/>
      <c r="N7092" s="20">
        <f t="shared" ref="N7092:N7100" si="4254">COUNTIFS($B$21:$B$10020,B7092)</f>
        <v>0</v>
      </c>
    </row>
    <row r="7093" spans="1:14" x14ac:dyDescent="0.45">
      <c r="A7093" s="19">
        <v>7073</v>
      </c>
      <c r="B7093" s="54"/>
      <c r="C7093" s="55"/>
      <c r="D7093" s="21"/>
      <c r="E7093" s="21"/>
      <c r="F7093" s="20">
        <f t="shared" si="4249"/>
        <v>0</v>
      </c>
      <c r="G7093" s="21"/>
      <c r="H7093" s="21"/>
      <c r="I7093" s="20">
        <f t="shared" si="4250"/>
        <v>0</v>
      </c>
      <c r="J7093" s="20">
        <f t="shared" si="4251"/>
        <v>0</v>
      </c>
      <c r="K7093" s="25" t="str">
        <f t="shared" si="4252"/>
        <v>0</v>
      </c>
      <c r="L7093" s="20">
        <f t="shared" si="4253"/>
        <v>0</v>
      </c>
      <c r="M7093" s="42"/>
      <c r="N7093" s="20">
        <f t="shared" si="4254"/>
        <v>0</v>
      </c>
    </row>
    <row r="7094" spans="1:14" x14ac:dyDescent="0.45">
      <c r="A7094" s="19">
        <v>7074</v>
      </c>
      <c r="B7094" s="54"/>
      <c r="C7094" s="55"/>
      <c r="D7094" s="21"/>
      <c r="E7094" s="21"/>
      <c r="F7094" s="20">
        <f t="shared" si="4249"/>
        <v>0</v>
      </c>
      <c r="G7094" s="21"/>
      <c r="H7094" s="21"/>
      <c r="I7094" s="20">
        <f t="shared" si="4250"/>
        <v>0</v>
      </c>
      <c r="J7094" s="20">
        <f t="shared" si="4251"/>
        <v>0</v>
      </c>
      <c r="K7094" s="25" t="str">
        <f t="shared" si="4252"/>
        <v>0</v>
      </c>
      <c r="L7094" s="20">
        <f t="shared" si="4253"/>
        <v>0</v>
      </c>
      <c r="M7094" s="42"/>
      <c r="N7094" s="20">
        <f t="shared" si="4254"/>
        <v>0</v>
      </c>
    </row>
    <row r="7095" spans="1:14" x14ac:dyDescent="0.45">
      <c r="A7095" s="19">
        <v>7075</v>
      </c>
      <c r="B7095" s="54"/>
      <c r="C7095" s="55"/>
      <c r="D7095" s="21"/>
      <c r="E7095" s="21"/>
      <c r="F7095" s="20">
        <f t="shared" si="4249"/>
        <v>0</v>
      </c>
      <c r="G7095" s="21"/>
      <c r="H7095" s="21"/>
      <c r="I7095" s="20">
        <f t="shared" si="4250"/>
        <v>0</v>
      </c>
      <c r="J7095" s="20">
        <f t="shared" si="4251"/>
        <v>0</v>
      </c>
      <c r="K7095" s="25" t="str">
        <f t="shared" si="4252"/>
        <v>0</v>
      </c>
      <c r="L7095" s="20">
        <f t="shared" si="4253"/>
        <v>0</v>
      </c>
      <c r="M7095" s="42"/>
      <c r="N7095" s="20">
        <f t="shared" si="4254"/>
        <v>0</v>
      </c>
    </row>
    <row r="7096" spans="1:14" x14ac:dyDescent="0.45">
      <c r="A7096" s="19">
        <v>7076</v>
      </c>
      <c r="B7096" s="54"/>
      <c r="C7096" s="55"/>
      <c r="D7096" s="21"/>
      <c r="E7096" s="21"/>
      <c r="F7096" s="20">
        <f t="shared" si="4249"/>
        <v>0</v>
      </c>
      <c r="G7096" s="21"/>
      <c r="H7096" s="21"/>
      <c r="I7096" s="20">
        <f t="shared" si="4250"/>
        <v>0</v>
      </c>
      <c r="J7096" s="20">
        <f t="shared" si="4251"/>
        <v>0</v>
      </c>
      <c r="K7096" s="25" t="str">
        <f t="shared" si="4252"/>
        <v>0</v>
      </c>
      <c r="L7096" s="20">
        <f t="shared" si="4253"/>
        <v>0</v>
      </c>
      <c r="M7096" s="42"/>
      <c r="N7096" s="20">
        <f t="shared" si="4254"/>
        <v>0</v>
      </c>
    </row>
    <row r="7097" spans="1:14" x14ac:dyDescent="0.45">
      <c r="A7097" s="19">
        <v>7077</v>
      </c>
      <c r="B7097" s="54"/>
      <c r="C7097" s="55"/>
      <c r="D7097" s="21"/>
      <c r="E7097" s="21"/>
      <c r="F7097" s="20">
        <f t="shared" si="4249"/>
        <v>0</v>
      </c>
      <c r="G7097" s="21"/>
      <c r="H7097" s="21"/>
      <c r="I7097" s="20">
        <f t="shared" si="4250"/>
        <v>0</v>
      </c>
      <c r="J7097" s="20">
        <f t="shared" si="4251"/>
        <v>0</v>
      </c>
      <c r="K7097" s="25" t="str">
        <f t="shared" si="4252"/>
        <v>0</v>
      </c>
      <c r="L7097" s="20">
        <f t="shared" si="4253"/>
        <v>0</v>
      </c>
      <c r="M7097" s="42"/>
      <c r="N7097" s="20">
        <f t="shared" si="4254"/>
        <v>0</v>
      </c>
    </row>
    <row r="7098" spans="1:14" x14ac:dyDescent="0.45">
      <c r="A7098" s="19">
        <v>7078</v>
      </c>
      <c r="B7098" s="54"/>
      <c r="C7098" s="55"/>
      <c r="D7098" s="21"/>
      <c r="E7098" s="21"/>
      <c r="F7098" s="20">
        <f t="shared" si="4249"/>
        <v>0</v>
      </c>
      <c r="G7098" s="21"/>
      <c r="H7098" s="21"/>
      <c r="I7098" s="20">
        <f t="shared" si="4250"/>
        <v>0</v>
      </c>
      <c r="J7098" s="20">
        <f t="shared" si="4251"/>
        <v>0</v>
      </c>
      <c r="K7098" s="25" t="str">
        <f t="shared" si="4252"/>
        <v>0</v>
      </c>
      <c r="L7098" s="20">
        <f t="shared" si="4253"/>
        <v>0</v>
      </c>
      <c r="M7098" s="42"/>
      <c r="N7098" s="20">
        <f t="shared" si="4254"/>
        <v>0</v>
      </c>
    </row>
    <row r="7099" spans="1:14" x14ac:dyDescent="0.45">
      <c r="A7099" s="19">
        <v>7079</v>
      </c>
      <c r="B7099" s="54"/>
      <c r="C7099" s="55"/>
      <c r="D7099" s="21"/>
      <c r="E7099" s="21"/>
      <c r="F7099" s="20">
        <f t="shared" si="4249"/>
        <v>0</v>
      </c>
      <c r="G7099" s="21"/>
      <c r="H7099" s="21"/>
      <c r="I7099" s="20">
        <f t="shared" si="4250"/>
        <v>0</v>
      </c>
      <c r="J7099" s="20">
        <f t="shared" si="4251"/>
        <v>0</v>
      </c>
      <c r="K7099" s="25" t="str">
        <f t="shared" si="4252"/>
        <v>0</v>
      </c>
      <c r="L7099" s="20">
        <f t="shared" si="4253"/>
        <v>0</v>
      </c>
      <c r="M7099" s="42"/>
      <c r="N7099" s="20">
        <f t="shared" si="4254"/>
        <v>0</v>
      </c>
    </row>
    <row r="7100" spans="1:14" ht="18.600000000000001" thickBot="1" x14ac:dyDescent="0.5">
      <c r="A7100" s="22">
        <v>7080</v>
      </c>
      <c r="B7100" s="56"/>
      <c r="C7100" s="57"/>
      <c r="D7100" s="24"/>
      <c r="E7100" s="24"/>
      <c r="F7100" s="23">
        <f t="shared" si="4249"/>
        <v>0</v>
      </c>
      <c r="G7100" s="24"/>
      <c r="H7100" s="24"/>
      <c r="I7100" s="23">
        <f t="shared" si="4250"/>
        <v>0</v>
      </c>
      <c r="J7100" s="23">
        <f t="shared" si="4251"/>
        <v>0</v>
      </c>
      <c r="K7100" s="26" t="str">
        <f t="shared" si="4252"/>
        <v>0</v>
      </c>
      <c r="L7100" s="23">
        <f t="shared" si="4253"/>
        <v>0</v>
      </c>
      <c r="M7100" s="43"/>
      <c r="N7100" s="23">
        <f t="shared" si="4254"/>
        <v>0</v>
      </c>
    </row>
    <row r="7101" spans="1:14" x14ac:dyDescent="0.45">
      <c r="A7101" s="16">
        <v>7081</v>
      </c>
      <c r="B7101" s="52"/>
      <c r="C7101" s="53"/>
      <c r="D7101" s="18"/>
      <c r="E7101" s="18"/>
      <c r="F7101" s="17">
        <f>D7101-E7101</f>
        <v>0</v>
      </c>
      <c r="G7101" s="18"/>
      <c r="H7101" s="18"/>
      <c r="I7101" s="17">
        <f>G7101-H7101</f>
        <v>0</v>
      </c>
      <c r="J7101" s="17">
        <f>F7101+I7101</f>
        <v>0</v>
      </c>
      <c r="K7101" s="27" t="str">
        <f>IF(E7101&lt;0,"マイナス請求",IF(J7101=1900,"○",IF(J7101=0,"0",IF(J7101&lt;1900,"値引残","要確認"))))</f>
        <v>0</v>
      </c>
      <c r="L7101" s="17">
        <f>J7101</f>
        <v>0</v>
      </c>
      <c r="M7101" s="41"/>
      <c r="N7101" s="17">
        <f>COUNTIFS($B$21:$B$10020,B7101)</f>
        <v>0</v>
      </c>
    </row>
    <row r="7102" spans="1:14" x14ac:dyDescent="0.45">
      <c r="A7102" s="19">
        <v>7082</v>
      </c>
      <c r="B7102" s="54"/>
      <c r="C7102" s="55"/>
      <c r="D7102" s="21"/>
      <c r="E7102" s="21"/>
      <c r="F7102" s="20">
        <f t="shared" ref="F7102:F7110" si="4255">D7102-E7102</f>
        <v>0</v>
      </c>
      <c r="G7102" s="21"/>
      <c r="H7102" s="21"/>
      <c r="I7102" s="20">
        <f t="shared" ref="I7102:I7110" si="4256">G7102-H7102</f>
        <v>0</v>
      </c>
      <c r="J7102" s="20">
        <f t="shared" ref="J7102:J7110" si="4257">F7102+I7102</f>
        <v>0</v>
      </c>
      <c r="K7102" s="25" t="str">
        <f t="shared" ref="K7102:K7110" si="4258">IF(E7102&lt;0,"マイナス請求",IF(J7102=1900,"○",IF(J7102=0,"0",IF(J7102&lt;1900,"値引残","要確認"))))</f>
        <v>0</v>
      </c>
      <c r="L7102" s="20">
        <f t="shared" ref="L7102:L7110" si="4259">J7102</f>
        <v>0</v>
      </c>
      <c r="M7102" s="42"/>
      <c r="N7102" s="20">
        <f t="shared" ref="N7102:N7110" si="4260">COUNTIFS($B$21:$B$10020,B7102)</f>
        <v>0</v>
      </c>
    </row>
    <row r="7103" spans="1:14" x14ac:dyDescent="0.45">
      <c r="A7103" s="19">
        <v>7083</v>
      </c>
      <c r="B7103" s="54"/>
      <c r="C7103" s="55"/>
      <c r="D7103" s="21"/>
      <c r="E7103" s="21"/>
      <c r="F7103" s="20">
        <f t="shared" si="4255"/>
        <v>0</v>
      </c>
      <c r="G7103" s="21"/>
      <c r="H7103" s="21"/>
      <c r="I7103" s="20">
        <f t="shared" si="4256"/>
        <v>0</v>
      </c>
      <c r="J7103" s="20">
        <f t="shared" si="4257"/>
        <v>0</v>
      </c>
      <c r="K7103" s="25" t="str">
        <f t="shared" si="4258"/>
        <v>0</v>
      </c>
      <c r="L7103" s="20">
        <f t="shared" si="4259"/>
        <v>0</v>
      </c>
      <c r="M7103" s="42"/>
      <c r="N7103" s="20">
        <f t="shared" si="4260"/>
        <v>0</v>
      </c>
    </row>
    <row r="7104" spans="1:14" x14ac:dyDescent="0.45">
      <c r="A7104" s="19">
        <v>7084</v>
      </c>
      <c r="B7104" s="54"/>
      <c r="C7104" s="55"/>
      <c r="D7104" s="21"/>
      <c r="E7104" s="21"/>
      <c r="F7104" s="20">
        <f t="shared" si="4255"/>
        <v>0</v>
      </c>
      <c r="G7104" s="21"/>
      <c r="H7104" s="21"/>
      <c r="I7104" s="20">
        <f t="shared" si="4256"/>
        <v>0</v>
      </c>
      <c r="J7104" s="20">
        <f t="shared" si="4257"/>
        <v>0</v>
      </c>
      <c r="K7104" s="25" t="str">
        <f t="shared" si="4258"/>
        <v>0</v>
      </c>
      <c r="L7104" s="20">
        <f t="shared" si="4259"/>
        <v>0</v>
      </c>
      <c r="M7104" s="42"/>
      <c r="N7104" s="20">
        <f t="shared" si="4260"/>
        <v>0</v>
      </c>
    </row>
    <row r="7105" spans="1:14" x14ac:dyDescent="0.45">
      <c r="A7105" s="19">
        <v>7085</v>
      </c>
      <c r="B7105" s="54"/>
      <c r="C7105" s="55"/>
      <c r="D7105" s="21"/>
      <c r="E7105" s="21"/>
      <c r="F7105" s="20">
        <f t="shared" si="4255"/>
        <v>0</v>
      </c>
      <c r="G7105" s="21"/>
      <c r="H7105" s="21"/>
      <c r="I7105" s="20">
        <f t="shared" si="4256"/>
        <v>0</v>
      </c>
      <c r="J7105" s="20">
        <f t="shared" si="4257"/>
        <v>0</v>
      </c>
      <c r="K7105" s="25" t="str">
        <f t="shared" si="4258"/>
        <v>0</v>
      </c>
      <c r="L7105" s="20">
        <f t="shared" si="4259"/>
        <v>0</v>
      </c>
      <c r="M7105" s="42"/>
      <c r="N7105" s="20">
        <f t="shared" si="4260"/>
        <v>0</v>
      </c>
    </row>
    <row r="7106" spans="1:14" x14ac:dyDescent="0.45">
      <c r="A7106" s="19">
        <v>7086</v>
      </c>
      <c r="B7106" s="54"/>
      <c r="C7106" s="55"/>
      <c r="D7106" s="21"/>
      <c r="E7106" s="21"/>
      <c r="F7106" s="20">
        <f t="shared" si="4255"/>
        <v>0</v>
      </c>
      <c r="G7106" s="21"/>
      <c r="H7106" s="21"/>
      <c r="I7106" s="20">
        <f t="shared" si="4256"/>
        <v>0</v>
      </c>
      <c r="J7106" s="20">
        <f t="shared" si="4257"/>
        <v>0</v>
      </c>
      <c r="K7106" s="25" t="str">
        <f t="shared" si="4258"/>
        <v>0</v>
      </c>
      <c r="L7106" s="20">
        <f t="shared" si="4259"/>
        <v>0</v>
      </c>
      <c r="M7106" s="42"/>
      <c r="N7106" s="20">
        <f t="shared" si="4260"/>
        <v>0</v>
      </c>
    </row>
    <row r="7107" spans="1:14" x14ac:dyDescent="0.45">
      <c r="A7107" s="19">
        <v>7087</v>
      </c>
      <c r="B7107" s="54"/>
      <c r="C7107" s="55"/>
      <c r="D7107" s="21"/>
      <c r="E7107" s="21"/>
      <c r="F7107" s="20">
        <f t="shared" si="4255"/>
        <v>0</v>
      </c>
      <c r="G7107" s="21"/>
      <c r="H7107" s="21"/>
      <c r="I7107" s="20">
        <f t="shared" si="4256"/>
        <v>0</v>
      </c>
      <c r="J7107" s="20">
        <f t="shared" si="4257"/>
        <v>0</v>
      </c>
      <c r="K7107" s="25" t="str">
        <f t="shared" si="4258"/>
        <v>0</v>
      </c>
      <c r="L7107" s="20">
        <f t="shared" si="4259"/>
        <v>0</v>
      </c>
      <c r="M7107" s="42"/>
      <c r="N7107" s="20">
        <f t="shared" si="4260"/>
        <v>0</v>
      </c>
    </row>
    <row r="7108" spans="1:14" x14ac:dyDescent="0.45">
      <c r="A7108" s="19">
        <v>7088</v>
      </c>
      <c r="B7108" s="54"/>
      <c r="C7108" s="55"/>
      <c r="D7108" s="21"/>
      <c r="E7108" s="21"/>
      <c r="F7108" s="20">
        <f t="shared" si="4255"/>
        <v>0</v>
      </c>
      <c r="G7108" s="21"/>
      <c r="H7108" s="21"/>
      <c r="I7108" s="20">
        <f t="shared" si="4256"/>
        <v>0</v>
      </c>
      <c r="J7108" s="20">
        <f t="shared" si="4257"/>
        <v>0</v>
      </c>
      <c r="K7108" s="25" t="str">
        <f t="shared" si="4258"/>
        <v>0</v>
      </c>
      <c r="L7108" s="20">
        <f t="shared" si="4259"/>
        <v>0</v>
      </c>
      <c r="M7108" s="42"/>
      <c r="N7108" s="20">
        <f t="shared" si="4260"/>
        <v>0</v>
      </c>
    </row>
    <row r="7109" spans="1:14" x14ac:dyDescent="0.45">
      <c r="A7109" s="19">
        <v>7089</v>
      </c>
      <c r="B7109" s="54"/>
      <c r="C7109" s="55"/>
      <c r="D7109" s="21"/>
      <c r="E7109" s="21"/>
      <c r="F7109" s="20">
        <f t="shared" si="4255"/>
        <v>0</v>
      </c>
      <c r="G7109" s="21"/>
      <c r="H7109" s="21"/>
      <c r="I7109" s="20">
        <f t="shared" si="4256"/>
        <v>0</v>
      </c>
      <c r="J7109" s="20">
        <f t="shared" si="4257"/>
        <v>0</v>
      </c>
      <c r="K7109" s="25" t="str">
        <f t="shared" si="4258"/>
        <v>0</v>
      </c>
      <c r="L7109" s="20">
        <f t="shared" si="4259"/>
        <v>0</v>
      </c>
      <c r="M7109" s="42"/>
      <c r="N7109" s="20">
        <f t="shared" si="4260"/>
        <v>0</v>
      </c>
    </row>
    <row r="7110" spans="1:14" ht="18.600000000000001" thickBot="1" x14ac:dyDescent="0.5">
      <c r="A7110" s="22">
        <v>7090</v>
      </c>
      <c r="B7110" s="56"/>
      <c r="C7110" s="57"/>
      <c r="D7110" s="24"/>
      <c r="E7110" s="24"/>
      <c r="F7110" s="23">
        <f t="shared" si="4255"/>
        <v>0</v>
      </c>
      <c r="G7110" s="24"/>
      <c r="H7110" s="24"/>
      <c r="I7110" s="23">
        <f t="shared" si="4256"/>
        <v>0</v>
      </c>
      <c r="J7110" s="23">
        <f t="shared" si="4257"/>
        <v>0</v>
      </c>
      <c r="K7110" s="26" t="str">
        <f t="shared" si="4258"/>
        <v>0</v>
      </c>
      <c r="L7110" s="23">
        <f t="shared" si="4259"/>
        <v>0</v>
      </c>
      <c r="M7110" s="43"/>
      <c r="N7110" s="23">
        <f t="shared" si="4260"/>
        <v>0</v>
      </c>
    </row>
    <row r="7111" spans="1:14" x14ac:dyDescent="0.45">
      <c r="A7111" s="16">
        <v>7091</v>
      </c>
      <c r="B7111" s="52"/>
      <c r="C7111" s="53"/>
      <c r="D7111" s="18"/>
      <c r="E7111" s="18"/>
      <c r="F7111" s="17">
        <f>D7111-E7111</f>
        <v>0</v>
      </c>
      <c r="G7111" s="18"/>
      <c r="H7111" s="18"/>
      <c r="I7111" s="17">
        <f>G7111-H7111</f>
        <v>0</v>
      </c>
      <c r="J7111" s="17">
        <f>F7111+I7111</f>
        <v>0</v>
      </c>
      <c r="K7111" s="27" t="str">
        <f>IF(E7111&lt;0,"マイナス請求",IF(J7111=1900,"○",IF(J7111=0,"0",IF(J7111&lt;1900,"値引残","要確認"))))</f>
        <v>0</v>
      </c>
      <c r="L7111" s="17">
        <f>J7111</f>
        <v>0</v>
      </c>
      <c r="M7111" s="41"/>
      <c r="N7111" s="17">
        <f>COUNTIFS($B$21:$B$10020,B7111)</f>
        <v>0</v>
      </c>
    </row>
    <row r="7112" spans="1:14" x14ac:dyDescent="0.45">
      <c r="A7112" s="19">
        <v>7092</v>
      </c>
      <c r="B7112" s="54"/>
      <c r="C7112" s="55"/>
      <c r="D7112" s="21"/>
      <c r="E7112" s="21"/>
      <c r="F7112" s="20">
        <f t="shared" ref="F7112:F7120" si="4261">D7112-E7112</f>
        <v>0</v>
      </c>
      <c r="G7112" s="21"/>
      <c r="H7112" s="21"/>
      <c r="I7112" s="20">
        <f t="shared" ref="I7112:I7120" si="4262">G7112-H7112</f>
        <v>0</v>
      </c>
      <c r="J7112" s="20">
        <f t="shared" ref="J7112:J7120" si="4263">F7112+I7112</f>
        <v>0</v>
      </c>
      <c r="K7112" s="25" t="str">
        <f t="shared" ref="K7112:K7120" si="4264">IF(E7112&lt;0,"マイナス請求",IF(J7112=1900,"○",IF(J7112=0,"0",IF(J7112&lt;1900,"値引残","要確認"))))</f>
        <v>0</v>
      </c>
      <c r="L7112" s="20">
        <f t="shared" ref="L7112:L7120" si="4265">J7112</f>
        <v>0</v>
      </c>
      <c r="M7112" s="42"/>
      <c r="N7112" s="20">
        <f t="shared" ref="N7112:N7120" si="4266">COUNTIFS($B$21:$B$10020,B7112)</f>
        <v>0</v>
      </c>
    </row>
    <row r="7113" spans="1:14" x14ac:dyDescent="0.45">
      <c r="A7113" s="19">
        <v>7093</v>
      </c>
      <c r="B7113" s="54"/>
      <c r="C7113" s="55"/>
      <c r="D7113" s="21"/>
      <c r="E7113" s="21"/>
      <c r="F7113" s="20">
        <f t="shared" si="4261"/>
        <v>0</v>
      </c>
      <c r="G7113" s="21"/>
      <c r="H7113" s="21"/>
      <c r="I7113" s="20">
        <f t="shared" si="4262"/>
        <v>0</v>
      </c>
      <c r="J7113" s="20">
        <f t="shared" si="4263"/>
        <v>0</v>
      </c>
      <c r="K7113" s="25" t="str">
        <f t="shared" si="4264"/>
        <v>0</v>
      </c>
      <c r="L7113" s="20">
        <f t="shared" si="4265"/>
        <v>0</v>
      </c>
      <c r="M7113" s="42"/>
      <c r="N7113" s="20">
        <f t="shared" si="4266"/>
        <v>0</v>
      </c>
    </row>
    <row r="7114" spans="1:14" x14ac:dyDescent="0.45">
      <c r="A7114" s="19">
        <v>7094</v>
      </c>
      <c r="B7114" s="54"/>
      <c r="C7114" s="55"/>
      <c r="D7114" s="21"/>
      <c r="E7114" s="21"/>
      <c r="F7114" s="20">
        <f t="shared" si="4261"/>
        <v>0</v>
      </c>
      <c r="G7114" s="21"/>
      <c r="H7114" s="21"/>
      <c r="I7114" s="20">
        <f t="shared" si="4262"/>
        <v>0</v>
      </c>
      <c r="J7114" s="20">
        <f t="shared" si="4263"/>
        <v>0</v>
      </c>
      <c r="K7114" s="25" t="str">
        <f t="shared" si="4264"/>
        <v>0</v>
      </c>
      <c r="L7114" s="20">
        <f t="shared" si="4265"/>
        <v>0</v>
      </c>
      <c r="M7114" s="42"/>
      <c r="N7114" s="20">
        <f t="shared" si="4266"/>
        <v>0</v>
      </c>
    </row>
    <row r="7115" spans="1:14" x14ac:dyDescent="0.45">
      <c r="A7115" s="19">
        <v>7095</v>
      </c>
      <c r="B7115" s="54"/>
      <c r="C7115" s="55"/>
      <c r="D7115" s="21"/>
      <c r="E7115" s="21"/>
      <c r="F7115" s="20">
        <f t="shared" si="4261"/>
        <v>0</v>
      </c>
      <c r="G7115" s="21"/>
      <c r="H7115" s="21"/>
      <c r="I7115" s="20">
        <f t="shared" si="4262"/>
        <v>0</v>
      </c>
      <c r="J7115" s="20">
        <f t="shared" si="4263"/>
        <v>0</v>
      </c>
      <c r="K7115" s="25" t="str">
        <f t="shared" si="4264"/>
        <v>0</v>
      </c>
      <c r="L7115" s="20">
        <f t="shared" si="4265"/>
        <v>0</v>
      </c>
      <c r="M7115" s="42"/>
      <c r="N7115" s="20">
        <f t="shared" si="4266"/>
        <v>0</v>
      </c>
    </row>
    <row r="7116" spans="1:14" x14ac:dyDescent="0.45">
      <c r="A7116" s="19">
        <v>7096</v>
      </c>
      <c r="B7116" s="54"/>
      <c r="C7116" s="55"/>
      <c r="D7116" s="21"/>
      <c r="E7116" s="21"/>
      <c r="F7116" s="20">
        <f t="shared" si="4261"/>
        <v>0</v>
      </c>
      <c r="G7116" s="21"/>
      <c r="H7116" s="21"/>
      <c r="I7116" s="20">
        <f t="shared" si="4262"/>
        <v>0</v>
      </c>
      <c r="J7116" s="20">
        <f t="shared" si="4263"/>
        <v>0</v>
      </c>
      <c r="K7116" s="25" t="str">
        <f t="shared" si="4264"/>
        <v>0</v>
      </c>
      <c r="L7116" s="20">
        <f t="shared" si="4265"/>
        <v>0</v>
      </c>
      <c r="M7116" s="42"/>
      <c r="N7116" s="20">
        <f t="shared" si="4266"/>
        <v>0</v>
      </c>
    </row>
    <row r="7117" spans="1:14" x14ac:dyDescent="0.45">
      <c r="A7117" s="19">
        <v>7097</v>
      </c>
      <c r="B7117" s="54"/>
      <c r="C7117" s="55"/>
      <c r="D7117" s="21"/>
      <c r="E7117" s="21"/>
      <c r="F7117" s="20">
        <f t="shared" si="4261"/>
        <v>0</v>
      </c>
      <c r="G7117" s="21"/>
      <c r="H7117" s="21"/>
      <c r="I7117" s="20">
        <f t="shared" si="4262"/>
        <v>0</v>
      </c>
      <c r="J7117" s="20">
        <f t="shared" si="4263"/>
        <v>0</v>
      </c>
      <c r="K7117" s="25" t="str">
        <f t="shared" si="4264"/>
        <v>0</v>
      </c>
      <c r="L7117" s="20">
        <f t="shared" si="4265"/>
        <v>0</v>
      </c>
      <c r="M7117" s="42"/>
      <c r="N7117" s="20">
        <f t="shared" si="4266"/>
        <v>0</v>
      </c>
    </row>
    <row r="7118" spans="1:14" x14ac:dyDescent="0.45">
      <c r="A7118" s="19">
        <v>7098</v>
      </c>
      <c r="B7118" s="54"/>
      <c r="C7118" s="55"/>
      <c r="D7118" s="21"/>
      <c r="E7118" s="21"/>
      <c r="F7118" s="20">
        <f t="shared" si="4261"/>
        <v>0</v>
      </c>
      <c r="G7118" s="21"/>
      <c r="H7118" s="21"/>
      <c r="I7118" s="20">
        <f t="shared" si="4262"/>
        <v>0</v>
      </c>
      <c r="J7118" s="20">
        <f t="shared" si="4263"/>
        <v>0</v>
      </c>
      <c r="K7118" s="25" t="str">
        <f t="shared" si="4264"/>
        <v>0</v>
      </c>
      <c r="L7118" s="20">
        <f t="shared" si="4265"/>
        <v>0</v>
      </c>
      <c r="M7118" s="42"/>
      <c r="N7118" s="20">
        <f t="shared" si="4266"/>
        <v>0</v>
      </c>
    </row>
    <row r="7119" spans="1:14" x14ac:dyDescent="0.45">
      <c r="A7119" s="19">
        <v>7099</v>
      </c>
      <c r="B7119" s="54"/>
      <c r="C7119" s="55"/>
      <c r="D7119" s="21"/>
      <c r="E7119" s="21"/>
      <c r="F7119" s="20">
        <f t="shared" si="4261"/>
        <v>0</v>
      </c>
      <c r="G7119" s="21"/>
      <c r="H7119" s="21"/>
      <c r="I7119" s="20">
        <f t="shared" si="4262"/>
        <v>0</v>
      </c>
      <c r="J7119" s="20">
        <f t="shared" si="4263"/>
        <v>0</v>
      </c>
      <c r="K7119" s="25" t="str">
        <f t="shared" si="4264"/>
        <v>0</v>
      </c>
      <c r="L7119" s="20">
        <f t="shared" si="4265"/>
        <v>0</v>
      </c>
      <c r="M7119" s="42"/>
      <c r="N7119" s="20">
        <f t="shared" si="4266"/>
        <v>0</v>
      </c>
    </row>
    <row r="7120" spans="1:14" ht="18.600000000000001" thickBot="1" x14ac:dyDescent="0.5">
      <c r="A7120" s="22">
        <v>7100</v>
      </c>
      <c r="B7120" s="56"/>
      <c r="C7120" s="57"/>
      <c r="D7120" s="24"/>
      <c r="E7120" s="24"/>
      <c r="F7120" s="23">
        <f t="shared" si="4261"/>
        <v>0</v>
      </c>
      <c r="G7120" s="24"/>
      <c r="H7120" s="24"/>
      <c r="I7120" s="23">
        <f t="shared" si="4262"/>
        <v>0</v>
      </c>
      <c r="J7120" s="23">
        <f t="shared" si="4263"/>
        <v>0</v>
      </c>
      <c r="K7120" s="26" t="str">
        <f t="shared" si="4264"/>
        <v>0</v>
      </c>
      <c r="L7120" s="23">
        <f t="shared" si="4265"/>
        <v>0</v>
      </c>
      <c r="M7120" s="43"/>
      <c r="N7120" s="23">
        <f t="shared" si="4266"/>
        <v>0</v>
      </c>
    </row>
    <row r="7121" spans="1:14" x14ac:dyDescent="0.45">
      <c r="A7121" s="16">
        <v>7101</v>
      </c>
      <c r="B7121" s="52"/>
      <c r="C7121" s="53"/>
      <c r="D7121" s="18"/>
      <c r="E7121" s="18"/>
      <c r="F7121" s="17">
        <f>D7121-E7121</f>
        <v>0</v>
      </c>
      <c r="G7121" s="18"/>
      <c r="H7121" s="18"/>
      <c r="I7121" s="17">
        <f>G7121-H7121</f>
        <v>0</v>
      </c>
      <c r="J7121" s="17">
        <f>F7121+I7121</f>
        <v>0</v>
      </c>
      <c r="K7121" s="27" t="str">
        <f>IF(E7121&lt;0,"マイナス請求",IF(J7121=1900,"○",IF(J7121=0,"0",IF(J7121&lt;1900,"値引残","要確認"))))</f>
        <v>0</v>
      </c>
      <c r="L7121" s="17">
        <f>J7121</f>
        <v>0</v>
      </c>
      <c r="M7121" s="41"/>
      <c r="N7121" s="17">
        <f>COUNTIFS($B$21:$B$10020,B7121)</f>
        <v>0</v>
      </c>
    </row>
    <row r="7122" spans="1:14" x14ac:dyDescent="0.45">
      <c r="A7122" s="19">
        <v>7102</v>
      </c>
      <c r="B7122" s="54"/>
      <c r="C7122" s="55"/>
      <c r="D7122" s="21"/>
      <c r="E7122" s="21"/>
      <c r="F7122" s="20">
        <f t="shared" ref="F7122:F7130" si="4267">D7122-E7122</f>
        <v>0</v>
      </c>
      <c r="G7122" s="21"/>
      <c r="H7122" s="21"/>
      <c r="I7122" s="20">
        <f t="shared" ref="I7122:I7130" si="4268">G7122-H7122</f>
        <v>0</v>
      </c>
      <c r="J7122" s="20">
        <f t="shared" ref="J7122:J7130" si="4269">F7122+I7122</f>
        <v>0</v>
      </c>
      <c r="K7122" s="25" t="str">
        <f t="shared" ref="K7122:K7130" si="4270">IF(E7122&lt;0,"マイナス請求",IF(J7122=1900,"○",IF(J7122=0,"0",IF(J7122&lt;1900,"値引残","要確認"))))</f>
        <v>0</v>
      </c>
      <c r="L7122" s="20">
        <f t="shared" ref="L7122:L7130" si="4271">J7122</f>
        <v>0</v>
      </c>
      <c r="M7122" s="42"/>
      <c r="N7122" s="20">
        <f t="shared" ref="N7122:N7130" si="4272">COUNTIFS($B$21:$B$10020,B7122)</f>
        <v>0</v>
      </c>
    </row>
    <row r="7123" spans="1:14" x14ac:dyDescent="0.45">
      <c r="A7123" s="19">
        <v>7103</v>
      </c>
      <c r="B7123" s="54"/>
      <c r="C7123" s="55"/>
      <c r="D7123" s="21"/>
      <c r="E7123" s="21"/>
      <c r="F7123" s="20">
        <f t="shared" si="4267"/>
        <v>0</v>
      </c>
      <c r="G7123" s="21"/>
      <c r="H7123" s="21"/>
      <c r="I7123" s="20">
        <f t="shared" si="4268"/>
        <v>0</v>
      </c>
      <c r="J7123" s="20">
        <f t="shared" si="4269"/>
        <v>0</v>
      </c>
      <c r="K7123" s="25" t="str">
        <f t="shared" si="4270"/>
        <v>0</v>
      </c>
      <c r="L7123" s="20">
        <f t="shared" si="4271"/>
        <v>0</v>
      </c>
      <c r="M7123" s="42"/>
      <c r="N7123" s="20">
        <f t="shared" si="4272"/>
        <v>0</v>
      </c>
    </row>
    <row r="7124" spans="1:14" x14ac:dyDescent="0.45">
      <c r="A7124" s="19">
        <v>7104</v>
      </c>
      <c r="B7124" s="54"/>
      <c r="C7124" s="55"/>
      <c r="D7124" s="21"/>
      <c r="E7124" s="21"/>
      <c r="F7124" s="20">
        <f t="shared" si="4267"/>
        <v>0</v>
      </c>
      <c r="G7124" s="21"/>
      <c r="H7124" s="21"/>
      <c r="I7124" s="20">
        <f t="shared" si="4268"/>
        <v>0</v>
      </c>
      <c r="J7124" s="20">
        <f t="shared" si="4269"/>
        <v>0</v>
      </c>
      <c r="K7124" s="25" t="str">
        <f t="shared" si="4270"/>
        <v>0</v>
      </c>
      <c r="L7124" s="20">
        <f t="shared" si="4271"/>
        <v>0</v>
      </c>
      <c r="M7124" s="42"/>
      <c r="N7124" s="20">
        <f t="shared" si="4272"/>
        <v>0</v>
      </c>
    </row>
    <row r="7125" spans="1:14" x14ac:dyDescent="0.45">
      <c r="A7125" s="19">
        <v>7105</v>
      </c>
      <c r="B7125" s="54"/>
      <c r="C7125" s="55"/>
      <c r="D7125" s="21"/>
      <c r="E7125" s="21"/>
      <c r="F7125" s="20">
        <f t="shared" si="4267"/>
        <v>0</v>
      </c>
      <c r="G7125" s="21"/>
      <c r="H7125" s="21"/>
      <c r="I7125" s="20">
        <f t="shared" si="4268"/>
        <v>0</v>
      </c>
      <c r="J7125" s="20">
        <f t="shared" si="4269"/>
        <v>0</v>
      </c>
      <c r="K7125" s="25" t="str">
        <f t="shared" si="4270"/>
        <v>0</v>
      </c>
      <c r="L7125" s="20">
        <f t="shared" si="4271"/>
        <v>0</v>
      </c>
      <c r="M7125" s="42"/>
      <c r="N7125" s="20">
        <f t="shared" si="4272"/>
        <v>0</v>
      </c>
    </row>
    <row r="7126" spans="1:14" x14ac:dyDescent="0.45">
      <c r="A7126" s="19">
        <v>7106</v>
      </c>
      <c r="B7126" s="54"/>
      <c r="C7126" s="55"/>
      <c r="D7126" s="21"/>
      <c r="E7126" s="21"/>
      <c r="F7126" s="20">
        <f t="shared" si="4267"/>
        <v>0</v>
      </c>
      <c r="G7126" s="21"/>
      <c r="H7126" s="21"/>
      <c r="I7126" s="20">
        <f t="shared" si="4268"/>
        <v>0</v>
      </c>
      <c r="J7126" s="20">
        <f t="shared" si="4269"/>
        <v>0</v>
      </c>
      <c r="K7126" s="25" t="str">
        <f t="shared" si="4270"/>
        <v>0</v>
      </c>
      <c r="L7126" s="20">
        <f t="shared" si="4271"/>
        <v>0</v>
      </c>
      <c r="M7126" s="42"/>
      <c r="N7126" s="20">
        <f t="shared" si="4272"/>
        <v>0</v>
      </c>
    </row>
    <row r="7127" spans="1:14" x14ac:dyDescent="0.45">
      <c r="A7127" s="19">
        <v>7107</v>
      </c>
      <c r="B7127" s="54"/>
      <c r="C7127" s="55"/>
      <c r="D7127" s="21"/>
      <c r="E7127" s="21"/>
      <c r="F7127" s="20">
        <f t="shared" si="4267"/>
        <v>0</v>
      </c>
      <c r="G7127" s="21"/>
      <c r="H7127" s="21"/>
      <c r="I7127" s="20">
        <f t="shared" si="4268"/>
        <v>0</v>
      </c>
      <c r="J7127" s="20">
        <f t="shared" si="4269"/>
        <v>0</v>
      </c>
      <c r="K7127" s="25" t="str">
        <f t="shared" si="4270"/>
        <v>0</v>
      </c>
      <c r="L7127" s="20">
        <f t="shared" si="4271"/>
        <v>0</v>
      </c>
      <c r="M7127" s="42"/>
      <c r="N7127" s="20">
        <f t="shared" si="4272"/>
        <v>0</v>
      </c>
    </row>
    <row r="7128" spans="1:14" x14ac:dyDescent="0.45">
      <c r="A7128" s="19">
        <v>7108</v>
      </c>
      <c r="B7128" s="54"/>
      <c r="C7128" s="55"/>
      <c r="D7128" s="21"/>
      <c r="E7128" s="21"/>
      <c r="F7128" s="20">
        <f t="shared" si="4267"/>
        <v>0</v>
      </c>
      <c r="G7128" s="21"/>
      <c r="H7128" s="21"/>
      <c r="I7128" s="20">
        <f t="shared" si="4268"/>
        <v>0</v>
      </c>
      <c r="J7128" s="20">
        <f t="shared" si="4269"/>
        <v>0</v>
      </c>
      <c r="K7128" s="25" t="str">
        <f t="shared" si="4270"/>
        <v>0</v>
      </c>
      <c r="L7128" s="20">
        <f t="shared" si="4271"/>
        <v>0</v>
      </c>
      <c r="M7128" s="42"/>
      <c r="N7128" s="20">
        <f t="shared" si="4272"/>
        <v>0</v>
      </c>
    </row>
    <row r="7129" spans="1:14" x14ac:dyDescent="0.45">
      <c r="A7129" s="19">
        <v>7109</v>
      </c>
      <c r="B7129" s="54"/>
      <c r="C7129" s="55"/>
      <c r="D7129" s="21"/>
      <c r="E7129" s="21"/>
      <c r="F7129" s="20">
        <f t="shared" si="4267"/>
        <v>0</v>
      </c>
      <c r="G7129" s="21"/>
      <c r="H7129" s="21"/>
      <c r="I7129" s="20">
        <f t="shared" si="4268"/>
        <v>0</v>
      </c>
      <c r="J7129" s="20">
        <f t="shared" si="4269"/>
        <v>0</v>
      </c>
      <c r="K7129" s="25" t="str">
        <f t="shared" si="4270"/>
        <v>0</v>
      </c>
      <c r="L7129" s="20">
        <f t="shared" si="4271"/>
        <v>0</v>
      </c>
      <c r="M7129" s="42"/>
      <c r="N7129" s="20">
        <f t="shared" si="4272"/>
        <v>0</v>
      </c>
    </row>
    <row r="7130" spans="1:14" ht="18.600000000000001" thickBot="1" x14ac:dyDescent="0.5">
      <c r="A7130" s="22">
        <v>7110</v>
      </c>
      <c r="B7130" s="56"/>
      <c r="C7130" s="57"/>
      <c r="D7130" s="24"/>
      <c r="E7130" s="24"/>
      <c r="F7130" s="23">
        <f t="shared" si="4267"/>
        <v>0</v>
      </c>
      <c r="G7130" s="24"/>
      <c r="H7130" s="24"/>
      <c r="I7130" s="23">
        <f t="shared" si="4268"/>
        <v>0</v>
      </c>
      <c r="J7130" s="23">
        <f t="shared" si="4269"/>
        <v>0</v>
      </c>
      <c r="K7130" s="26" t="str">
        <f t="shared" si="4270"/>
        <v>0</v>
      </c>
      <c r="L7130" s="23">
        <f t="shared" si="4271"/>
        <v>0</v>
      </c>
      <c r="M7130" s="43"/>
      <c r="N7130" s="23">
        <f t="shared" si="4272"/>
        <v>0</v>
      </c>
    </row>
    <row r="7131" spans="1:14" x14ac:dyDescent="0.45">
      <c r="A7131" s="16">
        <v>7111</v>
      </c>
      <c r="B7131" s="52"/>
      <c r="C7131" s="53"/>
      <c r="D7131" s="18"/>
      <c r="E7131" s="18"/>
      <c r="F7131" s="17">
        <f>D7131-E7131</f>
        <v>0</v>
      </c>
      <c r="G7131" s="18"/>
      <c r="H7131" s="18"/>
      <c r="I7131" s="17">
        <f>G7131-H7131</f>
        <v>0</v>
      </c>
      <c r="J7131" s="17">
        <f>F7131+I7131</f>
        <v>0</v>
      </c>
      <c r="K7131" s="27" t="str">
        <f>IF(E7131&lt;0,"マイナス請求",IF(J7131=1900,"○",IF(J7131=0,"0",IF(J7131&lt;1900,"値引残","要確認"))))</f>
        <v>0</v>
      </c>
      <c r="L7131" s="17">
        <f>J7131</f>
        <v>0</v>
      </c>
      <c r="M7131" s="41"/>
      <c r="N7131" s="17">
        <f>COUNTIFS($B$21:$B$10020,B7131)</f>
        <v>0</v>
      </c>
    </row>
    <row r="7132" spans="1:14" x14ac:dyDescent="0.45">
      <c r="A7132" s="19">
        <v>7112</v>
      </c>
      <c r="B7132" s="54"/>
      <c r="C7132" s="55"/>
      <c r="D7132" s="21"/>
      <c r="E7132" s="21"/>
      <c r="F7132" s="20">
        <f t="shared" ref="F7132:F7140" si="4273">D7132-E7132</f>
        <v>0</v>
      </c>
      <c r="G7132" s="21"/>
      <c r="H7132" s="21"/>
      <c r="I7132" s="20">
        <f t="shared" ref="I7132:I7140" si="4274">G7132-H7132</f>
        <v>0</v>
      </c>
      <c r="J7132" s="20">
        <f t="shared" ref="J7132:J7140" si="4275">F7132+I7132</f>
        <v>0</v>
      </c>
      <c r="K7132" s="25" t="str">
        <f t="shared" ref="K7132:K7140" si="4276">IF(E7132&lt;0,"マイナス請求",IF(J7132=1900,"○",IF(J7132=0,"0",IF(J7132&lt;1900,"値引残","要確認"))))</f>
        <v>0</v>
      </c>
      <c r="L7132" s="20">
        <f t="shared" ref="L7132:L7140" si="4277">J7132</f>
        <v>0</v>
      </c>
      <c r="M7132" s="42"/>
      <c r="N7132" s="20">
        <f t="shared" ref="N7132:N7140" si="4278">COUNTIFS($B$21:$B$10020,B7132)</f>
        <v>0</v>
      </c>
    </row>
    <row r="7133" spans="1:14" x14ac:dyDescent="0.45">
      <c r="A7133" s="19">
        <v>7113</v>
      </c>
      <c r="B7133" s="54"/>
      <c r="C7133" s="55"/>
      <c r="D7133" s="21"/>
      <c r="E7133" s="21"/>
      <c r="F7133" s="20">
        <f t="shared" si="4273"/>
        <v>0</v>
      </c>
      <c r="G7133" s="21"/>
      <c r="H7133" s="21"/>
      <c r="I7133" s="20">
        <f t="shared" si="4274"/>
        <v>0</v>
      </c>
      <c r="J7133" s="20">
        <f t="shared" si="4275"/>
        <v>0</v>
      </c>
      <c r="K7133" s="25" t="str">
        <f t="shared" si="4276"/>
        <v>0</v>
      </c>
      <c r="L7133" s="20">
        <f t="shared" si="4277"/>
        <v>0</v>
      </c>
      <c r="M7133" s="42"/>
      <c r="N7133" s="20">
        <f t="shared" si="4278"/>
        <v>0</v>
      </c>
    </row>
    <row r="7134" spans="1:14" x14ac:dyDescent="0.45">
      <c r="A7134" s="19">
        <v>7114</v>
      </c>
      <c r="B7134" s="54"/>
      <c r="C7134" s="55"/>
      <c r="D7134" s="21"/>
      <c r="E7134" s="21"/>
      <c r="F7134" s="20">
        <f t="shared" si="4273"/>
        <v>0</v>
      </c>
      <c r="G7134" s="21"/>
      <c r="H7134" s="21"/>
      <c r="I7134" s="20">
        <f t="shared" si="4274"/>
        <v>0</v>
      </c>
      <c r="J7134" s="20">
        <f t="shared" si="4275"/>
        <v>0</v>
      </c>
      <c r="K7134" s="25" t="str">
        <f t="shared" si="4276"/>
        <v>0</v>
      </c>
      <c r="L7134" s="20">
        <f t="shared" si="4277"/>
        <v>0</v>
      </c>
      <c r="M7134" s="42"/>
      <c r="N7134" s="20">
        <f t="shared" si="4278"/>
        <v>0</v>
      </c>
    </row>
    <row r="7135" spans="1:14" x14ac:dyDescent="0.45">
      <c r="A7135" s="19">
        <v>7115</v>
      </c>
      <c r="B7135" s="54"/>
      <c r="C7135" s="55"/>
      <c r="D7135" s="21"/>
      <c r="E7135" s="21"/>
      <c r="F7135" s="20">
        <f t="shared" si="4273"/>
        <v>0</v>
      </c>
      <c r="G7135" s="21"/>
      <c r="H7135" s="21"/>
      <c r="I7135" s="20">
        <f t="shared" si="4274"/>
        <v>0</v>
      </c>
      <c r="J7135" s="20">
        <f t="shared" si="4275"/>
        <v>0</v>
      </c>
      <c r="K7135" s="25" t="str">
        <f t="shared" si="4276"/>
        <v>0</v>
      </c>
      <c r="L7135" s="20">
        <f t="shared" si="4277"/>
        <v>0</v>
      </c>
      <c r="M7135" s="42"/>
      <c r="N7135" s="20">
        <f t="shared" si="4278"/>
        <v>0</v>
      </c>
    </row>
    <row r="7136" spans="1:14" x14ac:dyDescent="0.45">
      <c r="A7136" s="19">
        <v>7116</v>
      </c>
      <c r="B7136" s="54"/>
      <c r="C7136" s="55"/>
      <c r="D7136" s="21"/>
      <c r="E7136" s="21"/>
      <c r="F7136" s="20">
        <f t="shared" si="4273"/>
        <v>0</v>
      </c>
      <c r="G7136" s="21"/>
      <c r="H7136" s="21"/>
      <c r="I7136" s="20">
        <f t="shared" si="4274"/>
        <v>0</v>
      </c>
      <c r="J7136" s="20">
        <f t="shared" si="4275"/>
        <v>0</v>
      </c>
      <c r="K7136" s="25" t="str">
        <f t="shared" si="4276"/>
        <v>0</v>
      </c>
      <c r="L7136" s="20">
        <f t="shared" si="4277"/>
        <v>0</v>
      </c>
      <c r="M7136" s="42"/>
      <c r="N7136" s="20">
        <f t="shared" si="4278"/>
        <v>0</v>
      </c>
    </row>
    <row r="7137" spans="1:14" x14ac:dyDescent="0.45">
      <c r="A7137" s="19">
        <v>7117</v>
      </c>
      <c r="B7137" s="54"/>
      <c r="C7137" s="55"/>
      <c r="D7137" s="21"/>
      <c r="E7137" s="21"/>
      <c r="F7137" s="20">
        <f t="shared" si="4273"/>
        <v>0</v>
      </c>
      <c r="G7137" s="21"/>
      <c r="H7137" s="21"/>
      <c r="I7137" s="20">
        <f t="shared" si="4274"/>
        <v>0</v>
      </c>
      <c r="J7137" s="20">
        <f t="shared" si="4275"/>
        <v>0</v>
      </c>
      <c r="K7137" s="25" t="str">
        <f t="shared" si="4276"/>
        <v>0</v>
      </c>
      <c r="L7137" s="20">
        <f t="shared" si="4277"/>
        <v>0</v>
      </c>
      <c r="M7137" s="42"/>
      <c r="N7137" s="20">
        <f t="shared" si="4278"/>
        <v>0</v>
      </c>
    </row>
    <row r="7138" spans="1:14" x14ac:dyDescent="0.45">
      <c r="A7138" s="19">
        <v>7118</v>
      </c>
      <c r="B7138" s="54"/>
      <c r="C7138" s="55"/>
      <c r="D7138" s="21"/>
      <c r="E7138" s="21"/>
      <c r="F7138" s="20">
        <f t="shared" si="4273"/>
        <v>0</v>
      </c>
      <c r="G7138" s="21"/>
      <c r="H7138" s="21"/>
      <c r="I7138" s="20">
        <f t="shared" si="4274"/>
        <v>0</v>
      </c>
      <c r="J7138" s="20">
        <f t="shared" si="4275"/>
        <v>0</v>
      </c>
      <c r="K7138" s="25" t="str">
        <f t="shared" si="4276"/>
        <v>0</v>
      </c>
      <c r="L7138" s="20">
        <f t="shared" si="4277"/>
        <v>0</v>
      </c>
      <c r="M7138" s="42"/>
      <c r="N7138" s="20">
        <f t="shared" si="4278"/>
        <v>0</v>
      </c>
    </row>
    <row r="7139" spans="1:14" x14ac:dyDescent="0.45">
      <c r="A7139" s="19">
        <v>7119</v>
      </c>
      <c r="B7139" s="54"/>
      <c r="C7139" s="55"/>
      <c r="D7139" s="21"/>
      <c r="E7139" s="21"/>
      <c r="F7139" s="20">
        <f t="shared" si="4273"/>
        <v>0</v>
      </c>
      <c r="G7139" s="21"/>
      <c r="H7139" s="21"/>
      <c r="I7139" s="20">
        <f t="shared" si="4274"/>
        <v>0</v>
      </c>
      <c r="J7139" s="20">
        <f t="shared" si="4275"/>
        <v>0</v>
      </c>
      <c r="K7139" s="25" t="str">
        <f t="shared" si="4276"/>
        <v>0</v>
      </c>
      <c r="L7139" s="20">
        <f t="shared" si="4277"/>
        <v>0</v>
      </c>
      <c r="M7139" s="42"/>
      <c r="N7139" s="20">
        <f t="shared" si="4278"/>
        <v>0</v>
      </c>
    </row>
    <row r="7140" spans="1:14" ht="18.600000000000001" thickBot="1" x14ac:dyDescent="0.5">
      <c r="A7140" s="22">
        <v>7120</v>
      </c>
      <c r="B7140" s="56"/>
      <c r="C7140" s="57"/>
      <c r="D7140" s="24"/>
      <c r="E7140" s="24"/>
      <c r="F7140" s="23">
        <f t="shared" si="4273"/>
        <v>0</v>
      </c>
      <c r="G7140" s="24"/>
      <c r="H7140" s="24"/>
      <c r="I7140" s="23">
        <f t="shared" si="4274"/>
        <v>0</v>
      </c>
      <c r="J7140" s="23">
        <f t="shared" si="4275"/>
        <v>0</v>
      </c>
      <c r="K7140" s="26" t="str">
        <f t="shared" si="4276"/>
        <v>0</v>
      </c>
      <c r="L7140" s="23">
        <f t="shared" si="4277"/>
        <v>0</v>
      </c>
      <c r="M7140" s="43"/>
      <c r="N7140" s="23">
        <f t="shared" si="4278"/>
        <v>0</v>
      </c>
    </row>
    <row r="7141" spans="1:14" x14ac:dyDescent="0.45">
      <c r="A7141" s="16">
        <v>7121</v>
      </c>
      <c r="B7141" s="52"/>
      <c r="C7141" s="53"/>
      <c r="D7141" s="18"/>
      <c r="E7141" s="18"/>
      <c r="F7141" s="17">
        <f>D7141-E7141</f>
        <v>0</v>
      </c>
      <c r="G7141" s="18"/>
      <c r="H7141" s="18"/>
      <c r="I7141" s="17">
        <f>G7141-H7141</f>
        <v>0</v>
      </c>
      <c r="J7141" s="17">
        <f>F7141+I7141</f>
        <v>0</v>
      </c>
      <c r="K7141" s="27" t="str">
        <f>IF(E7141&lt;0,"マイナス請求",IF(J7141=1900,"○",IF(J7141=0,"0",IF(J7141&lt;1900,"値引残","要確認"))))</f>
        <v>0</v>
      </c>
      <c r="L7141" s="17">
        <f>J7141</f>
        <v>0</v>
      </c>
      <c r="M7141" s="41"/>
      <c r="N7141" s="17">
        <f>COUNTIFS($B$21:$B$10020,B7141)</f>
        <v>0</v>
      </c>
    </row>
    <row r="7142" spans="1:14" x14ac:dyDescent="0.45">
      <c r="A7142" s="19">
        <v>7122</v>
      </c>
      <c r="B7142" s="54"/>
      <c r="C7142" s="55"/>
      <c r="D7142" s="21"/>
      <c r="E7142" s="21"/>
      <c r="F7142" s="20">
        <f t="shared" ref="F7142:F7150" si="4279">D7142-E7142</f>
        <v>0</v>
      </c>
      <c r="G7142" s="21"/>
      <c r="H7142" s="21"/>
      <c r="I7142" s="20">
        <f t="shared" ref="I7142:I7150" si="4280">G7142-H7142</f>
        <v>0</v>
      </c>
      <c r="J7142" s="20">
        <f t="shared" ref="J7142:J7150" si="4281">F7142+I7142</f>
        <v>0</v>
      </c>
      <c r="K7142" s="25" t="str">
        <f t="shared" ref="K7142:K7150" si="4282">IF(E7142&lt;0,"マイナス請求",IF(J7142=1900,"○",IF(J7142=0,"0",IF(J7142&lt;1900,"値引残","要確認"))))</f>
        <v>0</v>
      </c>
      <c r="L7142" s="20">
        <f t="shared" ref="L7142:L7150" si="4283">J7142</f>
        <v>0</v>
      </c>
      <c r="M7142" s="42"/>
      <c r="N7142" s="20">
        <f t="shared" ref="N7142:N7150" si="4284">COUNTIFS($B$21:$B$10020,B7142)</f>
        <v>0</v>
      </c>
    </row>
    <row r="7143" spans="1:14" x14ac:dyDescent="0.45">
      <c r="A7143" s="19">
        <v>7123</v>
      </c>
      <c r="B7143" s="54"/>
      <c r="C7143" s="55"/>
      <c r="D7143" s="21"/>
      <c r="E7143" s="21"/>
      <c r="F7143" s="20">
        <f t="shared" si="4279"/>
        <v>0</v>
      </c>
      <c r="G7143" s="21"/>
      <c r="H7143" s="21"/>
      <c r="I7143" s="20">
        <f t="shared" si="4280"/>
        <v>0</v>
      </c>
      <c r="J7143" s="20">
        <f t="shared" si="4281"/>
        <v>0</v>
      </c>
      <c r="K7143" s="25" t="str">
        <f t="shared" si="4282"/>
        <v>0</v>
      </c>
      <c r="L7143" s="20">
        <f t="shared" si="4283"/>
        <v>0</v>
      </c>
      <c r="M7143" s="42"/>
      <c r="N7143" s="20">
        <f t="shared" si="4284"/>
        <v>0</v>
      </c>
    </row>
    <row r="7144" spans="1:14" x14ac:dyDescent="0.45">
      <c r="A7144" s="19">
        <v>7124</v>
      </c>
      <c r="B7144" s="54"/>
      <c r="C7144" s="55"/>
      <c r="D7144" s="21"/>
      <c r="E7144" s="21"/>
      <c r="F7144" s="20">
        <f t="shared" si="4279"/>
        <v>0</v>
      </c>
      <c r="G7144" s="21"/>
      <c r="H7144" s="21"/>
      <c r="I7144" s="20">
        <f t="shared" si="4280"/>
        <v>0</v>
      </c>
      <c r="J7144" s="20">
        <f t="shared" si="4281"/>
        <v>0</v>
      </c>
      <c r="K7144" s="25" t="str">
        <f t="shared" si="4282"/>
        <v>0</v>
      </c>
      <c r="L7144" s="20">
        <f t="shared" si="4283"/>
        <v>0</v>
      </c>
      <c r="M7144" s="42"/>
      <c r="N7144" s="20">
        <f t="shared" si="4284"/>
        <v>0</v>
      </c>
    </row>
    <row r="7145" spans="1:14" x14ac:dyDescent="0.45">
      <c r="A7145" s="19">
        <v>7125</v>
      </c>
      <c r="B7145" s="54"/>
      <c r="C7145" s="55"/>
      <c r="D7145" s="21"/>
      <c r="E7145" s="21"/>
      <c r="F7145" s="20">
        <f t="shared" si="4279"/>
        <v>0</v>
      </c>
      <c r="G7145" s="21"/>
      <c r="H7145" s="21"/>
      <c r="I7145" s="20">
        <f t="shared" si="4280"/>
        <v>0</v>
      </c>
      <c r="J7145" s="20">
        <f t="shared" si="4281"/>
        <v>0</v>
      </c>
      <c r="K7145" s="25" t="str">
        <f t="shared" si="4282"/>
        <v>0</v>
      </c>
      <c r="L7145" s="20">
        <f t="shared" si="4283"/>
        <v>0</v>
      </c>
      <c r="M7145" s="42"/>
      <c r="N7145" s="20">
        <f t="shared" si="4284"/>
        <v>0</v>
      </c>
    </row>
    <row r="7146" spans="1:14" x14ac:dyDescent="0.45">
      <c r="A7146" s="19">
        <v>7126</v>
      </c>
      <c r="B7146" s="54"/>
      <c r="C7146" s="55"/>
      <c r="D7146" s="21"/>
      <c r="E7146" s="21"/>
      <c r="F7146" s="20">
        <f t="shared" si="4279"/>
        <v>0</v>
      </c>
      <c r="G7146" s="21"/>
      <c r="H7146" s="21"/>
      <c r="I7146" s="20">
        <f t="shared" si="4280"/>
        <v>0</v>
      </c>
      <c r="J7146" s="20">
        <f t="shared" si="4281"/>
        <v>0</v>
      </c>
      <c r="K7146" s="25" t="str">
        <f t="shared" si="4282"/>
        <v>0</v>
      </c>
      <c r="L7146" s="20">
        <f t="shared" si="4283"/>
        <v>0</v>
      </c>
      <c r="M7146" s="42"/>
      <c r="N7146" s="20">
        <f t="shared" si="4284"/>
        <v>0</v>
      </c>
    </row>
    <row r="7147" spans="1:14" x14ac:dyDescent="0.45">
      <c r="A7147" s="19">
        <v>7127</v>
      </c>
      <c r="B7147" s="54"/>
      <c r="C7147" s="55"/>
      <c r="D7147" s="21"/>
      <c r="E7147" s="21"/>
      <c r="F7147" s="20">
        <f t="shared" si="4279"/>
        <v>0</v>
      </c>
      <c r="G7147" s="21"/>
      <c r="H7147" s="21"/>
      <c r="I7147" s="20">
        <f t="shared" si="4280"/>
        <v>0</v>
      </c>
      <c r="J7147" s="20">
        <f t="shared" si="4281"/>
        <v>0</v>
      </c>
      <c r="K7147" s="25" t="str">
        <f t="shared" si="4282"/>
        <v>0</v>
      </c>
      <c r="L7147" s="20">
        <f t="shared" si="4283"/>
        <v>0</v>
      </c>
      <c r="M7147" s="42"/>
      <c r="N7147" s="20">
        <f t="shared" si="4284"/>
        <v>0</v>
      </c>
    </row>
    <row r="7148" spans="1:14" x14ac:dyDescent="0.45">
      <c r="A7148" s="19">
        <v>7128</v>
      </c>
      <c r="B7148" s="54"/>
      <c r="C7148" s="55"/>
      <c r="D7148" s="21"/>
      <c r="E7148" s="21"/>
      <c r="F7148" s="20">
        <f t="shared" si="4279"/>
        <v>0</v>
      </c>
      <c r="G7148" s="21"/>
      <c r="H7148" s="21"/>
      <c r="I7148" s="20">
        <f t="shared" si="4280"/>
        <v>0</v>
      </c>
      <c r="J7148" s="20">
        <f t="shared" si="4281"/>
        <v>0</v>
      </c>
      <c r="K7148" s="25" t="str">
        <f t="shared" si="4282"/>
        <v>0</v>
      </c>
      <c r="L7148" s="20">
        <f t="shared" si="4283"/>
        <v>0</v>
      </c>
      <c r="M7148" s="42"/>
      <c r="N7148" s="20">
        <f t="shared" si="4284"/>
        <v>0</v>
      </c>
    </row>
    <row r="7149" spans="1:14" x14ac:dyDescent="0.45">
      <c r="A7149" s="19">
        <v>7129</v>
      </c>
      <c r="B7149" s="54"/>
      <c r="C7149" s="55"/>
      <c r="D7149" s="21"/>
      <c r="E7149" s="21"/>
      <c r="F7149" s="20">
        <f t="shared" si="4279"/>
        <v>0</v>
      </c>
      <c r="G7149" s="21"/>
      <c r="H7149" s="21"/>
      <c r="I7149" s="20">
        <f t="shared" si="4280"/>
        <v>0</v>
      </c>
      <c r="J7149" s="20">
        <f t="shared" si="4281"/>
        <v>0</v>
      </c>
      <c r="K7149" s="25" t="str">
        <f t="shared" si="4282"/>
        <v>0</v>
      </c>
      <c r="L7149" s="20">
        <f t="shared" si="4283"/>
        <v>0</v>
      </c>
      <c r="M7149" s="42"/>
      <c r="N7149" s="20">
        <f t="shared" si="4284"/>
        <v>0</v>
      </c>
    </row>
    <row r="7150" spans="1:14" ht="18.600000000000001" thickBot="1" x14ac:dyDescent="0.5">
      <c r="A7150" s="22">
        <v>7130</v>
      </c>
      <c r="B7150" s="56"/>
      <c r="C7150" s="57"/>
      <c r="D7150" s="24"/>
      <c r="E7150" s="24"/>
      <c r="F7150" s="23">
        <f t="shared" si="4279"/>
        <v>0</v>
      </c>
      <c r="G7150" s="24"/>
      <c r="H7150" s="24"/>
      <c r="I7150" s="23">
        <f t="shared" si="4280"/>
        <v>0</v>
      </c>
      <c r="J7150" s="23">
        <f t="shared" si="4281"/>
        <v>0</v>
      </c>
      <c r="K7150" s="26" t="str">
        <f t="shared" si="4282"/>
        <v>0</v>
      </c>
      <c r="L7150" s="23">
        <f t="shared" si="4283"/>
        <v>0</v>
      </c>
      <c r="M7150" s="43"/>
      <c r="N7150" s="23">
        <f t="shared" si="4284"/>
        <v>0</v>
      </c>
    </row>
    <row r="7151" spans="1:14" x14ac:dyDescent="0.45">
      <c r="A7151" s="16">
        <v>7131</v>
      </c>
      <c r="B7151" s="52"/>
      <c r="C7151" s="53"/>
      <c r="D7151" s="18"/>
      <c r="E7151" s="18"/>
      <c r="F7151" s="17">
        <f>D7151-E7151</f>
        <v>0</v>
      </c>
      <c r="G7151" s="18"/>
      <c r="H7151" s="18"/>
      <c r="I7151" s="17">
        <f>G7151-H7151</f>
        <v>0</v>
      </c>
      <c r="J7151" s="17">
        <f>F7151+I7151</f>
        <v>0</v>
      </c>
      <c r="K7151" s="27" t="str">
        <f>IF(E7151&lt;0,"マイナス請求",IF(J7151=1900,"○",IF(J7151=0,"0",IF(J7151&lt;1900,"値引残","要確認"))))</f>
        <v>0</v>
      </c>
      <c r="L7151" s="17">
        <f>J7151</f>
        <v>0</v>
      </c>
      <c r="M7151" s="41"/>
      <c r="N7151" s="17">
        <f>COUNTIFS($B$21:$B$10020,B7151)</f>
        <v>0</v>
      </c>
    </row>
    <row r="7152" spans="1:14" x14ac:dyDescent="0.45">
      <c r="A7152" s="19">
        <v>7132</v>
      </c>
      <c r="B7152" s="54"/>
      <c r="C7152" s="55"/>
      <c r="D7152" s="21"/>
      <c r="E7152" s="21"/>
      <c r="F7152" s="20">
        <f t="shared" ref="F7152:F7160" si="4285">D7152-E7152</f>
        <v>0</v>
      </c>
      <c r="G7152" s="21"/>
      <c r="H7152" s="21"/>
      <c r="I7152" s="20">
        <f t="shared" ref="I7152:I7160" si="4286">G7152-H7152</f>
        <v>0</v>
      </c>
      <c r="J7152" s="20">
        <f t="shared" ref="J7152:J7160" si="4287">F7152+I7152</f>
        <v>0</v>
      </c>
      <c r="K7152" s="25" t="str">
        <f t="shared" ref="K7152:K7160" si="4288">IF(E7152&lt;0,"マイナス請求",IF(J7152=1900,"○",IF(J7152=0,"0",IF(J7152&lt;1900,"値引残","要確認"))))</f>
        <v>0</v>
      </c>
      <c r="L7152" s="20">
        <f t="shared" ref="L7152:L7160" si="4289">J7152</f>
        <v>0</v>
      </c>
      <c r="M7152" s="42"/>
      <c r="N7152" s="20">
        <f t="shared" ref="N7152:N7160" si="4290">COUNTIFS($B$21:$B$10020,B7152)</f>
        <v>0</v>
      </c>
    </row>
    <row r="7153" spans="1:14" x14ac:dyDescent="0.45">
      <c r="A7153" s="19">
        <v>7133</v>
      </c>
      <c r="B7153" s="54"/>
      <c r="C7153" s="55"/>
      <c r="D7153" s="21"/>
      <c r="E7153" s="21"/>
      <c r="F7153" s="20">
        <f t="shared" si="4285"/>
        <v>0</v>
      </c>
      <c r="G7153" s="21"/>
      <c r="H7153" s="21"/>
      <c r="I7153" s="20">
        <f t="shared" si="4286"/>
        <v>0</v>
      </c>
      <c r="J7153" s="20">
        <f t="shared" si="4287"/>
        <v>0</v>
      </c>
      <c r="K7153" s="25" t="str">
        <f t="shared" si="4288"/>
        <v>0</v>
      </c>
      <c r="L7153" s="20">
        <f t="shared" si="4289"/>
        <v>0</v>
      </c>
      <c r="M7153" s="42"/>
      <c r="N7153" s="20">
        <f t="shared" si="4290"/>
        <v>0</v>
      </c>
    </row>
    <row r="7154" spans="1:14" x14ac:dyDescent="0.45">
      <c r="A7154" s="19">
        <v>7134</v>
      </c>
      <c r="B7154" s="54"/>
      <c r="C7154" s="55"/>
      <c r="D7154" s="21"/>
      <c r="E7154" s="21"/>
      <c r="F7154" s="20">
        <f t="shared" si="4285"/>
        <v>0</v>
      </c>
      <c r="G7154" s="21"/>
      <c r="H7154" s="21"/>
      <c r="I7154" s="20">
        <f t="shared" si="4286"/>
        <v>0</v>
      </c>
      <c r="J7154" s="20">
        <f t="shared" si="4287"/>
        <v>0</v>
      </c>
      <c r="K7154" s="25" t="str">
        <f t="shared" si="4288"/>
        <v>0</v>
      </c>
      <c r="L7154" s="20">
        <f t="shared" si="4289"/>
        <v>0</v>
      </c>
      <c r="M7154" s="42"/>
      <c r="N7154" s="20">
        <f t="shared" si="4290"/>
        <v>0</v>
      </c>
    </row>
    <row r="7155" spans="1:14" x14ac:dyDescent="0.45">
      <c r="A7155" s="19">
        <v>7135</v>
      </c>
      <c r="B7155" s="54"/>
      <c r="C7155" s="55"/>
      <c r="D7155" s="21"/>
      <c r="E7155" s="21"/>
      <c r="F7155" s="20">
        <f t="shared" si="4285"/>
        <v>0</v>
      </c>
      <c r="G7155" s="21"/>
      <c r="H7155" s="21"/>
      <c r="I7155" s="20">
        <f t="shared" si="4286"/>
        <v>0</v>
      </c>
      <c r="J7155" s="20">
        <f t="shared" si="4287"/>
        <v>0</v>
      </c>
      <c r="K7155" s="25" t="str">
        <f t="shared" si="4288"/>
        <v>0</v>
      </c>
      <c r="L7155" s="20">
        <f t="shared" si="4289"/>
        <v>0</v>
      </c>
      <c r="M7155" s="42"/>
      <c r="N7155" s="20">
        <f t="shared" si="4290"/>
        <v>0</v>
      </c>
    </row>
    <row r="7156" spans="1:14" x14ac:dyDescent="0.45">
      <c r="A7156" s="19">
        <v>7136</v>
      </c>
      <c r="B7156" s="54"/>
      <c r="C7156" s="55"/>
      <c r="D7156" s="21"/>
      <c r="E7156" s="21"/>
      <c r="F7156" s="20">
        <f t="shared" si="4285"/>
        <v>0</v>
      </c>
      <c r="G7156" s="21"/>
      <c r="H7156" s="21"/>
      <c r="I7156" s="20">
        <f t="shared" si="4286"/>
        <v>0</v>
      </c>
      <c r="J7156" s="20">
        <f t="shared" si="4287"/>
        <v>0</v>
      </c>
      <c r="K7156" s="25" t="str">
        <f t="shared" si="4288"/>
        <v>0</v>
      </c>
      <c r="L7156" s="20">
        <f t="shared" si="4289"/>
        <v>0</v>
      </c>
      <c r="M7156" s="42"/>
      <c r="N7156" s="20">
        <f t="shared" si="4290"/>
        <v>0</v>
      </c>
    </row>
    <row r="7157" spans="1:14" x14ac:dyDescent="0.45">
      <c r="A7157" s="19">
        <v>7137</v>
      </c>
      <c r="B7157" s="54"/>
      <c r="C7157" s="55"/>
      <c r="D7157" s="21"/>
      <c r="E7157" s="21"/>
      <c r="F7157" s="20">
        <f t="shared" si="4285"/>
        <v>0</v>
      </c>
      <c r="G7157" s="21"/>
      <c r="H7157" s="21"/>
      <c r="I7157" s="20">
        <f t="shared" si="4286"/>
        <v>0</v>
      </c>
      <c r="J7157" s="20">
        <f t="shared" si="4287"/>
        <v>0</v>
      </c>
      <c r="K7157" s="25" t="str">
        <f t="shared" si="4288"/>
        <v>0</v>
      </c>
      <c r="L7157" s="20">
        <f t="shared" si="4289"/>
        <v>0</v>
      </c>
      <c r="M7157" s="42"/>
      <c r="N7157" s="20">
        <f t="shared" si="4290"/>
        <v>0</v>
      </c>
    </row>
    <row r="7158" spans="1:14" x14ac:dyDescent="0.45">
      <c r="A7158" s="19">
        <v>7138</v>
      </c>
      <c r="B7158" s="54"/>
      <c r="C7158" s="55"/>
      <c r="D7158" s="21"/>
      <c r="E7158" s="21"/>
      <c r="F7158" s="20">
        <f t="shared" si="4285"/>
        <v>0</v>
      </c>
      <c r="G7158" s="21"/>
      <c r="H7158" s="21"/>
      <c r="I7158" s="20">
        <f t="shared" si="4286"/>
        <v>0</v>
      </c>
      <c r="J7158" s="20">
        <f t="shared" si="4287"/>
        <v>0</v>
      </c>
      <c r="K7158" s="25" t="str">
        <f t="shared" si="4288"/>
        <v>0</v>
      </c>
      <c r="L7158" s="20">
        <f t="shared" si="4289"/>
        <v>0</v>
      </c>
      <c r="M7158" s="42"/>
      <c r="N7158" s="20">
        <f t="shared" si="4290"/>
        <v>0</v>
      </c>
    </row>
    <row r="7159" spans="1:14" x14ac:dyDescent="0.45">
      <c r="A7159" s="19">
        <v>7139</v>
      </c>
      <c r="B7159" s="54"/>
      <c r="C7159" s="55"/>
      <c r="D7159" s="21"/>
      <c r="E7159" s="21"/>
      <c r="F7159" s="20">
        <f t="shared" si="4285"/>
        <v>0</v>
      </c>
      <c r="G7159" s="21"/>
      <c r="H7159" s="21"/>
      <c r="I7159" s="20">
        <f t="shared" si="4286"/>
        <v>0</v>
      </c>
      <c r="J7159" s="20">
        <f t="shared" si="4287"/>
        <v>0</v>
      </c>
      <c r="K7159" s="25" t="str">
        <f t="shared" si="4288"/>
        <v>0</v>
      </c>
      <c r="L7159" s="20">
        <f t="shared" si="4289"/>
        <v>0</v>
      </c>
      <c r="M7159" s="42"/>
      <c r="N7159" s="20">
        <f t="shared" si="4290"/>
        <v>0</v>
      </c>
    </row>
    <row r="7160" spans="1:14" ht="18.600000000000001" thickBot="1" x14ac:dyDescent="0.5">
      <c r="A7160" s="22">
        <v>7140</v>
      </c>
      <c r="B7160" s="56"/>
      <c r="C7160" s="57"/>
      <c r="D7160" s="24"/>
      <c r="E7160" s="24"/>
      <c r="F7160" s="23">
        <f t="shared" si="4285"/>
        <v>0</v>
      </c>
      <c r="G7160" s="24"/>
      <c r="H7160" s="24"/>
      <c r="I7160" s="23">
        <f t="shared" si="4286"/>
        <v>0</v>
      </c>
      <c r="J7160" s="23">
        <f t="shared" si="4287"/>
        <v>0</v>
      </c>
      <c r="K7160" s="26" t="str">
        <f t="shared" si="4288"/>
        <v>0</v>
      </c>
      <c r="L7160" s="23">
        <f t="shared" si="4289"/>
        <v>0</v>
      </c>
      <c r="M7160" s="43"/>
      <c r="N7160" s="23">
        <f t="shared" si="4290"/>
        <v>0</v>
      </c>
    </row>
    <row r="7161" spans="1:14" x14ac:dyDescent="0.45">
      <c r="A7161" s="16">
        <v>7141</v>
      </c>
      <c r="B7161" s="52"/>
      <c r="C7161" s="53"/>
      <c r="D7161" s="18"/>
      <c r="E7161" s="18"/>
      <c r="F7161" s="17">
        <f>D7161-E7161</f>
        <v>0</v>
      </c>
      <c r="G7161" s="18"/>
      <c r="H7161" s="18"/>
      <c r="I7161" s="17">
        <f>G7161-H7161</f>
        <v>0</v>
      </c>
      <c r="J7161" s="17">
        <f>F7161+I7161</f>
        <v>0</v>
      </c>
      <c r="K7161" s="27" t="str">
        <f>IF(E7161&lt;0,"マイナス請求",IF(J7161=1900,"○",IF(J7161=0,"0",IF(J7161&lt;1900,"値引残","要確認"))))</f>
        <v>0</v>
      </c>
      <c r="L7161" s="17">
        <f>J7161</f>
        <v>0</v>
      </c>
      <c r="M7161" s="41"/>
      <c r="N7161" s="17">
        <f>COUNTIFS($B$21:$B$10020,B7161)</f>
        <v>0</v>
      </c>
    </row>
    <row r="7162" spans="1:14" x14ac:dyDescent="0.45">
      <c r="A7162" s="19">
        <v>7142</v>
      </c>
      <c r="B7162" s="54"/>
      <c r="C7162" s="55"/>
      <c r="D7162" s="21"/>
      <c r="E7162" s="21"/>
      <c r="F7162" s="20">
        <f t="shared" ref="F7162:F7170" si="4291">D7162-E7162</f>
        <v>0</v>
      </c>
      <c r="G7162" s="21"/>
      <c r="H7162" s="21"/>
      <c r="I7162" s="20">
        <f t="shared" ref="I7162:I7170" si="4292">G7162-H7162</f>
        <v>0</v>
      </c>
      <c r="J7162" s="20">
        <f t="shared" ref="J7162:J7170" si="4293">F7162+I7162</f>
        <v>0</v>
      </c>
      <c r="K7162" s="25" t="str">
        <f t="shared" ref="K7162:K7170" si="4294">IF(E7162&lt;0,"マイナス請求",IF(J7162=1900,"○",IF(J7162=0,"0",IF(J7162&lt;1900,"値引残","要確認"))))</f>
        <v>0</v>
      </c>
      <c r="L7162" s="20">
        <f t="shared" ref="L7162:L7170" si="4295">J7162</f>
        <v>0</v>
      </c>
      <c r="M7162" s="42"/>
      <c r="N7162" s="20">
        <f t="shared" ref="N7162:N7170" si="4296">COUNTIFS($B$21:$B$10020,B7162)</f>
        <v>0</v>
      </c>
    </row>
    <row r="7163" spans="1:14" x14ac:dyDescent="0.45">
      <c r="A7163" s="19">
        <v>7143</v>
      </c>
      <c r="B7163" s="54"/>
      <c r="C7163" s="55"/>
      <c r="D7163" s="21"/>
      <c r="E7163" s="21"/>
      <c r="F7163" s="20">
        <f t="shared" si="4291"/>
        <v>0</v>
      </c>
      <c r="G7163" s="21"/>
      <c r="H7163" s="21"/>
      <c r="I7163" s="20">
        <f t="shared" si="4292"/>
        <v>0</v>
      </c>
      <c r="J7163" s="20">
        <f t="shared" si="4293"/>
        <v>0</v>
      </c>
      <c r="K7163" s="25" t="str">
        <f t="shared" si="4294"/>
        <v>0</v>
      </c>
      <c r="L7163" s="20">
        <f t="shared" si="4295"/>
        <v>0</v>
      </c>
      <c r="M7163" s="42"/>
      <c r="N7163" s="20">
        <f t="shared" si="4296"/>
        <v>0</v>
      </c>
    </row>
    <row r="7164" spans="1:14" x14ac:dyDescent="0.45">
      <c r="A7164" s="19">
        <v>7144</v>
      </c>
      <c r="B7164" s="54"/>
      <c r="C7164" s="55"/>
      <c r="D7164" s="21"/>
      <c r="E7164" s="21"/>
      <c r="F7164" s="20">
        <f t="shared" si="4291"/>
        <v>0</v>
      </c>
      <c r="G7164" s="21"/>
      <c r="H7164" s="21"/>
      <c r="I7164" s="20">
        <f t="shared" si="4292"/>
        <v>0</v>
      </c>
      <c r="J7164" s="20">
        <f t="shared" si="4293"/>
        <v>0</v>
      </c>
      <c r="K7164" s="25" t="str">
        <f t="shared" si="4294"/>
        <v>0</v>
      </c>
      <c r="L7164" s="20">
        <f t="shared" si="4295"/>
        <v>0</v>
      </c>
      <c r="M7164" s="42"/>
      <c r="N7164" s="20">
        <f t="shared" si="4296"/>
        <v>0</v>
      </c>
    </row>
    <row r="7165" spans="1:14" x14ac:dyDescent="0.45">
      <c r="A7165" s="19">
        <v>7145</v>
      </c>
      <c r="B7165" s="54"/>
      <c r="C7165" s="55"/>
      <c r="D7165" s="21"/>
      <c r="E7165" s="21"/>
      <c r="F7165" s="20">
        <f t="shared" si="4291"/>
        <v>0</v>
      </c>
      <c r="G7165" s="21"/>
      <c r="H7165" s="21"/>
      <c r="I7165" s="20">
        <f t="shared" si="4292"/>
        <v>0</v>
      </c>
      <c r="J7165" s="20">
        <f t="shared" si="4293"/>
        <v>0</v>
      </c>
      <c r="K7165" s="25" t="str">
        <f t="shared" si="4294"/>
        <v>0</v>
      </c>
      <c r="L7165" s="20">
        <f t="shared" si="4295"/>
        <v>0</v>
      </c>
      <c r="M7165" s="42"/>
      <c r="N7165" s="20">
        <f t="shared" si="4296"/>
        <v>0</v>
      </c>
    </row>
    <row r="7166" spans="1:14" x14ac:dyDescent="0.45">
      <c r="A7166" s="19">
        <v>7146</v>
      </c>
      <c r="B7166" s="54"/>
      <c r="C7166" s="55"/>
      <c r="D7166" s="21"/>
      <c r="E7166" s="21"/>
      <c r="F7166" s="20">
        <f t="shared" si="4291"/>
        <v>0</v>
      </c>
      <c r="G7166" s="21"/>
      <c r="H7166" s="21"/>
      <c r="I7166" s="20">
        <f t="shared" si="4292"/>
        <v>0</v>
      </c>
      <c r="J7166" s="20">
        <f t="shared" si="4293"/>
        <v>0</v>
      </c>
      <c r="K7166" s="25" t="str">
        <f t="shared" si="4294"/>
        <v>0</v>
      </c>
      <c r="L7166" s="20">
        <f t="shared" si="4295"/>
        <v>0</v>
      </c>
      <c r="M7166" s="42"/>
      <c r="N7166" s="20">
        <f t="shared" si="4296"/>
        <v>0</v>
      </c>
    </row>
    <row r="7167" spans="1:14" x14ac:dyDescent="0.45">
      <c r="A7167" s="19">
        <v>7147</v>
      </c>
      <c r="B7167" s="54"/>
      <c r="C7167" s="55"/>
      <c r="D7167" s="21"/>
      <c r="E7167" s="21"/>
      <c r="F7167" s="20">
        <f t="shared" si="4291"/>
        <v>0</v>
      </c>
      <c r="G7167" s="21"/>
      <c r="H7167" s="21"/>
      <c r="I7167" s="20">
        <f t="shared" si="4292"/>
        <v>0</v>
      </c>
      <c r="J7167" s="20">
        <f t="shared" si="4293"/>
        <v>0</v>
      </c>
      <c r="K7167" s="25" t="str">
        <f t="shared" si="4294"/>
        <v>0</v>
      </c>
      <c r="L7167" s="20">
        <f t="shared" si="4295"/>
        <v>0</v>
      </c>
      <c r="M7167" s="42"/>
      <c r="N7167" s="20">
        <f t="shared" si="4296"/>
        <v>0</v>
      </c>
    </row>
    <row r="7168" spans="1:14" x14ac:dyDescent="0.45">
      <c r="A7168" s="19">
        <v>7148</v>
      </c>
      <c r="B7168" s="54"/>
      <c r="C7168" s="55"/>
      <c r="D7168" s="21"/>
      <c r="E7168" s="21"/>
      <c r="F7168" s="20">
        <f t="shared" si="4291"/>
        <v>0</v>
      </c>
      <c r="G7168" s="21"/>
      <c r="H7168" s="21"/>
      <c r="I7168" s="20">
        <f t="shared" si="4292"/>
        <v>0</v>
      </c>
      <c r="J7168" s="20">
        <f t="shared" si="4293"/>
        <v>0</v>
      </c>
      <c r="K7168" s="25" t="str">
        <f t="shared" si="4294"/>
        <v>0</v>
      </c>
      <c r="L7168" s="20">
        <f t="shared" si="4295"/>
        <v>0</v>
      </c>
      <c r="M7168" s="42"/>
      <c r="N7168" s="20">
        <f t="shared" si="4296"/>
        <v>0</v>
      </c>
    </row>
    <row r="7169" spans="1:14" x14ac:dyDescent="0.45">
      <c r="A7169" s="19">
        <v>7149</v>
      </c>
      <c r="B7169" s="54"/>
      <c r="C7169" s="55"/>
      <c r="D7169" s="21"/>
      <c r="E7169" s="21"/>
      <c r="F7169" s="20">
        <f t="shared" si="4291"/>
        <v>0</v>
      </c>
      <c r="G7169" s="21"/>
      <c r="H7169" s="21"/>
      <c r="I7169" s="20">
        <f t="shared" si="4292"/>
        <v>0</v>
      </c>
      <c r="J7169" s="20">
        <f t="shared" si="4293"/>
        <v>0</v>
      </c>
      <c r="K7169" s="25" t="str">
        <f t="shared" si="4294"/>
        <v>0</v>
      </c>
      <c r="L7169" s="20">
        <f t="shared" si="4295"/>
        <v>0</v>
      </c>
      <c r="M7169" s="42"/>
      <c r="N7169" s="20">
        <f t="shared" si="4296"/>
        <v>0</v>
      </c>
    </row>
    <row r="7170" spans="1:14" ht="18.600000000000001" thickBot="1" x14ac:dyDescent="0.5">
      <c r="A7170" s="22">
        <v>7150</v>
      </c>
      <c r="B7170" s="56"/>
      <c r="C7170" s="57"/>
      <c r="D7170" s="24"/>
      <c r="E7170" s="24"/>
      <c r="F7170" s="23">
        <f t="shared" si="4291"/>
        <v>0</v>
      </c>
      <c r="G7170" s="24"/>
      <c r="H7170" s="24"/>
      <c r="I7170" s="23">
        <f t="shared" si="4292"/>
        <v>0</v>
      </c>
      <c r="J7170" s="23">
        <f t="shared" si="4293"/>
        <v>0</v>
      </c>
      <c r="K7170" s="26" t="str">
        <f t="shared" si="4294"/>
        <v>0</v>
      </c>
      <c r="L7170" s="23">
        <f t="shared" si="4295"/>
        <v>0</v>
      </c>
      <c r="M7170" s="43"/>
      <c r="N7170" s="23">
        <f t="shared" si="4296"/>
        <v>0</v>
      </c>
    </row>
    <row r="7171" spans="1:14" x14ac:dyDescent="0.45">
      <c r="A7171" s="16">
        <v>7151</v>
      </c>
      <c r="B7171" s="52"/>
      <c r="C7171" s="53"/>
      <c r="D7171" s="18"/>
      <c r="E7171" s="18"/>
      <c r="F7171" s="17">
        <f>D7171-E7171</f>
        <v>0</v>
      </c>
      <c r="G7171" s="18"/>
      <c r="H7171" s="18"/>
      <c r="I7171" s="17">
        <f>G7171-H7171</f>
        <v>0</v>
      </c>
      <c r="J7171" s="17">
        <f>F7171+I7171</f>
        <v>0</v>
      </c>
      <c r="K7171" s="27" t="str">
        <f>IF(E7171&lt;0,"マイナス請求",IF(J7171=1900,"○",IF(J7171=0,"0",IF(J7171&lt;1900,"値引残","要確認"))))</f>
        <v>0</v>
      </c>
      <c r="L7171" s="17">
        <f>J7171</f>
        <v>0</v>
      </c>
      <c r="M7171" s="41"/>
      <c r="N7171" s="17">
        <f>COUNTIFS($B$21:$B$10020,B7171)</f>
        <v>0</v>
      </c>
    </row>
    <row r="7172" spans="1:14" x14ac:dyDescent="0.45">
      <c r="A7172" s="19">
        <v>7152</v>
      </c>
      <c r="B7172" s="54"/>
      <c r="C7172" s="55"/>
      <c r="D7172" s="21"/>
      <c r="E7172" s="21"/>
      <c r="F7172" s="20">
        <f t="shared" ref="F7172:F7180" si="4297">D7172-E7172</f>
        <v>0</v>
      </c>
      <c r="G7172" s="21"/>
      <c r="H7172" s="21"/>
      <c r="I7172" s="20">
        <f t="shared" ref="I7172:I7180" si="4298">G7172-H7172</f>
        <v>0</v>
      </c>
      <c r="J7172" s="20">
        <f t="shared" ref="J7172:J7180" si="4299">F7172+I7172</f>
        <v>0</v>
      </c>
      <c r="K7172" s="25" t="str">
        <f t="shared" ref="K7172:K7180" si="4300">IF(E7172&lt;0,"マイナス請求",IF(J7172=1900,"○",IF(J7172=0,"0",IF(J7172&lt;1900,"値引残","要確認"))))</f>
        <v>0</v>
      </c>
      <c r="L7172" s="20">
        <f t="shared" ref="L7172:L7180" si="4301">J7172</f>
        <v>0</v>
      </c>
      <c r="M7172" s="42"/>
      <c r="N7172" s="20">
        <f t="shared" ref="N7172:N7180" si="4302">COUNTIFS($B$21:$B$10020,B7172)</f>
        <v>0</v>
      </c>
    </row>
    <row r="7173" spans="1:14" x14ac:dyDescent="0.45">
      <c r="A7173" s="19">
        <v>7153</v>
      </c>
      <c r="B7173" s="54"/>
      <c r="C7173" s="55"/>
      <c r="D7173" s="21"/>
      <c r="E7173" s="21"/>
      <c r="F7173" s="20">
        <f t="shared" si="4297"/>
        <v>0</v>
      </c>
      <c r="G7173" s="21"/>
      <c r="H7173" s="21"/>
      <c r="I7173" s="20">
        <f t="shared" si="4298"/>
        <v>0</v>
      </c>
      <c r="J7173" s="20">
        <f t="shared" si="4299"/>
        <v>0</v>
      </c>
      <c r="K7173" s="25" t="str">
        <f t="shared" si="4300"/>
        <v>0</v>
      </c>
      <c r="L7173" s="20">
        <f t="shared" si="4301"/>
        <v>0</v>
      </c>
      <c r="M7173" s="42"/>
      <c r="N7173" s="20">
        <f t="shared" si="4302"/>
        <v>0</v>
      </c>
    </row>
    <row r="7174" spans="1:14" x14ac:dyDescent="0.45">
      <c r="A7174" s="19">
        <v>7154</v>
      </c>
      <c r="B7174" s="54"/>
      <c r="C7174" s="55"/>
      <c r="D7174" s="21"/>
      <c r="E7174" s="21"/>
      <c r="F7174" s="20">
        <f t="shared" si="4297"/>
        <v>0</v>
      </c>
      <c r="G7174" s="21"/>
      <c r="H7174" s="21"/>
      <c r="I7174" s="20">
        <f t="shared" si="4298"/>
        <v>0</v>
      </c>
      <c r="J7174" s="20">
        <f t="shared" si="4299"/>
        <v>0</v>
      </c>
      <c r="K7174" s="25" t="str">
        <f t="shared" si="4300"/>
        <v>0</v>
      </c>
      <c r="L7174" s="20">
        <f t="shared" si="4301"/>
        <v>0</v>
      </c>
      <c r="M7174" s="42"/>
      <c r="N7174" s="20">
        <f t="shared" si="4302"/>
        <v>0</v>
      </c>
    </row>
    <row r="7175" spans="1:14" x14ac:dyDescent="0.45">
      <c r="A7175" s="19">
        <v>7155</v>
      </c>
      <c r="B7175" s="54"/>
      <c r="C7175" s="55"/>
      <c r="D7175" s="21"/>
      <c r="E7175" s="21"/>
      <c r="F7175" s="20">
        <f t="shared" si="4297"/>
        <v>0</v>
      </c>
      <c r="G7175" s="21"/>
      <c r="H7175" s="21"/>
      <c r="I7175" s="20">
        <f t="shared" si="4298"/>
        <v>0</v>
      </c>
      <c r="J7175" s="20">
        <f t="shared" si="4299"/>
        <v>0</v>
      </c>
      <c r="K7175" s="25" t="str">
        <f t="shared" si="4300"/>
        <v>0</v>
      </c>
      <c r="L7175" s="20">
        <f t="shared" si="4301"/>
        <v>0</v>
      </c>
      <c r="M7175" s="42"/>
      <c r="N7175" s="20">
        <f t="shared" si="4302"/>
        <v>0</v>
      </c>
    </row>
    <row r="7176" spans="1:14" x14ac:dyDescent="0.45">
      <c r="A7176" s="19">
        <v>7156</v>
      </c>
      <c r="B7176" s="54"/>
      <c r="C7176" s="55"/>
      <c r="D7176" s="21"/>
      <c r="E7176" s="21"/>
      <c r="F7176" s="20">
        <f t="shared" si="4297"/>
        <v>0</v>
      </c>
      <c r="G7176" s="21"/>
      <c r="H7176" s="21"/>
      <c r="I7176" s="20">
        <f t="shared" si="4298"/>
        <v>0</v>
      </c>
      <c r="J7176" s="20">
        <f t="shared" si="4299"/>
        <v>0</v>
      </c>
      <c r="K7176" s="25" t="str">
        <f t="shared" si="4300"/>
        <v>0</v>
      </c>
      <c r="L7176" s="20">
        <f t="shared" si="4301"/>
        <v>0</v>
      </c>
      <c r="M7176" s="42"/>
      <c r="N7176" s="20">
        <f t="shared" si="4302"/>
        <v>0</v>
      </c>
    </row>
    <row r="7177" spans="1:14" x14ac:dyDescent="0.45">
      <c r="A7177" s="19">
        <v>7157</v>
      </c>
      <c r="B7177" s="54"/>
      <c r="C7177" s="55"/>
      <c r="D7177" s="21"/>
      <c r="E7177" s="21"/>
      <c r="F7177" s="20">
        <f t="shared" si="4297"/>
        <v>0</v>
      </c>
      <c r="G7177" s="21"/>
      <c r="H7177" s="21"/>
      <c r="I7177" s="20">
        <f t="shared" si="4298"/>
        <v>0</v>
      </c>
      <c r="J7177" s="20">
        <f t="shared" si="4299"/>
        <v>0</v>
      </c>
      <c r="K7177" s="25" t="str">
        <f t="shared" si="4300"/>
        <v>0</v>
      </c>
      <c r="L7177" s="20">
        <f t="shared" si="4301"/>
        <v>0</v>
      </c>
      <c r="M7177" s="42"/>
      <c r="N7177" s="20">
        <f t="shared" si="4302"/>
        <v>0</v>
      </c>
    </row>
    <row r="7178" spans="1:14" x14ac:dyDescent="0.45">
      <c r="A7178" s="19">
        <v>7158</v>
      </c>
      <c r="B7178" s="54"/>
      <c r="C7178" s="55"/>
      <c r="D7178" s="21"/>
      <c r="E7178" s="21"/>
      <c r="F7178" s="20">
        <f t="shared" si="4297"/>
        <v>0</v>
      </c>
      <c r="G7178" s="21"/>
      <c r="H7178" s="21"/>
      <c r="I7178" s="20">
        <f t="shared" si="4298"/>
        <v>0</v>
      </c>
      <c r="J7178" s="20">
        <f t="shared" si="4299"/>
        <v>0</v>
      </c>
      <c r="K7178" s="25" t="str">
        <f t="shared" si="4300"/>
        <v>0</v>
      </c>
      <c r="L7178" s="20">
        <f t="shared" si="4301"/>
        <v>0</v>
      </c>
      <c r="M7178" s="42"/>
      <c r="N7178" s="20">
        <f t="shared" si="4302"/>
        <v>0</v>
      </c>
    </row>
    <row r="7179" spans="1:14" x14ac:dyDescent="0.45">
      <c r="A7179" s="19">
        <v>7159</v>
      </c>
      <c r="B7179" s="54"/>
      <c r="C7179" s="55"/>
      <c r="D7179" s="21"/>
      <c r="E7179" s="21"/>
      <c r="F7179" s="20">
        <f t="shared" si="4297"/>
        <v>0</v>
      </c>
      <c r="G7179" s="21"/>
      <c r="H7179" s="21"/>
      <c r="I7179" s="20">
        <f t="shared" si="4298"/>
        <v>0</v>
      </c>
      <c r="J7179" s="20">
        <f t="shared" si="4299"/>
        <v>0</v>
      </c>
      <c r="K7179" s="25" t="str">
        <f t="shared" si="4300"/>
        <v>0</v>
      </c>
      <c r="L7179" s="20">
        <f t="shared" si="4301"/>
        <v>0</v>
      </c>
      <c r="M7179" s="42"/>
      <c r="N7179" s="20">
        <f t="shared" si="4302"/>
        <v>0</v>
      </c>
    </row>
    <row r="7180" spans="1:14" ht="18.600000000000001" thickBot="1" x14ac:dyDescent="0.5">
      <c r="A7180" s="22">
        <v>7160</v>
      </c>
      <c r="B7180" s="56"/>
      <c r="C7180" s="57"/>
      <c r="D7180" s="24"/>
      <c r="E7180" s="24"/>
      <c r="F7180" s="23">
        <f t="shared" si="4297"/>
        <v>0</v>
      </c>
      <c r="G7180" s="24"/>
      <c r="H7180" s="24"/>
      <c r="I7180" s="23">
        <f t="shared" si="4298"/>
        <v>0</v>
      </c>
      <c r="J7180" s="23">
        <f t="shared" si="4299"/>
        <v>0</v>
      </c>
      <c r="K7180" s="26" t="str">
        <f t="shared" si="4300"/>
        <v>0</v>
      </c>
      <c r="L7180" s="23">
        <f t="shared" si="4301"/>
        <v>0</v>
      </c>
      <c r="M7180" s="43"/>
      <c r="N7180" s="23">
        <f t="shared" si="4302"/>
        <v>0</v>
      </c>
    </row>
    <row r="7181" spans="1:14" x14ac:dyDescent="0.45">
      <c r="A7181" s="16">
        <v>7161</v>
      </c>
      <c r="B7181" s="52"/>
      <c r="C7181" s="53"/>
      <c r="D7181" s="18"/>
      <c r="E7181" s="18"/>
      <c r="F7181" s="17">
        <f>D7181-E7181</f>
        <v>0</v>
      </c>
      <c r="G7181" s="18"/>
      <c r="H7181" s="18"/>
      <c r="I7181" s="17">
        <f>G7181-H7181</f>
        <v>0</v>
      </c>
      <c r="J7181" s="17">
        <f>F7181+I7181</f>
        <v>0</v>
      </c>
      <c r="K7181" s="27" t="str">
        <f>IF(E7181&lt;0,"マイナス請求",IF(J7181=1900,"○",IF(J7181=0,"0",IF(J7181&lt;1900,"値引残","要確認"))))</f>
        <v>0</v>
      </c>
      <c r="L7181" s="17">
        <f>J7181</f>
        <v>0</v>
      </c>
      <c r="M7181" s="41"/>
      <c r="N7181" s="17">
        <f>COUNTIFS($B$21:$B$10020,B7181)</f>
        <v>0</v>
      </c>
    </row>
    <row r="7182" spans="1:14" x14ac:dyDescent="0.45">
      <c r="A7182" s="19">
        <v>7162</v>
      </c>
      <c r="B7182" s="54"/>
      <c r="C7182" s="55"/>
      <c r="D7182" s="21"/>
      <c r="E7182" s="21"/>
      <c r="F7182" s="20">
        <f t="shared" ref="F7182:F7190" si="4303">D7182-E7182</f>
        <v>0</v>
      </c>
      <c r="G7182" s="21"/>
      <c r="H7182" s="21"/>
      <c r="I7182" s="20">
        <f t="shared" ref="I7182:I7190" si="4304">G7182-H7182</f>
        <v>0</v>
      </c>
      <c r="J7182" s="20">
        <f t="shared" ref="J7182:J7190" si="4305">F7182+I7182</f>
        <v>0</v>
      </c>
      <c r="K7182" s="25" t="str">
        <f t="shared" ref="K7182:K7190" si="4306">IF(E7182&lt;0,"マイナス請求",IF(J7182=1900,"○",IF(J7182=0,"0",IF(J7182&lt;1900,"値引残","要確認"))))</f>
        <v>0</v>
      </c>
      <c r="L7182" s="20">
        <f t="shared" ref="L7182:L7190" si="4307">J7182</f>
        <v>0</v>
      </c>
      <c r="M7182" s="42"/>
      <c r="N7182" s="20">
        <f t="shared" ref="N7182:N7190" si="4308">COUNTIFS($B$21:$B$10020,B7182)</f>
        <v>0</v>
      </c>
    </row>
    <row r="7183" spans="1:14" x14ac:dyDescent="0.45">
      <c r="A7183" s="19">
        <v>7163</v>
      </c>
      <c r="B7183" s="54"/>
      <c r="C7183" s="55"/>
      <c r="D7183" s="21"/>
      <c r="E7183" s="21"/>
      <c r="F7183" s="20">
        <f t="shared" si="4303"/>
        <v>0</v>
      </c>
      <c r="G7183" s="21"/>
      <c r="H7183" s="21"/>
      <c r="I7183" s="20">
        <f t="shared" si="4304"/>
        <v>0</v>
      </c>
      <c r="J7183" s="20">
        <f t="shared" si="4305"/>
        <v>0</v>
      </c>
      <c r="K7183" s="25" t="str">
        <f t="shared" si="4306"/>
        <v>0</v>
      </c>
      <c r="L7183" s="20">
        <f t="shared" si="4307"/>
        <v>0</v>
      </c>
      <c r="M7183" s="42"/>
      <c r="N7183" s="20">
        <f t="shared" si="4308"/>
        <v>0</v>
      </c>
    </row>
    <row r="7184" spans="1:14" x14ac:dyDescent="0.45">
      <c r="A7184" s="19">
        <v>7164</v>
      </c>
      <c r="B7184" s="54"/>
      <c r="C7184" s="55"/>
      <c r="D7184" s="21"/>
      <c r="E7184" s="21"/>
      <c r="F7184" s="20">
        <f t="shared" si="4303"/>
        <v>0</v>
      </c>
      <c r="G7184" s="21"/>
      <c r="H7184" s="21"/>
      <c r="I7184" s="20">
        <f t="shared" si="4304"/>
        <v>0</v>
      </c>
      <c r="J7184" s="20">
        <f t="shared" si="4305"/>
        <v>0</v>
      </c>
      <c r="K7184" s="25" t="str">
        <f t="shared" si="4306"/>
        <v>0</v>
      </c>
      <c r="L7184" s="20">
        <f t="shared" si="4307"/>
        <v>0</v>
      </c>
      <c r="M7184" s="42"/>
      <c r="N7184" s="20">
        <f t="shared" si="4308"/>
        <v>0</v>
      </c>
    </row>
    <row r="7185" spans="1:14" x14ac:dyDescent="0.45">
      <c r="A7185" s="19">
        <v>7165</v>
      </c>
      <c r="B7185" s="54"/>
      <c r="C7185" s="55"/>
      <c r="D7185" s="21"/>
      <c r="E7185" s="21"/>
      <c r="F7185" s="20">
        <f t="shared" si="4303"/>
        <v>0</v>
      </c>
      <c r="G7185" s="21"/>
      <c r="H7185" s="21"/>
      <c r="I7185" s="20">
        <f t="shared" si="4304"/>
        <v>0</v>
      </c>
      <c r="J7185" s="20">
        <f t="shared" si="4305"/>
        <v>0</v>
      </c>
      <c r="K7185" s="25" t="str">
        <f t="shared" si="4306"/>
        <v>0</v>
      </c>
      <c r="L7185" s="20">
        <f t="shared" si="4307"/>
        <v>0</v>
      </c>
      <c r="M7185" s="42"/>
      <c r="N7185" s="20">
        <f t="shared" si="4308"/>
        <v>0</v>
      </c>
    </row>
    <row r="7186" spans="1:14" x14ac:dyDescent="0.45">
      <c r="A7186" s="19">
        <v>7166</v>
      </c>
      <c r="B7186" s="54"/>
      <c r="C7186" s="55"/>
      <c r="D7186" s="21"/>
      <c r="E7186" s="21"/>
      <c r="F7186" s="20">
        <f t="shared" si="4303"/>
        <v>0</v>
      </c>
      <c r="G7186" s="21"/>
      <c r="H7186" s="21"/>
      <c r="I7186" s="20">
        <f t="shared" si="4304"/>
        <v>0</v>
      </c>
      <c r="J7186" s="20">
        <f t="shared" si="4305"/>
        <v>0</v>
      </c>
      <c r="K7186" s="25" t="str">
        <f t="shared" si="4306"/>
        <v>0</v>
      </c>
      <c r="L7186" s="20">
        <f t="shared" si="4307"/>
        <v>0</v>
      </c>
      <c r="M7186" s="42"/>
      <c r="N7186" s="20">
        <f t="shared" si="4308"/>
        <v>0</v>
      </c>
    </row>
    <row r="7187" spans="1:14" x14ac:dyDescent="0.45">
      <c r="A7187" s="19">
        <v>7167</v>
      </c>
      <c r="B7187" s="54"/>
      <c r="C7187" s="55"/>
      <c r="D7187" s="21"/>
      <c r="E7187" s="21"/>
      <c r="F7187" s="20">
        <f t="shared" si="4303"/>
        <v>0</v>
      </c>
      <c r="G7187" s="21"/>
      <c r="H7187" s="21"/>
      <c r="I7187" s="20">
        <f t="shared" si="4304"/>
        <v>0</v>
      </c>
      <c r="J7187" s="20">
        <f t="shared" si="4305"/>
        <v>0</v>
      </c>
      <c r="K7187" s="25" t="str">
        <f t="shared" si="4306"/>
        <v>0</v>
      </c>
      <c r="L7187" s="20">
        <f t="shared" si="4307"/>
        <v>0</v>
      </c>
      <c r="M7187" s="42"/>
      <c r="N7187" s="20">
        <f t="shared" si="4308"/>
        <v>0</v>
      </c>
    </row>
    <row r="7188" spans="1:14" x14ac:dyDescent="0.45">
      <c r="A7188" s="19">
        <v>7168</v>
      </c>
      <c r="B7188" s="54"/>
      <c r="C7188" s="55"/>
      <c r="D7188" s="21"/>
      <c r="E7188" s="21"/>
      <c r="F7188" s="20">
        <f t="shared" si="4303"/>
        <v>0</v>
      </c>
      <c r="G7188" s="21"/>
      <c r="H7188" s="21"/>
      <c r="I7188" s="20">
        <f t="shared" si="4304"/>
        <v>0</v>
      </c>
      <c r="J7188" s="20">
        <f t="shared" si="4305"/>
        <v>0</v>
      </c>
      <c r="K7188" s="25" t="str">
        <f t="shared" si="4306"/>
        <v>0</v>
      </c>
      <c r="L7188" s="20">
        <f t="shared" si="4307"/>
        <v>0</v>
      </c>
      <c r="M7188" s="42"/>
      <c r="N7188" s="20">
        <f t="shared" si="4308"/>
        <v>0</v>
      </c>
    </row>
    <row r="7189" spans="1:14" x14ac:dyDescent="0.45">
      <c r="A7189" s="19">
        <v>7169</v>
      </c>
      <c r="B7189" s="54"/>
      <c r="C7189" s="55"/>
      <c r="D7189" s="21"/>
      <c r="E7189" s="21"/>
      <c r="F7189" s="20">
        <f t="shared" si="4303"/>
        <v>0</v>
      </c>
      <c r="G7189" s="21"/>
      <c r="H7189" s="21"/>
      <c r="I7189" s="20">
        <f t="shared" si="4304"/>
        <v>0</v>
      </c>
      <c r="J7189" s="20">
        <f t="shared" si="4305"/>
        <v>0</v>
      </c>
      <c r="K7189" s="25" t="str">
        <f t="shared" si="4306"/>
        <v>0</v>
      </c>
      <c r="L7189" s="20">
        <f t="shared" si="4307"/>
        <v>0</v>
      </c>
      <c r="M7189" s="42"/>
      <c r="N7189" s="20">
        <f t="shared" si="4308"/>
        <v>0</v>
      </c>
    </row>
    <row r="7190" spans="1:14" ht="18.600000000000001" thickBot="1" x14ac:dyDescent="0.5">
      <c r="A7190" s="22">
        <v>7170</v>
      </c>
      <c r="B7190" s="56"/>
      <c r="C7190" s="57"/>
      <c r="D7190" s="24"/>
      <c r="E7190" s="24"/>
      <c r="F7190" s="23">
        <f t="shared" si="4303"/>
        <v>0</v>
      </c>
      <c r="G7190" s="24"/>
      <c r="H7190" s="24"/>
      <c r="I7190" s="23">
        <f t="shared" si="4304"/>
        <v>0</v>
      </c>
      <c r="J7190" s="23">
        <f t="shared" si="4305"/>
        <v>0</v>
      </c>
      <c r="K7190" s="26" t="str">
        <f t="shared" si="4306"/>
        <v>0</v>
      </c>
      <c r="L7190" s="23">
        <f t="shared" si="4307"/>
        <v>0</v>
      </c>
      <c r="M7190" s="43"/>
      <c r="N7190" s="23">
        <f t="shared" si="4308"/>
        <v>0</v>
      </c>
    </row>
    <row r="7191" spans="1:14" x14ac:dyDescent="0.45">
      <c r="A7191" s="16">
        <v>7171</v>
      </c>
      <c r="B7191" s="52"/>
      <c r="C7191" s="53"/>
      <c r="D7191" s="18"/>
      <c r="E7191" s="18"/>
      <c r="F7191" s="17">
        <f>D7191-E7191</f>
        <v>0</v>
      </c>
      <c r="G7191" s="18"/>
      <c r="H7191" s="18"/>
      <c r="I7191" s="17">
        <f>G7191-H7191</f>
        <v>0</v>
      </c>
      <c r="J7191" s="17">
        <f>F7191+I7191</f>
        <v>0</v>
      </c>
      <c r="K7191" s="27" t="str">
        <f>IF(E7191&lt;0,"マイナス請求",IF(J7191=1900,"○",IF(J7191=0,"0",IF(J7191&lt;1900,"値引残","要確認"))))</f>
        <v>0</v>
      </c>
      <c r="L7191" s="17">
        <f>J7191</f>
        <v>0</v>
      </c>
      <c r="M7191" s="41"/>
      <c r="N7191" s="17">
        <f>COUNTIFS($B$21:$B$10020,B7191)</f>
        <v>0</v>
      </c>
    </row>
    <row r="7192" spans="1:14" x14ac:dyDescent="0.45">
      <c r="A7192" s="19">
        <v>7172</v>
      </c>
      <c r="B7192" s="54"/>
      <c r="C7192" s="55"/>
      <c r="D7192" s="21"/>
      <c r="E7192" s="21"/>
      <c r="F7192" s="20">
        <f t="shared" ref="F7192:F7200" si="4309">D7192-E7192</f>
        <v>0</v>
      </c>
      <c r="G7192" s="21"/>
      <c r="H7192" s="21"/>
      <c r="I7192" s="20">
        <f t="shared" ref="I7192:I7200" si="4310">G7192-H7192</f>
        <v>0</v>
      </c>
      <c r="J7192" s="20">
        <f t="shared" ref="J7192:J7200" si="4311">F7192+I7192</f>
        <v>0</v>
      </c>
      <c r="K7192" s="25" t="str">
        <f t="shared" ref="K7192:K7200" si="4312">IF(E7192&lt;0,"マイナス請求",IF(J7192=1900,"○",IF(J7192=0,"0",IF(J7192&lt;1900,"値引残","要確認"))))</f>
        <v>0</v>
      </c>
      <c r="L7192" s="20">
        <f t="shared" ref="L7192:L7200" si="4313">J7192</f>
        <v>0</v>
      </c>
      <c r="M7192" s="42"/>
      <c r="N7192" s="20">
        <f t="shared" ref="N7192:N7200" si="4314">COUNTIFS($B$21:$B$10020,B7192)</f>
        <v>0</v>
      </c>
    </row>
    <row r="7193" spans="1:14" x14ac:dyDescent="0.45">
      <c r="A7193" s="19">
        <v>7173</v>
      </c>
      <c r="B7193" s="54"/>
      <c r="C7193" s="55"/>
      <c r="D7193" s="21"/>
      <c r="E7193" s="21"/>
      <c r="F7193" s="20">
        <f t="shared" si="4309"/>
        <v>0</v>
      </c>
      <c r="G7193" s="21"/>
      <c r="H7193" s="21"/>
      <c r="I7193" s="20">
        <f t="shared" si="4310"/>
        <v>0</v>
      </c>
      <c r="J7193" s="20">
        <f t="shared" si="4311"/>
        <v>0</v>
      </c>
      <c r="K7193" s="25" t="str">
        <f t="shared" si="4312"/>
        <v>0</v>
      </c>
      <c r="L7193" s="20">
        <f t="shared" si="4313"/>
        <v>0</v>
      </c>
      <c r="M7193" s="42"/>
      <c r="N7193" s="20">
        <f t="shared" si="4314"/>
        <v>0</v>
      </c>
    </row>
    <row r="7194" spans="1:14" x14ac:dyDescent="0.45">
      <c r="A7194" s="19">
        <v>7174</v>
      </c>
      <c r="B7194" s="54"/>
      <c r="C7194" s="55"/>
      <c r="D7194" s="21"/>
      <c r="E7194" s="21"/>
      <c r="F7194" s="20">
        <f t="shared" si="4309"/>
        <v>0</v>
      </c>
      <c r="G7194" s="21"/>
      <c r="H7194" s="21"/>
      <c r="I7194" s="20">
        <f t="shared" si="4310"/>
        <v>0</v>
      </c>
      <c r="J7194" s="20">
        <f t="shared" si="4311"/>
        <v>0</v>
      </c>
      <c r="K7194" s="25" t="str">
        <f t="shared" si="4312"/>
        <v>0</v>
      </c>
      <c r="L7194" s="20">
        <f t="shared" si="4313"/>
        <v>0</v>
      </c>
      <c r="M7194" s="42"/>
      <c r="N7194" s="20">
        <f t="shared" si="4314"/>
        <v>0</v>
      </c>
    </row>
    <row r="7195" spans="1:14" x14ac:dyDescent="0.45">
      <c r="A7195" s="19">
        <v>7175</v>
      </c>
      <c r="B7195" s="54"/>
      <c r="C7195" s="55"/>
      <c r="D7195" s="21"/>
      <c r="E7195" s="21"/>
      <c r="F7195" s="20">
        <f t="shared" si="4309"/>
        <v>0</v>
      </c>
      <c r="G7195" s="21"/>
      <c r="H7195" s="21"/>
      <c r="I7195" s="20">
        <f t="shared" si="4310"/>
        <v>0</v>
      </c>
      <c r="J7195" s="20">
        <f t="shared" si="4311"/>
        <v>0</v>
      </c>
      <c r="K7195" s="25" t="str">
        <f t="shared" si="4312"/>
        <v>0</v>
      </c>
      <c r="L7195" s="20">
        <f t="shared" si="4313"/>
        <v>0</v>
      </c>
      <c r="M7195" s="42"/>
      <c r="N7195" s="20">
        <f t="shared" si="4314"/>
        <v>0</v>
      </c>
    </row>
    <row r="7196" spans="1:14" x14ac:dyDescent="0.45">
      <c r="A7196" s="19">
        <v>7176</v>
      </c>
      <c r="B7196" s="54"/>
      <c r="C7196" s="55"/>
      <c r="D7196" s="21"/>
      <c r="E7196" s="21"/>
      <c r="F7196" s="20">
        <f t="shared" si="4309"/>
        <v>0</v>
      </c>
      <c r="G7196" s="21"/>
      <c r="H7196" s="21"/>
      <c r="I7196" s="20">
        <f t="shared" si="4310"/>
        <v>0</v>
      </c>
      <c r="J7196" s="20">
        <f t="shared" si="4311"/>
        <v>0</v>
      </c>
      <c r="K7196" s="25" t="str">
        <f t="shared" si="4312"/>
        <v>0</v>
      </c>
      <c r="L7196" s="20">
        <f t="shared" si="4313"/>
        <v>0</v>
      </c>
      <c r="M7196" s="42"/>
      <c r="N7196" s="20">
        <f t="shared" si="4314"/>
        <v>0</v>
      </c>
    </row>
    <row r="7197" spans="1:14" x14ac:dyDescent="0.45">
      <c r="A7197" s="19">
        <v>7177</v>
      </c>
      <c r="B7197" s="54"/>
      <c r="C7197" s="55"/>
      <c r="D7197" s="21"/>
      <c r="E7197" s="21"/>
      <c r="F7197" s="20">
        <f t="shared" si="4309"/>
        <v>0</v>
      </c>
      <c r="G7197" s="21"/>
      <c r="H7197" s="21"/>
      <c r="I7197" s="20">
        <f t="shared" si="4310"/>
        <v>0</v>
      </c>
      <c r="J7197" s="20">
        <f t="shared" si="4311"/>
        <v>0</v>
      </c>
      <c r="K7197" s="25" t="str">
        <f t="shared" si="4312"/>
        <v>0</v>
      </c>
      <c r="L7197" s="20">
        <f t="shared" si="4313"/>
        <v>0</v>
      </c>
      <c r="M7197" s="42"/>
      <c r="N7197" s="20">
        <f t="shared" si="4314"/>
        <v>0</v>
      </c>
    </row>
    <row r="7198" spans="1:14" x14ac:dyDescent="0.45">
      <c r="A7198" s="19">
        <v>7178</v>
      </c>
      <c r="B7198" s="54"/>
      <c r="C7198" s="55"/>
      <c r="D7198" s="21"/>
      <c r="E7198" s="21"/>
      <c r="F7198" s="20">
        <f t="shared" si="4309"/>
        <v>0</v>
      </c>
      <c r="G7198" s="21"/>
      <c r="H7198" s="21"/>
      <c r="I7198" s="20">
        <f t="shared" si="4310"/>
        <v>0</v>
      </c>
      <c r="J7198" s="20">
        <f t="shared" si="4311"/>
        <v>0</v>
      </c>
      <c r="K7198" s="25" t="str">
        <f t="shared" si="4312"/>
        <v>0</v>
      </c>
      <c r="L7198" s="20">
        <f t="shared" si="4313"/>
        <v>0</v>
      </c>
      <c r="M7198" s="42"/>
      <c r="N7198" s="20">
        <f t="shared" si="4314"/>
        <v>0</v>
      </c>
    </row>
    <row r="7199" spans="1:14" x14ac:dyDescent="0.45">
      <c r="A7199" s="19">
        <v>7179</v>
      </c>
      <c r="B7199" s="54"/>
      <c r="C7199" s="55"/>
      <c r="D7199" s="21"/>
      <c r="E7199" s="21"/>
      <c r="F7199" s="20">
        <f t="shared" si="4309"/>
        <v>0</v>
      </c>
      <c r="G7199" s="21"/>
      <c r="H7199" s="21"/>
      <c r="I7199" s="20">
        <f t="shared" si="4310"/>
        <v>0</v>
      </c>
      <c r="J7199" s="20">
        <f t="shared" si="4311"/>
        <v>0</v>
      </c>
      <c r="K7199" s="25" t="str">
        <f t="shared" si="4312"/>
        <v>0</v>
      </c>
      <c r="L7199" s="20">
        <f t="shared" si="4313"/>
        <v>0</v>
      </c>
      <c r="M7199" s="42"/>
      <c r="N7199" s="20">
        <f t="shared" si="4314"/>
        <v>0</v>
      </c>
    </row>
    <row r="7200" spans="1:14" ht="18.600000000000001" thickBot="1" x14ac:dyDescent="0.5">
      <c r="A7200" s="22">
        <v>7180</v>
      </c>
      <c r="B7200" s="56"/>
      <c r="C7200" s="57"/>
      <c r="D7200" s="24"/>
      <c r="E7200" s="24"/>
      <c r="F7200" s="23">
        <f t="shared" si="4309"/>
        <v>0</v>
      </c>
      <c r="G7200" s="24"/>
      <c r="H7200" s="24"/>
      <c r="I7200" s="23">
        <f t="shared" si="4310"/>
        <v>0</v>
      </c>
      <c r="J7200" s="23">
        <f t="shared" si="4311"/>
        <v>0</v>
      </c>
      <c r="K7200" s="26" t="str">
        <f t="shared" si="4312"/>
        <v>0</v>
      </c>
      <c r="L7200" s="23">
        <f t="shared" si="4313"/>
        <v>0</v>
      </c>
      <c r="M7200" s="43"/>
      <c r="N7200" s="23">
        <f t="shared" si="4314"/>
        <v>0</v>
      </c>
    </row>
    <row r="7201" spans="1:14" x14ac:dyDescent="0.45">
      <c r="A7201" s="16">
        <v>7181</v>
      </c>
      <c r="B7201" s="52"/>
      <c r="C7201" s="53"/>
      <c r="D7201" s="18"/>
      <c r="E7201" s="18"/>
      <c r="F7201" s="17">
        <f>D7201-E7201</f>
        <v>0</v>
      </c>
      <c r="G7201" s="18"/>
      <c r="H7201" s="18"/>
      <c r="I7201" s="17">
        <f>G7201-H7201</f>
        <v>0</v>
      </c>
      <c r="J7201" s="17">
        <f>F7201+I7201</f>
        <v>0</v>
      </c>
      <c r="K7201" s="27" t="str">
        <f>IF(E7201&lt;0,"マイナス請求",IF(J7201=1900,"○",IF(J7201=0,"0",IF(J7201&lt;1900,"値引残","要確認"))))</f>
        <v>0</v>
      </c>
      <c r="L7201" s="17">
        <f>J7201</f>
        <v>0</v>
      </c>
      <c r="M7201" s="41"/>
      <c r="N7201" s="17">
        <f>COUNTIFS($B$21:$B$10020,B7201)</f>
        <v>0</v>
      </c>
    </row>
    <row r="7202" spans="1:14" x14ac:dyDescent="0.45">
      <c r="A7202" s="19">
        <v>7182</v>
      </c>
      <c r="B7202" s="54"/>
      <c r="C7202" s="55"/>
      <c r="D7202" s="21"/>
      <c r="E7202" s="21"/>
      <c r="F7202" s="20">
        <f t="shared" ref="F7202:F7210" si="4315">D7202-E7202</f>
        <v>0</v>
      </c>
      <c r="G7202" s="21"/>
      <c r="H7202" s="21"/>
      <c r="I7202" s="20">
        <f t="shared" ref="I7202:I7210" si="4316">G7202-H7202</f>
        <v>0</v>
      </c>
      <c r="J7202" s="20">
        <f t="shared" ref="J7202:J7210" si="4317">F7202+I7202</f>
        <v>0</v>
      </c>
      <c r="K7202" s="25" t="str">
        <f t="shared" ref="K7202:K7210" si="4318">IF(E7202&lt;0,"マイナス請求",IF(J7202=1900,"○",IF(J7202=0,"0",IF(J7202&lt;1900,"値引残","要確認"))))</f>
        <v>0</v>
      </c>
      <c r="L7202" s="20">
        <f t="shared" ref="L7202:L7210" si="4319">J7202</f>
        <v>0</v>
      </c>
      <c r="M7202" s="42"/>
      <c r="N7202" s="20">
        <f t="shared" ref="N7202:N7210" si="4320">COUNTIFS($B$21:$B$10020,B7202)</f>
        <v>0</v>
      </c>
    </row>
    <row r="7203" spans="1:14" x14ac:dyDescent="0.45">
      <c r="A7203" s="19">
        <v>7183</v>
      </c>
      <c r="B7203" s="54"/>
      <c r="C7203" s="55"/>
      <c r="D7203" s="21"/>
      <c r="E7203" s="21"/>
      <c r="F7203" s="20">
        <f t="shared" si="4315"/>
        <v>0</v>
      </c>
      <c r="G7203" s="21"/>
      <c r="H7203" s="21"/>
      <c r="I7203" s="20">
        <f t="shared" si="4316"/>
        <v>0</v>
      </c>
      <c r="J7203" s="20">
        <f t="shared" si="4317"/>
        <v>0</v>
      </c>
      <c r="K7203" s="25" t="str">
        <f t="shared" si="4318"/>
        <v>0</v>
      </c>
      <c r="L7203" s="20">
        <f t="shared" si="4319"/>
        <v>0</v>
      </c>
      <c r="M7203" s="42"/>
      <c r="N7203" s="20">
        <f t="shared" si="4320"/>
        <v>0</v>
      </c>
    </row>
    <row r="7204" spans="1:14" x14ac:dyDescent="0.45">
      <c r="A7204" s="19">
        <v>7184</v>
      </c>
      <c r="B7204" s="54"/>
      <c r="C7204" s="55"/>
      <c r="D7204" s="21"/>
      <c r="E7204" s="21"/>
      <c r="F7204" s="20">
        <f t="shared" si="4315"/>
        <v>0</v>
      </c>
      <c r="G7204" s="21"/>
      <c r="H7204" s="21"/>
      <c r="I7204" s="20">
        <f t="shared" si="4316"/>
        <v>0</v>
      </c>
      <c r="J7204" s="20">
        <f t="shared" si="4317"/>
        <v>0</v>
      </c>
      <c r="K7204" s="25" t="str">
        <f t="shared" si="4318"/>
        <v>0</v>
      </c>
      <c r="L7204" s="20">
        <f t="shared" si="4319"/>
        <v>0</v>
      </c>
      <c r="M7204" s="42"/>
      <c r="N7204" s="20">
        <f t="shared" si="4320"/>
        <v>0</v>
      </c>
    </row>
    <row r="7205" spans="1:14" x14ac:dyDescent="0.45">
      <c r="A7205" s="19">
        <v>7185</v>
      </c>
      <c r="B7205" s="54"/>
      <c r="C7205" s="55"/>
      <c r="D7205" s="21"/>
      <c r="E7205" s="21"/>
      <c r="F7205" s="20">
        <f t="shared" si="4315"/>
        <v>0</v>
      </c>
      <c r="G7205" s="21"/>
      <c r="H7205" s="21"/>
      <c r="I7205" s="20">
        <f t="shared" si="4316"/>
        <v>0</v>
      </c>
      <c r="J7205" s="20">
        <f t="shared" si="4317"/>
        <v>0</v>
      </c>
      <c r="K7205" s="25" t="str">
        <f t="shared" si="4318"/>
        <v>0</v>
      </c>
      <c r="L7205" s="20">
        <f t="shared" si="4319"/>
        <v>0</v>
      </c>
      <c r="M7205" s="42"/>
      <c r="N7205" s="20">
        <f t="shared" si="4320"/>
        <v>0</v>
      </c>
    </row>
    <row r="7206" spans="1:14" x14ac:dyDescent="0.45">
      <c r="A7206" s="19">
        <v>7186</v>
      </c>
      <c r="B7206" s="54"/>
      <c r="C7206" s="55"/>
      <c r="D7206" s="21"/>
      <c r="E7206" s="21"/>
      <c r="F7206" s="20">
        <f t="shared" si="4315"/>
        <v>0</v>
      </c>
      <c r="G7206" s="21"/>
      <c r="H7206" s="21"/>
      <c r="I7206" s="20">
        <f t="shared" si="4316"/>
        <v>0</v>
      </c>
      <c r="J7206" s="20">
        <f t="shared" si="4317"/>
        <v>0</v>
      </c>
      <c r="K7206" s="25" t="str">
        <f t="shared" si="4318"/>
        <v>0</v>
      </c>
      <c r="L7206" s="20">
        <f t="shared" si="4319"/>
        <v>0</v>
      </c>
      <c r="M7206" s="42"/>
      <c r="N7206" s="20">
        <f t="shared" si="4320"/>
        <v>0</v>
      </c>
    </row>
    <row r="7207" spans="1:14" x14ac:dyDescent="0.45">
      <c r="A7207" s="19">
        <v>7187</v>
      </c>
      <c r="B7207" s="54"/>
      <c r="C7207" s="55"/>
      <c r="D7207" s="21"/>
      <c r="E7207" s="21"/>
      <c r="F7207" s="20">
        <f t="shared" si="4315"/>
        <v>0</v>
      </c>
      <c r="G7207" s="21"/>
      <c r="H7207" s="21"/>
      <c r="I7207" s="20">
        <f t="shared" si="4316"/>
        <v>0</v>
      </c>
      <c r="J7207" s="20">
        <f t="shared" si="4317"/>
        <v>0</v>
      </c>
      <c r="K7207" s="25" t="str">
        <f t="shared" si="4318"/>
        <v>0</v>
      </c>
      <c r="L7207" s="20">
        <f t="shared" si="4319"/>
        <v>0</v>
      </c>
      <c r="M7207" s="42"/>
      <c r="N7207" s="20">
        <f t="shared" si="4320"/>
        <v>0</v>
      </c>
    </row>
    <row r="7208" spans="1:14" x14ac:dyDescent="0.45">
      <c r="A7208" s="19">
        <v>7188</v>
      </c>
      <c r="B7208" s="54"/>
      <c r="C7208" s="55"/>
      <c r="D7208" s="21"/>
      <c r="E7208" s="21"/>
      <c r="F7208" s="20">
        <f t="shared" si="4315"/>
        <v>0</v>
      </c>
      <c r="G7208" s="21"/>
      <c r="H7208" s="21"/>
      <c r="I7208" s="20">
        <f t="shared" si="4316"/>
        <v>0</v>
      </c>
      <c r="J7208" s="20">
        <f t="shared" si="4317"/>
        <v>0</v>
      </c>
      <c r="K7208" s="25" t="str">
        <f t="shared" si="4318"/>
        <v>0</v>
      </c>
      <c r="L7208" s="20">
        <f t="shared" si="4319"/>
        <v>0</v>
      </c>
      <c r="M7208" s="42"/>
      <c r="N7208" s="20">
        <f t="shared" si="4320"/>
        <v>0</v>
      </c>
    </row>
    <row r="7209" spans="1:14" x14ac:dyDescent="0.45">
      <c r="A7209" s="19">
        <v>7189</v>
      </c>
      <c r="B7209" s="54"/>
      <c r="C7209" s="55"/>
      <c r="D7209" s="21"/>
      <c r="E7209" s="21"/>
      <c r="F7209" s="20">
        <f t="shared" si="4315"/>
        <v>0</v>
      </c>
      <c r="G7209" s="21"/>
      <c r="H7209" s="21"/>
      <c r="I7209" s="20">
        <f t="shared" si="4316"/>
        <v>0</v>
      </c>
      <c r="J7209" s="20">
        <f t="shared" si="4317"/>
        <v>0</v>
      </c>
      <c r="K7209" s="25" t="str">
        <f t="shared" si="4318"/>
        <v>0</v>
      </c>
      <c r="L7209" s="20">
        <f t="shared" si="4319"/>
        <v>0</v>
      </c>
      <c r="M7209" s="42"/>
      <c r="N7209" s="20">
        <f t="shared" si="4320"/>
        <v>0</v>
      </c>
    </row>
    <row r="7210" spans="1:14" ht="18.600000000000001" thickBot="1" x14ac:dyDescent="0.5">
      <c r="A7210" s="22">
        <v>7190</v>
      </c>
      <c r="B7210" s="56"/>
      <c r="C7210" s="57"/>
      <c r="D7210" s="24"/>
      <c r="E7210" s="24"/>
      <c r="F7210" s="23">
        <f t="shared" si="4315"/>
        <v>0</v>
      </c>
      <c r="G7210" s="24"/>
      <c r="H7210" s="24"/>
      <c r="I7210" s="23">
        <f t="shared" si="4316"/>
        <v>0</v>
      </c>
      <c r="J7210" s="23">
        <f t="shared" si="4317"/>
        <v>0</v>
      </c>
      <c r="K7210" s="26" t="str">
        <f t="shared" si="4318"/>
        <v>0</v>
      </c>
      <c r="L7210" s="23">
        <f t="shared" si="4319"/>
        <v>0</v>
      </c>
      <c r="M7210" s="43"/>
      <c r="N7210" s="23">
        <f t="shared" si="4320"/>
        <v>0</v>
      </c>
    </row>
    <row r="7211" spans="1:14" x14ac:dyDescent="0.45">
      <c r="A7211" s="16">
        <v>7191</v>
      </c>
      <c r="B7211" s="52"/>
      <c r="C7211" s="53"/>
      <c r="D7211" s="18"/>
      <c r="E7211" s="18"/>
      <c r="F7211" s="17">
        <f>D7211-E7211</f>
        <v>0</v>
      </c>
      <c r="G7211" s="18"/>
      <c r="H7211" s="18"/>
      <c r="I7211" s="17">
        <f>G7211-H7211</f>
        <v>0</v>
      </c>
      <c r="J7211" s="17">
        <f>F7211+I7211</f>
        <v>0</v>
      </c>
      <c r="K7211" s="27" t="str">
        <f>IF(E7211&lt;0,"マイナス請求",IF(J7211=1900,"○",IF(J7211=0,"0",IF(J7211&lt;1900,"値引残","要確認"))))</f>
        <v>0</v>
      </c>
      <c r="L7211" s="17">
        <f>J7211</f>
        <v>0</v>
      </c>
      <c r="M7211" s="41"/>
      <c r="N7211" s="17">
        <f>COUNTIFS($B$21:$B$10020,B7211)</f>
        <v>0</v>
      </c>
    </row>
    <row r="7212" spans="1:14" x14ac:dyDescent="0.45">
      <c r="A7212" s="19">
        <v>7192</v>
      </c>
      <c r="B7212" s="54"/>
      <c r="C7212" s="55"/>
      <c r="D7212" s="21"/>
      <c r="E7212" s="21"/>
      <c r="F7212" s="20">
        <f t="shared" ref="F7212:F7220" si="4321">D7212-E7212</f>
        <v>0</v>
      </c>
      <c r="G7212" s="21"/>
      <c r="H7212" s="21"/>
      <c r="I7212" s="20">
        <f t="shared" ref="I7212:I7220" si="4322">G7212-H7212</f>
        <v>0</v>
      </c>
      <c r="J7212" s="20">
        <f t="shared" ref="J7212:J7220" si="4323">F7212+I7212</f>
        <v>0</v>
      </c>
      <c r="K7212" s="25" t="str">
        <f t="shared" ref="K7212:K7220" si="4324">IF(E7212&lt;0,"マイナス請求",IF(J7212=1900,"○",IF(J7212=0,"0",IF(J7212&lt;1900,"値引残","要確認"))))</f>
        <v>0</v>
      </c>
      <c r="L7212" s="20">
        <f t="shared" ref="L7212:L7220" si="4325">J7212</f>
        <v>0</v>
      </c>
      <c r="M7212" s="42"/>
      <c r="N7212" s="20">
        <f t="shared" ref="N7212:N7220" si="4326">COUNTIFS($B$21:$B$10020,B7212)</f>
        <v>0</v>
      </c>
    </row>
    <row r="7213" spans="1:14" x14ac:dyDescent="0.45">
      <c r="A7213" s="19">
        <v>7193</v>
      </c>
      <c r="B7213" s="54"/>
      <c r="C7213" s="55"/>
      <c r="D7213" s="21"/>
      <c r="E7213" s="21"/>
      <c r="F7213" s="20">
        <f t="shared" si="4321"/>
        <v>0</v>
      </c>
      <c r="G7213" s="21"/>
      <c r="H7213" s="21"/>
      <c r="I7213" s="20">
        <f t="shared" si="4322"/>
        <v>0</v>
      </c>
      <c r="J7213" s="20">
        <f t="shared" si="4323"/>
        <v>0</v>
      </c>
      <c r="K7213" s="25" t="str">
        <f t="shared" si="4324"/>
        <v>0</v>
      </c>
      <c r="L7213" s="20">
        <f t="shared" si="4325"/>
        <v>0</v>
      </c>
      <c r="M7213" s="42"/>
      <c r="N7213" s="20">
        <f t="shared" si="4326"/>
        <v>0</v>
      </c>
    </row>
    <row r="7214" spans="1:14" x14ac:dyDescent="0.45">
      <c r="A7214" s="19">
        <v>7194</v>
      </c>
      <c r="B7214" s="54"/>
      <c r="C7214" s="55"/>
      <c r="D7214" s="21"/>
      <c r="E7214" s="21"/>
      <c r="F7214" s="20">
        <f t="shared" si="4321"/>
        <v>0</v>
      </c>
      <c r="G7214" s="21"/>
      <c r="H7214" s="21"/>
      <c r="I7214" s="20">
        <f t="shared" si="4322"/>
        <v>0</v>
      </c>
      <c r="J7214" s="20">
        <f t="shared" si="4323"/>
        <v>0</v>
      </c>
      <c r="K7214" s="25" t="str">
        <f t="shared" si="4324"/>
        <v>0</v>
      </c>
      <c r="L7214" s="20">
        <f t="shared" si="4325"/>
        <v>0</v>
      </c>
      <c r="M7214" s="42"/>
      <c r="N7214" s="20">
        <f t="shared" si="4326"/>
        <v>0</v>
      </c>
    </row>
    <row r="7215" spans="1:14" x14ac:dyDescent="0.45">
      <c r="A7215" s="19">
        <v>7195</v>
      </c>
      <c r="B7215" s="54"/>
      <c r="C7215" s="55"/>
      <c r="D7215" s="21"/>
      <c r="E7215" s="21"/>
      <c r="F7215" s="20">
        <f t="shared" si="4321"/>
        <v>0</v>
      </c>
      <c r="G7215" s="21"/>
      <c r="H7215" s="21"/>
      <c r="I7215" s="20">
        <f t="shared" si="4322"/>
        <v>0</v>
      </c>
      <c r="J7215" s="20">
        <f t="shared" si="4323"/>
        <v>0</v>
      </c>
      <c r="K7215" s="25" t="str">
        <f t="shared" si="4324"/>
        <v>0</v>
      </c>
      <c r="L7215" s="20">
        <f t="shared" si="4325"/>
        <v>0</v>
      </c>
      <c r="M7215" s="42"/>
      <c r="N7215" s="20">
        <f t="shared" si="4326"/>
        <v>0</v>
      </c>
    </row>
    <row r="7216" spans="1:14" x14ac:dyDescent="0.45">
      <c r="A7216" s="19">
        <v>7196</v>
      </c>
      <c r="B7216" s="54"/>
      <c r="C7216" s="55"/>
      <c r="D7216" s="21"/>
      <c r="E7216" s="21"/>
      <c r="F7216" s="20">
        <f t="shared" si="4321"/>
        <v>0</v>
      </c>
      <c r="G7216" s="21"/>
      <c r="H7216" s="21"/>
      <c r="I7216" s="20">
        <f t="shared" si="4322"/>
        <v>0</v>
      </c>
      <c r="J7216" s="20">
        <f t="shared" si="4323"/>
        <v>0</v>
      </c>
      <c r="K7216" s="25" t="str">
        <f t="shared" si="4324"/>
        <v>0</v>
      </c>
      <c r="L7216" s="20">
        <f t="shared" si="4325"/>
        <v>0</v>
      </c>
      <c r="M7216" s="42"/>
      <c r="N7216" s="20">
        <f t="shared" si="4326"/>
        <v>0</v>
      </c>
    </row>
    <row r="7217" spans="1:14" x14ac:dyDescent="0.45">
      <c r="A7217" s="19">
        <v>7197</v>
      </c>
      <c r="B7217" s="54"/>
      <c r="C7217" s="55"/>
      <c r="D7217" s="21"/>
      <c r="E7217" s="21"/>
      <c r="F7217" s="20">
        <f t="shared" si="4321"/>
        <v>0</v>
      </c>
      <c r="G7217" s="21"/>
      <c r="H7217" s="21"/>
      <c r="I7217" s="20">
        <f t="shared" si="4322"/>
        <v>0</v>
      </c>
      <c r="J7217" s="20">
        <f t="shared" si="4323"/>
        <v>0</v>
      </c>
      <c r="K7217" s="25" t="str">
        <f t="shared" si="4324"/>
        <v>0</v>
      </c>
      <c r="L7217" s="20">
        <f t="shared" si="4325"/>
        <v>0</v>
      </c>
      <c r="M7217" s="42"/>
      <c r="N7217" s="20">
        <f t="shared" si="4326"/>
        <v>0</v>
      </c>
    </row>
    <row r="7218" spans="1:14" x14ac:dyDescent="0.45">
      <c r="A7218" s="19">
        <v>7198</v>
      </c>
      <c r="B7218" s="54"/>
      <c r="C7218" s="55"/>
      <c r="D7218" s="21"/>
      <c r="E7218" s="21"/>
      <c r="F7218" s="20">
        <f t="shared" si="4321"/>
        <v>0</v>
      </c>
      <c r="G7218" s="21"/>
      <c r="H7218" s="21"/>
      <c r="I7218" s="20">
        <f t="shared" si="4322"/>
        <v>0</v>
      </c>
      <c r="J7218" s="20">
        <f t="shared" si="4323"/>
        <v>0</v>
      </c>
      <c r="K7218" s="25" t="str">
        <f t="shared" si="4324"/>
        <v>0</v>
      </c>
      <c r="L7218" s="20">
        <f t="shared" si="4325"/>
        <v>0</v>
      </c>
      <c r="M7218" s="42"/>
      <c r="N7218" s="20">
        <f t="shared" si="4326"/>
        <v>0</v>
      </c>
    </row>
    <row r="7219" spans="1:14" x14ac:dyDescent="0.45">
      <c r="A7219" s="19">
        <v>7199</v>
      </c>
      <c r="B7219" s="54"/>
      <c r="C7219" s="55"/>
      <c r="D7219" s="21"/>
      <c r="E7219" s="21"/>
      <c r="F7219" s="20">
        <f t="shared" si="4321"/>
        <v>0</v>
      </c>
      <c r="G7219" s="21"/>
      <c r="H7219" s="21"/>
      <c r="I7219" s="20">
        <f t="shared" si="4322"/>
        <v>0</v>
      </c>
      <c r="J7219" s="20">
        <f t="shared" si="4323"/>
        <v>0</v>
      </c>
      <c r="K7219" s="25" t="str">
        <f t="shared" si="4324"/>
        <v>0</v>
      </c>
      <c r="L7219" s="20">
        <f t="shared" si="4325"/>
        <v>0</v>
      </c>
      <c r="M7219" s="42"/>
      <c r="N7219" s="20">
        <f t="shared" si="4326"/>
        <v>0</v>
      </c>
    </row>
    <row r="7220" spans="1:14" ht="18.600000000000001" thickBot="1" x14ac:dyDescent="0.5">
      <c r="A7220" s="22">
        <v>7200</v>
      </c>
      <c r="B7220" s="56"/>
      <c r="C7220" s="57"/>
      <c r="D7220" s="24"/>
      <c r="E7220" s="24"/>
      <c r="F7220" s="23">
        <f t="shared" si="4321"/>
        <v>0</v>
      </c>
      <c r="G7220" s="24"/>
      <c r="H7220" s="24"/>
      <c r="I7220" s="23">
        <f t="shared" si="4322"/>
        <v>0</v>
      </c>
      <c r="J7220" s="23">
        <f t="shared" si="4323"/>
        <v>0</v>
      </c>
      <c r="K7220" s="26" t="str">
        <f t="shared" si="4324"/>
        <v>0</v>
      </c>
      <c r="L7220" s="23">
        <f t="shared" si="4325"/>
        <v>0</v>
      </c>
      <c r="M7220" s="43"/>
      <c r="N7220" s="23">
        <f t="shared" si="4326"/>
        <v>0</v>
      </c>
    </row>
    <row r="7221" spans="1:14" x14ac:dyDescent="0.45">
      <c r="A7221" s="16">
        <v>7201</v>
      </c>
      <c r="B7221" s="52"/>
      <c r="C7221" s="53"/>
      <c r="D7221" s="18"/>
      <c r="E7221" s="18"/>
      <c r="F7221" s="17">
        <f>D7221-E7221</f>
        <v>0</v>
      </c>
      <c r="G7221" s="18"/>
      <c r="H7221" s="18"/>
      <c r="I7221" s="17">
        <f>G7221-H7221</f>
        <v>0</v>
      </c>
      <c r="J7221" s="17">
        <f>F7221+I7221</f>
        <v>0</v>
      </c>
      <c r="K7221" s="27" t="str">
        <f>IF(E7221&lt;0,"マイナス請求",IF(J7221=1900,"○",IF(J7221=0,"0",IF(J7221&lt;1900,"値引残","要確認"))))</f>
        <v>0</v>
      </c>
      <c r="L7221" s="17">
        <f>J7221</f>
        <v>0</v>
      </c>
      <c r="M7221" s="41"/>
      <c r="N7221" s="17">
        <f>COUNTIFS($B$21:$B$10020,B7221)</f>
        <v>0</v>
      </c>
    </row>
    <row r="7222" spans="1:14" x14ac:dyDescent="0.45">
      <c r="A7222" s="19">
        <v>7202</v>
      </c>
      <c r="B7222" s="54"/>
      <c r="C7222" s="55"/>
      <c r="D7222" s="21"/>
      <c r="E7222" s="21"/>
      <c r="F7222" s="20">
        <f t="shared" ref="F7222:F7230" si="4327">D7222-E7222</f>
        <v>0</v>
      </c>
      <c r="G7222" s="21"/>
      <c r="H7222" s="21"/>
      <c r="I7222" s="20">
        <f t="shared" ref="I7222:I7230" si="4328">G7222-H7222</f>
        <v>0</v>
      </c>
      <c r="J7222" s="20">
        <f t="shared" ref="J7222:J7230" si="4329">F7222+I7222</f>
        <v>0</v>
      </c>
      <c r="K7222" s="25" t="str">
        <f t="shared" ref="K7222:K7230" si="4330">IF(E7222&lt;0,"マイナス請求",IF(J7222=1900,"○",IF(J7222=0,"0",IF(J7222&lt;1900,"値引残","要確認"))))</f>
        <v>0</v>
      </c>
      <c r="L7222" s="20">
        <f t="shared" ref="L7222:L7230" si="4331">J7222</f>
        <v>0</v>
      </c>
      <c r="M7222" s="42"/>
      <c r="N7222" s="20">
        <f t="shared" ref="N7222:N7230" si="4332">COUNTIFS($B$21:$B$10020,B7222)</f>
        <v>0</v>
      </c>
    </row>
    <row r="7223" spans="1:14" x14ac:dyDescent="0.45">
      <c r="A7223" s="19">
        <v>7203</v>
      </c>
      <c r="B7223" s="54"/>
      <c r="C7223" s="55"/>
      <c r="D7223" s="21"/>
      <c r="E7223" s="21"/>
      <c r="F7223" s="20">
        <f t="shared" si="4327"/>
        <v>0</v>
      </c>
      <c r="G7223" s="21"/>
      <c r="H7223" s="21"/>
      <c r="I7223" s="20">
        <f t="shared" si="4328"/>
        <v>0</v>
      </c>
      <c r="J7223" s="20">
        <f t="shared" si="4329"/>
        <v>0</v>
      </c>
      <c r="K7223" s="25" t="str">
        <f t="shared" si="4330"/>
        <v>0</v>
      </c>
      <c r="L7223" s="20">
        <f t="shared" si="4331"/>
        <v>0</v>
      </c>
      <c r="M7223" s="42"/>
      <c r="N7223" s="20">
        <f t="shared" si="4332"/>
        <v>0</v>
      </c>
    </row>
    <row r="7224" spans="1:14" x14ac:dyDescent="0.45">
      <c r="A7224" s="19">
        <v>7204</v>
      </c>
      <c r="B7224" s="54"/>
      <c r="C7224" s="55"/>
      <c r="D7224" s="21"/>
      <c r="E7224" s="21"/>
      <c r="F7224" s="20">
        <f t="shared" si="4327"/>
        <v>0</v>
      </c>
      <c r="G7224" s="21"/>
      <c r="H7224" s="21"/>
      <c r="I7224" s="20">
        <f t="shared" si="4328"/>
        <v>0</v>
      </c>
      <c r="J7224" s="20">
        <f t="shared" si="4329"/>
        <v>0</v>
      </c>
      <c r="K7224" s="25" t="str">
        <f t="shared" si="4330"/>
        <v>0</v>
      </c>
      <c r="L7224" s="20">
        <f t="shared" si="4331"/>
        <v>0</v>
      </c>
      <c r="M7224" s="42"/>
      <c r="N7224" s="20">
        <f t="shared" si="4332"/>
        <v>0</v>
      </c>
    </row>
    <row r="7225" spans="1:14" x14ac:dyDescent="0.45">
      <c r="A7225" s="19">
        <v>7205</v>
      </c>
      <c r="B7225" s="54"/>
      <c r="C7225" s="55"/>
      <c r="D7225" s="21"/>
      <c r="E7225" s="21"/>
      <c r="F7225" s="20">
        <f t="shared" si="4327"/>
        <v>0</v>
      </c>
      <c r="G7225" s="21"/>
      <c r="H7225" s="21"/>
      <c r="I7225" s="20">
        <f t="shared" si="4328"/>
        <v>0</v>
      </c>
      <c r="J7225" s="20">
        <f t="shared" si="4329"/>
        <v>0</v>
      </c>
      <c r="K7225" s="25" t="str">
        <f t="shared" si="4330"/>
        <v>0</v>
      </c>
      <c r="L7225" s="20">
        <f t="shared" si="4331"/>
        <v>0</v>
      </c>
      <c r="M7225" s="42"/>
      <c r="N7225" s="20">
        <f t="shared" si="4332"/>
        <v>0</v>
      </c>
    </row>
    <row r="7226" spans="1:14" x14ac:dyDescent="0.45">
      <c r="A7226" s="19">
        <v>7206</v>
      </c>
      <c r="B7226" s="54"/>
      <c r="C7226" s="55"/>
      <c r="D7226" s="21"/>
      <c r="E7226" s="21"/>
      <c r="F7226" s="20">
        <f t="shared" si="4327"/>
        <v>0</v>
      </c>
      <c r="G7226" s="21"/>
      <c r="H7226" s="21"/>
      <c r="I7226" s="20">
        <f t="shared" si="4328"/>
        <v>0</v>
      </c>
      <c r="J7226" s="20">
        <f t="shared" si="4329"/>
        <v>0</v>
      </c>
      <c r="K7226" s="25" t="str">
        <f t="shared" si="4330"/>
        <v>0</v>
      </c>
      <c r="L7226" s="20">
        <f t="shared" si="4331"/>
        <v>0</v>
      </c>
      <c r="M7226" s="42"/>
      <c r="N7226" s="20">
        <f t="shared" si="4332"/>
        <v>0</v>
      </c>
    </row>
    <row r="7227" spans="1:14" x14ac:dyDescent="0.45">
      <c r="A7227" s="19">
        <v>7207</v>
      </c>
      <c r="B7227" s="54"/>
      <c r="C7227" s="55"/>
      <c r="D7227" s="21"/>
      <c r="E7227" s="21"/>
      <c r="F7227" s="20">
        <f t="shared" si="4327"/>
        <v>0</v>
      </c>
      <c r="G7227" s="21"/>
      <c r="H7227" s="21"/>
      <c r="I7227" s="20">
        <f t="shared" si="4328"/>
        <v>0</v>
      </c>
      <c r="J7227" s="20">
        <f t="shared" si="4329"/>
        <v>0</v>
      </c>
      <c r="K7227" s="25" t="str">
        <f t="shared" si="4330"/>
        <v>0</v>
      </c>
      <c r="L7227" s="20">
        <f t="shared" si="4331"/>
        <v>0</v>
      </c>
      <c r="M7227" s="42"/>
      <c r="N7227" s="20">
        <f t="shared" si="4332"/>
        <v>0</v>
      </c>
    </row>
    <row r="7228" spans="1:14" x14ac:dyDescent="0.45">
      <c r="A7228" s="19">
        <v>7208</v>
      </c>
      <c r="B7228" s="54"/>
      <c r="C7228" s="55"/>
      <c r="D7228" s="21"/>
      <c r="E7228" s="21"/>
      <c r="F7228" s="20">
        <f t="shared" si="4327"/>
        <v>0</v>
      </c>
      <c r="G7228" s="21"/>
      <c r="H7228" s="21"/>
      <c r="I7228" s="20">
        <f t="shared" si="4328"/>
        <v>0</v>
      </c>
      <c r="J7228" s="20">
        <f t="shared" si="4329"/>
        <v>0</v>
      </c>
      <c r="K7228" s="25" t="str">
        <f t="shared" si="4330"/>
        <v>0</v>
      </c>
      <c r="L7228" s="20">
        <f t="shared" si="4331"/>
        <v>0</v>
      </c>
      <c r="M7228" s="42"/>
      <c r="N7228" s="20">
        <f t="shared" si="4332"/>
        <v>0</v>
      </c>
    </row>
    <row r="7229" spans="1:14" x14ac:dyDescent="0.45">
      <c r="A7229" s="19">
        <v>7209</v>
      </c>
      <c r="B7229" s="54"/>
      <c r="C7229" s="55"/>
      <c r="D7229" s="21"/>
      <c r="E7229" s="21"/>
      <c r="F7229" s="20">
        <f t="shared" si="4327"/>
        <v>0</v>
      </c>
      <c r="G7229" s="21"/>
      <c r="H7229" s="21"/>
      <c r="I7229" s="20">
        <f t="shared" si="4328"/>
        <v>0</v>
      </c>
      <c r="J7229" s="20">
        <f t="shared" si="4329"/>
        <v>0</v>
      </c>
      <c r="K7229" s="25" t="str">
        <f t="shared" si="4330"/>
        <v>0</v>
      </c>
      <c r="L7229" s="20">
        <f t="shared" si="4331"/>
        <v>0</v>
      </c>
      <c r="M7229" s="42"/>
      <c r="N7229" s="20">
        <f t="shared" si="4332"/>
        <v>0</v>
      </c>
    </row>
    <row r="7230" spans="1:14" ht="18.600000000000001" thickBot="1" x14ac:dyDescent="0.5">
      <c r="A7230" s="22">
        <v>7210</v>
      </c>
      <c r="B7230" s="56"/>
      <c r="C7230" s="57"/>
      <c r="D7230" s="24"/>
      <c r="E7230" s="24"/>
      <c r="F7230" s="23">
        <f t="shared" si="4327"/>
        <v>0</v>
      </c>
      <c r="G7230" s="24"/>
      <c r="H7230" s="24"/>
      <c r="I7230" s="23">
        <f t="shared" si="4328"/>
        <v>0</v>
      </c>
      <c r="J7230" s="23">
        <f t="shared" si="4329"/>
        <v>0</v>
      </c>
      <c r="K7230" s="26" t="str">
        <f t="shared" si="4330"/>
        <v>0</v>
      </c>
      <c r="L7230" s="23">
        <f t="shared" si="4331"/>
        <v>0</v>
      </c>
      <c r="M7230" s="43"/>
      <c r="N7230" s="23">
        <f t="shared" si="4332"/>
        <v>0</v>
      </c>
    </row>
    <row r="7231" spans="1:14" x14ac:dyDescent="0.45">
      <c r="A7231" s="16">
        <v>7211</v>
      </c>
      <c r="B7231" s="52"/>
      <c r="C7231" s="53"/>
      <c r="D7231" s="18"/>
      <c r="E7231" s="18"/>
      <c r="F7231" s="17">
        <f>D7231-E7231</f>
        <v>0</v>
      </c>
      <c r="G7231" s="18"/>
      <c r="H7231" s="18"/>
      <c r="I7231" s="17">
        <f>G7231-H7231</f>
        <v>0</v>
      </c>
      <c r="J7231" s="17">
        <f>F7231+I7231</f>
        <v>0</v>
      </c>
      <c r="K7231" s="27" t="str">
        <f>IF(E7231&lt;0,"マイナス請求",IF(J7231=1900,"○",IF(J7231=0,"0",IF(J7231&lt;1900,"値引残","要確認"))))</f>
        <v>0</v>
      </c>
      <c r="L7231" s="17">
        <f>J7231</f>
        <v>0</v>
      </c>
      <c r="M7231" s="41"/>
      <c r="N7231" s="17">
        <f>COUNTIFS($B$21:$B$10020,B7231)</f>
        <v>0</v>
      </c>
    </row>
    <row r="7232" spans="1:14" x14ac:dyDescent="0.45">
      <c r="A7232" s="19">
        <v>7212</v>
      </c>
      <c r="B7232" s="54"/>
      <c r="C7232" s="55"/>
      <c r="D7232" s="21"/>
      <c r="E7232" s="21"/>
      <c r="F7232" s="20">
        <f t="shared" ref="F7232:F7240" si="4333">D7232-E7232</f>
        <v>0</v>
      </c>
      <c r="G7232" s="21"/>
      <c r="H7232" s="21"/>
      <c r="I7232" s="20">
        <f t="shared" ref="I7232:I7240" si="4334">G7232-H7232</f>
        <v>0</v>
      </c>
      <c r="J7232" s="20">
        <f t="shared" ref="J7232:J7240" si="4335">F7232+I7232</f>
        <v>0</v>
      </c>
      <c r="K7232" s="25" t="str">
        <f t="shared" ref="K7232:K7240" si="4336">IF(E7232&lt;0,"マイナス請求",IF(J7232=1900,"○",IF(J7232=0,"0",IF(J7232&lt;1900,"値引残","要確認"))))</f>
        <v>0</v>
      </c>
      <c r="L7232" s="20">
        <f t="shared" ref="L7232:L7240" si="4337">J7232</f>
        <v>0</v>
      </c>
      <c r="M7232" s="42"/>
      <c r="N7232" s="20">
        <f t="shared" ref="N7232:N7240" si="4338">COUNTIFS($B$21:$B$10020,B7232)</f>
        <v>0</v>
      </c>
    </row>
    <row r="7233" spans="1:14" x14ac:dyDescent="0.45">
      <c r="A7233" s="19">
        <v>7213</v>
      </c>
      <c r="B7233" s="54"/>
      <c r="C7233" s="55"/>
      <c r="D7233" s="21"/>
      <c r="E7233" s="21"/>
      <c r="F7233" s="20">
        <f t="shared" si="4333"/>
        <v>0</v>
      </c>
      <c r="G7233" s="21"/>
      <c r="H7233" s="21"/>
      <c r="I7233" s="20">
        <f t="shared" si="4334"/>
        <v>0</v>
      </c>
      <c r="J7233" s="20">
        <f t="shared" si="4335"/>
        <v>0</v>
      </c>
      <c r="K7233" s="25" t="str">
        <f t="shared" si="4336"/>
        <v>0</v>
      </c>
      <c r="L7233" s="20">
        <f t="shared" si="4337"/>
        <v>0</v>
      </c>
      <c r="M7233" s="42"/>
      <c r="N7233" s="20">
        <f t="shared" si="4338"/>
        <v>0</v>
      </c>
    </row>
    <row r="7234" spans="1:14" x14ac:dyDescent="0.45">
      <c r="A7234" s="19">
        <v>7214</v>
      </c>
      <c r="B7234" s="54"/>
      <c r="C7234" s="55"/>
      <c r="D7234" s="21"/>
      <c r="E7234" s="21"/>
      <c r="F7234" s="20">
        <f t="shared" si="4333"/>
        <v>0</v>
      </c>
      <c r="G7234" s="21"/>
      <c r="H7234" s="21"/>
      <c r="I7234" s="20">
        <f t="shared" si="4334"/>
        <v>0</v>
      </c>
      <c r="J7234" s="20">
        <f t="shared" si="4335"/>
        <v>0</v>
      </c>
      <c r="K7234" s="25" t="str">
        <f t="shared" si="4336"/>
        <v>0</v>
      </c>
      <c r="L7234" s="20">
        <f t="shared" si="4337"/>
        <v>0</v>
      </c>
      <c r="M7234" s="42"/>
      <c r="N7234" s="20">
        <f t="shared" si="4338"/>
        <v>0</v>
      </c>
    </row>
    <row r="7235" spans="1:14" x14ac:dyDescent="0.45">
      <c r="A7235" s="19">
        <v>7215</v>
      </c>
      <c r="B7235" s="54"/>
      <c r="C7235" s="55"/>
      <c r="D7235" s="21"/>
      <c r="E7235" s="21"/>
      <c r="F7235" s="20">
        <f t="shared" si="4333"/>
        <v>0</v>
      </c>
      <c r="G7235" s="21"/>
      <c r="H7235" s="21"/>
      <c r="I7235" s="20">
        <f t="shared" si="4334"/>
        <v>0</v>
      </c>
      <c r="J7235" s="20">
        <f t="shared" si="4335"/>
        <v>0</v>
      </c>
      <c r="K7235" s="25" t="str">
        <f t="shared" si="4336"/>
        <v>0</v>
      </c>
      <c r="L7235" s="20">
        <f t="shared" si="4337"/>
        <v>0</v>
      </c>
      <c r="M7235" s="42"/>
      <c r="N7235" s="20">
        <f t="shared" si="4338"/>
        <v>0</v>
      </c>
    </row>
    <row r="7236" spans="1:14" x14ac:dyDescent="0.45">
      <c r="A7236" s="19">
        <v>7216</v>
      </c>
      <c r="B7236" s="54"/>
      <c r="C7236" s="55"/>
      <c r="D7236" s="21"/>
      <c r="E7236" s="21"/>
      <c r="F7236" s="20">
        <f t="shared" si="4333"/>
        <v>0</v>
      </c>
      <c r="G7236" s="21"/>
      <c r="H7236" s="21"/>
      <c r="I7236" s="20">
        <f t="shared" si="4334"/>
        <v>0</v>
      </c>
      <c r="J7236" s="20">
        <f t="shared" si="4335"/>
        <v>0</v>
      </c>
      <c r="K7236" s="25" t="str">
        <f t="shared" si="4336"/>
        <v>0</v>
      </c>
      <c r="L7236" s="20">
        <f t="shared" si="4337"/>
        <v>0</v>
      </c>
      <c r="M7236" s="42"/>
      <c r="N7236" s="20">
        <f t="shared" si="4338"/>
        <v>0</v>
      </c>
    </row>
    <row r="7237" spans="1:14" x14ac:dyDescent="0.45">
      <c r="A7237" s="19">
        <v>7217</v>
      </c>
      <c r="B7237" s="54"/>
      <c r="C7237" s="55"/>
      <c r="D7237" s="21"/>
      <c r="E7237" s="21"/>
      <c r="F7237" s="20">
        <f t="shared" si="4333"/>
        <v>0</v>
      </c>
      <c r="G7237" s="21"/>
      <c r="H7237" s="21"/>
      <c r="I7237" s="20">
        <f t="shared" si="4334"/>
        <v>0</v>
      </c>
      <c r="J7237" s="20">
        <f t="shared" si="4335"/>
        <v>0</v>
      </c>
      <c r="K7237" s="25" t="str">
        <f t="shared" si="4336"/>
        <v>0</v>
      </c>
      <c r="L7237" s="20">
        <f t="shared" si="4337"/>
        <v>0</v>
      </c>
      <c r="M7237" s="42"/>
      <c r="N7237" s="20">
        <f t="shared" si="4338"/>
        <v>0</v>
      </c>
    </row>
    <row r="7238" spans="1:14" x14ac:dyDescent="0.45">
      <c r="A7238" s="19">
        <v>7218</v>
      </c>
      <c r="B7238" s="54"/>
      <c r="C7238" s="55"/>
      <c r="D7238" s="21"/>
      <c r="E7238" s="21"/>
      <c r="F7238" s="20">
        <f t="shared" si="4333"/>
        <v>0</v>
      </c>
      <c r="G7238" s="21"/>
      <c r="H7238" s="21"/>
      <c r="I7238" s="20">
        <f t="shared" si="4334"/>
        <v>0</v>
      </c>
      <c r="J7238" s="20">
        <f t="shared" si="4335"/>
        <v>0</v>
      </c>
      <c r="K7238" s="25" t="str">
        <f t="shared" si="4336"/>
        <v>0</v>
      </c>
      <c r="L7238" s="20">
        <f t="shared" si="4337"/>
        <v>0</v>
      </c>
      <c r="M7238" s="42"/>
      <c r="N7238" s="20">
        <f t="shared" si="4338"/>
        <v>0</v>
      </c>
    </row>
    <row r="7239" spans="1:14" x14ac:dyDescent="0.45">
      <c r="A7239" s="19">
        <v>7219</v>
      </c>
      <c r="B7239" s="54"/>
      <c r="C7239" s="55"/>
      <c r="D7239" s="21"/>
      <c r="E7239" s="21"/>
      <c r="F7239" s="20">
        <f t="shared" si="4333"/>
        <v>0</v>
      </c>
      <c r="G7239" s="21"/>
      <c r="H7239" s="21"/>
      <c r="I7239" s="20">
        <f t="shared" si="4334"/>
        <v>0</v>
      </c>
      <c r="J7239" s="20">
        <f t="shared" si="4335"/>
        <v>0</v>
      </c>
      <c r="K7239" s="25" t="str">
        <f t="shared" si="4336"/>
        <v>0</v>
      </c>
      <c r="L7239" s="20">
        <f t="shared" si="4337"/>
        <v>0</v>
      </c>
      <c r="M7239" s="42"/>
      <c r="N7239" s="20">
        <f t="shared" si="4338"/>
        <v>0</v>
      </c>
    </row>
    <row r="7240" spans="1:14" ht="18.600000000000001" thickBot="1" x14ac:dyDescent="0.5">
      <c r="A7240" s="22">
        <v>7220</v>
      </c>
      <c r="B7240" s="56"/>
      <c r="C7240" s="57"/>
      <c r="D7240" s="24"/>
      <c r="E7240" s="24"/>
      <c r="F7240" s="23">
        <f t="shared" si="4333"/>
        <v>0</v>
      </c>
      <c r="G7240" s="24"/>
      <c r="H7240" s="24"/>
      <c r="I7240" s="23">
        <f t="shared" si="4334"/>
        <v>0</v>
      </c>
      <c r="J7240" s="23">
        <f t="shared" si="4335"/>
        <v>0</v>
      </c>
      <c r="K7240" s="26" t="str">
        <f t="shared" si="4336"/>
        <v>0</v>
      </c>
      <c r="L7240" s="23">
        <f t="shared" si="4337"/>
        <v>0</v>
      </c>
      <c r="M7240" s="43"/>
      <c r="N7240" s="23">
        <f t="shared" si="4338"/>
        <v>0</v>
      </c>
    </row>
    <row r="7241" spans="1:14" x14ac:dyDescent="0.45">
      <c r="A7241" s="16">
        <v>7221</v>
      </c>
      <c r="B7241" s="52"/>
      <c r="C7241" s="53"/>
      <c r="D7241" s="18"/>
      <c r="E7241" s="18"/>
      <c r="F7241" s="17">
        <f>D7241-E7241</f>
        <v>0</v>
      </c>
      <c r="G7241" s="18"/>
      <c r="H7241" s="18"/>
      <c r="I7241" s="17">
        <f>G7241-H7241</f>
        <v>0</v>
      </c>
      <c r="J7241" s="17">
        <f>F7241+I7241</f>
        <v>0</v>
      </c>
      <c r="K7241" s="27" t="str">
        <f>IF(E7241&lt;0,"マイナス請求",IF(J7241=1900,"○",IF(J7241=0,"0",IF(J7241&lt;1900,"値引残","要確認"))))</f>
        <v>0</v>
      </c>
      <c r="L7241" s="17">
        <f>J7241</f>
        <v>0</v>
      </c>
      <c r="M7241" s="41"/>
      <c r="N7241" s="17">
        <f>COUNTIFS($B$21:$B$10020,B7241)</f>
        <v>0</v>
      </c>
    </row>
    <row r="7242" spans="1:14" x14ac:dyDescent="0.45">
      <c r="A7242" s="19">
        <v>7222</v>
      </c>
      <c r="B7242" s="54"/>
      <c r="C7242" s="55"/>
      <c r="D7242" s="21"/>
      <c r="E7242" s="21"/>
      <c r="F7242" s="20">
        <f t="shared" ref="F7242:F7250" si="4339">D7242-E7242</f>
        <v>0</v>
      </c>
      <c r="G7242" s="21"/>
      <c r="H7242" s="21"/>
      <c r="I7242" s="20">
        <f t="shared" ref="I7242:I7250" si="4340">G7242-H7242</f>
        <v>0</v>
      </c>
      <c r="J7242" s="20">
        <f t="shared" ref="J7242:J7250" si="4341">F7242+I7242</f>
        <v>0</v>
      </c>
      <c r="K7242" s="25" t="str">
        <f t="shared" ref="K7242:K7250" si="4342">IF(E7242&lt;0,"マイナス請求",IF(J7242=1900,"○",IF(J7242=0,"0",IF(J7242&lt;1900,"値引残","要確認"))))</f>
        <v>0</v>
      </c>
      <c r="L7242" s="20">
        <f t="shared" ref="L7242:L7250" si="4343">J7242</f>
        <v>0</v>
      </c>
      <c r="M7242" s="42"/>
      <c r="N7242" s="20">
        <f t="shared" ref="N7242:N7250" si="4344">COUNTIFS($B$21:$B$10020,B7242)</f>
        <v>0</v>
      </c>
    </row>
    <row r="7243" spans="1:14" x14ac:dyDescent="0.45">
      <c r="A7243" s="19">
        <v>7223</v>
      </c>
      <c r="B7243" s="54"/>
      <c r="C7243" s="55"/>
      <c r="D7243" s="21"/>
      <c r="E7243" s="21"/>
      <c r="F7243" s="20">
        <f t="shared" si="4339"/>
        <v>0</v>
      </c>
      <c r="G7243" s="21"/>
      <c r="H7243" s="21"/>
      <c r="I7243" s="20">
        <f t="shared" si="4340"/>
        <v>0</v>
      </c>
      <c r="J7243" s="20">
        <f t="shared" si="4341"/>
        <v>0</v>
      </c>
      <c r="K7243" s="25" t="str">
        <f t="shared" si="4342"/>
        <v>0</v>
      </c>
      <c r="L7243" s="20">
        <f t="shared" si="4343"/>
        <v>0</v>
      </c>
      <c r="M7243" s="42"/>
      <c r="N7243" s="20">
        <f t="shared" si="4344"/>
        <v>0</v>
      </c>
    </row>
    <row r="7244" spans="1:14" x14ac:dyDescent="0.45">
      <c r="A7244" s="19">
        <v>7224</v>
      </c>
      <c r="B7244" s="54"/>
      <c r="C7244" s="55"/>
      <c r="D7244" s="21"/>
      <c r="E7244" s="21"/>
      <c r="F7244" s="20">
        <f t="shared" si="4339"/>
        <v>0</v>
      </c>
      <c r="G7244" s="21"/>
      <c r="H7244" s="21"/>
      <c r="I7244" s="20">
        <f t="shared" si="4340"/>
        <v>0</v>
      </c>
      <c r="J7244" s="20">
        <f t="shared" si="4341"/>
        <v>0</v>
      </c>
      <c r="K7244" s="25" t="str">
        <f t="shared" si="4342"/>
        <v>0</v>
      </c>
      <c r="L7244" s="20">
        <f t="shared" si="4343"/>
        <v>0</v>
      </c>
      <c r="M7244" s="42"/>
      <c r="N7244" s="20">
        <f t="shared" si="4344"/>
        <v>0</v>
      </c>
    </row>
    <row r="7245" spans="1:14" x14ac:dyDescent="0.45">
      <c r="A7245" s="19">
        <v>7225</v>
      </c>
      <c r="B7245" s="54"/>
      <c r="C7245" s="55"/>
      <c r="D7245" s="21"/>
      <c r="E7245" s="21"/>
      <c r="F7245" s="20">
        <f t="shared" si="4339"/>
        <v>0</v>
      </c>
      <c r="G7245" s="21"/>
      <c r="H7245" s="21"/>
      <c r="I7245" s="20">
        <f t="shared" si="4340"/>
        <v>0</v>
      </c>
      <c r="J7245" s="20">
        <f t="shared" si="4341"/>
        <v>0</v>
      </c>
      <c r="K7245" s="25" t="str">
        <f t="shared" si="4342"/>
        <v>0</v>
      </c>
      <c r="L7245" s="20">
        <f t="shared" si="4343"/>
        <v>0</v>
      </c>
      <c r="M7245" s="42"/>
      <c r="N7245" s="20">
        <f t="shared" si="4344"/>
        <v>0</v>
      </c>
    </row>
    <row r="7246" spans="1:14" x14ac:dyDescent="0.45">
      <c r="A7246" s="19">
        <v>7226</v>
      </c>
      <c r="B7246" s="54"/>
      <c r="C7246" s="55"/>
      <c r="D7246" s="21"/>
      <c r="E7246" s="21"/>
      <c r="F7246" s="20">
        <f t="shared" si="4339"/>
        <v>0</v>
      </c>
      <c r="G7246" s="21"/>
      <c r="H7246" s="21"/>
      <c r="I7246" s="20">
        <f t="shared" si="4340"/>
        <v>0</v>
      </c>
      <c r="J7246" s="20">
        <f t="shared" si="4341"/>
        <v>0</v>
      </c>
      <c r="K7246" s="25" t="str">
        <f t="shared" si="4342"/>
        <v>0</v>
      </c>
      <c r="L7246" s="20">
        <f t="shared" si="4343"/>
        <v>0</v>
      </c>
      <c r="M7246" s="42"/>
      <c r="N7246" s="20">
        <f t="shared" si="4344"/>
        <v>0</v>
      </c>
    </row>
    <row r="7247" spans="1:14" x14ac:dyDescent="0.45">
      <c r="A7247" s="19">
        <v>7227</v>
      </c>
      <c r="B7247" s="54"/>
      <c r="C7247" s="55"/>
      <c r="D7247" s="21"/>
      <c r="E7247" s="21"/>
      <c r="F7247" s="20">
        <f t="shared" si="4339"/>
        <v>0</v>
      </c>
      <c r="G7247" s="21"/>
      <c r="H7247" s="21"/>
      <c r="I7247" s="20">
        <f t="shared" si="4340"/>
        <v>0</v>
      </c>
      <c r="J7247" s="20">
        <f t="shared" si="4341"/>
        <v>0</v>
      </c>
      <c r="K7247" s="25" t="str">
        <f t="shared" si="4342"/>
        <v>0</v>
      </c>
      <c r="L7247" s="20">
        <f t="shared" si="4343"/>
        <v>0</v>
      </c>
      <c r="M7247" s="42"/>
      <c r="N7247" s="20">
        <f t="shared" si="4344"/>
        <v>0</v>
      </c>
    </row>
    <row r="7248" spans="1:14" x14ac:dyDescent="0.45">
      <c r="A7248" s="19">
        <v>7228</v>
      </c>
      <c r="B7248" s="54"/>
      <c r="C7248" s="55"/>
      <c r="D7248" s="21"/>
      <c r="E7248" s="21"/>
      <c r="F7248" s="20">
        <f t="shared" si="4339"/>
        <v>0</v>
      </c>
      <c r="G7248" s="21"/>
      <c r="H7248" s="21"/>
      <c r="I7248" s="20">
        <f t="shared" si="4340"/>
        <v>0</v>
      </c>
      <c r="J7248" s="20">
        <f t="shared" si="4341"/>
        <v>0</v>
      </c>
      <c r="K7248" s="25" t="str">
        <f t="shared" si="4342"/>
        <v>0</v>
      </c>
      <c r="L7248" s="20">
        <f t="shared" si="4343"/>
        <v>0</v>
      </c>
      <c r="M7248" s="42"/>
      <c r="N7248" s="20">
        <f t="shared" si="4344"/>
        <v>0</v>
      </c>
    </row>
    <row r="7249" spans="1:14" x14ac:dyDescent="0.45">
      <c r="A7249" s="19">
        <v>7229</v>
      </c>
      <c r="B7249" s="54"/>
      <c r="C7249" s="55"/>
      <c r="D7249" s="21"/>
      <c r="E7249" s="21"/>
      <c r="F7249" s="20">
        <f t="shared" si="4339"/>
        <v>0</v>
      </c>
      <c r="G7249" s="21"/>
      <c r="H7249" s="21"/>
      <c r="I7249" s="20">
        <f t="shared" si="4340"/>
        <v>0</v>
      </c>
      <c r="J7249" s="20">
        <f t="shared" si="4341"/>
        <v>0</v>
      </c>
      <c r="K7249" s="25" t="str">
        <f t="shared" si="4342"/>
        <v>0</v>
      </c>
      <c r="L7249" s="20">
        <f t="shared" si="4343"/>
        <v>0</v>
      </c>
      <c r="M7249" s="42"/>
      <c r="N7249" s="20">
        <f t="shared" si="4344"/>
        <v>0</v>
      </c>
    </row>
    <row r="7250" spans="1:14" ht="18.600000000000001" thickBot="1" x14ac:dyDescent="0.5">
      <c r="A7250" s="22">
        <v>7230</v>
      </c>
      <c r="B7250" s="56"/>
      <c r="C7250" s="57"/>
      <c r="D7250" s="24"/>
      <c r="E7250" s="24"/>
      <c r="F7250" s="23">
        <f t="shared" si="4339"/>
        <v>0</v>
      </c>
      <c r="G7250" s="24"/>
      <c r="H7250" s="24"/>
      <c r="I7250" s="23">
        <f t="shared" si="4340"/>
        <v>0</v>
      </c>
      <c r="J7250" s="23">
        <f t="shared" si="4341"/>
        <v>0</v>
      </c>
      <c r="K7250" s="26" t="str">
        <f t="shared" si="4342"/>
        <v>0</v>
      </c>
      <c r="L7250" s="23">
        <f t="shared" si="4343"/>
        <v>0</v>
      </c>
      <c r="M7250" s="43"/>
      <c r="N7250" s="23">
        <f t="shared" si="4344"/>
        <v>0</v>
      </c>
    </row>
    <row r="7251" spans="1:14" x14ac:dyDescent="0.45">
      <c r="A7251" s="16">
        <v>7231</v>
      </c>
      <c r="B7251" s="52"/>
      <c r="C7251" s="53"/>
      <c r="D7251" s="18"/>
      <c r="E7251" s="18"/>
      <c r="F7251" s="17">
        <f>D7251-E7251</f>
        <v>0</v>
      </c>
      <c r="G7251" s="18"/>
      <c r="H7251" s="18"/>
      <c r="I7251" s="17">
        <f>G7251-H7251</f>
        <v>0</v>
      </c>
      <c r="J7251" s="17">
        <f>F7251+I7251</f>
        <v>0</v>
      </c>
      <c r="K7251" s="27" t="str">
        <f>IF(E7251&lt;0,"マイナス請求",IF(J7251=1900,"○",IF(J7251=0,"0",IF(J7251&lt;1900,"値引残","要確認"))))</f>
        <v>0</v>
      </c>
      <c r="L7251" s="17">
        <f>J7251</f>
        <v>0</v>
      </c>
      <c r="M7251" s="41"/>
      <c r="N7251" s="17">
        <f>COUNTIFS($B$21:$B$10020,B7251)</f>
        <v>0</v>
      </c>
    </row>
    <row r="7252" spans="1:14" x14ac:dyDescent="0.45">
      <c r="A7252" s="19">
        <v>7232</v>
      </c>
      <c r="B7252" s="54"/>
      <c r="C7252" s="55"/>
      <c r="D7252" s="21"/>
      <c r="E7252" s="21"/>
      <c r="F7252" s="20">
        <f t="shared" ref="F7252:F7260" si="4345">D7252-E7252</f>
        <v>0</v>
      </c>
      <c r="G7252" s="21"/>
      <c r="H7252" s="21"/>
      <c r="I7252" s="20">
        <f t="shared" ref="I7252:I7260" si="4346">G7252-H7252</f>
        <v>0</v>
      </c>
      <c r="J7252" s="20">
        <f t="shared" ref="J7252:J7260" si="4347">F7252+I7252</f>
        <v>0</v>
      </c>
      <c r="K7252" s="25" t="str">
        <f t="shared" ref="K7252:K7260" si="4348">IF(E7252&lt;0,"マイナス請求",IF(J7252=1900,"○",IF(J7252=0,"0",IF(J7252&lt;1900,"値引残","要確認"))))</f>
        <v>0</v>
      </c>
      <c r="L7252" s="20">
        <f t="shared" ref="L7252:L7260" si="4349">J7252</f>
        <v>0</v>
      </c>
      <c r="M7252" s="42"/>
      <c r="N7252" s="20">
        <f t="shared" ref="N7252:N7260" si="4350">COUNTIFS($B$21:$B$10020,B7252)</f>
        <v>0</v>
      </c>
    </row>
    <row r="7253" spans="1:14" x14ac:dyDescent="0.45">
      <c r="A7253" s="19">
        <v>7233</v>
      </c>
      <c r="B7253" s="54"/>
      <c r="C7253" s="55"/>
      <c r="D7253" s="21"/>
      <c r="E7253" s="21"/>
      <c r="F7253" s="20">
        <f t="shared" si="4345"/>
        <v>0</v>
      </c>
      <c r="G7253" s="21"/>
      <c r="H7253" s="21"/>
      <c r="I7253" s="20">
        <f t="shared" si="4346"/>
        <v>0</v>
      </c>
      <c r="J7253" s="20">
        <f t="shared" si="4347"/>
        <v>0</v>
      </c>
      <c r="K7253" s="25" t="str">
        <f t="shared" si="4348"/>
        <v>0</v>
      </c>
      <c r="L7253" s="20">
        <f t="shared" si="4349"/>
        <v>0</v>
      </c>
      <c r="M7253" s="42"/>
      <c r="N7253" s="20">
        <f t="shared" si="4350"/>
        <v>0</v>
      </c>
    </row>
    <row r="7254" spans="1:14" x14ac:dyDescent="0.45">
      <c r="A7254" s="19">
        <v>7234</v>
      </c>
      <c r="B7254" s="54"/>
      <c r="C7254" s="55"/>
      <c r="D7254" s="21"/>
      <c r="E7254" s="21"/>
      <c r="F7254" s="20">
        <f t="shared" si="4345"/>
        <v>0</v>
      </c>
      <c r="G7254" s="21"/>
      <c r="H7254" s="21"/>
      <c r="I7254" s="20">
        <f t="shared" si="4346"/>
        <v>0</v>
      </c>
      <c r="J7254" s="20">
        <f t="shared" si="4347"/>
        <v>0</v>
      </c>
      <c r="K7254" s="25" t="str">
        <f t="shared" si="4348"/>
        <v>0</v>
      </c>
      <c r="L7254" s="20">
        <f t="shared" si="4349"/>
        <v>0</v>
      </c>
      <c r="M7254" s="42"/>
      <c r="N7254" s="20">
        <f t="shared" si="4350"/>
        <v>0</v>
      </c>
    </row>
    <row r="7255" spans="1:14" x14ac:dyDescent="0.45">
      <c r="A7255" s="19">
        <v>7235</v>
      </c>
      <c r="B7255" s="54"/>
      <c r="C7255" s="55"/>
      <c r="D7255" s="21"/>
      <c r="E7255" s="21"/>
      <c r="F7255" s="20">
        <f t="shared" si="4345"/>
        <v>0</v>
      </c>
      <c r="G7255" s="21"/>
      <c r="H7255" s="21"/>
      <c r="I7255" s="20">
        <f t="shared" si="4346"/>
        <v>0</v>
      </c>
      <c r="J7255" s="20">
        <f t="shared" si="4347"/>
        <v>0</v>
      </c>
      <c r="K7255" s="25" t="str">
        <f t="shared" si="4348"/>
        <v>0</v>
      </c>
      <c r="L7255" s="20">
        <f t="shared" si="4349"/>
        <v>0</v>
      </c>
      <c r="M7255" s="42"/>
      <c r="N7255" s="20">
        <f t="shared" si="4350"/>
        <v>0</v>
      </c>
    </row>
    <row r="7256" spans="1:14" x14ac:dyDescent="0.45">
      <c r="A7256" s="19">
        <v>7236</v>
      </c>
      <c r="B7256" s="54"/>
      <c r="C7256" s="55"/>
      <c r="D7256" s="21"/>
      <c r="E7256" s="21"/>
      <c r="F7256" s="20">
        <f t="shared" si="4345"/>
        <v>0</v>
      </c>
      <c r="G7256" s="21"/>
      <c r="H7256" s="21"/>
      <c r="I7256" s="20">
        <f t="shared" si="4346"/>
        <v>0</v>
      </c>
      <c r="J7256" s="20">
        <f t="shared" si="4347"/>
        <v>0</v>
      </c>
      <c r="K7256" s="25" t="str">
        <f t="shared" si="4348"/>
        <v>0</v>
      </c>
      <c r="L7256" s="20">
        <f t="shared" si="4349"/>
        <v>0</v>
      </c>
      <c r="M7256" s="42"/>
      <c r="N7256" s="20">
        <f t="shared" si="4350"/>
        <v>0</v>
      </c>
    </row>
    <row r="7257" spans="1:14" x14ac:dyDescent="0.45">
      <c r="A7257" s="19">
        <v>7237</v>
      </c>
      <c r="B7257" s="54"/>
      <c r="C7257" s="55"/>
      <c r="D7257" s="21"/>
      <c r="E7257" s="21"/>
      <c r="F7257" s="20">
        <f t="shared" si="4345"/>
        <v>0</v>
      </c>
      <c r="G7257" s="21"/>
      <c r="H7257" s="21"/>
      <c r="I7257" s="20">
        <f t="shared" si="4346"/>
        <v>0</v>
      </c>
      <c r="J7257" s="20">
        <f t="shared" si="4347"/>
        <v>0</v>
      </c>
      <c r="K7257" s="25" t="str">
        <f t="shared" si="4348"/>
        <v>0</v>
      </c>
      <c r="L7257" s="20">
        <f t="shared" si="4349"/>
        <v>0</v>
      </c>
      <c r="M7257" s="42"/>
      <c r="N7257" s="20">
        <f t="shared" si="4350"/>
        <v>0</v>
      </c>
    </row>
    <row r="7258" spans="1:14" x14ac:dyDescent="0.45">
      <c r="A7258" s="19">
        <v>7238</v>
      </c>
      <c r="B7258" s="54"/>
      <c r="C7258" s="55"/>
      <c r="D7258" s="21"/>
      <c r="E7258" s="21"/>
      <c r="F7258" s="20">
        <f t="shared" si="4345"/>
        <v>0</v>
      </c>
      <c r="G7258" s="21"/>
      <c r="H7258" s="21"/>
      <c r="I7258" s="20">
        <f t="shared" si="4346"/>
        <v>0</v>
      </c>
      <c r="J7258" s="20">
        <f t="shared" si="4347"/>
        <v>0</v>
      </c>
      <c r="K7258" s="25" t="str">
        <f t="shared" si="4348"/>
        <v>0</v>
      </c>
      <c r="L7258" s="20">
        <f t="shared" si="4349"/>
        <v>0</v>
      </c>
      <c r="M7258" s="42"/>
      <c r="N7258" s="20">
        <f t="shared" si="4350"/>
        <v>0</v>
      </c>
    </row>
    <row r="7259" spans="1:14" x14ac:dyDescent="0.45">
      <c r="A7259" s="19">
        <v>7239</v>
      </c>
      <c r="B7259" s="54"/>
      <c r="C7259" s="55"/>
      <c r="D7259" s="21"/>
      <c r="E7259" s="21"/>
      <c r="F7259" s="20">
        <f t="shared" si="4345"/>
        <v>0</v>
      </c>
      <c r="G7259" s="21"/>
      <c r="H7259" s="21"/>
      <c r="I7259" s="20">
        <f t="shared" si="4346"/>
        <v>0</v>
      </c>
      <c r="J7259" s="20">
        <f t="shared" si="4347"/>
        <v>0</v>
      </c>
      <c r="K7259" s="25" t="str">
        <f t="shared" si="4348"/>
        <v>0</v>
      </c>
      <c r="L7259" s="20">
        <f t="shared" si="4349"/>
        <v>0</v>
      </c>
      <c r="M7259" s="42"/>
      <c r="N7259" s="20">
        <f t="shared" si="4350"/>
        <v>0</v>
      </c>
    </row>
    <row r="7260" spans="1:14" ht="18.600000000000001" thickBot="1" x14ac:dyDescent="0.5">
      <c r="A7260" s="22">
        <v>7240</v>
      </c>
      <c r="B7260" s="56"/>
      <c r="C7260" s="57"/>
      <c r="D7260" s="24"/>
      <c r="E7260" s="24"/>
      <c r="F7260" s="23">
        <f t="shared" si="4345"/>
        <v>0</v>
      </c>
      <c r="G7260" s="24"/>
      <c r="H7260" s="24"/>
      <c r="I7260" s="23">
        <f t="shared" si="4346"/>
        <v>0</v>
      </c>
      <c r="J7260" s="23">
        <f t="shared" si="4347"/>
        <v>0</v>
      </c>
      <c r="K7260" s="26" t="str">
        <f t="shared" si="4348"/>
        <v>0</v>
      </c>
      <c r="L7260" s="23">
        <f t="shared" si="4349"/>
        <v>0</v>
      </c>
      <c r="M7260" s="43"/>
      <c r="N7260" s="23">
        <f t="shared" si="4350"/>
        <v>0</v>
      </c>
    </row>
    <row r="7261" spans="1:14" x14ac:dyDescent="0.45">
      <c r="A7261" s="16">
        <v>7241</v>
      </c>
      <c r="B7261" s="52"/>
      <c r="C7261" s="53"/>
      <c r="D7261" s="18"/>
      <c r="E7261" s="18"/>
      <c r="F7261" s="17">
        <f>D7261-E7261</f>
        <v>0</v>
      </c>
      <c r="G7261" s="18"/>
      <c r="H7261" s="18"/>
      <c r="I7261" s="17">
        <f>G7261-H7261</f>
        <v>0</v>
      </c>
      <c r="J7261" s="17">
        <f>F7261+I7261</f>
        <v>0</v>
      </c>
      <c r="K7261" s="27" t="str">
        <f>IF(E7261&lt;0,"マイナス請求",IF(J7261=1900,"○",IF(J7261=0,"0",IF(J7261&lt;1900,"値引残","要確認"))))</f>
        <v>0</v>
      </c>
      <c r="L7261" s="17">
        <f>J7261</f>
        <v>0</v>
      </c>
      <c r="M7261" s="41"/>
      <c r="N7261" s="17">
        <f>COUNTIFS($B$21:$B$10020,B7261)</f>
        <v>0</v>
      </c>
    </row>
    <row r="7262" spans="1:14" x14ac:dyDescent="0.45">
      <c r="A7262" s="19">
        <v>7242</v>
      </c>
      <c r="B7262" s="54"/>
      <c r="C7262" s="55"/>
      <c r="D7262" s="21"/>
      <c r="E7262" s="21"/>
      <c r="F7262" s="20">
        <f t="shared" ref="F7262:F7270" si="4351">D7262-E7262</f>
        <v>0</v>
      </c>
      <c r="G7262" s="21"/>
      <c r="H7262" s="21"/>
      <c r="I7262" s="20">
        <f t="shared" ref="I7262:I7270" si="4352">G7262-H7262</f>
        <v>0</v>
      </c>
      <c r="J7262" s="20">
        <f t="shared" ref="J7262:J7270" si="4353">F7262+I7262</f>
        <v>0</v>
      </c>
      <c r="K7262" s="25" t="str">
        <f t="shared" ref="K7262:K7270" si="4354">IF(E7262&lt;0,"マイナス請求",IF(J7262=1900,"○",IF(J7262=0,"0",IF(J7262&lt;1900,"値引残","要確認"))))</f>
        <v>0</v>
      </c>
      <c r="L7262" s="20">
        <f t="shared" ref="L7262:L7270" si="4355">J7262</f>
        <v>0</v>
      </c>
      <c r="M7262" s="42"/>
      <c r="N7262" s="20">
        <f t="shared" ref="N7262:N7270" si="4356">COUNTIFS($B$21:$B$10020,B7262)</f>
        <v>0</v>
      </c>
    </row>
    <row r="7263" spans="1:14" x14ac:dyDescent="0.45">
      <c r="A7263" s="19">
        <v>7243</v>
      </c>
      <c r="B7263" s="54"/>
      <c r="C7263" s="55"/>
      <c r="D7263" s="21"/>
      <c r="E7263" s="21"/>
      <c r="F7263" s="20">
        <f t="shared" si="4351"/>
        <v>0</v>
      </c>
      <c r="G7263" s="21"/>
      <c r="H7263" s="21"/>
      <c r="I7263" s="20">
        <f t="shared" si="4352"/>
        <v>0</v>
      </c>
      <c r="J7263" s="20">
        <f t="shared" si="4353"/>
        <v>0</v>
      </c>
      <c r="K7263" s="25" t="str">
        <f t="shared" si="4354"/>
        <v>0</v>
      </c>
      <c r="L7263" s="20">
        <f t="shared" si="4355"/>
        <v>0</v>
      </c>
      <c r="M7263" s="42"/>
      <c r="N7263" s="20">
        <f t="shared" si="4356"/>
        <v>0</v>
      </c>
    </row>
    <row r="7264" spans="1:14" x14ac:dyDescent="0.45">
      <c r="A7264" s="19">
        <v>7244</v>
      </c>
      <c r="B7264" s="54"/>
      <c r="C7264" s="55"/>
      <c r="D7264" s="21"/>
      <c r="E7264" s="21"/>
      <c r="F7264" s="20">
        <f t="shared" si="4351"/>
        <v>0</v>
      </c>
      <c r="G7264" s="21"/>
      <c r="H7264" s="21"/>
      <c r="I7264" s="20">
        <f t="shared" si="4352"/>
        <v>0</v>
      </c>
      <c r="J7264" s="20">
        <f t="shared" si="4353"/>
        <v>0</v>
      </c>
      <c r="K7264" s="25" t="str">
        <f t="shared" si="4354"/>
        <v>0</v>
      </c>
      <c r="L7264" s="20">
        <f t="shared" si="4355"/>
        <v>0</v>
      </c>
      <c r="M7264" s="42"/>
      <c r="N7264" s="20">
        <f t="shared" si="4356"/>
        <v>0</v>
      </c>
    </row>
    <row r="7265" spans="1:14" x14ac:dyDescent="0.45">
      <c r="A7265" s="19">
        <v>7245</v>
      </c>
      <c r="B7265" s="54"/>
      <c r="C7265" s="55"/>
      <c r="D7265" s="21"/>
      <c r="E7265" s="21"/>
      <c r="F7265" s="20">
        <f t="shared" si="4351"/>
        <v>0</v>
      </c>
      <c r="G7265" s="21"/>
      <c r="H7265" s="21"/>
      <c r="I7265" s="20">
        <f t="shared" si="4352"/>
        <v>0</v>
      </c>
      <c r="J7265" s="20">
        <f t="shared" si="4353"/>
        <v>0</v>
      </c>
      <c r="K7265" s="25" t="str">
        <f t="shared" si="4354"/>
        <v>0</v>
      </c>
      <c r="L7265" s="20">
        <f t="shared" si="4355"/>
        <v>0</v>
      </c>
      <c r="M7265" s="42"/>
      <c r="N7265" s="20">
        <f t="shared" si="4356"/>
        <v>0</v>
      </c>
    </row>
    <row r="7266" spans="1:14" x14ac:dyDescent="0.45">
      <c r="A7266" s="19">
        <v>7246</v>
      </c>
      <c r="B7266" s="54"/>
      <c r="C7266" s="55"/>
      <c r="D7266" s="21"/>
      <c r="E7266" s="21"/>
      <c r="F7266" s="20">
        <f t="shared" si="4351"/>
        <v>0</v>
      </c>
      <c r="G7266" s="21"/>
      <c r="H7266" s="21"/>
      <c r="I7266" s="20">
        <f t="shared" si="4352"/>
        <v>0</v>
      </c>
      <c r="J7266" s="20">
        <f t="shared" si="4353"/>
        <v>0</v>
      </c>
      <c r="K7266" s="25" t="str">
        <f t="shared" si="4354"/>
        <v>0</v>
      </c>
      <c r="L7266" s="20">
        <f t="shared" si="4355"/>
        <v>0</v>
      </c>
      <c r="M7266" s="42"/>
      <c r="N7266" s="20">
        <f t="shared" si="4356"/>
        <v>0</v>
      </c>
    </row>
    <row r="7267" spans="1:14" x14ac:dyDescent="0.45">
      <c r="A7267" s="19">
        <v>7247</v>
      </c>
      <c r="B7267" s="54"/>
      <c r="C7267" s="55"/>
      <c r="D7267" s="21"/>
      <c r="E7267" s="21"/>
      <c r="F7267" s="20">
        <f t="shared" si="4351"/>
        <v>0</v>
      </c>
      <c r="G7267" s="21"/>
      <c r="H7267" s="21"/>
      <c r="I7267" s="20">
        <f t="shared" si="4352"/>
        <v>0</v>
      </c>
      <c r="J7267" s="20">
        <f t="shared" si="4353"/>
        <v>0</v>
      </c>
      <c r="K7267" s="25" t="str">
        <f t="shared" si="4354"/>
        <v>0</v>
      </c>
      <c r="L7267" s="20">
        <f t="shared" si="4355"/>
        <v>0</v>
      </c>
      <c r="M7267" s="42"/>
      <c r="N7267" s="20">
        <f t="shared" si="4356"/>
        <v>0</v>
      </c>
    </row>
    <row r="7268" spans="1:14" x14ac:dyDescent="0.45">
      <c r="A7268" s="19">
        <v>7248</v>
      </c>
      <c r="B7268" s="54"/>
      <c r="C7268" s="55"/>
      <c r="D7268" s="21"/>
      <c r="E7268" s="21"/>
      <c r="F7268" s="20">
        <f t="shared" si="4351"/>
        <v>0</v>
      </c>
      <c r="G7268" s="21"/>
      <c r="H7268" s="21"/>
      <c r="I7268" s="20">
        <f t="shared" si="4352"/>
        <v>0</v>
      </c>
      <c r="J7268" s="20">
        <f t="shared" si="4353"/>
        <v>0</v>
      </c>
      <c r="K7268" s="25" t="str">
        <f t="shared" si="4354"/>
        <v>0</v>
      </c>
      <c r="L7268" s="20">
        <f t="shared" si="4355"/>
        <v>0</v>
      </c>
      <c r="M7268" s="42"/>
      <c r="N7268" s="20">
        <f t="shared" si="4356"/>
        <v>0</v>
      </c>
    </row>
    <row r="7269" spans="1:14" x14ac:dyDescent="0.45">
      <c r="A7269" s="19">
        <v>7249</v>
      </c>
      <c r="B7269" s="54"/>
      <c r="C7269" s="55"/>
      <c r="D7269" s="21"/>
      <c r="E7269" s="21"/>
      <c r="F7269" s="20">
        <f t="shared" si="4351"/>
        <v>0</v>
      </c>
      <c r="G7269" s="21"/>
      <c r="H7269" s="21"/>
      <c r="I7269" s="20">
        <f t="shared" si="4352"/>
        <v>0</v>
      </c>
      <c r="J7269" s="20">
        <f t="shared" si="4353"/>
        <v>0</v>
      </c>
      <c r="K7269" s="25" t="str">
        <f t="shared" si="4354"/>
        <v>0</v>
      </c>
      <c r="L7269" s="20">
        <f t="shared" si="4355"/>
        <v>0</v>
      </c>
      <c r="M7269" s="42"/>
      <c r="N7269" s="20">
        <f t="shared" si="4356"/>
        <v>0</v>
      </c>
    </row>
    <row r="7270" spans="1:14" ht="18.600000000000001" thickBot="1" x14ac:dyDescent="0.5">
      <c r="A7270" s="22">
        <v>7250</v>
      </c>
      <c r="B7270" s="56"/>
      <c r="C7270" s="57"/>
      <c r="D7270" s="24"/>
      <c r="E7270" s="24"/>
      <c r="F7270" s="23">
        <f t="shared" si="4351"/>
        <v>0</v>
      </c>
      <c r="G7270" s="24"/>
      <c r="H7270" s="24"/>
      <c r="I7270" s="23">
        <f t="shared" si="4352"/>
        <v>0</v>
      </c>
      <c r="J7270" s="23">
        <f t="shared" si="4353"/>
        <v>0</v>
      </c>
      <c r="K7270" s="26" t="str">
        <f t="shared" si="4354"/>
        <v>0</v>
      </c>
      <c r="L7270" s="23">
        <f t="shared" si="4355"/>
        <v>0</v>
      </c>
      <c r="M7270" s="43"/>
      <c r="N7270" s="23">
        <f t="shared" si="4356"/>
        <v>0</v>
      </c>
    </row>
    <row r="7271" spans="1:14" x14ac:dyDescent="0.45">
      <c r="A7271" s="16">
        <v>7251</v>
      </c>
      <c r="B7271" s="52"/>
      <c r="C7271" s="53"/>
      <c r="D7271" s="18"/>
      <c r="E7271" s="18"/>
      <c r="F7271" s="17">
        <f>D7271-E7271</f>
        <v>0</v>
      </c>
      <c r="G7271" s="18"/>
      <c r="H7271" s="18"/>
      <c r="I7271" s="17">
        <f>G7271-H7271</f>
        <v>0</v>
      </c>
      <c r="J7271" s="17">
        <f>F7271+I7271</f>
        <v>0</v>
      </c>
      <c r="K7271" s="27" t="str">
        <f>IF(E7271&lt;0,"マイナス請求",IF(J7271=1900,"○",IF(J7271=0,"0",IF(J7271&lt;1900,"値引残","要確認"))))</f>
        <v>0</v>
      </c>
      <c r="L7271" s="17">
        <f>J7271</f>
        <v>0</v>
      </c>
      <c r="M7271" s="41"/>
      <c r="N7271" s="17">
        <f>COUNTIFS($B$21:$B$10020,B7271)</f>
        <v>0</v>
      </c>
    </row>
    <row r="7272" spans="1:14" x14ac:dyDescent="0.45">
      <c r="A7272" s="19">
        <v>7252</v>
      </c>
      <c r="B7272" s="54"/>
      <c r="C7272" s="55"/>
      <c r="D7272" s="21"/>
      <c r="E7272" s="21"/>
      <c r="F7272" s="20">
        <f t="shared" ref="F7272:F7280" si="4357">D7272-E7272</f>
        <v>0</v>
      </c>
      <c r="G7272" s="21"/>
      <c r="H7272" s="21"/>
      <c r="I7272" s="20">
        <f t="shared" ref="I7272:I7280" si="4358">G7272-H7272</f>
        <v>0</v>
      </c>
      <c r="J7272" s="20">
        <f t="shared" ref="J7272:J7280" si="4359">F7272+I7272</f>
        <v>0</v>
      </c>
      <c r="K7272" s="25" t="str">
        <f t="shared" ref="K7272:K7280" si="4360">IF(E7272&lt;0,"マイナス請求",IF(J7272=1900,"○",IF(J7272=0,"0",IF(J7272&lt;1900,"値引残","要確認"))))</f>
        <v>0</v>
      </c>
      <c r="L7272" s="20">
        <f t="shared" ref="L7272:L7280" si="4361">J7272</f>
        <v>0</v>
      </c>
      <c r="M7272" s="42"/>
      <c r="N7272" s="20">
        <f t="shared" ref="N7272:N7280" si="4362">COUNTIFS($B$21:$B$10020,B7272)</f>
        <v>0</v>
      </c>
    </row>
    <row r="7273" spans="1:14" x14ac:dyDescent="0.45">
      <c r="A7273" s="19">
        <v>7253</v>
      </c>
      <c r="B7273" s="54"/>
      <c r="C7273" s="55"/>
      <c r="D7273" s="21"/>
      <c r="E7273" s="21"/>
      <c r="F7273" s="20">
        <f t="shared" si="4357"/>
        <v>0</v>
      </c>
      <c r="G7273" s="21"/>
      <c r="H7273" s="21"/>
      <c r="I7273" s="20">
        <f t="shared" si="4358"/>
        <v>0</v>
      </c>
      <c r="J7273" s="20">
        <f t="shared" si="4359"/>
        <v>0</v>
      </c>
      <c r="K7273" s="25" t="str">
        <f t="shared" si="4360"/>
        <v>0</v>
      </c>
      <c r="L7273" s="20">
        <f t="shared" si="4361"/>
        <v>0</v>
      </c>
      <c r="M7273" s="42"/>
      <c r="N7273" s="20">
        <f t="shared" si="4362"/>
        <v>0</v>
      </c>
    </row>
    <row r="7274" spans="1:14" x14ac:dyDescent="0.45">
      <c r="A7274" s="19">
        <v>7254</v>
      </c>
      <c r="B7274" s="54"/>
      <c r="C7274" s="55"/>
      <c r="D7274" s="21"/>
      <c r="E7274" s="21"/>
      <c r="F7274" s="20">
        <f t="shared" si="4357"/>
        <v>0</v>
      </c>
      <c r="G7274" s="21"/>
      <c r="H7274" s="21"/>
      <c r="I7274" s="20">
        <f t="shared" si="4358"/>
        <v>0</v>
      </c>
      <c r="J7274" s="20">
        <f t="shared" si="4359"/>
        <v>0</v>
      </c>
      <c r="K7274" s="25" t="str">
        <f t="shared" si="4360"/>
        <v>0</v>
      </c>
      <c r="L7274" s="20">
        <f t="shared" si="4361"/>
        <v>0</v>
      </c>
      <c r="M7274" s="42"/>
      <c r="N7274" s="20">
        <f t="shared" si="4362"/>
        <v>0</v>
      </c>
    </row>
    <row r="7275" spans="1:14" x14ac:dyDescent="0.45">
      <c r="A7275" s="19">
        <v>7255</v>
      </c>
      <c r="B7275" s="54"/>
      <c r="C7275" s="55"/>
      <c r="D7275" s="21"/>
      <c r="E7275" s="21"/>
      <c r="F7275" s="20">
        <f t="shared" si="4357"/>
        <v>0</v>
      </c>
      <c r="G7275" s="21"/>
      <c r="H7275" s="21"/>
      <c r="I7275" s="20">
        <f t="shared" si="4358"/>
        <v>0</v>
      </c>
      <c r="J7275" s="20">
        <f t="shared" si="4359"/>
        <v>0</v>
      </c>
      <c r="K7275" s="25" t="str">
        <f t="shared" si="4360"/>
        <v>0</v>
      </c>
      <c r="L7275" s="20">
        <f t="shared" si="4361"/>
        <v>0</v>
      </c>
      <c r="M7275" s="42"/>
      <c r="N7275" s="20">
        <f t="shared" si="4362"/>
        <v>0</v>
      </c>
    </row>
    <row r="7276" spans="1:14" x14ac:dyDescent="0.45">
      <c r="A7276" s="19">
        <v>7256</v>
      </c>
      <c r="B7276" s="54"/>
      <c r="C7276" s="55"/>
      <c r="D7276" s="21"/>
      <c r="E7276" s="21"/>
      <c r="F7276" s="20">
        <f t="shared" si="4357"/>
        <v>0</v>
      </c>
      <c r="G7276" s="21"/>
      <c r="H7276" s="21"/>
      <c r="I7276" s="20">
        <f t="shared" si="4358"/>
        <v>0</v>
      </c>
      <c r="J7276" s="20">
        <f t="shared" si="4359"/>
        <v>0</v>
      </c>
      <c r="K7276" s="25" t="str">
        <f t="shared" si="4360"/>
        <v>0</v>
      </c>
      <c r="L7276" s="20">
        <f t="shared" si="4361"/>
        <v>0</v>
      </c>
      <c r="M7276" s="42"/>
      <c r="N7276" s="20">
        <f t="shared" si="4362"/>
        <v>0</v>
      </c>
    </row>
    <row r="7277" spans="1:14" x14ac:dyDescent="0.45">
      <c r="A7277" s="19">
        <v>7257</v>
      </c>
      <c r="B7277" s="54"/>
      <c r="C7277" s="55"/>
      <c r="D7277" s="21"/>
      <c r="E7277" s="21"/>
      <c r="F7277" s="20">
        <f t="shared" si="4357"/>
        <v>0</v>
      </c>
      <c r="G7277" s="21"/>
      <c r="H7277" s="21"/>
      <c r="I7277" s="20">
        <f t="shared" si="4358"/>
        <v>0</v>
      </c>
      <c r="J7277" s="20">
        <f t="shared" si="4359"/>
        <v>0</v>
      </c>
      <c r="K7277" s="25" t="str">
        <f t="shared" si="4360"/>
        <v>0</v>
      </c>
      <c r="L7277" s="20">
        <f t="shared" si="4361"/>
        <v>0</v>
      </c>
      <c r="M7277" s="42"/>
      <c r="N7277" s="20">
        <f t="shared" si="4362"/>
        <v>0</v>
      </c>
    </row>
    <row r="7278" spans="1:14" x14ac:dyDescent="0.45">
      <c r="A7278" s="19">
        <v>7258</v>
      </c>
      <c r="B7278" s="54"/>
      <c r="C7278" s="55"/>
      <c r="D7278" s="21"/>
      <c r="E7278" s="21"/>
      <c r="F7278" s="20">
        <f t="shared" si="4357"/>
        <v>0</v>
      </c>
      <c r="G7278" s="21"/>
      <c r="H7278" s="21"/>
      <c r="I7278" s="20">
        <f t="shared" si="4358"/>
        <v>0</v>
      </c>
      <c r="J7278" s="20">
        <f t="shared" si="4359"/>
        <v>0</v>
      </c>
      <c r="K7278" s="25" t="str">
        <f t="shared" si="4360"/>
        <v>0</v>
      </c>
      <c r="L7278" s="20">
        <f t="shared" si="4361"/>
        <v>0</v>
      </c>
      <c r="M7278" s="42"/>
      <c r="N7278" s="20">
        <f t="shared" si="4362"/>
        <v>0</v>
      </c>
    </row>
    <row r="7279" spans="1:14" x14ac:dyDescent="0.45">
      <c r="A7279" s="19">
        <v>7259</v>
      </c>
      <c r="B7279" s="54"/>
      <c r="C7279" s="55"/>
      <c r="D7279" s="21"/>
      <c r="E7279" s="21"/>
      <c r="F7279" s="20">
        <f t="shared" si="4357"/>
        <v>0</v>
      </c>
      <c r="G7279" s="21"/>
      <c r="H7279" s="21"/>
      <c r="I7279" s="20">
        <f t="shared" si="4358"/>
        <v>0</v>
      </c>
      <c r="J7279" s="20">
        <f t="shared" si="4359"/>
        <v>0</v>
      </c>
      <c r="K7279" s="25" t="str">
        <f t="shared" si="4360"/>
        <v>0</v>
      </c>
      <c r="L7279" s="20">
        <f t="shared" si="4361"/>
        <v>0</v>
      </c>
      <c r="M7279" s="42"/>
      <c r="N7279" s="20">
        <f t="shared" si="4362"/>
        <v>0</v>
      </c>
    </row>
    <row r="7280" spans="1:14" ht="18.600000000000001" thickBot="1" x14ac:dyDescent="0.5">
      <c r="A7280" s="22">
        <v>7260</v>
      </c>
      <c r="B7280" s="56"/>
      <c r="C7280" s="57"/>
      <c r="D7280" s="24"/>
      <c r="E7280" s="24"/>
      <c r="F7280" s="23">
        <f t="shared" si="4357"/>
        <v>0</v>
      </c>
      <c r="G7280" s="24"/>
      <c r="H7280" s="24"/>
      <c r="I7280" s="23">
        <f t="shared" si="4358"/>
        <v>0</v>
      </c>
      <c r="J7280" s="23">
        <f t="shared" si="4359"/>
        <v>0</v>
      </c>
      <c r="K7280" s="26" t="str">
        <f t="shared" si="4360"/>
        <v>0</v>
      </c>
      <c r="L7280" s="23">
        <f t="shared" si="4361"/>
        <v>0</v>
      </c>
      <c r="M7280" s="43"/>
      <c r="N7280" s="23">
        <f t="shared" si="4362"/>
        <v>0</v>
      </c>
    </row>
    <row r="7281" spans="1:14" x14ac:dyDescent="0.45">
      <c r="A7281" s="16">
        <v>7261</v>
      </c>
      <c r="B7281" s="52"/>
      <c r="C7281" s="53"/>
      <c r="D7281" s="18"/>
      <c r="E7281" s="18"/>
      <c r="F7281" s="17">
        <f>D7281-E7281</f>
        <v>0</v>
      </c>
      <c r="G7281" s="18"/>
      <c r="H7281" s="18"/>
      <c r="I7281" s="17">
        <f>G7281-H7281</f>
        <v>0</v>
      </c>
      <c r="J7281" s="17">
        <f>F7281+I7281</f>
        <v>0</v>
      </c>
      <c r="K7281" s="27" t="str">
        <f>IF(E7281&lt;0,"マイナス請求",IF(J7281=1900,"○",IF(J7281=0,"0",IF(J7281&lt;1900,"値引残","要確認"))))</f>
        <v>0</v>
      </c>
      <c r="L7281" s="17">
        <f>J7281</f>
        <v>0</v>
      </c>
      <c r="M7281" s="41"/>
      <c r="N7281" s="17">
        <f>COUNTIFS($B$21:$B$10020,B7281)</f>
        <v>0</v>
      </c>
    </row>
    <row r="7282" spans="1:14" x14ac:dyDescent="0.45">
      <c r="A7282" s="19">
        <v>7262</v>
      </c>
      <c r="B7282" s="54"/>
      <c r="C7282" s="55"/>
      <c r="D7282" s="21"/>
      <c r="E7282" s="21"/>
      <c r="F7282" s="20">
        <f t="shared" ref="F7282:F7290" si="4363">D7282-E7282</f>
        <v>0</v>
      </c>
      <c r="G7282" s="21"/>
      <c r="H7282" s="21"/>
      <c r="I7282" s="20">
        <f t="shared" ref="I7282:I7290" si="4364">G7282-H7282</f>
        <v>0</v>
      </c>
      <c r="J7282" s="20">
        <f t="shared" ref="J7282:J7290" si="4365">F7282+I7282</f>
        <v>0</v>
      </c>
      <c r="K7282" s="25" t="str">
        <f t="shared" ref="K7282:K7290" si="4366">IF(E7282&lt;0,"マイナス請求",IF(J7282=1900,"○",IF(J7282=0,"0",IF(J7282&lt;1900,"値引残","要確認"))))</f>
        <v>0</v>
      </c>
      <c r="L7282" s="20">
        <f t="shared" ref="L7282:L7290" si="4367">J7282</f>
        <v>0</v>
      </c>
      <c r="M7282" s="42"/>
      <c r="N7282" s="20">
        <f t="shared" ref="N7282:N7290" si="4368">COUNTIFS($B$21:$B$10020,B7282)</f>
        <v>0</v>
      </c>
    </row>
    <row r="7283" spans="1:14" x14ac:dyDescent="0.45">
      <c r="A7283" s="19">
        <v>7263</v>
      </c>
      <c r="B7283" s="54"/>
      <c r="C7283" s="55"/>
      <c r="D7283" s="21"/>
      <c r="E7283" s="21"/>
      <c r="F7283" s="20">
        <f t="shared" si="4363"/>
        <v>0</v>
      </c>
      <c r="G7283" s="21"/>
      <c r="H7283" s="21"/>
      <c r="I7283" s="20">
        <f t="shared" si="4364"/>
        <v>0</v>
      </c>
      <c r="J7283" s="20">
        <f t="shared" si="4365"/>
        <v>0</v>
      </c>
      <c r="K7283" s="25" t="str">
        <f t="shared" si="4366"/>
        <v>0</v>
      </c>
      <c r="L7283" s="20">
        <f t="shared" si="4367"/>
        <v>0</v>
      </c>
      <c r="M7283" s="42"/>
      <c r="N7283" s="20">
        <f t="shared" si="4368"/>
        <v>0</v>
      </c>
    </row>
    <row r="7284" spans="1:14" x14ac:dyDescent="0.45">
      <c r="A7284" s="19">
        <v>7264</v>
      </c>
      <c r="B7284" s="54"/>
      <c r="C7284" s="55"/>
      <c r="D7284" s="21"/>
      <c r="E7284" s="21"/>
      <c r="F7284" s="20">
        <f t="shared" si="4363"/>
        <v>0</v>
      </c>
      <c r="G7284" s="21"/>
      <c r="H7284" s="21"/>
      <c r="I7284" s="20">
        <f t="shared" si="4364"/>
        <v>0</v>
      </c>
      <c r="J7284" s="20">
        <f t="shared" si="4365"/>
        <v>0</v>
      </c>
      <c r="K7284" s="25" t="str">
        <f t="shared" si="4366"/>
        <v>0</v>
      </c>
      <c r="L7284" s="20">
        <f t="shared" si="4367"/>
        <v>0</v>
      </c>
      <c r="M7284" s="42"/>
      <c r="N7284" s="20">
        <f t="shared" si="4368"/>
        <v>0</v>
      </c>
    </row>
    <row r="7285" spans="1:14" x14ac:dyDescent="0.45">
      <c r="A7285" s="19">
        <v>7265</v>
      </c>
      <c r="B7285" s="54"/>
      <c r="C7285" s="55"/>
      <c r="D7285" s="21"/>
      <c r="E7285" s="21"/>
      <c r="F7285" s="20">
        <f t="shared" si="4363"/>
        <v>0</v>
      </c>
      <c r="G7285" s="21"/>
      <c r="H7285" s="21"/>
      <c r="I7285" s="20">
        <f t="shared" si="4364"/>
        <v>0</v>
      </c>
      <c r="J7285" s="20">
        <f t="shared" si="4365"/>
        <v>0</v>
      </c>
      <c r="K7285" s="25" t="str">
        <f t="shared" si="4366"/>
        <v>0</v>
      </c>
      <c r="L7285" s="20">
        <f t="shared" si="4367"/>
        <v>0</v>
      </c>
      <c r="M7285" s="42"/>
      <c r="N7285" s="20">
        <f t="shared" si="4368"/>
        <v>0</v>
      </c>
    </row>
    <row r="7286" spans="1:14" x14ac:dyDescent="0.45">
      <c r="A7286" s="19">
        <v>7266</v>
      </c>
      <c r="B7286" s="54"/>
      <c r="C7286" s="55"/>
      <c r="D7286" s="21"/>
      <c r="E7286" s="21"/>
      <c r="F7286" s="20">
        <f t="shared" si="4363"/>
        <v>0</v>
      </c>
      <c r="G7286" s="21"/>
      <c r="H7286" s="21"/>
      <c r="I7286" s="20">
        <f t="shared" si="4364"/>
        <v>0</v>
      </c>
      <c r="J7286" s="20">
        <f t="shared" si="4365"/>
        <v>0</v>
      </c>
      <c r="K7286" s="25" t="str">
        <f t="shared" si="4366"/>
        <v>0</v>
      </c>
      <c r="L7286" s="20">
        <f t="shared" si="4367"/>
        <v>0</v>
      </c>
      <c r="M7286" s="42"/>
      <c r="N7286" s="20">
        <f t="shared" si="4368"/>
        <v>0</v>
      </c>
    </row>
    <row r="7287" spans="1:14" x14ac:dyDescent="0.45">
      <c r="A7287" s="19">
        <v>7267</v>
      </c>
      <c r="B7287" s="54"/>
      <c r="C7287" s="55"/>
      <c r="D7287" s="21"/>
      <c r="E7287" s="21"/>
      <c r="F7287" s="20">
        <f t="shared" si="4363"/>
        <v>0</v>
      </c>
      <c r="G7287" s="21"/>
      <c r="H7287" s="21"/>
      <c r="I7287" s="20">
        <f t="shared" si="4364"/>
        <v>0</v>
      </c>
      <c r="J7287" s="20">
        <f t="shared" si="4365"/>
        <v>0</v>
      </c>
      <c r="K7287" s="25" t="str">
        <f t="shared" si="4366"/>
        <v>0</v>
      </c>
      <c r="L7287" s="20">
        <f t="shared" si="4367"/>
        <v>0</v>
      </c>
      <c r="M7287" s="42"/>
      <c r="N7287" s="20">
        <f t="shared" si="4368"/>
        <v>0</v>
      </c>
    </row>
    <row r="7288" spans="1:14" x14ac:dyDescent="0.45">
      <c r="A7288" s="19">
        <v>7268</v>
      </c>
      <c r="B7288" s="54"/>
      <c r="C7288" s="55"/>
      <c r="D7288" s="21"/>
      <c r="E7288" s="21"/>
      <c r="F7288" s="20">
        <f t="shared" si="4363"/>
        <v>0</v>
      </c>
      <c r="G7288" s="21"/>
      <c r="H7288" s="21"/>
      <c r="I7288" s="20">
        <f t="shared" si="4364"/>
        <v>0</v>
      </c>
      <c r="J7288" s="20">
        <f t="shared" si="4365"/>
        <v>0</v>
      </c>
      <c r="K7288" s="25" t="str">
        <f t="shared" si="4366"/>
        <v>0</v>
      </c>
      <c r="L7288" s="20">
        <f t="shared" si="4367"/>
        <v>0</v>
      </c>
      <c r="M7288" s="42"/>
      <c r="N7288" s="20">
        <f t="shared" si="4368"/>
        <v>0</v>
      </c>
    </row>
    <row r="7289" spans="1:14" x14ac:dyDescent="0.45">
      <c r="A7289" s="19">
        <v>7269</v>
      </c>
      <c r="B7289" s="54"/>
      <c r="C7289" s="55"/>
      <c r="D7289" s="21"/>
      <c r="E7289" s="21"/>
      <c r="F7289" s="20">
        <f t="shared" si="4363"/>
        <v>0</v>
      </c>
      <c r="G7289" s="21"/>
      <c r="H7289" s="21"/>
      <c r="I7289" s="20">
        <f t="shared" si="4364"/>
        <v>0</v>
      </c>
      <c r="J7289" s="20">
        <f t="shared" si="4365"/>
        <v>0</v>
      </c>
      <c r="K7289" s="25" t="str">
        <f t="shared" si="4366"/>
        <v>0</v>
      </c>
      <c r="L7289" s="20">
        <f t="shared" si="4367"/>
        <v>0</v>
      </c>
      <c r="M7289" s="42"/>
      <c r="N7289" s="20">
        <f t="shared" si="4368"/>
        <v>0</v>
      </c>
    </row>
    <row r="7290" spans="1:14" ht="18.600000000000001" thickBot="1" x14ac:dyDescent="0.5">
      <c r="A7290" s="22">
        <v>7270</v>
      </c>
      <c r="B7290" s="56"/>
      <c r="C7290" s="57"/>
      <c r="D7290" s="24"/>
      <c r="E7290" s="24"/>
      <c r="F7290" s="23">
        <f t="shared" si="4363"/>
        <v>0</v>
      </c>
      <c r="G7290" s="24"/>
      <c r="H7290" s="24"/>
      <c r="I7290" s="23">
        <f t="shared" si="4364"/>
        <v>0</v>
      </c>
      <c r="J7290" s="23">
        <f t="shared" si="4365"/>
        <v>0</v>
      </c>
      <c r="K7290" s="26" t="str">
        <f t="shared" si="4366"/>
        <v>0</v>
      </c>
      <c r="L7290" s="23">
        <f t="shared" si="4367"/>
        <v>0</v>
      </c>
      <c r="M7290" s="43"/>
      <c r="N7290" s="23">
        <f t="shared" si="4368"/>
        <v>0</v>
      </c>
    </row>
    <row r="7291" spans="1:14" x14ac:dyDescent="0.45">
      <c r="A7291" s="16">
        <v>7271</v>
      </c>
      <c r="B7291" s="52"/>
      <c r="C7291" s="53"/>
      <c r="D7291" s="18"/>
      <c r="E7291" s="18"/>
      <c r="F7291" s="17">
        <f>D7291-E7291</f>
        <v>0</v>
      </c>
      <c r="G7291" s="18"/>
      <c r="H7291" s="18"/>
      <c r="I7291" s="17">
        <f>G7291-H7291</f>
        <v>0</v>
      </c>
      <c r="J7291" s="17">
        <f>F7291+I7291</f>
        <v>0</v>
      </c>
      <c r="K7291" s="27" t="str">
        <f>IF(E7291&lt;0,"マイナス請求",IF(J7291=1900,"○",IF(J7291=0,"0",IF(J7291&lt;1900,"値引残","要確認"))))</f>
        <v>0</v>
      </c>
      <c r="L7291" s="17">
        <f>J7291</f>
        <v>0</v>
      </c>
      <c r="M7291" s="41"/>
      <c r="N7291" s="17">
        <f>COUNTIFS($B$21:$B$10020,B7291)</f>
        <v>0</v>
      </c>
    </row>
    <row r="7292" spans="1:14" x14ac:dyDescent="0.45">
      <c r="A7292" s="19">
        <v>7272</v>
      </c>
      <c r="B7292" s="54"/>
      <c r="C7292" s="55"/>
      <c r="D7292" s="21"/>
      <c r="E7292" s="21"/>
      <c r="F7292" s="20">
        <f t="shared" ref="F7292:F7300" si="4369">D7292-E7292</f>
        <v>0</v>
      </c>
      <c r="G7292" s="21"/>
      <c r="H7292" s="21"/>
      <c r="I7292" s="20">
        <f t="shared" ref="I7292:I7300" si="4370">G7292-H7292</f>
        <v>0</v>
      </c>
      <c r="J7292" s="20">
        <f t="shared" ref="J7292:J7300" si="4371">F7292+I7292</f>
        <v>0</v>
      </c>
      <c r="K7292" s="25" t="str">
        <f t="shared" ref="K7292:K7300" si="4372">IF(E7292&lt;0,"マイナス請求",IF(J7292=1900,"○",IF(J7292=0,"0",IF(J7292&lt;1900,"値引残","要確認"))))</f>
        <v>0</v>
      </c>
      <c r="L7292" s="20">
        <f t="shared" ref="L7292:L7300" si="4373">J7292</f>
        <v>0</v>
      </c>
      <c r="M7292" s="42"/>
      <c r="N7292" s="20">
        <f t="shared" ref="N7292:N7300" si="4374">COUNTIFS($B$21:$B$10020,B7292)</f>
        <v>0</v>
      </c>
    </row>
    <row r="7293" spans="1:14" x14ac:dyDescent="0.45">
      <c r="A7293" s="19">
        <v>7273</v>
      </c>
      <c r="B7293" s="54"/>
      <c r="C7293" s="55"/>
      <c r="D7293" s="21"/>
      <c r="E7293" s="21"/>
      <c r="F7293" s="20">
        <f t="shared" si="4369"/>
        <v>0</v>
      </c>
      <c r="G7293" s="21"/>
      <c r="H7293" s="21"/>
      <c r="I7293" s="20">
        <f t="shared" si="4370"/>
        <v>0</v>
      </c>
      <c r="J7293" s="20">
        <f t="shared" si="4371"/>
        <v>0</v>
      </c>
      <c r="K7293" s="25" t="str">
        <f t="shared" si="4372"/>
        <v>0</v>
      </c>
      <c r="L7293" s="20">
        <f t="shared" si="4373"/>
        <v>0</v>
      </c>
      <c r="M7293" s="42"/>
      <c r="N7293" s="20">
        <f t="shared" si="4374"/>
        <v>0</v>
      </c>
    </row>
    <row r="7294" spans="1:14" x14ac:dyDescent="0.45">
      <c r="A7294" s="19">
        <v>7274</v>
      </c>
      <c r="B7294" s="54"/>
      <c r="C7294" s="55"/>
      <c r="D7294" s="21"/>
      <c r="E7294" s="21"/>
      <c r="F7294" s="20">
        <f t="shared" si="4369"/>
        <v>0</v>
      </c>
      <c r="G7294" s="21"/>
      <c r="H7294" s="21"/>
      <c r="I7294" s="20">
        <f t="shared" si="4370"/>
        <v>0</v>
      </c>
      <c r="J7294" s="20">
        <f t="shared" si="4371"/>
        <v>0</v>
      </c>
      <c r="K7294" s="25" t="str">
        <f t="shared" si="4372"/>
        <v>0</v>
      </c>
      <c r="L7294" s="20">
        <f t="shared" si="4373"/>
        <v>0</v>
      </c>
      <c r="M7294" s="42"/>
      <c r="N7294" s="20">
        <f t="shared" si="4374"/>
        <v>0</v>
      </c>
    </row>
    <row r="7295" spans="1:14" x14ac:dyDescent="0.45">
      <c r="A7295" s="19">
        <v>7275</v>
      </c>
      <c r="B7295" s="54"/>
      <c r="C7295" s="55"/>
      <c r="D7295" s="21"/>
      <c r="E7295" s="21"/>
      <c r="F7295" s="20">
        <f t="shared" si="4369"/>
        <v>0</v>
      </c>
      <c r="G7295" s="21"/>
      <c r="H7295" s="21"/>
      <c r="I7295" s="20">
        <f t="shared" si="4370"/>
        <v>0</v>
      </c>
      <c r="J7295" s="20">
        <f t="shared" si="4371"/>
        <v>0</v>
      </c>
      <c r="K7295" s="25" t="str">
        <f t="shared" si="4372"/>
        <v>0</v>
      </c>
      <c r="L7295" s="20">
        <f t="shared" si="4373"/>
        <v>0</v>
      </c>
      <c r="M7295" s="42"/>
      <c r="N7295" s="20">
        <f t="shared" si="4374"/>
        <v>0</v>
      </c>
    </row>
    <row r="7296" spans="1:14" x14ac:dyDescent="0.45">
      <c r="A7296" s="19">
        <v>7276</v>
      </c>
      <c r="B7296" s="54"/>
      <c r="C7296" s="55"/>
      <c r="D7296" s="21"/>
      <c r="E7296" s="21"/>
      <c r="F7296" s="20">
        <f t="shared" si="4369"/>
        <v>0</v>
      </c>
      <c r="G7296" s="21"/>
      <c r="H7296" s="21"/>
      <c r="I7296" s="20">
        <f t="shared" si="4370"/>
        <v>0</v>
      </c>
      <c r="J7296" s="20">
        <f t="shared" si="4371"/>
        <v>0</v>
      </c>
      <c r="K7296" s="25" t="str">
        <f t="shared" si="4372"/>
        <v>0</v>
      </c>
      <c r="L7296" s="20">
        <f t="shared" si="4373"/>
        <v>0</v>
      </c>
      <c r="M7296" s="42"/>
      <c r="N7296" s="20">
        <f t="shared" si="4374"/>
        <v>0</v>
      </c>
    </row>
    <row r="7297" spans="1:14" x14ac:dyDescent="0.45">
      <c r="A7297" s="19">
        <v>7277</v>
      </c>
      <c r="B7297" s="54"/>
      <c r="C7297" s="55"/>
      <c r="D7297" s="21"/>
      <c r="E7297" s="21"/>
      <c r="F7297" s="20">
        <f t="shared" si="4369"/>
        <v>0</v>
      </c>
      <c r="G7297" s="21"/>
      <c r="H7297" s="21"/>
      <c r="I7297" s="20">
        <f t="shared" si="4370"/>
        <v>0</v>
      </c>
      <c r="J7297" s="20">
        <f t="shared" si="4371"/>
        <v>0</v>
      </c>
      <c r="K7297" s="25" t="str">
        <f t="shared" si="4372"/>
        <v>0</v>
      </c>
      <c r="L7297" s="20">
        <f t="shared" si="4373"/>
        <v>0</v>
      </c>
      <c r="M7297" s="42"/>
      <c r="N7297" s="20">
        <f t="shared" si="4374"/>
        <v>0</v>
      </c>
    </row>
    <row r="7298" spans="1:14" x14ac:dyDescent="0.45">
      <c r="A7298" s="19">
        <v>7278</v>
      </c>
      <c r="B7298" s="54"/>
      <c r="C7298" s="55"/>
      <c r="D7298" s="21"/>
      <c r="E7298" s="21"/>
      <c r="F7298" s="20">
        <f t="shared" si="4369"/>
        <v>0</v>
      </c>
      <c r="G7298" s="21"/>
      <c r="H7298" s="21"/>
      <c r="I7298" s="20">
        <f t="shared" si="4370"/>
        <v>0</v>
      </c>
      <c r="J7298" s="20">
        <f t="shared" si="4371"/>
        <v>0</v>
      </c>
      <c r="K7298" s="25" t="str">
        <f t="shared" si="4372"/>
        <v>0</v>
      </c>
      <c r="L7298" s="20">
        <f t="shared" si="4373"/>
        <v>0</v>
      </c>
      <c r="M7298" s="42"/>
      <c r="N7298" s="20">
        <f t="shared" si="4374"/>
        <v>0</v>
      </c>
    </row>
    <row r="7299" spans="1:14" x14ac:dyDescent="0.45">
      <c r="A7299" s="19">
        <v>7279</v>
      </c>
      <c r="B7299" s="54"/>
      <c r="C7299" s="55"/>
      <c r="D7299" s="21"/>
      <c r="E7299" s="21"/>
      <c r="F7299" s="20">
        <f t="shared" si="4369"/>
        <v>0</v>
      </c>
      <c r="G7299" s="21"/>
      <c r="H7299" s="21"/>
      <c r="I7299" s="20">
        <f t="shared" si="4370"/>
        <v>0</v>
      </c>
      <c r="J7299" s="20">
        <f t="shared" si="4371"/>
        <v>0</v>
      </c>
      <c r="K7299" s="25" t="str">
        <f t="shared" si="4372"/>
        <v>0</v>
      </c>
      <c r="L7299" s="20">
        <f t="shared" si="4373"/>
        <v>0</v>
      </c>
      <c r="M7299" s="42"/>
      <c r="N7299" s="20">
        <f t="shared" si="4374"/>
        <v>0</v>
      </c>
    </row>
    <row r="7300" spans="1:14" ht="18.600000000000001" thickBot="1" x14ac:dyDescent="0.5">
      <c r="A7300" s="22">
        <v>7280</v>
      </c>
      <c r="B7300" s="56"/>
      <c r="C7300" s="57"/>
      <c r="D7300" s="24"/>
      <c r="E7300" s="24"/>
      <c r="F7300" s="23">
        <f t="shared" si="4369"/>
        <v>0</v>
      </c>
      <c r="G7300" s="24"/>
      <c r="H7300" s="24"/>
      <c r="I7300" s="23">
        <f t="shared" si="4370"/>
        <v>0</v>
      </c>
      <c r="J7300" s="23">
        <f t="shared" si="4371"/>
        <v>0</v>
      </c>
      <c r="K7300" s="26" t="str">
        <f t="shared" si="4372"/>
        <v>0</v>
      </c>
      <c r="L7300" s="23">
        <f t="shared" si="4373"/>
        <v>0</v>
      </c>
      <c r="M7300" s="43"/>
      <c r="N7300" s="23">
        <f t="shared" si="4374"/>
        <v>0</v>
      </c>
    </row>
    <row r="7301" spans="1:14" x14ac:dyDescent="0.45">
      <c r="A7301" s="16">
        <v>7281</v>
      </c>
      <c r="B7301" s="52"/>
      <c r="C7301" s="53"/>
      <c r="D7301" s="18"/>
      <c r="E7301" s="18"/>
      <c r="F7301" s="17">
        <f>D7301-E7301</f>
        <v>0</v>
      </c>
      <c r="G7301" s="18"/>
      <c r="H7301" s="18"/>
      <c r="I7301" s="17">
        <f>G7301-H7301</f>
        <v>0</v>
      </c>
      <c r="J7301" s="17">
        <f>F7301+I7301</f>
        <v>0</v>
      </c>
      <c r="K7301" s="27" t="str">
        <f>IF(E7301&lt;0,"マイナス請求",IF(J7301=1900,"○",IF(J7301=0,"0",IF(J7301&lt;1900,"値引残","要確認"))))</f>
        <v>0</v>
      </c>
      <c r="L7301" s="17">
        <f>J7301</f>
        <v>0</v>
      </c>
      <c r="M7301" s="41"/>
      <c r="N7301" s="17">
        <f>COUNTIFS($B$21:$B$10020,B7301)</f>
        <v>0</v>
      </c>
    </row>
    <row r="7302" spans="1:14" x14ac:dyDescent="0.45">
      <c r="A7302" s="19">
        <v>7282</v>
      </c>
      <c r="B7302" s="54"/>
      <c r="C7302" s="55"/>
      <c r="D7302" s="21"/>
      <c r="E7302" s="21"/>
      <c r="F7302" s="20">
        <f t="shared" ref="F7302:F7310" si="4375">D7302-E7302</f>
        <v>0</v>
      </c>
      <c r="G7302" s="21"/>
      <c r="H7302" s="21"/>
      <c r="I7302" s="20">
        <f t="shared" ref="I7302:I7310" si="4376">G7302-H7302</f>
        <v>0</v>
      </c>
      <c r="J7302" s="20">
        <f t="shared" ref="J7302:J7310" si="4377">F7302+I7302</f>
        <v>0</v>
      </c>
      <c r="K7302" s="25" t="str">
        <f t="shared" ref="K7302:K7310" si="4378">IF(E7302&lt;0,"マイナス請求",IF(J7302=1900,"○",IF(J7302=0,"0",IF(J7302&lt;1900,"値引残","要確認"))))</f>
        <v>0</v>
      </c>
      <c r="L7302" s="20">
        <f t="shared" ref="L7302:L7310" si="4379">J7302</f>
        <v>0</v>
      </c>
      <c r="M7302" s="42"/>
      <c r="N7302" s="20">
        <f t="shared" ref="N7302:N7310" si="4380">COUNTIFS($B$21:$B$10020,B7302)</f>
        <v>0</v>
      </c>
    </row>
    <row r="7303" spans="1:14" x14ac:dyDescent="0.45">
      <c r="A7303" s="19">
        <v>7283</v>
      </c>
      <c r="B7303" s="54"/>
      <c r="C7303" s="55"/>
      <c r="D7303" s="21"/>
      <c r="E7303" s="21"/>
      <c r="F7303" s="20">
        <f t="shared" si="4375"/>
        <v>0</v>
      </c>
      <c r="G7303" s="21"/>
      <c r="H7303" s="21"/>
      <c r="I7303" s="20">
        <f t="shared" si="4376"/>
        <v>0</v>
      </c>
      <c r="J7303" s="20">
        <f t="shared" si="4377"/>
        <v>0</v>
      </c>
      <c r="K7303" s="25" t="str">
        <f t="shared" si="4378"/>
        <v>0</v>
      </c>
      <c r="L7303" s="20">
        <f t="shared" si="4379"/>
        <v>0</v>
      </c>
      <c r="M7303" s="42"/>
      <c r="N7303" s="20">
        <f t="shared" si="4380"/>
        <v>0</v>
      </c>
    </row>
    <row r="7304" spans="1:14" x14ac:dyDescent="0.45">
      <c r="A7304" s="19">
        <v>7284</v>
      </c>
      <c r="B7304" s="54"/>
      <c r="C7304" s="55"/>
      <c r="D7304" s="21"/>
      <c r="E7304" s="21"/>
      <c r="F7304" s="20">
        <f t="shared" si="4375"/>
        <v>0</v>
      </c>
      <c r="G7304" s="21"/>
      <c r="H7304" s="21"/>
      <c r="I7304" s="20">
        <f t="shared" si="4376"/>
        <v>0</v>
      </c>
      <c r="J7304" s="20">
        <f t="shared" si="4377"/>
        <v>0</v>
      </c>
      <c r="K7304" s="25" t="str">
        <f t="shared" si="4378"/>
        <v>0</v>
      </c>
      <c r="L7304" s="20">
        <f t="shared" si="4379"/>
        <v>0</v>
      </c>
      <c r="M7304" s="42"/>
      <c r="N7304" s="20">
        <f t="shared" si="4380"/>
        <v>0</v>
      </c>
    </row>
    <row r="7305" spans="1:14" x14ac:dyDescent="0.45">
      <c r="A7305" s="19">
        <v>7285</v>
      </c>
      <c r="B7305" s="54"/>
      <c r="C7305" s="55"/>
      <c r="D7305" s="21"/>
      <c r="E7305" s="21"/>
      <c r="F7305" s="20">
        <f t="shared" si="4375"/>
        <v>0</v>
      </c>
      <c r="G7305" s="21"/>
      <c r="H7305" s="21"/>
      <c r="I7305" s="20">
        <f t="shared" si="4376"/>
        <v>0</v>
      </c>
      <c r="J7305" s="20">
        <f t="shared" si="4377"/>
        <v>0</v>
      </c>
      <c r="K7305" s="25" t="str">
        <f t="shared" si="4378"/>
        <v>0</v>
      </c>
      <c r="L7305" s="20">
        <f t="shared" si="4379"/>
        <v>0</v>
      </c>
      <c r="M7305" s="42"/>
      <c r="N7305" s="20">
        <f t="shared" si="4380"/>
        <v>0</v>
      </c>
    </row>
    <row r="7306" spans="1:14" x14ac:dyDescent="0.45">
      <c r="A7306" s="19">
        <v>7286</v>
      </c>
      <c r="B7306" s="54"/>
      <c r="C7306" s="55"/>
      <c r="D7306" s="21"/>
      <c r="E7306" s="21"/>
      <c r="F7306" s="20">
        <f t="shared" si="4375"/>
        <v>0</v>
      </c>
      <c r="G7306" s="21"/>
      <c r="H7306" s="21"/>
      <c r="I7306" s="20">
        <f t="shared" si="4376"/>
        <v>0</v>
      </c>
      <c r="J7306" s="20">
        <f t="shared" si="4377"/>
        <v>0</v>
      </c>
      <c r="K7306" s="25" t="str">
        <f t="shared" si="4378"/>
        <v>0</v>
      </c>
      <c r="L7306" s="20">
        <f t="shared" si="4379"/>
        <v>0</v>
      </c>
      <c r="M7306" s="42"/>
      <c r="N7306" s="20">
        <f t="shared" si="4380"/>
        <v>0</v>
      </c>
    </row>
    <row r="7307" spans="1:14" x14ac:dyDescent="0.45">
      <c r="A7307" s="19">
        <v>7287</v>
      </c>
      <c r="B7307" s="54"/>
      <c r="C7307" s="55"/>
      <c r="D7307" s="21"/>
      <c r="E7307" s="21"/>
      <c r="F7307" s="20">
        <f t="shared" si="4375"/>
        <v>0</v>
      </c>
      <c r="G7307" s="21"/>
      <c r="H7307" s="21"/>
      <c r="I7307" s="20">
        <f t="shared" si="4376"/>
        <v>0</v>
      </c>
      <c r="J7307" s="20">
        <f t="shared" si="4377"/>
        <v>0</v>
      </c>
      <c r="K7307" s="25" t="str">
        <f t="shared" si="4378"/>
        <v>0</v>
      </c>
      <c r="L7307" s="20">
        <f t="shared" si="4379"/>
        <v>0</v>
      </c>
      <c r="M7307" s="42"/>
      <c r="N7307" s="20">
        <f t="shared" si="4380"/>
        <v>0</v>
      </c>
    </row>
    <row r="7308" spans="1:14" x14ac:dyDescent="0.45">
      <c r="A7308" s="19">
        <v>7288</v>
      </c>
      <c r="B7308" s="54"/>
      <c r="C7308" s="55"/>
      <c r="D7308" s="21"/>
      <c r="E7308" s="21"/>
      <c r="F7308" s="20">
        <f t="shared" si="4375"/>
        <v>0</v>
      </c>
      <c r="G7308" s="21"/>
      <c r="H7308" s="21"/>
      <c r="I7308" s="20">
        <f t="shared" si="4376"/>
        <v>0</v>
      </c>
      <c r="J7308" s="20">
        <f t="shared" si="4377"/>
        <v>0</v>
      </c>
      <c r="K7308" s="25" t="str">
        <f t="shared" si="4378"/>
        <v>0</v>
      </c>
      <c r="L7308" s="20">
        <f t="shared" si="4379"/>
        <v>0</v>
      </c>
      <c r="M7308" s="42"/>
      <c r="N7308" s="20">
        <f t="shared" si="4380"/>
        <v>0</v>
      </c>
    </row>
    <row r="7309" spans="1:14" x14ac:dyDescent="0.45">
      <c r="A7309" s="19">
        <v>7289</v>
      </c>
      <c r="B7309" s="54"/>
      <c r="C7309" s="55"/>
      <c r="D7309" s="21"/>
      <c r="E7309" s="21"/>
      <c r="F7309" s="20">
        <f t="shared" si="4375"/>
        <v>0</v>
      </c>
      <c r="G7309" s="21"/>
      <c r="H7309" s="21"/>
      <c r="I7309" s="20">
        <f t="shared" si="4376"/>
        <v>0</v>
      </c>
      <c r="J7309" s="20">
        <f t="shared" si="4377"/>
        <v>0</v>
      </c>
      <c r="K7309" s="25" t="str">
        <f t="shared" si="4378"/>
        <v>0</v>
      </c>
      <c r="L7309" s="20">
        <f t="shared" si="4379"/>
        <v>0</v>
      </c>
      <c r="M7309" s="42"/>
      <c r="N7309" s="20">
        <f t="shared" si="4380"/>
        <v>0</v>
      </c>
    </row>
    <row r="7310" spans="1:14" ht="18.600000000000001" thickBot="1" x14ac:dyDescent="0.5">
      <c r="A7310" s="22">
        <v>7290</v>
      </c>
      <c r="B7310" s="56"/>
      <c r="C7310" s="57"/>
      <c r="D7310" s="24"/>
      <c r="E7310" s="24"/>
      <c r="F7310" s="23">
        <f t="shared" si="4375"/>
        <v>0</v>
      </c>
      <c r="G7310" s="24"/>
      <c r="H7310" s="24"/>
      <c r="I7310" s="23">
        <f t="shared" si="4376"/>
        <v>0</v>
      </c>
      <c r="J7310" s="23">
        <f t="shared" si="4377"/>
        <v>0</v>
      </c>
      <c r="K7310" s="26" t="str">
        <f t="shared" si="4378"/>
        <v>0</v>
      </c>
      <c r="L7310" s="23">
        <f t="shared" si="4379"/>
        <v>0</v>
      </c>
      <c r="M7310" s="43"/>
      <c r="N7310" s="23">
        <f t="shared" si="4380"/>
        <v>0</v>
      </c>
    </row>
    <row r="7311" spans="1:14" x14ac:dyDescent="0.45">
      <c r="A7311" s="16">
        <v>7291</v>
      </c>
      <c r="B7311" s="52"/>
      <c r="C7311" s="53"/>
      <c r="D7311" s="18"/>
      <c r="E7311" s="18"/>
      <c r="F7311" s="17">
        <f>D7311-E7311</f>
        <v>0</v>
      </c>
      <c r="G7311" s="18"/>
      <c r="H7311" s="18"/>
      <c r="I7311" s="17">
        <f>G7311-H7311</f>
        <v>0</v>
      </c>
      <c r="J7311" s="17">
        <f>F7311+I7311</f>
        <v>0</v>
      </c>
      <c r="K7311" s="27" t="str">
        <f>IF(E7311&lt;0,"マイナス請求",IF(J7311=1900,"○",IF(J7311=0,"0",IF(J7311&lt;1900,"値引残","要確認"))))</f>
        <v>0</v>
      </c>
      <c r="L7311" s="17">
        <f>J7311</f>
        <v>0</v>
      </c>
      <c r="M7311" s="41"/>
      <c r="N7311" s="17">
        <f>COUNTIFS($B$21:$B$10020,B7311)</f>
        <v>0</v>
      </c>
    </row>
    <row r="7312" spans="1:14" x14ac:dyDescent="0.45">
      <c r="A7312" s="19">
        <v>7292</v>
      </c>
      <c r="B7312" s="54"/>
      <c r="C7312" s="55"/>
      <c r="D7312" s="21"/>
      <c r="E7312" s="21"/>
      <c r="F7312" s="20">
        <f t="shared" ref="F7312:F7320" si="4381">D7312-E7312</f>
        <v>0</v>
      </c>
      <c r="G7312" s="21"/>
      <c r="H7312" s="21"/>
      <c r="I7312" s="20">
        <f t="shared" ref="I7312:I7320" si="4382">G7312-H7312</f>
        <v>0</v>
      </c>
      <c r="J7312" s="20">
        <f t="shared" ref="J7312:J7320" si="4383">F7312+I7312</f>
        <v>0</v>
      </c>
      <c r="K7312" s="25" t="str">
        <f t="shared" ref="K7312:K7320" si="4384">IF(E7312&lt;0,"マイナス請求",IF(J7312=1900,"○",IF(J7312=0,"0",IF(J7312&lt;1900,"値引残","要確認"))))</f>
        <v>0</v>
      </c>
      <c r="L7312" s="20">
        <f t="shared" ref="L7312:L7320" si="4385">J7312</f>
        <v>0</v>
      </c>
      <c r="M7312" s="42"/>
      <c r="N7312" s="20">
        <f t="shared" ref="N7312:N7320" si="4386">COUNTIFS($B$21:$B$10020,B7312)</f>
        <v>0</v>
      </c>
    </row>
    <row r="7313" spans="1:14" x14ac:dyDescent="0.45">
      <c r="A7313" s="19">
        <v>7293</v>
      </c>
      <c r="B7313" s="54"/>
      <c r="C7313" s="55"/>
      <c r="D7313" s="21"/>
      <c r="E7313" s="21"/>
      <c r="F7313" s="20">
        <f t="shared" si="4381"/>
        <v>0</v>
      </c>
      <c r="G7313" s="21"/>
      <c r="H7313" s="21"/>
      <c r="I7313" s="20">
        <f t="shared" si="4382"/>
        <v>0</v>
      </c>
      <c r="J7313" s="20">
        <f t="shared" si="4383"/>
        <v>0</v>
      </c>
      <c r="K7313" s="25" t="str">
        <f t="shared" si="4384"/>
        <v>0</v>
      </c>
      <c r="L7313" s="20">
        <f t="shared" si="4385"/>
        <v>0</v>
      </c>
      <c r="M7313" s="42"/>
      <c r="N7313" s="20">
        <f t="shared" si="4386"/>
        <v>0</v>
      </c>
    </row>
    <row r="7314" spans="1:14" x14ac:dyDescent="0.45">
      <c r="A7314" s="19">
        <v>7294</v>
      </c>
      <c r="B7314" s="54"/>
      <c r="C7314" s="55"/>
      <c r="D7314" s="21"/>
      <c r="E7314" s="21"/>
      <c r="F7314" s="20">
        <f t="shared" si="4381"/>
        <v>0</v>
      </c>
      <c r="G7314" s="21"/>
      <c r="H7314" s="21"/>
      <c r="I7314" s="20">
        <f t="shared" si="4382"/>
        <v>0</v>
      </c>
      <c r="J7314" s="20">
        <f t="shared" si="4383"/>
        <v>0</v>
      </c>
      <c r="K7314" s="25" t="str">
        <f t="shared" si="4384"/>
        <v>0</v>
      </c>
      <c r="L7314" s="20">
        <f t="shared" si="4385"/>
        <v>0</v>
      </c>
      <c r="M7314" s="42"/>
      <c r="N7314" s="20">
        <f t="shared" si="4386"/>
        <v>0</v>
      </c>
    </row>
    <row r="7315" spans="1:14" x14ac:dyDescent="0.45">
      <c r="A7315" s="19">
        <v>7295</v>
      </c>
      <c r="B7315" s="54"/>
      <c r="C7315" s="55"/>
      <c r="D7315" s="21"/>
      <c r="E7315" s="21"/>
      <c r="F7315" s="20">
        <f t="shared" si="4381"/>
        <v>0</v>
      </c>
      <c r="G7315" s="21"/>
      <c r="H7315" s="21"/>
      <c r="I7315" s="20">
        <f t="shared" si="4382"/>
        <v>0</v>
      </c>
      <c r="J7315" s="20">
        <f t="shared" si="4383"/>
        <v>0</v>
      </c>
      <c r="K7315" s="25" t="str">
        <f t="shared" si="4384"/>
        <v>0</v>
      </c>
      <c r="L7315" s="20">
        <f t="shared" si="4385"/>
        <v>0</v>
      </c>
      <c r="M7315" s="42"/>
      <c r="N7315" s="20">
        <f t="shared" si="4386"/>
        <v>0</v>
      </c>
    </row>
    <row r="7316" spans="1:14" x14ac:dyDescent="0.45">
      <c r="A7316" s="19">
        <v>7296</v>
      </c>
      <c r="B7316" s="54"/>
      <c r="C7316" s="55"/>
      <c r="D7316" s="21"/>
      <c r="E7316" s="21"/>
      <c r="F7316" s="20">
        <f t="shared" si="4381"/>
        <v>0</v>
      </c>
      <c r="G7316" s="21"/>
      <c r="H7316" s="21"/>
      <c r="I7316" s="20">
        <f t="shared" si="4382"/>
        <v>0</v>
      </c>
      <c r="J7316" s="20">
        <f t="shared" si="4383"/>
        <v>0</v>
      </c>
      <c r="K7316" s="25" t="str">
        <f t="shared" si="4384"/>
        <v>0</v>
      </c>
      <c r="L7316" s="20">
        <f t="shared" si="4385"/>
        <v>0</v>
      </c>
      <c r="M7316" s="42"/>
      <c r="N7316" s="20">
        <f t="shared" si="4386"/>
        <v>0</v>
      </c>
    </row>
    <row r="7317" spans="1:14" x14ac:dyDescent="0.45">
      <c r="A7317" s="19">
        <v>7297</v>
      </c>
      <c r="B7317" s="54"/>
      <c r="C7317" s="55"/>
      <c r="D7317" s="21"/>
      <c r="E7317" s="21"/>
      <c r="F7317" s="20">
        <f t="shared" si="4381"/>
        <v>0</v>
      </c>
      <c r="G7317" s="21"/>
      <c r="H7317" s="21"/>
      <c r="I7317" s="20">
        <f t="shared" si="4382"/>
        <v>0</v>
      </c>
      <c r="J7317" s="20">
        <f t="shared" si="4383"/>
        <v>0</v>
      </c>
      <c r="K7317" s="25" t="str">
        <f t="shared" si="4384"/>
        <v>0</v>
      </c>
      <c r="L7317" s="20">
        <f t="shared" si="4385"/>
        <v>0</v>
      </c>
      <c r="M7317" s="42"/>
      <c r="N7317" s="20">
        <f t="shared" si="4386"/>
        <v>0</v>
      </c>
    </row>
    <row r="7318" spans="1:14" x14ac:dyDescent="0.45">
      <c r="A7318" s="19">
        <v>7298</v>
      </c>
      <c r="B7318" s="54"/>
      <c r="C7318" s="55"/>
      <c r="D7318" s="21"/>
      <c r="E7318" s="21"/>
      <c r="F7318" s="20">
        <f t="shared" si="4381"/>
        <v>0</v>
      </c>
      <c r="G7318" s="21"/>
      <c r="H7318" s="21"/>
      <c r="I7318" s="20">
        <f t="shared" si="4382"/>
        <v>0</v>
      </c>
      <c r="J7318" s="20">
        <f t="shared" si="4383"/>
        <v>0</v>
      </c>
      <c r="K7318" s="25" t="str">
        <f t="shared" si="4384"/>
        <v>0</v>
      </c>
      <c r="L7318" s="20">
        <f t="shared" si="4385"/>
        <v>0</v>
      </c>
      <c r="M7318" s="42"/>
      <c r="N7318" s="20">
        <f t="shared" si="4386"/>
        <v>0</v>
      </c>
    </row>
    <row r="7319" spans="1:14" x14ac:dyDescent="0.45">
      <c r="A7319" s="19">
        <v>7299</v>
      </c>
      <c r="B7319" s="54"/>
      <c r="C7319" s="55"/>
      <c r="D7319" s="21"/>
      <c r="E7319" s="21"/>
      <c r="F7319" s="20">
        <f t="shared" si="4381"/>
        <v>0</v>
      </c>
      <c r="G7319" s="21"/>
      <c r="H7319" s="21"/>
      <c r="I7319" s="20">
        <f t="shared" si="4382"/>
        <v>0</v>
      </c>
      <c r="J7319" s="20">
        <f t="shared" si="4383"/>
        <v>0</v>
      </c>
      <c r="K7319" s="25" t="str">
        <f t="shared" si="4384"/>
        <v>0</v>
      </c>
      <c r="L7319" s="20">
        <f t="shared" si="4385"/>
        <v>0</v>
      </c>
      <c r="M7319" s="42"/>
      <c r="N7319" s="20">
        <f t="shared" si="4386"/>
        <v>0</v>
      </c>
    </row>
    <row r="7320" spans="1:14" ht="18.600000000000001" thickBot="1" x14ac:dyDescent="0.5">
      <c r="A7320" s="22">
        <v>7300</v>
      </c>
      <c r="B7320" s="56"/>
      <c r="C7320" s="57"/>
      <c r="D7320" s="24"/>
      <c r="E7320" s="24"/>
      <c r="F7320" s="23">
        <f t="shared" si="4381"/>
        <v>0</v>
      </c>
      <c r="G7320" s="24"/>
      <c r="H7320" s="24"/>
      <c r="I7320" s="23">
        <f t="shared" si="4382"/>
        <v>0</v>
      </c>
      <c r="J7320" s="23">
        <f t="shared" si="4383"/>
        <v>0</v>
      </c>
      <c r="K7320" s="26" t="str">
        <f t="shared" si="4384"/>
        <v>0</v>
      </c>
      <c r="L7320" s="23">
        <f t="shared" si="4385"/>
        <v>0</v>
      </c>
      <c r="M7320" s="43"/>
      <c r="N7320" s="23">
        <f t="shared" si="4386"/>
        <v>0</v>
      </c>
    </row>
    <row r="7321" spans="1:14" x14ac:dyDescent="0.45">
      <c r="A7321" s="16">
        <v>7301</v>
      </c>
      <c r="B7321" s="52"/>
      <c r="C7321" s="53"/>
      <c r="D7321" s="18"/>
      <c r="E7321" s="18"/>
      <c r="F7321" s="17">
        <f>D7321-E7321</f>
        <v>0</v>
      </c>
      <c r="G7321" s="18"/>
      <c r="H7321" s="18"/>
      <c r="I7321" s="17">
        <f>G7321-H7321</f>
        <v>0</v>
      </c>
      <c r="J7321" s="17">
        <f>F7321+I7321</f>
        <v>0</v>
      </c>
      <c r="K7321" s="27" t="str">
        <f>IF(E7321&lt;0,"マイナス請求",IF(J7321=1900,"○",IF(J7321=0,"0",IF(J7321&lt;1900,"値引残","要確認"))))</f>
        <v>0</v>
      </c>
      <c r="L7321" s="17">
        <f>J7321</f>
        <v>0</v>
      </c>
      <c r="M7321" s="41"/>
      <c r="N7321" s="17">
        <f>COUNTIFS($B$21:$B$10020,B7321)</f>
        <v>0</v>
      </c>
    </row>
    <row r="7322" spans="1:14" x14ac:dyDescent="0.45">
      <c r="A7322" s="19">
        <v>7302</v>
      </c>
      <c r="B7322" s="54"/>
      <c r="C7322" s="55"/>
      <c r="D7322" s="21"/>
      <c r="E7322" s="21"/>
      <c r="F7322" s="20">
        <f t="shared" ref="F7322:F7330" si="4387">D7322-E7322</f>
        <v>0</v>
      </c>
      <c r="G7322" s="21"/>
      <c r="H7322" s="21"/>
      <c r="I7322" s="20">
        <f t="shared" ref="I7322:I7330" si="4388">G7322-H7322</f>
        <v>0</v>
      </c>
      <c r="J7322" s="20">
        <f t="shared" ref="J7322:J7330" si="4389">F7322+I7322</f>
        <v>0</v>
      </c>
      <c r="K7322" s="25" t="str">
        <f t="shared" ref="K7322:K7330" si="4390">IF(E7322&lt;0,"マイナス請求",IF(J7322=1900,"○",IF(J7322=0,"0",IF(J7322&lt;1900,"値引残","要確認"))))</f>
        <v>0</v>
      </c>
      <c r="L7322" s="20">
        <f t="shared" ref="L7322:L7330" si="4391">J7322</f>
        <v>0</v>
      </c>
      <c r="M7322" s="42"/>
      <c r="N7322" s="20">
        <f t="shared" ref="N7322:N7330" si="4392">COUNTIFS($B$21:$B$10020,B7322)</f>
        <v>0</v>
      </c>
    </row>
    <row r="7323" spans="1:14" x14ac:dyDescent="0.45">
      <c r="A7323" s="19">
        <v>7303</v>
      </c>
      <c r="B7323" s="54"/>
      <c r="C7323" s="55"/>
      <c r="D7323" s="21"/>
      <c r="E7323" s="21"/>
      <c r="F7323" s="20">
        <f t="shared" si="4387"/>
        <v>0</v>
      </c>
      <c r="G7323" s="21"/>
      <c r="H7323" s="21"/>
      <c r="I7323" s="20">
        <f t="shared" si="4388"/>
        <v>0</v>
      </c>
      <c r="J7323" s="20">
        <f t="shared" si="4389"/>
        <v>0</v>
      </c>
      <c r="K7323" s="25" t="str">
        <f t="shared" si="4390"/>
        <v>0</v>
      </c>
      <c r="L7323" s="20">
        <f t="shared" si="4391"/>
        <v>0</v>
      </c>
      <c r="M7323" s="42"/>
      <c r="N7323" s="20">
        <f t="shared" si="4392"/>
        <v>0</v>
      </c>
    </row>
    <row r="7324" spans="1:14" x14ac:dyDescent="0.45">
      <c r="A7324" s="19">
        <v>7304</v>
      </c>
      <c r="B7324" s="54"/>
      <c r="C7324" s="55"/>
      <c r="D7324" s="21"/>
      <c r="E7324" s="21"/>
      <c r="F7324" s="20">
        <f t="shared" si="4387"/>
        <v>0</v>
      </c>
      <c r="G7324" s="21"/>
      <c r="H7324" s="21"/>
      <c r="I7324" s="20">
        <f t="shared" si="4388"/>
        <v>0</v>
      </c>
      <c r="J7324" s="20">
        <f t="shared" si="4389"/>
        <v>0</v>
      </c>
      <c r="K7324" s="25" t="str">
        <f t="shared" si="4390"/>
        <v>0</v>
      </c>
      <c r="L7324" s="20">
        <f t="shared" si="4391"/>
        <v>0</v>
      </c>
      <c r="M7324" s="42"/>
      <c r="N7324" s="20">
        <f t="shared" si="4392"/>
        <v>0</v>
      </c>
    </row>
    <row r="7325" spans="1:14" x14ac:dyDescent="0.45">
      <c r="A7325" s="19">
        <v>7305</v>
      </c>
      <c r="B7325" s="54"/>
      <c r="C7325" s="55"/>
      <c r="D7325" s="21"/>
      <c r="E7325" s="21"/>
      <c r="F7325" s="20">
        <f t="shared" si="4387"/>
        <v>0</v>
      </c>
      <c r="G7325" s="21"/>
      <c r="H7325" s="21"/>
      <c r="I7325" s="20">
        <f t="shared" si="4388"/>
        <v>0</v>
      </c>
      <c r="J7325" s="20">
        <f t="shared" si="4389"/>
        <v>0</v>
      </c>
      <c r="K7325" s="25" t="str">
        <f t="shared" si="4390"/>
        <v>0</v>
      </c>
      <c r="L7325" s="20">
        <f t="shared" si="4391"/>
        <v>0</v>
      </c>
      <c r="M7325" s="42"/>
      <c r="N7325" s="20">
        <f t="shared" si="4392"/>
        <v>0</v>
      </c>
    </row>
    <row r="7326" spans="1:14" x14ac:dyDescent="0.45">
      <c r="A7326" s="19">
        <v>7306</v>
      </c>
      <c r="B7326" s="54"/>
      <c r="C7326" s="55"/>
      <c r="D7326" s="21"/>
      <c r="E7326" s="21"/>
      <c r="F7326" s="20">
        <f t="shared" si="4387"/>
        <v>0</v>
      </c>
      <c r="G7326" s="21"/>
      <c r="H7326" s="21"/>
      <c r="I7326" s="20">
        <f t="shared" si="4388"/>
        <v>0</v>
      </c>
      <c r="J7326" s="20">
        <f t="shared" si="4389"/>
        <v>0</v>
      </c>
      <c r="K7326" s="25" t="str">
        <f t="shared" si="4390"/>
        <v>0</v>
      </c>
      <c r="L7326" s="20">
        <f t="shared" si="4391"/>
        <v>0</v>
      </c>
      <c r="M7326" s="42"/>
      <c r="N7326" s="20">
        <f t="shared" si="4392"/>
        <v>0</v>
      </c>
    </row>
    <row r="7327" spans="1:14" x14ac:dyDescent="0.45">
      <c r="A7327" s="19">
        <v>7307</v>
      </c>
      <c r="B7327" s="54"/>
      <c r="C7327" s="55"/>
      <c r="D7327" s="21"/>
      <c r="E7327" s="21"/>
      <c r="F7327" s="20">
        <f t="shared" si="4387"/>
        <v>0</v>
      </c>
      <c r="G7327" s="21"/>
      <c r="H7327" s="21"/>
      <c r="I7327" s="20">
        <f t="shared" si="4388"/>
        <v>0</v>
      </c>
      <c r="J7327" s="20">
        <f t="shared" si="4389"/>
        <v>0</v>
      </c>
      <c r="K7327" s="25" t="str">
        <f t="shared" si="4390"/>
        <v>0</v>
      </c>
      <c r="L7327" s="20">
        <f t="shared" si="4391"/>
        <v>0</v>
      </c>
      <c r="M7327" s="42"/>
      <c r="N7327" s="20">
        <f t="shared" si="4392"/>
        <v>0</v>
      </c>
    </row>
    <row r="7328" spans="1:14" x14ac:dyDescent="0.45">
      <c r="A7328" s="19">
        <v>7308</v>
      </c>
      <c r="B7328" s="54"/>
      <c r="C7328" s="55"/>
      <c r="D7328" s="21"/>
      <c r="E7328" s="21"/>
      <c r="F7328" s="20">
        <f t="shared" si="4387"/>
        <v>0</v>
      </c>
      <c r="G7328" s="21"/>
      <c r="H7328" s="21"/>
      <c r="I7328" s="20">
        <f t="shared" si="4388"/>
        <v>0</v>
      </c>
      <c r="J7328" s="20">
        <f t="shared" si="4389"/>
        <v>0</v>
      </c>
      <c r="K7328" s="25" t="str">
        <f t="shared" si="4390"/>
        <v>0</v>
      </c>
      <c r="L7328" s="20">
        <f t="shared" si="4391"/>
        <v>0</v>
      </c>
      <c r="M7328" s="42"/>
      <c r="N7328" s="20">
        <f t="shared" si="4392"/>
        <v>0</v>
      </c>
    </row>
    <row r="7329" spans="1:14" x14ac:dyDescent="0.45">
      <c r="A7329" s="19">
        <v>7309</v>
      </c>
      <c r="B7329" s="54"/>
      <c r="C7329" s="55"/>
      <c r="D7329" s="21"/>
      <c r="E7329" s="21"/>
      <c r="F7329" s="20">
        <f t="shared" si="4387"/>
        <v>0</v>
      </c>
      <c r="G7329" s="21"/>
      <c r="H7329" s="21"/>
      <c r="I7329" s="20">
        <f t="shared" si="4388"/>
        <v>0</v>
      </c>
      <c r="J7329" s="20">
        <f t="shared" si="4389"/>
        <v>0</v>
      </c>
      <c r="K7329" s="25" t="str">
        <f t="shared" si="4390"/>
        <v>0</v>
      </c>
      <c r="L7329" s="20">
        <f t="shared" si="4391"/>
        <v>0</v>
      </c>
      <c r="M7329" s="42"/>
      <c r="N7329" s="20">
        <f t="shared" si="4392"/>
        <v>0</v>
      </c>
    </row>
    <row r="7330" spans="1:14" ht="18.600000000000001" thickBot="1" x14ac:dyDescent="0.5">
      <c r="A7330" s="22">
        <v>7310</v>
      </c>
      <c r="B7330" s="56"/>
      <c r="C7330" s="57"/>
      <c r="D7330" s="24"/>
      <c r="E7330" s="24"/>
      <c r="F7330" s="23">
        <f t="shared" si="4387"/>
        <v>0</v>
      </c>
      <c r="G7330" s="24"/>
      <c r="H7330" s="24"/>
      <c r="I7330" s="23">
        <f t="shared" si="4388"/>
        <v>0</v>
      </c>
      <c r="J7330" s="23">
        <f t="shared" si="4389"/>
        <v>0</v>
      </c>
      <c r="K7330" s="26" t="str">
        <f t="shared" si="4390"/>
        <v>0</v>
      </c>
      <c r="L7330" s="23">
        <f t="shared" si="4391"/>
        <v>0</v>
      </c>
      <c r="M7330" s="43"/>
      <c r="N7330" s="23">
        <f t="shared" si="4392"/>
        <v>0</v>
      </c>
    </row>
    <row r="7331" spans="1:14" x14ac:dyDescent="0.45">
      <c r="A7331" s="16">
        <v>7311</v>
      </c>
      <c r="B7331" s="52"/>
      <c r="C7331" s="53"/>
      <c r="D7331" s="18"/>
      <c r="E7331" s="18"/>
      <c r="F7331" s="17">
        <f>D7331-E7331</f>
        <v>0</v>
      </c>
      <c r="G7331" s="18"/>
      <c r="H7331" s="18"/>
      <c r="I7331" s="17">
        <f>G7331-H7331</f>
        <v>0</v>
      </c>
      <c r="J7331" s="17">
        <f>F7331+I7331</f>
        <v>0</v>
      </c>
      <c r="K7331" s="27" t="str">
        <f>IF(E7331&lt;0,"マイナス請求",IF(J7331=1900,"○",IF(J7331=0,"0",IF(J7331&lt;1900,"値引残","要確認"))))</f>
        <v>0</v>
      </c>
      <c r="L7331" s="17">
        <f>J7331</f>
        <v>0</v>
      </c>
      <c r="M7331" s="41"/>
      <c r="N7331" s="17">
        <f>COUNTIFS($B$21:$B$10020,B7331)</f>
        <v>0</v>
      </c>
    </row>
    <row r="7332" spans="1:14" x14ac:dyDescent="0.45">
      <c r="A7332" s="19">
        <v>7312</v>
      </c>
      <c r="B7332" s="54"/>
      <c r="C7332" s="55"/>
      <c r="D7332" s="21"/>
      <c r="E7332" s="21"/>
      <c r="F7332" s="20">
        <f t="shared" ref="F7332:F7340" si="4393">D7332-E7332</f>
        <v>0</v>
      </c>
      <c r="G7332" s="21"/>
      <c r="H7332" s="21"/>
      <c r="I7332" s="20">
        <f t="shared" ref="I7332:I7340" si="4394">G7332-H7332</f>
        <v>0</v>
      </c>
      <c r="J7332" s="20">
        <f t="shared" ref="J7332:J7340" si="4395">F7332+I7332</f>
        <v>0</v>
      </c>
      <c r="K7332" s="25" t="str">
        <f t="shared" ref="K7332:K7340" si="4396">IF(E7332&lt;0,"マイナス請求",IF(J7332=1900,"○",IF(J7332=0,"0",IF(J7332&lt;1900,"値引残","要確認"))))</f>
        <v>0</v>
      </c>
      <c r="L7332" s="20">
        <f t="shared" ref="L7332:L7340" si="4397">J7332</f>
        <v>0</v>
      </c>
      <c r="M7332" s="42"/>
      <c r="N7332" s="20">
        <f t="shared" ref="N7332:N7340" si="4398">COUNTIFS($B$21:$B$10020,B7332)</f>
        <v>0</v>
      </c>
    </row>
    <row r="7333" spans="1:14" x14ac:dyDescent="0.45">
      <c r="A7333" s="19">
        <v>7313</v>
      </c>
      <c r="B7333" s="54"/>
      <c r="C7333" s="55"/>
      <c r="D7333" s="21"/>
      <c r="E7333" s="21"/>
      <c r="F7333" s="20">
        <f t="shared" si="4393"/>
        <v>0</v>
      </c>
      <c r="G7333" s="21"/>
      <c r="H7333" s="21"/>
      <c r="I7333" s="20">
        <f t="shared" si="4394"/>
        <v>0</v>
      </c>
      <c r="J7333" s="20">
        <f t="shared" si="4395"/>
        <v>0</v>
      </c>
      <c r="K7333" s="25" t="str">
        <f t="shared" si="4396"/>
        <v>0</v>
      </c>
      <c r="L7333" s="20">
        <f t="shared" si="4397"/>
        <v>0</v>
      </c>
      <c r="M7333" s="42"/>
      <c r="N7333" s="20">
        <f t="shared" si="4398"/>
        <v>0</v>
      </c>
    </row>
    <row r="7334" spans="1:14" x14ac:dyDescent="0.45">
      <c r="A7334" s="19">
        <v>7314</v>
      </c>
      <c r="B7334" s="54"/>
      <c r="C7334" s="55"/>
      <c r="D7334" s="21"/>
      <c r="E7334" s="21"/>
      <c r="F7334" s="20">
        <f t="shared" si="4393"/>
        <v>0</v>
      </c>
      <c r="G7334" s="21"/>
      <c r="H7334" s="21"/>
      <c r="I7334" s="20">
        <f t="shared" si="4394"/>
        <v>0</v>
      </c>
      <c r="J7334" s="20">
        <f t="shared" si="4395"/>
        <v>0</v>
      </c>
      <c r="K7334" s="25" t="str">
        <f t="shared" si="4396"/>
        <v>0</v>
      </c>
      <c r="L7334" s="20">
        <f t="shared" si="4397"/>
        <v>0</v>
      </c>
      <c r="M7334" s="42"/>
      <c r="N7334" s="20">
        <f t="shared" si="4398"/>
        <v>0</v>
      </c>
    </row>
    <row r="7335" spans="1:14" x14ac:dyDescent="0.45">
      <c r="A7335" s="19">
        <v>7315</v>
      </c>
      <c r="B7335" s="54"/>
      <c r="C7335" s="55"/>
      <c r="D7335" s="21"/>
      <c r="E7335" s="21"/>
      <c r="F7335" s="20">
        <f t="shared" si="4393"/>
        <v>0</v>
      </c>
      <c r="G7335" s="21"/>
      <c r="H7335" s="21"/>
      <c r="I7335" s="20">
        <f t="shared" si="4394"/>
        <v>0</v>
      </c>
      <c r="J7335" s="20">
        <f t="shared" si="4395"/>
        <v>0</v>
      </c>
      <c r="K7335" s="25" t="str">
        <f t="shared" si="4396"/>
        <v>0</v>
      </c>
      <c r="L7335" s="20">
        <f t="shared" si="4397"/>
        <v>0</v>
      </c>
      <c r="M7335" s="42"/>
      <c r="N7335" s="20">
        <f t="shared" si="4398"/>
        <v>0</v>
      </c>
    </row>
    <row r="7336" spans="1:14" x14ac:dyDescent="0.45">
      <c r="A7336" s="19">
        <v>7316</v>
      </c>
      <c r="B7336" s="54"/>
      <c r="C7336" s="55"/>
      <c r="D7336" s="21"/>
      <c r="E7336" s="21"/>
      <c r="F7336" s="20">
        <f t="shared" si="4393"/>
        <v>0</v>
      </c>
      <c r="G7336" s="21"/>
      <c r="H7336" s="21"/>
      <c r="I7336" s="20">
        <f t="shared" si="4394"/>
        <v>0</v>
      </c>
      <c r="J7336" s="20">
        <f t="shared" si="4395"/>
        <v>0</v>
      </c>
      <c r="K7336" s="25" t="str">
        <f t="shared" si="4396"/>
        <v>0</v>
      </c>
      <c r="L7336" s="20">
        <f t="shared" si="4397"/>
        <v>0</v>
      </c>
      <c r="M7336" s="42"/>
      <c r="N7336" s="20">
        <f t="shared" si="4398"/>
        <v>0</v>
      </c>
    </row>
    <row r="7337" spans="1:14" x14ac:dyDescent="0.45">
      <c r="A7337" s="19">
        <v>7317</v>
      </c>
      <c r="B7337" s="54"/>
      <c r="C7337" s="55"/>
      <c r="D7337" s="21"/>
      <c r="E7337" s="21"/>
      <c r="F7337" s="20">
        <f t="shared" si="4393"/>
        <v>0</v>
      </c>
      <c r="G7337" s="21"/>
      <c r="H7337" s="21"/>
      <c r="I7337" s="20">
        <f t="shared" si="4394"/>
        <v>0</v>
      </c>
      <c r="J7337" s="20">
        <f t="shared" si="4395"/>
        <v>0</v>
      </c>
      <c r="K7337" s="25" t="str">
        <f t="shared" si="4396"/>
        <v>0</v>
      </c>
      <c r="L7337" s="20">
        <f t="shared" si="4397"/>
        <v>0</v>
      </c>
      <c r="M7337" s="42"/>
      <c r="N7337" s="20">
        <f t="shared" si="4398"/>
        <v>0</v>
      </c>
    </row>
    <row r="7338" spans="1:14" x14ac:dyDescent="0.45">
      <c r="A7338" s="19">
        <v>7318</v>
      </c>
      <c r="B7338" s="54"/>
      <c r="C7338" s="55"/>
      <c r="D7338" s="21"/>
      <c r="E7338" s="21"/>
      <c r="F7338" s="20">
        <f t="shared" si="4393"/>
        <v>0</v>
      </c>
      <c r="G7338" s="21"/>
      <c r="H7338" s="21"/>
      <c r="I7338" s="20">
        <f t="shared" si="4394"/>
        <v>0</v>
      </c>
      <c r="J7338" s="20">
        <f t="shared" si="4395"/>
        <v>0</v>
      </c>
      <c r="K7338" s="25" t="str">
        <f t="shared" si="4396"/>
        <v>0</v>
      </c>
      <c r="L7338" s="20">
        <f t="shared" si="4397"/>
        <v>0</v>
      </c>
      <c r="M7338" s="42"/>
      <c r="N7338" s="20">
        <f t="shared" si="4398"/>
        <v>0</v>
      </c>
    </row>
    <row r="7339" spans="1:14" x14ac:dyDescent="0.45">
      <c r="A7339" s="19">
        <v>7319</v>
      </c>
      <c r="B7339" s="54"/>
      <c r="C7339" s="55"/>
      <c r="D7339" s="21"/>
      <c r="E7339" s="21"/>
      <c r="F7339" s="20">
        <f t="shared" si="4393"/>
        <v>0</v>
      </c>
      <c r="G7339" s="21"/>
      <c r="H7339" s="21"/>
      <c r="I7339" s="20">
        <f t="shared" si="4394"/>
        <v>0</v>
      </c>
      <c r="J7339" s="20">
        <f t="shared" si="4395"/>
        <v>0</v>
      </c>
      <c r="K7339" s="25" t="str">
        <f t="shared" si="4396"/>
        <v>0</v>
      </c>
      <c r="L7339" s="20">
        <f t="shared" si="4397"/>
        <v>0</v>
      </c>
      <c r="M7339" s="42"/>
      <c r="N7339" s="20">
        <f t="shared" si="4398"/>
        <v>0</v>
      </c>
    </row>
    <row r="7340" spans="1:14" ht="18.600000000000001" thickBot="1" x14ac:dyDescent="0.5">
      <c r="A7340" s="22">
        <v>7320</v>
      </c>
      <c r="B7340" s="56"/>
      <c r="C7340" s="57"/>
      <c r="D7340" s="24"/>
      <c r="E7340" s="24"/>
      <c r="F7340" s="23">
        <f t="shared" si="4393"/>
        <v>0</v>
      </c>
      <c r="G7340" s="24"/>
      <c r="H7340" s="24"/>
      <c r="I7340" s="23">
        <f t="shared" si="4394"/>
        <v>0</v>
      </c>
      <c r="J7340" s="23">
        <f t="shared" si="4395"/>
        <v>0</v>
      </c>
      <c r="K7340" s="26" t="str">
        <f t="shared" si="4396"/>
        <v>0</v>
      </c>
      <c r="L7340" s="23">
        <f t="shared" si="4397"/>
        <v>0</v>
      </c>
      <c r="M7340" s="43"/>
      <c r="N7340" s="23">
        <f t="shared" si="4398"/>
        <v>0</v>
      </c>
    </row>
    <row r="7341" spans="1:14" x14ac:dyDescent="0.45">
      <c r="A7341" s="16">
        <v>7321</v>
      </c>
      <c r="B7341" s="52"/>
      <c r="C7341" s="53"/>
      <c r="D7341" s="18"/>
      <c r="E7341" s="18"/>
      <c r="F7341" s="17">
        <f>D7341-E7341</f>
        <v>0</v>
      </c>
      <c r="G7341" s="18"/>
      <c r="H7341" s="18"/>
      <c r="I7341" s="17">
        <f>G7341-H7341</f>
        <v>0</v>
      </c>
      <c r="J7341" s="17">
        <f>F7341+I7341</f>
        <v>0</v>
      </c>
      <c r="K7341" s="27" t="str">
        <f>IF(E7341&lt;0,"マイナス請求",IF(J7341=1900,"○",IF(J7341=0,"0",IF(J7341&lt;1900,"値引残","要確認"))))</f>
        <v>0</v>
      </c>
      <c r="L7341" s="17">
        <f>J7341</f>
        <v>0</v>
      </c>
      <c r="M7341" s="41"/>
      <c r="N7341" s="17">
        <f>COUNTIFS($B$21:$B$10020,B7341)</f>
        <v>0</v>
      </c>
    </row>
    <row r="7342" spans="1:14" x14ac:dyDescent="0.45">
      <c r="A7342" s="19">
        <v>7322</v>
      </c>
      <c r="B7342" s="54"/>
      <c r="C7342" s="55"/>
      <c r="D7342" s="21"/>
      <c r="E7342" s="21"/>
      <c r="F7342" s="20">
        <f t="shared" ref="F7342:F7350" si="4399">D7342-E7342</f>
        <v>0</v>
      </c>
      <c r="G7342" s="21"/>
      <c r="H7342" s="21"/>
      <c r="I7342" s="20">
        <f t="shared" ref="I7342:I7350" si="4400">G7342-H7342</f>
        <v>0</v>
      </c>
      <c r="J7342" s="20">
        <f t="shared" ref="J7342:J7350" si="4401">F7342+I7342</f>
        <v>0</v>
      </c>
      <c r="K7342" s="25" t="str">
        <f t="shared" ref="K7342:K7350" si="4402">IF(E7342&lt;0,"マイナス請求",IF(J7342=1900,"○",IF(J7342=0,"0",IF(J7342&lt;1900,"値引残","要確認"))))</f>
        <v>0</v>
      </c>
      <c r="L7342" s="20">
        <f t="shared" ref="L7342:L7350" si="4403">J7342</f>
        <v>0</v>
      </c>
      <c r="M7342" s="42"/>
      <c r="N7342" s="20">
        <f t="shared" ref="N7342:N7350" si="4404">COUNTIFS($B$21:$B$10020,B7342)</f>
        <v>0</v>
      </c>
    </row>
    <row r="7343" spans="1:14" x14ac:dyDescent="0.45">
      <c r="A7343" s="19">
        <v>7323</v>
      </c>
      <c r="B7343" s="54"/>
      <c r="C7343" s="55"/>
      <c r="D7343" s="21"/>
      <c r="E7343" s="21"/>
      <c r="F7343" s="20">
        <f t="shared" si="4399"/>
        <v>0</v>
      </c>
      <c r="G7343" s="21"/>
      <c r="H7343" s="21"/>
      <c r="I7343" s="20">
        <f t="shared" si="4400"/>
        <v>0</v>
      </c>
      <c r="J7343" s="20">
        <f t="shared" si="4401"/>
        <v>0</v>
      </c>
      <c r="K7343" s="25" t="str">
        <f t="shared" si="4402"/>
        <v>0</v>
      </c>
      <c r="L7343" s="20">
        <f t="shared" si="4403"/>
        <v>0</v>
      </c>
      <c r="M7343" s="42"/>
      <c r="N7343" s="20">
        <f t="shared" si="4404"/>
        <v>0</v>
      </c>
    </row>
    <row r="7344" spans="1:14" x14ac:dyDescent="0.45">
      <c r="A7344" s="19">
        <v>7324</v>
      </c>
      <c r="B7344" s="54"/>
      <c r="C7344" s="55"/>
      <c r="D7344" s="21"/>
      <c r="E7344" s="21"/>
      <c r="F7344" s="20">
        <f t="shared" si="4399"/>
        <v>0</v>
      </c>
      <c r="G7344" s="21"/>
      <c r="H7344" s="21"/>
      <c r="I7344" s="20">
        <f t="shared" si="4400"/>
        <v>0</v>
      </c>
      <c r="J7344" s="20">
        <f t="shared" si="4401"/>
        <v>0</v>
      </c>
      <c r="K7344" s="25" t="str">
        <f t="shared" si="4402"/>
        <v>0</v>
      </c>
      <c r="L7344" s="20">
        <f t="shared" si="4403"/>
        <v>0</v>
      </c>
      <c r="M7344" s="42"/>
      <c r="N7344" s="20">
        <f t="shared" si="4404"/>
        <v>0</v>
      </c>
    </row>
    <row r="7345" spans="1:14" x14ac:dyDescent="0.45">
      <c r="A7345" s="19">
        <v>7325</v>
      </c>
      <c r="B7345" s="54"/>
      <c r="C7345" s="55"/>
      <c r="D7345" s="21"/>
      <c r="E7345" s="21"/>
      <c r="F7345" s="20">
        <f t="shared" si="4399"/>
        <v>0</v>
      </c>
      <c r="G7345" s="21"/>
      <c r="H7345" s="21"/>
      <c r="I7345" s="20">
        <f t="shared" si="4400"/>
        <v>0</v>
      </c>
      <c r="J7345" s="20">
        <f t="shared" si="4401"/>
        <v>0</v>
      </c>
      <c r="K7345" s="25" t="str">
        <f t="shared" si="4402"/>
        <v>0</v>
      </c>
      <c r="L7345" s="20">
        <f t="shared" si="4403"/>
        <v>0</v>
      </c>
      <c r="M7345" s="42"/>
      <c r="N7345" s="20">
        <f t="shared" si="4404"/>
        <v>0</v>
      </c>
    </row>
    <row r="7346" spans="1:14" x14ac:dyDescent="0.45">
      <c r="A7346" s="19">
        <v>7326</v>
      </c>
      <c r="B7346" s="54"/>
      <c r="C7346" s="55"/>
      <c r="D7346" s="21"/>
      <c r="E7346" s="21"/>
      <c r="F7346" s="20">
        <f t="shared" si="4399"/>
        <v>0</v>
      </c>
      <c r="G7346" s="21"/>
      <c r="H7346" s="21"/>
      <c r="I7346" s="20">
        <f t="shared" si="4400"/>
        <v>0</v>
      </c>
      <c r="J7346" s="20">
        <f t="shared" si="4401"/>
        <v>0</v>
      </c>
      <c r="K7346" s="25" t="str">
        <f t="shared" si="4402"/>
        <v>0</v>
      </c>
      <c r="L7346" s="20">
        <f t="shared" si="4403"/>
        <v>0</v>
      </c>
      <c r="M7346" s="42"/>
      <c r="N7346" s="20">
        <f t="shared" si="4404"/>
        <v>0</v>
      </c>
    </row>
    <row r="7347" spans="1:14" x14ac:dyDescent="0.45">
      <c r="A7347" s="19">
        <v>7327</v>
      </c>
      <c r="B7347" s="54"/>
      <c r="C7347" s="55"/>
      <c r="D7347" s="21"/>
      <c r="E7347" s="21"/>
      <c r="F7347" s="20">
        <f t="shared" si="4399"/>
        <v>0</v>
      </c>
      <c r="G7347" s="21"/>
      <c r="H7347" s="21"/>
      <c r="I7347" s="20">
        <f t="shared" si="4400"/>
        <v>0</v>
      </c>
      <c r="J7347" s="20">
        <f t="shared" si="4401"/>
        <v>0</v>
      </c>
      <c r="K7347" s="25" t="str">
        <f t="shared" si="4402"/>
        <v>0</v>
      </c>
      <c r="L7347" s="20">
        <f t="shared" si="4403"/>
        <v>0</v>
      </c>
      <c r="M7347" s="42"/>
      <c r="N7347" s="20">
        <f t="shared" si="4404"/>
        <v>0</v>
      </c>
    </row>
    <row r="7348" spans="1:14" x14ac:dyDescent="0.45">
      <c r="A7348" s="19">
        <v>7328</v>
      </c>
      <c r="B7348" s="54"/>
      <c r="C7348" s="55"/>
      <c r="D7348" s="21"/>
      <c r="E7348" s="21"/>
      <c r="F7348" s="20">
        <f t="shared" si="4399"/>
        <v>0</v>
      </c>
      <c r="G7348" s="21"/>
      <c r="H7348" s="21"/>
      <c r="I7348" s="20">
        <f t="shared" si="4400"/>
        <v>0</v>
      </c>
      <c r="J7348" s="20">
        <f t="shared" si="4401"/>
        <v>0</v>
      </c>
      <c r="K7348" s="25" t="str">
        <f t="shared" si="4402"/>
        <v>0</v>
      </c>
      <c r="L7348" s="20">
        <f t="shared" si="4403"/>
        <v>0</v>
      </c>
      <c r="M7348" s="42"/>
      <c r="N7348" s="20">
        <f t="shared" si="4404"/>
        <v>0</v>
      </c>
    </row>
    <row r="7349" spans="1:14" x14ac:dyDescent="0.45">
      <c r="A7349" s="19">
        <v>7329</v>
      </c>
      <c r="B7349" s="54"/>
      <c r="C7349" s="55"/>
      <c r="D7349" s="21"/>
      <c r="E7349" s="21"/>
      <c r="F7349" s="20">
        <f t="shared" si="4399"/>
        <v>0</v>
      </c>
      <c r="G7349" s="21"/>
      <c r="H7349" s="21"/>
      <c r="I7349" s="20">
        <f t="shared" si="4400"/>
        <v>0</v>
      </c>
      <c r="J7349" s="20">
        <f t="shared" si="4401"/>
        <v>0</v>
      </c>
      <c r="K7349" s="25" t="str">
        <f t="shared" si="4402"/>
        <v>0</v>
      </c>
      <c r="L7349" s="20">
        <f t="shared" si="4403"/>
        <v>0</v>
      </c>
      <c r="M7349" s="42"/>
      <c r="N7349" s="20">
        <f t="shared" si="4404"/>
        <v>0</v>
      </c>
    </row>
    <row r="7350" spans="1:14" ht="18.600000000000001" thickBot="1" x14ac:dyDescent="0.5">
      <c r="A7350" s="22">
        <v>7330</v>
      </c>
      <c r="B7350" s="56"/>
      <c r="C7350" s="57"/>
      <c r="D7350" s="24"/>
      <c r="E7350" s="24"/>
      <c r="F7350" s="23">
        <f t="shared" si="4399"/>
        <v>0</v>
      </c>
      <c r="G7350" s="24"/>
      <c r="H7350" s="24"/>
      <c r="I7350" s="23">
        <f t="shared" si="4400"/>
        <v>0</v>
      </c>
      <c r="J7350" s="23">
        <f t="shared" si="4401"/>
        <v>0</v>
      </c>
      <c r="K7350" s="26" t="str">
        <f t="shared" si="4402"/>
        <v>0</v>
      </c>
      <c r="L7350" s="23">
        <f t="shared" si="4403"/>
        <v>0</v>
      </c>
      <c r="M7350" s="43"/>
      <c r="N7350" s="23">
        <f t="shared" si="4404"/>
        <v>0</v>
      </c>
    </row>
    <row r="7351" spans="1:14" x14ac:dyDescent="0.45">
      <c r="A7351" s="16">
        <v>7331</v>
      </c>
      <c r="B7351" s="52"/>
      <c r="C7351" s="53"/>
      <c r="D7351" s="18"/>
      <c r="E7351" s="18"/>
      <c r="F7351" s="17">
        <f>D7351-E7351</f>
        <v>0</v>
      </c>
      <c r="G7351" s="18"/>
      <c r="H7351" s="18"/>
      <c r="I7351" s="17">
        <f>G7351-H7351</f>
        <v>0</v>
      </c>
      <c r="J7351" s="17">
        <f>F7351+I7351</f>
        <v>0</v>
      </c>
      <c r="K7351" s="27" t="str">
        <f>IF(E7351&lt;0,"マイナス請求",IF(J7351=1900,"○",IF(J7351=0,"0",IF(J7351&lt;1900,"値引残","要確認"))))</f>
        <v>0</v>
      </c>
      <c r="L7351" s="17">
        <f>J7351</f>
        <v>0</v>
      </c>
      <c r="M7351" s="41"/>
      <c r="N7351" s="17">
        <f>COUNTIFS($B$21:$B$10020,B7351)</f>
        <v>0</v>
      </c>
    </row>
    <row r="7352" spans="1:14" x14ac:dyDescent="0.45">
      <c r="A7352" s="19">
        <v>7332</v>
      </c>
      <c r="B7352" s="54"/>
      <c r="C7352" s="55"/>
      <c r="D7352" s="21"/>
      <c r="E7352" s="21"/>
      <c r="F7352" s="20">
        <f t="shared" ref="F7352:F7360" si="4405">D7352-E7352</f>
        <v>0</v>
      </c>
      <c r="G7352" s="21"/>
      <c r="H7352" s="21"/>
      <c r="I7352" s="20">
        <f t="shared" ref="I7352:I7360" si="4406">G7352-H7352</f>
        <v>0</v>
      </c>
      <c r="J7352" s="20">
        <f t="shared" ref="J7352:J7360" si="4407">F7352+I7352</f>
        <v>0</v>
      </c>
      <c r="K7352" s="25" t="str">
        <f t="shared" ref="K7352:K7360" si="4408">IF(E7352&lt;0,"マイナス請求",IF(J7352=1900,"○",IF(J7352=0,"0",IF(J7352&lt;1900,"値引残","要確認"))))</f>
        <v>0</v>
      </c>
      <c r="L7352" s="20">
        <f t="shared" ref="L7352:L7360" si="4409">J7352</f>
        <v>0</v>
      </c>
      <c r="M7352" s="42"/>
      <c r="N7352" s="20">
        <f t="shared" ref="N7352:N7360" si="4410">COUNTIFS($B$21:$B$10020,B7352)</f>
        <v>0</v>
      </c>
    </row>
    <row r="7353" spans="1:14" x14ac:dyDescent="0.45">
      <c r="A7353" s="19">
        <v>7333</v>
      </c>
      <c r="B7353" s="54"/>
      <c r="C7353" s="55"/>
      <c r="D7353" s="21"/>
      <c r="E7353" s="21"/>
      <c r="F7353" s="20">
        <f t="shared" si="4405"/>
        <v>0</v>
      </c>
      <c r="G7353" s="21"/>
      <c r="H7353" s="21"/>
      <c r="I7353" s="20">
        <f t="shared" si="4406"/>
        <v>0</v>
      </c>
      <c r="J7353" s="20">
        <f t="shared" si="4407"/>
        <v>0</v>
      </c>
      <c r="K7353" s="25" t="str">
        <f t="shared" si="4408"/>
        <v>0</v>
      </c>
      <c r="L7353" s="20">
        <f t="shared" si="4409"/>
        <v>0</v>
      </c>
      <c r="M7353" s="42"/>
      <c r="N7353" s="20">
        <f t="shared" si="4410"/>
        <v>0</v>
      </c>
    </row>
    <row r="7354" spans="1:14" x14ac:dyDescent="0.45">
      <c r="A7354" s="19">
        <v>7334</v>
      </c>
      <c r="B7354" s="54"/>
      <c r="C7354" s="55"/>
      <c r="D7354" s="21"/>
      <c r="E7354" s="21"/>
      <c r="F7354" s="20">
        <f t="shared" si="4405"/>
        <v>0</v>
      </c>
      <c r="G7354" s="21"/>
      <c r="H7354" s="21"/>
      <c r="I7354" s="20">
        <f t="shared" si="4406"/>
        <v>0</v>
      </c>
      <c r="J7354" s="20">
        <f t="shared" si="4407"/>
        <v>0</v>
      </c>
      <c r="K7354" s="25" t="str">
        <f t="shared" si="4408"/>
        <v>0</v>
      </c>
      <c r="L7354" s="20">
        <f t="shared" si="4409"/>
        <v>0</v>
      </c>
      <c r="M7354" s="42"/>
      <c r="N7354" s="20">
        <f t="shared" si="4410"/>
        <v>0</v>
      </c>
    </row>
    <row r="7355" spans="1:14" x14ac:dyDescent="0.45">
      <c r="A7355" s="19">
        <v>7335</v>
      </c>
      <c r="B7355" s="54"/>
      <c r="C7355" s="55"/>
      <c r="D7355" s="21"/>
      <c r="E7355" s="21"/>
      <c r="F7355" s="20">
        <f t="shared" si="4405"/>
        <v>0</v>
      </c>
      <c r="G7355" s="21"/>
      <c r="H7355" s="21"/>
      <c r="I7355" s="20">
        <f t="shared" si="4406"/>
        <v>0</v>
      </c>
      <c r="J7355" s="20">
        <f t="shared" si="4407"/>
        <v>0</v>
      </c>
      <c r="K7355" s="25" t="str">
        <f t="shared" si="4408"/>
        <v>0</v>
      </c>
      <c r="L7355" s="20">
        <f t="shared" si="4409"/>
        <v>0</v>
      </c>
      <c r="M7355" s="42"/>
      <c r="N7355" s="20">
        <f t="shared" si="4410"/>
        <v>0</v>
      </c>
    </row>
    <row r="7356" spans="1:14" x14ac:dyDescent="0.45">
      <c r="A7356" s="19">
        <v>7336</v>
      </c>
      <c r="B7356" s="54"/>
      <c r="C7356" s="55"/>
      <c r="D7356" s="21"/>
      <c r="E7356" s="21"/>
      <c r="F7356" s="20">
        <f t="shared" si="4405"/>
        <v>0</v>
      </c>
      <c r="G7356" s="21"/>
      <c r="H7356" s="21"/>
      <c r="I7356" s="20">
        <f t="shared" si="4406"/>
        <v>0</v>
      </c>
      <c r="J7356" s="20">
        <f t="shared" si="4407"/>
        <v>0</v>
      </c>
      <c r="K7356" s="25" t="str">
        <f t="shared" si="4408"/>
        <v>0</v>
      </c>
      <c r="L7356" s="20">
        <f t="shared" si="4409"/>
        <v>0</v>
      </c>
      <c r="M7356" s="42"/>
      <c r="N7356" s="20">
        <f t="shared" si="4410"/>
        <v>0</v>
      </c>
    </row>
    <row r="7357" spans="1:14" x14ac:dyDescent="0.45">
      <c r="A7357" s="19">
        <v>7337</v>
      </c>
      <c r="B7357" s="54"/>
      <c r="C7357" s="55"/>
      <c r="D7357" s="21"/>
      <c r="E7357" s="21"/>
      <c r="F7357" s="20">
        <f t="shared" si="4405"/>
        <v>0</v>
      </c>
      <c r="G7357" s="21"/>
      <c r="H7357" s="21"/>
      <c r="I7357" s="20">
        <f t="shared" si="4406"/>
        <v>0</v>
      </c>
      <c r="J7357" s="20">
        <f t="shared" si="4407"/>
        <v>0</v>
      </c>
      <c r="K7357" s="25" t="str">
        <f t="shared" si="4408"/>
        <v>0</v>
      </c>
      <c r="L7357" s="20">
        <f t="shared" si="4409"/>
        <v>0</v>
      </c>
      <c r="M7357" s="42"/>
      <c r="N7357" s="20">
        <f t="shared" si="4410"/>
        <v>0</v>
      </c>
    </row>
    <row r="7358" spans="1:14" x14ac:dyDescent="0.45">
      <c r="A7358" s="19">
        <v>7338</v>
      </c>
      <c r="B7358" s="54"/>
      <c r="C7358" s="55"/>
      <c r="D7358" s="21"/>
      <c r="E7358" s="21"/>
      <c r="F7358" s="20">
        <f t="shared" si="4405"/>
        <v>0</v>
      </c>
      <c r="G7358" s="21"/>
      <c r="H7358" s="21"/>
      <c r="I7358" s="20">
        <f t="shared" si="4406"/>
        <v>0</v>
      </c>
      <c r="J7358" s="20">
        <f t="shared" si="4407"/>
        <v>0</v>
      </c>
      <c r="K7358" s="25" t="str">
        <f t="shared" si="4408"/>
        <v>0</v>
      </c>
      <c r="L7358" s="20">
        <f t="shared" si="4409"/>
        <v>0</v>
      </c>
      <c r="M7358" s="42"/>
      <c r="N7358" s="20">
        <f t="shared" si="4410"/>
        <v>0</v>
      </c>
    </row>
    <row r="7359" spans="1:14" x14ac:dyDescent="0.45">
      <c r="A7359" s="19">
        <v>7339</v>
      </c>
      <c r="B7359" s="54"/>
      <c r="C7359" s="55"/>
      <c r="D7359" s="21"/>
      <c r="E7359" s="21"/>
      <c r="F7359" s="20">
        <f t="shared" si="4405"/>
        <v>0</v>
      </c>
      <c r="G7359" s="21"/>
      <c r="H7359" s="21"/>
      <c r="I7359" s="20">
        <f t="shared" si="4406"/>
        <v>0</v>
      </c>
      <c r="J7359" s="20">
        <f t="shared" si="4407"/>
        <v>0</v>
      </c>
      <c r="K7359" s="25" t="str">
        <f t="shared" si="4408"/>
        <v>0</v>
      </c>
      <c r="L7359" s="20">
        <f t="shared" si="4409"/>
        <v>0</v>
      </c>
      <c r="M7359" s="42"/>
      <c r="N7359" s="20">
        <f t="shared" si="4410"/>
        <v>0</v>
      </c>
    </row>
    <row r="7360" spans="1:14" ht="18.600000000000001" thickBot="1" x14ac:dyDescent="0.5">
      <c r="A7360" s="22">
        <v>7340</v>
      </c>
      <c r="B7360" s="56"/>
      <c r="C7360" s="57"/>
      <c r="D7360" s="24"/>
      <c r="E7360" s="24"/>
      <c r="F7360" s="23">
        <f t="shared" si="4405"/>
        <v>0</v>
      </c>
      <c r="G7360" s="24"/>
      <c r="H7360" s="24"/>
      <c r="I7360" s="23">
        <f t="shared" si="4406"/>
        <v>0</v>
      </c>
      <c r="J7360" s="23">
        <f t="shared" si="4407"/>
        <v>0</v>
      </c>
      <c r="K7360" s="26" t="str">
        <f t="shared" si="4408"/>
        <v>0</v>
      </c>
      <c r="L7360" s="23">
        <f t="shared" si="4409"/>
        <v>0</v>
      </c>
      <c r="M7360" s="43"/>
      <c r="N7360" s="23">
        <f t="shared" si="4410"/>
        <v>0</v>
      </c>
    </row>
    <row r="7361" spans="1:14" x14ac:dyDescent="0.45">
      <c r="A7361" s="16">
        <v>7341</v>
      </c>
      <c r="B7361" s="52"/>
      <c r="C7361" s="53"/>
      <c r="D7361" s="18"/>
      <c r="E7361" s="18"/>
      <c r="F7361" s="17">
        <f>D7361-E7361</f>
        <v>0</v>
      </c>
      <c r="G7361" s="18"/>
      <c r="H7361" s="18"/>
      <c r="I7361" s="17">
        <f>G7361-H7361</f>
        <v>0</v>
      </c>
      <c r="J7361" s="17">
        <f>F7361+I7361</f>
        <v>0</v>
      </c>
      <c r="K7361" s="27" t="str">
        <f>IF(E7361&lt;0,"マイナス請求",IF(J7361=1900,"○",IF(J7361=0,"0",IF(J7361&lt;1900,"値引残","要確認"))))</f>
        <v>0</v>
      </c>
      <c r="L7361" s="17">
        <f>J7361</f>
        <v>0</v>
      </c>
      <c r="M7361" s="41"/>
      <c r="N7361" s="17">
        <f>COUNTIFS($B$21:$B$10020,B7361)</f>
        <v>0</v>
      </c>
    </row>
    <row r="7362" spans="1:14" x14ac:dyDescent="0.45">
      <c r="A7362" s="19">
        <v>7342</v>
      </c>
      <c r="B7362" s="54"/>
      <c r="C7362" s="55"/>
      <c r="D7362" s="21"/>
      <c r="E7362" s="21"/>
      <c r="F7362" s="20">
        <f t="shared" ref="F7362:F7370" si="4411">D7362-E7362</f>
        <v>0</v>
      </c>
      <c r="G7362" s="21"/>
      <c r="H7362" s="21"/>
      <c r="I7362" s="20">
        <f t="shared" ref="I7362:I7370" si="4412">G7362-H7362</f>
        <v>0</v>
      </c>
      <c r="J7362" s="20">
        <f t="shared" ref="J7362:J7370" si="4413">F7362+I7362</f>
        <v>0</v>
      </c>
      <c r="K7362" s="25" t="str">
        <f t="shared" ref="K7362:K7370" si="4414">IF(E7362&lt;0,"マイナス請求",IF(J7362=1900,"○",IF(J7362=0,"0",IF(J7362&lt;1900,"値引残","要確認"))))</f>
        <v>0</v>
      </c>
      <c r="L7362" s="20">
        <f t="shared" ref="L7362:L7370" si="4415">J7362</f>
        <v>0</v>
      </c>
      <c r="M7362" s="42"/>
      <c r="N7362" s="20">
        <f t="shared" ref="N7362:N7370" si="4416">COUNTIFS($B$21:$B$10020,B7362)</f>
        <v>0</v>
      </c>
    </row>
    <row r="7363" spans="1:14" x14ac:dyDescent="0.45">
      <c r="A7363" s="19">
        <v>7343</v>
      </c>
      <c r="B7363" s="54"/>
      <c r="C7363" s="55"/>
      <c r="D7363" s="21"/>
      <c r="E7363" s="21"/>
      <c r="F7363" s="20">
        <f t="shared" si="4411"/>
        <v>0</v>
      </c>
      <c r="G7363" s="21"/>
      <c r="H7363" s="21"/>
      <c r="I7363" s="20">
        <f t="shared" si="4412"/>
        <v>0</v>
      </c>
      <c r="J7363" s="20">
        <f t="shared" si="4413"/>
        <v>0</v>
      </c>
      <c r="K7363" s="25" t="str">
        <f t="shared" si="4414"/>
        <v>0</v>
      </c>
      <c r="L7363" s="20">
        <f t="shared" si="4415"/>
        <v>0</v>
      </c>
      <c r="M7363" s="42"/>
      <c r="N7363" s="20">
        <f t="shared" si="4416"/>
        <v>0</v>
      </c>
    </row>
    <row r="7364" spans="1:14" x14ac:dyDescent="0.45">
      <c r="A7364" s="19">
        <v>7344</v>
      </c>
      <c r="B7364" s="54"/>
      <c r="C7364" s="55"/>
      <c r="D7364" s="21"/>
      <c r="E7364" s="21"/>
      <c r="F7364" s="20">
        <f t="shared" si="4411"/>
        <v>0</v>
      </c>
      <c r="G7364" s="21"/>
      <c r="H7364" s="21"/>
      <c r="I7364" s="20">
        <f t="shared" si="4412"/>
        <v>0</v>
      </c>
      <c r="J7364" s="20">
        <f t="shared" si="4413"/>
        <v>0</v>
      </c>
      <c r="K7364" s="25" t="str">
        <f t="shared" si="4414"/>
        <v>0</v>
      </c>
      <c r="L7364" s="20">
        <f t="shared" si="4415"/>
        <v>0</v>
      </c>
      <c r="M7364" s="42"/>
      <c r="N7364" s="20">
        <f t="shared" si="4416"/>
        <v>0</v>
      </c>
    </row>
    <row r="7365" spans="1:14" x14ac:dyDescent="0.45">
      <c r="A7365" s="19">
        <v>7345</v>
      </c>
      <c r="B7365" s="54"/>
      <c r="C7365" s="55"/>
      <c r="D7365" s="21"/>
      <c r="E7365" s="21"/>
      <c r="F7365" s="20">
        <f t="shared" si="4411"/>
        <v>0</v>
      </c>
      <c r="G7365" s="21"/>
      <c r="H7365" s="21"/>
      <c r="I7365" s="20">
        <f t="shared" si="4412"/>
        <v>0</v>
      </c>
      <c r="J7365" s="20">
        <f t="shared" si="4413"/>
        <v>0</v>
      </c>
      <c r="K7365" s="25" t="str">
        <f t="shared" si="4414"/>
        <v>0</v>
      </c>
      <c r="L7365" s="20">
        <f t="shared" si="4415"/>
        <v>0</v>
      </c>
      <c r="M7365" s="42"/>
      <c r="N7365" s="20">
        <f t="shared" si="4416"/>
        <v>0</v>
      </c>
    </row>
    <row r="7366" spans="1:14" x14ac:dyDescent="0.45">
      <c r="A7366" s="19">
        <v>7346</v>
      </c>
      <c r="B7366" s="54"/>
      <c r="C7366" s="55"/>
      <c r="D7366" s="21"/>
      <c r="E7366" s="21"/>
      <c r="F7366" s="20">
        <f t="shared" si="4411"/>
        <v>0</v>
      </c>
      <c r="G7366" s="21"/>
      <c r="H7366" s="21"/>
      <c r="I7366" s="20">
        <f t="shared" si="4412"/>
        <v>0</v>
      </c>
      <c r="J7366" s="20">
        <f t="shared" si="4413"/>
        <v>0</v>
      </c>
      <c r="K7366" s="25" t="str">
        <f t="shared" si="4414"/>
        <v>0</v>
      </c>
      <c r="L7366" s="20">
        <f t="shared" si="4415"/>
        <v>0</v>
      </c>
      <c r="M7366" s="42"/>
      <c r="N7366" s="20">
        <f t="shared" si="4416"/>
        <v>0</v>
      </c>
    </row>
    <row r="7367" spans="1:14" x14ac:dyDescent="0.45">
      <c r="A7367" s="19">
        <v>7347</v>
      </c>
      <c r="B7367" s="54"/>
      <c r="C7367" s="55"/>
      <c r="D7367" s="21"/>
      <c r="E7367" s="21"/>
      <c r="F7367" s="20">
        <f t="shared" si="4411"/>
        <v>0</v>
      </c>
      <c r="G7367" s="21"/>
      <c r="H7367" s="21"/>
      <c r="I7367" s="20">
        <f t="shared" si="4412"/>
        <v>0</v>
      </c>
      <c r="J7367" s="20">
        <f t="shared" si="4413"/>
        <v>0</v>
      </c>
      <c r="K7367" s="25" t="str">
        <f t="shared" si="4414"/>
        <v>0</v>
      </c>
      <c r="L7367" s="20">
        <f t="shared" si="4415"/>
        <v>0</v>
      </c>
      <c r="M7367" s="42"/>
      <c r="N7367" s="20">
        <f t="shared" si="4416"/>
        <v>0</v>
      </c>
    </row>
    <row r="7368" spans="1:14" x14ac:dyDescent="0.45">
      <c r="A7368" s="19">
        <v>7348</v>
      </c>
      <c r="B7368" s="54"/>
      <c r="C7368" s="55"/>
      <c r="D7368" s="21"/>
      <c r="E7368" s="21"/>
      <c r="F7368" s="20">
        <f t="shared" si="4411"/>
        <v>0</v>
      </c>
      <c r="G7368" s="21"/>
      <c r="H7368" s="21"/>
      <c r="I7368" s="20">
        <f t="shared" si="4412"/>
        <v>0</v>
      </c>
      <c r="J7368" s="20">
        <f t="shared" si="4413"/>
        <v>0</v>
      </c>
      <c r="K7368" s="25" t="str">
        <f t="shared" si="4414"/>
        <v>0</v>
      </c>
      <c r="L7368" s="20">
        <f t="shared" si="4415"/>
        <v>0</v>
      </c>
      <c r="M7368" s="42"/>
      <c r="N7368" s="20">
        <f t="shared" si="4416"/>
        <v>0</v>
      </c>
    </row>
    <row r="7369" spans="1:14" x14ac:dyDescent="0.45">
      <c r="A7369" s="19">
        <v>7349</v>
      </c>
      <c r="B7369" s="54"/>
      <c r="C7369" s="55"/>
      <c r="D7369" s="21"/>
      <c r="E7369" s="21"/>
      <c r="F7369" s="20">
        <f t="shared" si="4411"/>
        <v>0</v>
      </c>
      <c r="G7369" s="21"/>
      <c r="H7369" s="21"/>
      <c r="I7369" s="20">
        <f t="shared" si="4412"/>
        <v>0</v>
      </c>
      <c r="J7369" s="20">
        <f t="shared" si="4413"/>
        <v>0</v>
      </c>
      <c r="K7369" s="25" t="str">
        <f t="shared" si="4414"/>
        <v>0</v>
      </c>
      <c r="L7369" s="20">
        <f t="shared" si="4415"/>
        <v>0</v>
      </c>
      <c r="M7369" s="42"/>
      <c r="N7369" s="20">
        <f t="shared" si="4416"/>
        <v>0</v>
      </c>
    </row>
    <row r="7370" spans="1:14" ht="18.600000000000001" thickBot="1" x14ac:dyDescent="0.5">
      <c r="A7370" s="22">
        <v>7350</v>
      </c>
      <c r="B7370" s="56"/>
      <c r="C7370" s="57"/>
      <c r="D7370" s="24"/>
      <c r="E7370" s="24"/>
      <c r="F7370" s="23">
        <f t="shared" si="4411"/>
        <v>0</v>
      </c>
      <c r="G7370" s="24"/>
      <c r="H7370" s="24"/>
      <c r="I7370" s="23">
        <f t="shared" si="4412"/>
        <v>0</v>
      </c>
      <c r="J7370" s="23">
        <f t="shared" si="4413"/>
        <v>0</v>
      </c>
      <c r="K7370" s="26" t="str">
        <f t="shared" si="4414"/>
        <v>0</v>
      </c>
      <c r="L7370" s="23">
        <f t="shared" si="4415"/>
        <v>0</v>
      </c>
      <c r="M7370" s="43"/>
      <c r="N7370" s="23">
        <f t="shared" si="4416"/>
        <v>0</v>
      </c>
    </row>
    <row r="7371" spans="1:14" x14ac:dyDescent="0.45">
      <c r="A7371" s="16">
        <v>7351</v>
      </c>
      <c r="B7371" s="52"/>
      <c r="C7371" s="53"/>
      <c r="D7371" s="18"/>
      <c r="E7371" s="18"/>
      <c r="F7371" s="17">
        <f>D7371-E7371</f>
        <v>0</v>
      </c>
      <c r="G7371" s="18"/>
      <c r="H7371" s="18"/>
      <c r="I7371" s="17">
        <f>G7371-H7371</f>
        <v>0</v>
      </c>
      <c r="J7371" s="17">
        <f>F7371+I7371</f>
        <v>0</v>
      </c>
      <c r="K7371" s="27" t="str">
        <f>IF(E7371&lt;0,"マイナス請求",IF(J7371=1900,"○",IF(J7371=0,"0",IF(J7371&lt;1900,"値引残","要確認"))))</f>
        <v>0</v>
      </c>
      <c r="L7371" s="17">
        <f>J7371</f>
        <v>0</v>
      </c>
      <c r="M7371" s="41"/>
      <c r="N7371" s="17">
        <f>COUNTIFS($B$21:$B$10020,B7371)</f>
        <v>0</v>
      </c>
    </row>
    <row r="7372" spans="1:14" x14ac:dyDescent="0.45">
      <c r="A7372" s="19">
        <v>7352</v>
      </c>
      <c r="B7372" s="54"/>
      <c r="C7372" s="55"/>
      <c r="D7372" s="21"/>
      <c r="E7372" s="21"/>
      <c r="F7372" s="20">
        <f t="shared" ref="F7372:F7380" si="4417">D7372-E7372</f>
        <v>0</v>
      </c>
      <c r="G7372" s="21"/>
      <c r="H7372" s="21"/>
      <c r="I7372" s="20">
        <f t="shared" ref="I7372:I7380" si="4418">G7372-H7372</f>
        <v>0</v>
      </c>
      <c r="J7372" s="20">
        <f t="shared" ref="J7372:J7380" si="4419">F7372+I7372</f>
        <v>0</v>
      </c>
      <c r="K7372" s="25" t="str">
        <f t="shared" ref="K7372:K7380" si="4420">IF(E7372&lt;0,"マイナス請求",IF(J7372=1900,"○",IF(J7372=0,"0",IF(J7372&lt;1900,"値引残","要確認"))))</f>
        <v>0</v>
      </c>
      <c r="L7372" s="20">
        <f t="shared" ref="L7372:L7380" si="4421">J7372</f>
        <v>0</v>
      </c>
      <c r="M7372" s="42"/>
      <c r="N7372" s="20">
        <f t="shared" ref="N7372:N7380" si="4422">COUNTIFS($B$21:$B$10020,B7372)</f>
        <v>0</v>
      </c>
    </row>
    <row r="7373" spans="1:14" x14ac:dyDescent="0.45">
      <c r="A7373" s="19">
        <v>7353</v>
      </c>
      <c r="B7373" s="54"/>
      <c r="C7373" s="55"/>
      <c r="D7373" s="21"/>
      <c r="E7373" s="21"/>
      <c r="F7373" s="20">
        <f t="shared" si="4417"/>
        <v>0</v>
      </c>
      <c r="G7373" s="21"/>
      <c r="H7373" s="21"/>
      <c r="I7373" s="20">
        <f t="shared" si="4418"/>
        <v>0</v>
      </c>
      <c r="J7373" s="20">
        <f t="shared" si="4419"/>
        <v>0</v>
      </c>
      <c r="K7373" s="25" t="str">
        <f t="shared" si="4420"/>
        <v>0</v>
      </c>
      <c r="L7373" s="20">
        <f t="shared" si="4421"/>
        <v>0</v>
      </c>
      <c r="M7373" s="42"/>
      <c r="N7373" s="20">
        <f t="shared" si="4422"/>
        <v>0</v>
      </c>
    </row>
    <row r="7374" spans="1:14" x14ac:dyDescent="0.45">
      <c r="A7374" s="19">
        <v>7354</v>
      </c>
      <c r="B7374" s="54"/>
      <c r="C7374" s="55"/>
      <c r="D7374" s="21"/>
      <c r="E7374" s="21"/>
      <c r="F7374" s="20">
        <f t="shared" si="4417"/>
        <v>0</v>
      </c>
      <c r="G7374" s="21"/>
      <c r="H7374" s="21"/>
      <c r="I7374" s="20">
        <f t="shared" si="4418"/>
        <v>0</v>
      </c>
      <c r="J7374" s="20">
        <f t="shared" si="4419"/>
        <v>0</v>
      </c>
      <c r="K7374" s="25" t="str">
        <f t="shared" si="4420"/>
        <v>0</v>
      </c>
      <c r="L7374" s="20">
        <f t="shared" si="4421"/>
        <v>0</v>
      </c>
      <c r="M7374" s="42"/>
      <c r="N7374" s="20">
        <f t="shared" si="4422"/>
        <v>0</v>
      </c>
    </row>
    <row r="7375" spans="1:14" x14ac:dyDescent="0.45">
      <c r="A7375" s="19">
        <v>7355</v>
      </c>
      <c r="B7375" s="54"/>
      <c r="C7375" s="55"/>
      <c r="D7375" s="21"/>
      <c r="E7375" s="21"/>
      <c r="F7375" s="20">
        <f t="shared" si="4417"/>
        <v>0</v>
      </c>
      <c r="G7375" s="21"/>
      <c r="H7375" s="21"/>
      <c r="I7375" s="20">
        <f t="shared" si="4418"/>
        <v>0</v>
      </c>
      <c r="J7375" s="20">
        <f t="shared" si="4419"/>
        <v>0</v>
      </c>
      <c r="K7375" s="25" t="str">
        <f t="shared" si="4420"/>
        <v>0</v>
      </c>
      <c r="L7375" s="20">
        <f t="shared" si="4421"/>
        <v>0</v>
      </c>
      <c r="M7375" s="42"/>
      <c r="N7375" s="20">
        <f t="shared" si="4422"/>
        <v>0</v>
      </c>
    </row>
    <row r="7376" spans="1:14" x14ac:dyDescent="0.45">
      <c r="A7376" s="19">
        <v>7356</v>
      </c>
      <c r="B7376" s="54"/>
      <c r="C7376" s="55"/>
      <c r="D7376" s="21"/>
      <c r="E7376" s="21"/>
      <c r="F7376" s="20">
        <f t="shared" si="4417"/>
        <v>0</v>
      </c>
      <c r="G7376" s="21"/>
      <c r="H7376" s="21"/>
      <c r="I7376" s="20">
        <f t="shared" si="4418"/>
        <v>0</v>
      </c>
      <c r="J7376" s="20">
        <f t="shared" si="4419"/>
        <v>0</v>
      </c>
      <c r="K7376" s="25" t="str">
        <f t="shared" si="4420"/>
        <v>0</v>
      </c>
      <c r="L7376" s="20">
        <f t="shared" si="4421"/>
        <v>0</v>
      </c>
      <c r="M7376" s="42"/>
      <c r="N7376" s="20">
        <f t="shared" si="4422"/>
        <v>0</v>
      </c>
    </row>
    <row r="7377" spans="1:14" x14ac:dyDescent="0.45">
      <c r="A7377" s="19">
        <v>7357</v>
      </c>
      <c r="B7377" s="54"/>
      <c r="C7377" s="55"/>
      <c r="D7377" s="21"/>
      <c r="E7377" s="21"/>
      <c r="F7377" s="20">
        <f t="shared" si="4417"/>
        <v>0</v>
      </c>
      <c r="G7377" s="21"/>
      <c r="H7377" s="21"/>
      <c r="I7377" s="20">
        <f t="shared" si="4418"/>
        <v>0</v>
      </c>
      <c r="J7377" s="20">
        <f t="shared" si="4419"/>
        <v>0</v>
      </c>
      <c r="K7377" s="25" t="str">
        <f t="shared" si="4420"/>
        <v>0</v>
      </c>
      <c r="L7377" s="20">
        <f t="shared" si="4421"/>
        <v>0</v>
      </c>
      <c r="M7377" s="42"/>
      <c r="N7377" s="20">
        <f t="shared" si="4422"/>
        <v>0</v>
      </c>
    </row>
    <row r="7378" spans="1:14" x14ac:dyDescent="0.45">
      <c r="A7378" s="19">
        <v>7358</v>
      </c>
      <c r="B7378" s="54"/>
      <c r="C7378" s="55"/>
      <c r="D7378" s="21"/>
      <c r="E7378" s="21"/>
      <c r="F7378" s="20">
        <f t="shared" si="4417"/>
        <v>0</v>
      </c>
      <c r="G7378" s="21"/>
      <c r="H7378" s="21"/>
      <c r="I7378" s="20">
        <f t="shared" si="4418"/>
        <v>0</v>
      </c>
      <c r="J7378" s="20">
        <f t="shared" si="4419"/>
        <v>0</v>
      </c>
      <c r="K7378" s="25" t="str">
        <f t="shared" si="4420"/>
        <v>0</v>
      </c>
      <c r="L7378" s="20">
        <f t="shared" si="4421"/>
        <v>0</v>
      </c>
      <c r="M7378" s="42"/>
      <c r="N7378" s="20">
        <f t="shared" si="4422"/>
        <v>0</v>
      </c>
    </row>
    <row r="7379" spans="1:14" x14ac:dyDescent="0.45">
      <c r="A7379" s="19">
        <v>7359</v>
      </c>
      <c r="B7379" s="54"/>
      <c r="C7379" s="55"/>
      <c r="D7379" s="21"/>
      <c r="E7379" s="21"/>
      <c r="F7379" s="20">
        <f t="shared" si="4417"/>
        <v>0</v>
      </c>
      <c r="G7379" s="21"/>
      <c r="H7379" s="21"/>
      <c r="I7379" s="20">
        <f t="shared" si="4418"/>
        <v>0</v>
      </c>
      <c r="J7379" s="20">
        <f t="shared" si="4419"/>
        <v>0</v>
      </c>
      <c r="K7379" s="25" t="str">
        <f t="shared" si="4420"/>
        <v>0</v>
      </c>
      <c r="L7379" s="20">
        <f t="shared" si="4421"/>
        <v>0</v>
      </c>
      <c r="M7379" s="42"/>
      <c r="N7379" s="20">
        <f t="shared" si="4422"/>
        <v>0</v>
      </c>
    </row>
    <row r="7380" spans="1:14" ht="18.600000000000001" thickBot="1" x14ac:dyDescent="0.5">
      <c r="A7380" s="22">
        <v>7360</v>
      </c>
      <c r="B7380" s="56"/>
      <c r="C7380" s="57"/>
      <c r="D7380" s="24"/>
      <c r="E7380" s="24"/>
      <c r="F7380" s="23">
        <f t="shared" si="4417"/>
        <v>0</v>
      </c>
      <c r="G7380" s="24"/>
      <c r="H7380" s="24"/>
      <c r="I7380" s="23">
        <f t="shared" si="4418"/>
        <v>0</v>
      </c>
      <c r="J7380" s="23">
        <f t="shared" si="4419"/>
        <v>0</v>
      </c>
      <c r="K7380" s="26" t="str">
        <f t="shared" si="4420"/>
        <v>0</v>
      </c>
      <c r="L7380" s="23">
        <f t="shared" si="4421"/>
        <v>0</v>
      </c>
      <c r="M7380" s="43"/>
      <c r="N7380" s="23">
        <f t="shared" si="4422"/>
        <v>0</v>
      </c>
    </row>
    <row r="7381" spans="1:14" x14ac:dyDescent="0.45">
      <c r="A7381" s="16">
        <v>7361</v>
      </c>
      <c r="B7381" s="52"/>
      <c r="C7381" s="53"/>
      <c r="D7381" s="18"/>
      <c r="E7381" s="18"/>
      <c r="F7381" s="17">
        <f>D7381-E7381</f>
        <v>0</v>
      </c>
      <c r="G7381" s="18"/>
      <c r="H7381" s="18"/>
      <c r="I7381" s="17">
        <f>G7381-H7381</f>
        <v>0</v>
      </c>
      <c r="J7381" s="17">
        <f>F7381+I7381</f>
        <v>0</v>
      </c>
      <c r="K7381" s="27" t="str">
        <f>IF(E7381&lt;0,"マイナス請求",IF(J7381=1900,"○",IF(J7381=0,"0",IF(J7381&lt;1900,"値引残","要確認"))))</f>
        <v>0</v>
      </c>
      <c r="L7381" s="17">
        <f>J7381</f>
        <v>0</v>
      </c>
      <c r="M7381" s="41"/>
      <c r="N7381" s="17">
        <f>COUNTIFS($B$21:$B$10020,B7381)</f>
        <v>0</v>
      </c>
    </row>
    <row r="7382" spans="1:14" x14ac:dyDescent="0.45">
      <c r="A7382" s="19">
        <v>7362</v>
      </c>
      <c r="B7382" s="54"/>
      <c r="C7382" s="55"/>
      <c r="D7382" s="21"/>
      <c r="E7382" s="21"/>
      <c r="F7382" s="20">
        <f t="shared" ref="F7382:F7390" si="4423">D7382-E7382</f>
        <v>0</v>
      </c>
      <c r="G7382" s="21"/>
      <c r="H7382" s="21"/>
      <c r="I7382" s="20">
        <f t="shared" ref="I7382:I7390" si="4424">G7382-H7382</f>
        <v>0</v>
      </c>
      <c r="J7382" s="20">
        <f t="shared" ref="J7382:J7390" si="4425">F7382+I7382</f>
        <v>0</v>
      </c>
      <c r="K7382" s="25" t="str">
        <f t="shared" ref="K7382:K7390" si="4426">IF(E7382&lt;0,"マイナス請求",IF(J7382=1900,"○",IF(J7382=0,"0",IF(J7382&lt;1900,"値引残","要確認"))))</f>
        <v>0</v>
      </c>
      <c r="L7382" s="20">
        <f t="shared" ref="L7382:L7390" si="4427">J7382</f>
        <v>0</v>
      </c>
      <c r="M7382" s="42"/>
      <c r="N7382" s="20">
        <f t="shared" ref="N7382:N7390" si="4428">COUNTIFS($B$21:$B$10020,B7382)</f>
        <v>0</v>
      </c>
    </row>
    <row r="7383" spans="1:14" x14ac:dyDescent="0.45">
      <c r="A7383" s="19">
        <v>7363</v>
      </c>
      <c r="B7383" s="54"/>
      <c r="C7383" s="55"/>
      <c r="D7383" s="21"/>
      <c r="E7383" s="21"/>
      <c r="F7383" s="20">
        <f t="shared" si="4423"/>
        <v>0</v>
      </c>
      <c r="G7383" s="21"/>
      <c r="H7383" s="21"/>
      <c r="I7383" s="20">
        <f t="shared" si="4424"/>
        <v>0</v>
      </c>
      <c r="J7383" s="20">
        <f t="shared" si="4425"/>
        <v>0</v>
      </c>
      <c r="K7383" s="25" t="str">
        <f t="shared" si="4426"/>
        <v>0</v>
      </c>
      <c r="L7383" s="20">
        <f t="shared" si="4427"/>
        <v>0</v>
      </c>
      <c r="M7383" s="42"/>
      <c r="N7383" s="20">
        <f t="shared" si="4428"/>
        <v>0</v>
      </c>
    </row>
    <row r="7384" spans="1:14" x14ac:dyDescent="0.45">
      <c r="A7384" s="19">
        <v>7364</v>
      </c>
      <c r="B7384" s="54"/>
      <c r="C7384" s="55"/>
      <c r="D7384" s="21"/>
      <c r="E7384" s="21"/>
      <c r="F7384" s="20">
        <f t="shared" si="4423"/>
        <v>0</v>
      </c>
      <c r="G7384" s="21"/>
      <c r="H7384" s="21"/>
      <c r="I7384" s="20">
        <f t="shared" si="4424"/>
        <v>0</v>
      </c>
      <c r="J7384" s="20">
        <f t="shared" si="4425"/>
        <v>0</v>
      </c>
      <c r="K7384" s="25" t="str">
        <f t="shared" si="4426"/>
        <v>0</v>
      </c>
      <c r="L7384" s="20">
        <f t="shared" si="4427"/>
        <v>0</v>
      </c>
      <c r="M7384" s="42"/>
      <c r="N7384" s="20">
        <f t="shared" si="4428"/>
        <v>0</v>
      </c>
    </row>
    <row r="7385" spans="1:14" x14ac:dyDescent="0.45">
      <c r="A7385" s="19">
        <v>7365</v>
      </c>
      <c r="B7385" s="54"/>
      <c r="C7385" s="55"/>
      <c r="D7385" s="21"/>
      <c r="E7385" s="21"/>
      <c r="F7385" s="20">
        <f t="shared" si="4423"/>
        <v>0</v>
      </c>
      <c r="G7385" s="21"/>
      <c r="H7385" s="21"/>
      <c r="I7385" s="20">
        <f t="shared" si="4424"/>
        <v>0</v>
      </c>
      <c r="J7385" s="20">
        <f t="shared" si="4425"/>
        <v>0</v>
      </c>
      <c r="K7385" s="25" t="str">
        <f t="shared" si="4426"/>
        <v>0</v>
      </c>
      <c r="L7385" s="20">
        <f t="shared" si="4427"/>
        <v>0</v>
      </c>
      <c r="M7385" s="42"/>
      <c r="N7385" s="20">
        <f t="shared" si="4428"/>
        <v>0</v>
      </c>
    </row>
    <row r="7386" spans="1:14" x14ac:dyDescent="0.45">
      <c r="A7386" s="19">
        <v>7366</v>
      </c>
      <c r="B7386" s="54"/>
      <c r="C7386" s="55"/>
      <c r="D7386" s="21"/>
      <c r="E7386" s="21"/>
      <c r="F7386" s="20">
        <f t="shared" si="4423"/>
        <v>0</v>
      </c>
      <c r="G7386" s="21"/>
      <c r="H7386" s="21"/>
      <c r="I7386" s="20">
        <f t="shared" si="4424"/>
        <v>0</v>
      </c>
      <c r="J7386" s="20">
        <f t="shared" si="4425"/>
        <v>0</v>
      </c>
      <c r="K7386" s="25" t="str">
        <f t="shared" si="4426"/>
        <v>0</v>
      </c>
      <c r="L7386" s="20">
        <f t="shared" si="4427"/>
        <v>0</v>
      </c>
      <c r="M7386" s="42"/>
      <c r="N7386" s="20">
        <f t="shared" si="4428"/>
        <v>0</v>
      </c>
    </row>
    <row r="7387" spans="1:14" x14ac:dyDescent="0.45">
      <c r="A7387" s="19">
        <v>7367</v>
      </c>
      <c r="B7387" s="54"/>
      <c r="C7387" s="55"/>
      <c r="D7387" s="21"/>
      <c r="E7387" s="21"/>
      <c r="F7387" s="20">
        <f t="shared" si="4423"/>
        <v>0</v>
      </c>
      <c r="G7387" s="21"/>
      <c r="H7387" s="21"/>
      <c r="I7387" s="20">
        <f t="shared" si="4424"/>
        <v>0</v>
      </c>
      <c r="J7387" s="20">
        <f t="shared" si="4425"/>
        <v>0</v>
      </c>
      <c r="K7387" s="25" t="str">
        <f t="shared" si="4426"/>
        <v>0</v>
      </c>
      <c r="L7387" s="20">
        <f t="shared" si="4427"/>
        <v>0</v>
      </c>
      <c r="M7387" s="42"/>
      <c r="N7387" s="20">
        <f t="shared" si="4428"/>
        <v>0</v>
      </c>
    </row>
    <row r="7388" spans="1:14" x14ac:dyDescent="0.45">
      <c r="A7388" s="19">
        <v>7368</v>
      </c>
      <c r="B7388" s="54"/>
      <c r="C7388" s="55"/>
      <c r="D7388" s="21"/>
      <c r="E7388" s="21"/>
      <c r="F7388" s="20">
        <f t="shared" si="4423"/>
        <v>0</v>
      </c>
      <c r="G7388" s="21"/>
      <c r="H7388" s="21"/>
      <c r="I7388" s="20">
        <f t="shared" si="4424"/>
        <v>0</v>
      </c>
      <c r="J7388" s="20">
        <f t="shared" si="4425"/>
        <v>0</v>
      </c>
      <c r="K7388" s="25" t="str">
        <f t="shared" si="4426"/>
        <v>0</v>
      </c>
      <c r="L7388" s="20">
        <f t="shared" si="4427"/>
        <v>0</v>
      </c>
      <c r="M7388" s="42"/>
      <c r="N7388" s="20">
        <f t="shared" si="4428"/>
        <v>0</v>
      </c>
    </row>
    <row r="7389" spans="1:14" x14ac:dyDescent="0.45">
      <c r="A7389" s="19">
        <v>7369</v>
      </c>
      <c r="B7389" s="54"/>
      <c r="C7389" s="55"/>
      <c r="D7389" s="21"/>
      <c r="E7389" s="21"/>
      <c r="F7389" s="20">
        <f t="shared" si="4423"/>
        <v>0</v>
      </c>
      <c r="G7389" s="21"/>
      <c r="H7389" s="21"/>
      <c r="I7389" s="20">
        <f t="shared" si="4424"/>
        <v>0</v>
      </c>
      <c r="J7389" s="20">
        <f t="shared" si="4425"/>
        <v>0</v>
      </c>
      <c r="K7389" s="25" t="str">
        <f t="shared" si="4426"/>
        <v>0</v>
      </c>
      <c r="L7389" s="20">
        <f t="shared" si="4427"/>
        <v>0</v>
      </c>
      <c r="M7389" s="42"/>
      <c r="N7389" s="20">
        <f t="shared" si="4428"/>
        <v>0</v>
      </c>
    </row>
    <row r="7390" spans="1:14" ht="18.600000000000001" thickBot="1" x14ac:dyDescent="0.5">
      <c r="A7390" s="22">
        <v>7370</v>
      </c>
      <c r="B7390" s="56"/>
      <c r="C7390" s="57"/>
      <c r="D7390" s="24"/>
      <c r="E7390" s="24"/>
      <c r="F7390" s="23">
        <f t="shared" si="4423"/>
        <v>0</v>
      </c>
      <c r="G7390" s="24"/>
      <c r="H7390" s="24"/>
      <c r="I7390" s="23">
        <f t="shared" si="4424"/>
        <v>0</v>
      </c>
      <c r="J7390" s="23">
        <f t="shared" si="4425"/>
        <v>0</v>
      </c>
      <c r="K7390" s="26" t="str">
        <f t="shared" si="4426"/>
        <v>0</v>
      </c>
      <c r="L7390" s="23">
        <f t="shared" si="4427"/>
        <v>0</v>
      </c>
      <c r="M7390" s="43"/>
      <c r="N7390" s="23">
        <f t="shared" si="4428"/>
        <v>0</v>
      </c>
    </row>
    <row r="7391" spans="1:14" x14ac:dyDescent="0.45">
      <c r="A7391" s="16">
        <v>7371</v>
      </c>
      <c r="B7391" s="52"/>
      <c r="C7391" s="53"/>
      <c r="D7391" s="18"/>
      <c r="E7391" s="18"/>
      <c r="F7391" s="17">
        <f>D7391-E7391</f>
        <v>0</v>
      </c>
      <c r="G7391" s="18"/>
      <c r="H7391" s="18"/>
      <c r="I7391" s="17">
        <f>G7391-H7391</f>
        <v>0</v>
      </c>
      <c r="J7391" s="17">
        <f>F7391+I7391</f>
        <v>0</v>
      </c>
      <c r="K7391" s="27" t="str">
        <f>IF(E7391&lt;0,"マイナス請求",IF(J7391=1900,"○",IF(J7391=0,"0",IF(J7391&lt;1900,"値引残","要確認"))))</f>
        <v>0</v>
      </c>
      <c r="L7391" s="17">
        <f>J7391</f>
        <v>0</v>
      </c>
      <c r="M7391" s="41"/>
      <c r="N7391" s="17">
        <f>COUNTIFS($B$21:$B$10020,B7391)</f>
        <v>0</v>
      </c>
    </row>
    <row r="7392" spans="1:14" x14ac:dyDescent="0.45">
      <c r="A7392" s="19">
        <v>7372</v>
      </c>
      <c r="B7392" s="54"/>
      <c r="C7392" s="55"/>
      <c r="D7392" s="21"/>
      <c r="E7392" s="21"/>
      <c r="F7392" s="20">
        <f t="shared" ref="F7392:F7400" si="4429">D7392-E7392</f>
        <v>0</v>
      </c>
      <c r="G7392" s="21"/>
      <c r="H7392" s="21"/>
      <c r="I7392" s="20">
        <f t="shared" ref="I7392:I7400" si="4430">G7392-H7392</f>
        <v>0</v>
      </c>
      <c r="J7392" s="20">
        <f t="shared" ref="J7392:J7400" si="4431">F7392+I7392</f>
        <v>0</v>
      </c>
      <c r="K7392" s="25" t="str">
        <f t="shared" ref="K7392:K7400" si="4432">IF(E7392&lt;0,"マイナス請求",IF(J7392=1900,"○",IF(J7392=0,"0",IF(J7392&lt;1900,"値引残","要確認"))))</f>
        <v>0</v>
      </c>
      <c r="L7392" s="20">
        <f t="shared" ref="L7392:L7400" si="4433">J7392</f>
        <v>0</v>
      </c>
      <c r="M7392" s="42"/>
      <c r="N7392" s="20">
        <f t="shared" ref="N7392:N7400" si="4434">COUNTIFS($B$21:$B$10020,B7392)</f>
        <v>0</v>
      </c>
    </row>
    <row r="7393" spans="1:14" x14ac:dyDescent="0.45">
      <c r="A7393" s="19">
        <v>7373</v>
      </c>
      <c r="B7393" s="54"/>
      <c r="C7393" s="55"/>
      <c r="D7393" s="21"/>
      <c r="E7393" s="21"/>
      <c r="F7393" s="20">
        <f t="shared" si="4429"/>
        <v>0</v>
      </c>
      <c r="G7393" s="21"/>
      <c r="H7393" s="21"/>
      <c r="I7393" s="20">
        <f t="shared" si="4430"/>
        <v>0</v>
      </c>
      <c r="J7393" s="20">
        <f t="shared" si="4431"/>
        <v>0</v>
      </c>
      <c r="K7393" s="25" t="str">
        <f t="shared" si="4432"/>
        <v>0</v>
      </c>
      <c r="L7393" s="20">
        <f t="shared" si="4433"/>
        <v>0</v>
      </c>
      <c r="M7393" s="42"/>
      <c r="N7393" s="20">
        <f t="shared" si="4434"/>
        <v>0</v>
      </c>
    </row>
    <row r="7394" spans="1:14" x14ac:dyDescent="0.45">
      <c r="A7394" s="19">
        <v>7374</v>
      </c>
      <c r="B7394" s="54"/>
      <c r="C7394" s="55"/>
      <c r="D7394" s="21"/>
      <c r="E7394" s="21"/>
      <c r="F7394" s="20">
        <f t="shared" si="4429"/>
        <v>0</v>
      </c>
      <c r="G7394" s="21"/>
      <c r="H7394" s="21"/>
      <c r="I7394" s="20">
        <f t="shared" si="4430"/>
        <v>0</v>
      </c>
      <c r="J7394" s="20">
        <f t="shared" si="4431"/>
        <v>0</v>
      </c>
      <c r="K7394" s="25" t="str">
        <f t="shared" si="4432"/>
        <v>0</v>
      </c>
      <c r="L7394" s="20">
        <f t="shared" si="4433"/>
        <v>0</v>
      </c>
      <c r="M7394" s="42"/>
      <c r="N7394" s="20">
        <f t="shared" si="4434"/>
        <v>0</v>
      </c>
    </row>
    <row r="7395" spans="1:14" x14ac:dyDescent="0.45">
      <c r="A7395" s="19">
        <v>7375</v>
      </c>
      <c r="B7395" s="54"/>
      <c r="C7395" s="55"/>
      <c r="D7395" s="21"/>
      <c r="E7395" s="21"/>
      <c r="F7395" s="20">
        <f t="shared" si="4429"/>
        <v>0</v>
      </c>
      <c r="G7395" s="21"/>
      <c r="H7395" s="21"/>
      <c r="I7395" s="20">
        <f t="shared" si="4430"/>
        <v>0</v>
      </c>
      <c r="J7395" s="20">
        <f t="shared" si="4431"/>
        <v>0</v>
      </c>
      <c r="K7395" s="25" t="str">
        <f t="shared" si="4432"/>
        <v>0</v>
      </c>
      <c r="L7395" s="20">
        <f t="shared" si="4433"/>
        <v>0</v>
      </c>
      <c r="M7395" s="42"/>
      <c r="N7395" s="20">
        <f t="shared" si="4434"/>
        <v>0</v>
      </c>
    </row>
    <row r="7396" spans="1:14" x14ac:dyDescent="0.45">
      <c r="A7396" s="19">
        <v>7376</v>
      </c>
      <c r="B7396" s="54"/>
      <c r="C7396" s="55"/>
      <c r="D7396" s="21"/>
      <c r="E7396" s="21"/>
      <c r="F7396" s="20">
        <f t="shared" si="4429"/>
        <v>0</v>
      </c>
      <c r="G7396" s="21"/>
      <c r="H7396" s="21"/>
      <c r="I7396" s="20">
        <f t="shared" si="4430"/>
        <v>0</v>
      </c>
      <c r="J7396" s="20">
        <f t="shared" si="4431"/>
        <v>0</v>
      </c>
      <c r="K7396" s="25" t="str">
        <f t="shared" si="4432"/>
        <v>0</v>
      </c>
      <c r="L7396" s="20">
        <f t="shared" si="4433"/>
        <v>0</v>
      </c>
      <c r="M7396" s="42"/>
      <c r="N7396" s="20">
        <f t="shared" si="4434"/>
        <v>0</v>
      </c>
    </row>
    <row r="7397" spans="1:14" x14ac:dyDescent="0.45">
      <c r="A7397" s="19">
        <v>7377</v>
      </c>
      <c r="B7397" s="54"/>
      <c r="C7397" s="55"/>
      <c r="D7397" s="21"/>
      <c r="E7397" s="21"/>
      <c r="F7397" s="20">
        <f t="shared" si="4429"/>
        <v>0</v>
      </c>
      <c r="G7397" s="21"/>
      <c r="H7397" s="21"/>
      <c r="I7397" s="20">
        <f t="shared" si="4430"/>
        <v>0</v>
      </c>
      <c r="J7397" s="20">
        <f t="shared" si="4431"/>
        <v>0</v>
      </c>
      <c r="K7397" s="25" t="str">
        <f t="shared" si="4432"/>
        <v>0</v>
      </c>
      <c r="L7397" s="20">
        <f t="shared" si="4433"/>
        <v>0</v>
      </c>
      <c r="M7397" s="42"/>
      <c r="N7397" s="20">
        <f t="shared" si="4434"/>
        <v>0</v>
      </c>
    </row>
    <row r="7398" spans="1:14" x14ac:dyDescent="0.45">
      <c r="A7398" s="19">
        <v>7378</v>
      </c>
      <c r="B7398" s="54"/>
      <c r="C7398" s="55"/>
      <c r="D7398" s="21"/>
      <c r="E7398" s="21"/>
      <c r="F7398" s="20">
        <f t="shared" si="4429"/>
        <v>0</v>
      </c>
      <c r="G7398" s="21"/>
      <c r="H7398" s="21"/>
      <c r="I7398" s="20">
        <f t="shared" si="4430"/>
        <v>0</v>
      </c>
      <c r="J7398" s="20">
        <f t="shared" si="4431"/>
        <v>0</v>
      </c>
      <c r="K7398" s="25" t="str">
        <f t="shared" si="4432"/>
        <v>0</v>
      </c>
      <c r="L7398" s="20">
        <f t="shared" si="4433"/>
        <v>0</v>
      </c>
      <c r="M7398" s="42"/>
      <c r="N7398" s="20">
        <f t="shared" si="4434"/>
        <v>0</v>
      </c>
    </row>
    <row r="7399" spans="1:14" x14ac:dyDescent="0.45">
      <c r="A7399" s="19">
        <v>7379</v>
      </c>
      <c r="B7399" s="54"/>
      <c r="C7399" s="55"/>
      <c r="D7399" s="21"/>
      <c r="E7399" s="21"/>
      <c r="F7399" s="20">
        <f t="shared" si="4429"/>
        <v>0</v>
      </c>
      <c r="G7399" s="21"/>
      <c r="H7399" s="21"/>
      <c r="I7399" s="20">
        <f t="shared" si="4430"/>
        <v>0</v>
      </c>
      <c r="J7399" s="20">
        <f t="shared" si="4431"/>
        <v>0</v>
      </c>
      <c r="K7399" s="25" t="str">
        <f t="shared" si="4432"/>
        <v>0</v>
      </c>
      <c r="L7399" s="20">
        <f t="shared" si="4433"/>
        <v>0</v>
      </c>
      <c r="M7399" s="42"/>
      <c r="N7399" s="20">
        <f t="shared" si="4434"/>
        <v>0</v>
      </c>
    </row>
    <row r="7400" spans="1:14" ht="18.600000000000001" thickBot="1" x14ac:dyDescent="0.5">
      <c r="A7400" s="22">
        <v>7380</v>
      </c>
      <c r="B7400" s="56"/>
      <c r="C7400" s="57"/>
      <c r="D7400" s="24"/>
      <c r="E7400" s="24"/>
      <c r="F7400" s="23">
        <f t="shared" si="4429"/>
        <v>0</v>
      </c>
      <c r="G7400" s="24"/>
      <c r="H7400" s="24"/>
      <c r="I7400" s="23">
        <f t="shared" si="4430"/>
        <v>0</v>
      </c>
      <c r="J7400" s="23">
        <f t="shared" si="4431"/>
        <v>0</v>
      </c>
      <c r="K7400" s="26" t="str">
        <f t="shared" si="4432"/>
        <v>0</v>
      </c>
      <c r="L7400" s="23">
        <f t="shared" si="4433"/>
        <v>0</v>
      </c>
      <c r="M7400" s="43"/>
      <c r="N7400" s="23">
        <f t="shared" si="4434"/>
        <v>0</v>
      </c>
    </row>
    <row r="7401" spans="1:14" x14ac:dyDescent="0.45">
      <c r="A7401" s="16">
        <v>7381</v>
      </c>
      <c r="B7401" s="52"/>
      <c r="C7401" s="53"/>
      <c r="D7401" s="18"/>
      <c r="E7401" s="18"/>
      <c r="F7401" s="17">
        <f>D7401-E7401</f>
        <v>0</v>
      </c>
      <c r="G7401" s="18"/>
      <c r="H7401" s="18"/>
      <c r="I7401" s="17">
        <f>G7401-H7401</f>
        <v>0</v>
      </c>
      <c r="J7401" s="17">
        <f>F7401+I7401</f>
        <v>0</v>
      </c>
      <c r="K7401" s="27" t="str">
        <f>IF(E7401&lt;0,"マイナス請求",IF(J7401=1900,"○",IF(J7401=0,"0",IF(J7401&lt;1900,"値引残","要確認"))))</f>
        <v>0</v>
      </c>
      <c r="L7401" s="17">
        <f>J7401</f>
        <v>0</v>
      </c>
      <c r="M7401" s="41"/>
      <c r="N7401" s="17">
        <f>COUNTIFS($B$21:$B$10020,B7401)</f>
        <v>0</v>
      </c>
    </row>
    <row r="7402" spans="1:14" x14ac:dyDescent="0.45">
      <c r="A7402" s="19">
        <v>7382</v>
      </c>
      <c r="B7402" s="54"/>
      <c r="C7402" s="55"/>
      <c r="D7402" s="21"/>
      <c r="E7402" s="21"/>
      <c r="F7402" s="20">
        <f t="shared" ref="F7402:F7410" si="4435">D7402-E7402</f>
        <v>0</v>
      </c>
      <c r="G7402" s="21"/>
      <c r="H7402" s="21"/>
      <c r="I7402" s="20">
        <f t="shared" ref="I7402:I7410" si="4436">G7402-H7402</f>
        <v>0</v>
      </c>
      <c r="J7402" s="20">
        <f t="shared" ref="J7402:J7410" si="4437">F7402+I7402</f>
        <v>0</v>
      </c>
      <c r="K7402" s="25" t="str">
        <f t="shared" ref="K7402:K7410" si="4438">IF(E7402&lt;0,"マイナス請求",IF(J7402=1900,"○",IF(J7402=0,"0",IF(J7402&lt;1900,"値引残","要確認"))))</f>
        <v>0</v>
      </c>
      <c r="L7402" s="20">
        <f t="shared" ref="L7402:L7410" si="4439">J7402</f>
        <v>0</v>
      </c>
      <c r="M7402" s="42"/>
      <c r="N7402" s="20">
        <f t="shared" ref="N7402:N7410" si="4440">COUNTIFS($B$21:$B$10020,B7402)</f>
        <v>0</v>
      </c>
    </row>
    <row r="7403" spans="1:14" x14ac:dyDescent="0.45">
      <c r="A7403" s="19">
        <v>7383</v>
      </c>
      <c r="B7403" s="54"/>
      <c r="C7403" s="55"/>
      <c r="D7403" s="21"/>
      <c r="E7403" s="21"/>
      <c r="F7403" s="20">
        <f t="shared" si="4435"/>
        <v>0</v>
      </c>
      <c r="G7403" s="21"/>
      <c r="H7403" s="21"/>
      <c r="I7403" s="20">
        <f t="shared" si="4436"/>
        <v>0</v>
      </c>
      <c r="J7403" s="20">
        <f t="shared" si="4437"/>
        <v>0</v>
      </c>
      <c r="K7403" s="25" t="str">
        <f t="shared" si="4438"/>
        <v>0</v>
      </c>
      <c r="L7403" s="20">
        <f t="shared" si="4439"/>
        <v>0</v>
      </c>
      <c r="M7403" s="42"/>
      <c r="N7403" s="20">
        <f t="shared" si="4440"/>
        <v>0</v>
      </c>
    </row>
    <row r="7404" spans="1:14" x14ac:dyDescent="0.45">
      <c r="A7404" s="19">
        <v>7384</v>
      </c>
      <c r="B7404" s="54"/>
      <c r="C7404" s="55"/>
      <c r="D7404" s="21"/>
      <c r="E7404" s="21"/>
      <c r="F7404" s="20">
        <f t="shared" si="4435"/>
        <v>0</v>
      </c>
      <c r="G7404" s="21"/>
      <c r="H7404" s="21"/>
      <c r="I7404" s="20">
        <f t="shared" si="4436"/>
        <v>0</v>
      </c>
      <c r="J7404" s="20">
        <f t="shared" si="4437"/>
        <v>0</v>
      </c>
      <c r="K7404" s="25" t="str">
        <f t="shared" si="4438"/>
        <v>0</v>
      </c>
      <c r="L7404" s="20">
        <f t="shared" si="4439"/>
        <v>0</v>
      </c>
      <c r="M7404" s="42"/>
      <c r="N7404" s="20">
        <f t="shared" si="4440"/>
        <v>0</v>
      </c>
    </row>
    <row r="7405" spans="1:14" x14ac:dyDescent="0.45">
      <c r="A7405" s="19">
        <v>7385</v>
      </c>
      <c r="B7405" s="54"/>
      <c r="C7405" s="55"/>
      <c r="D7405" s="21"/>
      <c r="E7405" s="21"/>
      <c r="F7405" s="20">
        <f t="shared" si="4435"/>
        <v>0</v>
      </c>
      <c r="G7405" s="21"/>
      <c r="H7405" s="21"/>
      <c r="I7405" s="20">
        <f t="shared" si="4436"/>
        <v>0</v>
      </c>
      <c r="J7405" s="20">
        <f t="shared" si="4437"/>
        <v>0</v>
      </c>
      <c r="K7405" s="25" t="str">
        <f t="shared" si="4438"/>
        <v>0</v>
      </c>
      <c r="L7405" s="20">
        <f t="shared" si="4439"/>
        <v>0</v>
      </c>
      <c r="M7405" s="42"/>
      <c r="N7405" s="20">
        <f t="shared" si="4440"/>
        <v>0</v>
      </c>
    </row>
    <row r="7406" spans="1:14" x14ac:dyDescent="0.45">
      <c r="A7406" s="19">
        <v>7386</v>
      </c>
      <c r="B7406" s="54"/>
      <c r="C7406" s="55"/>
      <c r="D7406" s="21"/>
      <c r="E7406" s="21"/>
      <c r="F7406" s="20">
        <f t="shared" si="4435"/>
        <v>0</v>
      </c>
      <c r="G7406" s="21"/>
      <c r="H7406" s="21"/>
      <c r="I7406" s="20">
        <f t="shared" si="4436"/>
        <v>0</v>
      </c>
      <c r="J7406" s="20">
        <f t="shared" si="4437"/>
        <v>0</v>
      </c>
      <c r="K7406" s="25" t="str">
        <f t="shared" si="4438"/>
        <v>0</v>
      </c>
      <c r="L7406" s="20">
        <f t="shared" si="4439"/>
        <v>0</v>
      </c>
      <c r="M7406" s="42"/>
      <c r="N7406" s="20">
        <f t="shared" si="4440"/>
        <v>0</v>
      </c>
    </row>
    <row r="7407" spans="1:14" x14ac:dyDescent="0.45">
      <c r="A7407" s="19">
        <v>7387</v>
      </c>
      <c r="B7407" s="54"/>
      <c r="C7407" s="55"/>
      <c r="D7407" s="21"/>
      <c r="E7407" s="21"/>
      <c r="F7407" s="20">
        <f t="shared" si="4435"/>
        <v>0</v>
      </c>
      <c r="G7407" s="21"/>
      <c r="H7407" s="21"/>
      <c r="I7407" s="20">
        <f t="shared" si="4436"/>
        <v>0</v>
      </c>
      <c r="J7407" s="20">
        <f t="shared" si="4437"/>
        <v>0</v>
      </c>
      <c r="K7407" s="25" t="str">
        <f t="shared" si="4438"/>
        <v>0</v>
      </c>
      <c r="L7407" s="20">
        <f t="shared" si="4439"/>
        <v>0</v>
      </c>
      <c r="M7407" s="42"/>
      <c r="N7407" s="20">
        <f t="shared" si="4440"/>
        <v>0</v>
      </c>
    </row>
    <row r="7408" spans="1:14" x14ac:dyDescent="0.45">
      <c r="A7408" s="19">
        <v>7388</v>
      </c>
      <c r="B7408" s="54"/>
      <c r="C7408" s="55"/>
      <c r="D7408" s="21"/>
      <c r="E7408" s="21"/>
      <c r="F7408" s="20">
        <f t="shared" si="4435"/>
        <v>0</v>
      </c>
      <c r="G7408" s="21"/>
      <c r="H7408" s="21"/>
      <c r="I7408" s="20">
        <f t="shared" si="4436"/>
        <v>0</v>
      </c>
      <c r="J7408" s="20">
        <f t="shared" si="4437"/>
        <v>0</v>
      </c>
      <c r="K7408" s="25" t="str">
        <f t="shared" si="4438"/>
        <v>0</v>
      </c>
      <c r="L7408" s="20">
        <f t="shared" si="4439"/>
        <v>0</v>
      </c>
      <c r="M7408" s="42"/>
      <c r="N7408" s="20">
        <f t="shared" si="4440"/>
        <v>0</v>
      </c>
    </row>
    <row r="7409" spans="1:14" x14ac:dyDescent="0.45">
      <c r="A7409" s="19">
        <v>7389</v>
      </c>
      <c r="B7409" s="54"/>
      <c r="C7409" s="55"/>
      <c r="D7409" s="21"/>
      <c r="E7409" s="21"/>
      <c r="F7409" s="20">
        <f t="shared" si="4435"/>
        <v>0</v>
      </c>
      <c r="G7409" s="21"/>
      <c r="H7409" s="21"/>
      <c r="I7409" s="20">
        <f t="shared" si="4436"/>
        <v>0</v>
      </c>
      <c r="J7409" s="20">
        <f t="shared" si="4437"/>
        <v>0</v>
      </c>
      <c r="K7409" s="25" t="str">
        <f t="shared" si="4438"/>
        <v>0</v>
      </c>
      <c r="L7409" s="20">
        <f t="shared" si="4439"/>
        <v>0</v>
      </c>
      <c r="M7409" s="42"/>
      <c r="N7409" s="20">
        <f t="shared" si="4440"/>
        <v>0</v>
      </c>
    </row>
    <row r="7410" spans="1:14" ht="18.600000000000001" thickBot="1" x14ac:dyDescent="0.5">
      <c r="A7410" s="22">
        <v>7390</v>
      </c>
      <c r="B7410" s="56"/>
      <c r="C7410" s="57"/>
      <c r="D7410" s="24"/>
      <c r="E7410" s="24"/>
      <c r="F7410" s="23">
        <f t="shared" si="4435"/>
        <v>0</v>
      </c>
      <c r="G7410" s="24"/>
      <c r="H7410" s="24"/>
      <c r="I7410" s="23">
        <f t="shared" si="4436"/>
        <v>0</v>
      </c>
      <c r="J7410" s="23">
        <f t="shared" si="4437"/>
        <v>0</v>
      </c>
      <c r="K7410" s="26" t="str">
        <f t="shared" si="4438"/>
        <v>0</v>
      </c>
      <c r="L7410" s="23">
        <f t="shared" si="4439"/>
        <v>0</v>
      </c>
      <c r="M7410" s="43"/>
      <c r="N7410" s="23">
        <f t="shared" si="4440"/>
        <v>0</v>
      </c>
    </row>
    <row r="7411" spans="1:14" x14ac:dyDescent="0.45">
      <c r="A7411" s="16">
        <v>7391</v>
      </c>
      <c r="B7411" s="52"/>
      <c r="C7411" s="53"/>
      <c r="D7411" s="18"/>
      <c r="E7411" s="18"/>
      <c r="F7411" s="17">
        <f>D7411-E7411</f>
        <v>0</v>
      </c>
      <c r="G7411" s="18"/>
      <c r="H7411" s="18"/>
      <c r="I7411" s="17">
        <f>G7411-H7411</f>
        <v>0</v>
      </c>
      <c r="J7411" s="17">
        <f>F7411+I7411</f>
        <v>0</v>
      </c>
      <c r="K7411" s="27" t="str">
        <f>IF(E7411&lt;0,"マイナス請求",IF(J7411=1900,"○",IF(J7411=0,"0",IF(J7411&lt;1900,"値引残","要確認"))))</f>
        <v>0</v>
      </c>
      <c r="L7411" s="17">
        <f>J7411</f>
        <v>0</v>
      </c>
      <c r="M7411" s="41"/>
      <c r="N7411" s="17">
        <f>COUNTIFS($B$21:$B$10020,B7411)</f>
        <v>0</v>
      </c>
    </row>
    <row r="7412" spans="1:14" x14ac:dyDescent="0.45">
      <c r="A7412" s="19">
        <v>7392</v>
      </c>
      <c r="B7412" s="54"/>
      <c r="C7412" s="55"/>
      <c r="D7412" s="21"/>
      <c r="E7412" s="21"/>
      <c r="F7412" s="20">
        <f t="shared" ref="F7412:F7420" si="4441">D7412-E7412</f>
        <v>0</v>
      </c>
      <c r="G7412" s="21"/>
      <c r="H7412" s="21"/>
      <c r="I7412" s="20">
        <f t="shared" ref="I7412:I7420" si="4442">G7412-H7412</f>
        <v>0</v>
      </c>
      <c r="J7412" s="20">
        <f t="shared" ref="J7412:J7420" si="4443">F7412+I7412</f>
        <v>0</v>
      </c>
      <c r="K7412" s="25" t="str">
        <f t="shared" ref="K7412:K7420" si="4444">IF(E7412&lt;0,"マイナス請求",IF(J7412=1900,"○",IF(J7412=0,"0",IF(J7412&lt;1900,"値引残","要確認"))))</f>
        <v>0</v>
      </c>
      <c r="L7412" s="20">
        <f t="shared" ref="L7412:L7420" si="4445">J7412</f>
        <v>0</v>
      </c>
      <c r="M7412" s="42"/>
      <c r="N7412" s="20">
        <f t="shared" ref="N7412:N7420" si="4446">COUNTIFS($B$21:$B$10020,B7412)</f>
        <v>0</v>
      </c>
    </row>
    <row r="7413" spans="1:14" x14ac:dyDescent="0.45">
      <c r="A7413" s="19">
        <v>7393</v>
      </c>
      <c r="B7413" s="54"/>
      <c r="C7413" s="55"/>
      <c r="D7413" s="21"/>
      <c r="E7413" s="21"/>
      <c r="F7413" s="20">
        <f t="shared" si="4441"/>
        <v>0</v>
      </c>
      <c r="G7413" s="21"/>
      <c r="H7413" s="21"/>
      <c r="I7413" s="20">
        <f t="shared" si="4442"/>
        <v>0</v>
      </c>
      <c r="J7413" s="20">
        <f t="shared" si="4443"/>
        <v>0</v>
      </c>
      <c r="K7413" s="25" t="str">
        <f t="shared" si="4444"/>
        <v>0</v>
      </c>
      <c r="L7413" s="20">
        <f t="shared" si="4445"/>
        <v>0</v>
      </c>
      <c r="M7413" s="42"/>
      <c r="N7413" s="20">
        <f t="shared" si="4446"/>
        <v>0</v>
      </c>
    </row>
    <row r="7414" spans="1:14" x14ac:dyDescent="0.45">
      <c r="A7414" s="19">
        <v>7394</v>
      </c>
      <c r="B7414" s="54"/>
      <c r="C7414" s="55"/>
      <c r="D7414" s="21"/>
      <c r="E7414" s="21"/>
      <c r="F7414" s="20">
        <f t="shared" si="4441"/>
        <v>0</v>
      </c>
      <c r="G7414" s="21"/>
      <c r="H7414" s="21"/>
      <c r="I7414" s="20">
        <f t="shared" si="4442"/>
        <v>0</v>
      </c>
      <c r="J7414" s="20">
        <f t="shared" si="4443"/>
        <v>0</v>
      </c>
      <c r="K7414" s="25" t="str">
        <f t="shared" si="4444"/>
        <v>0</v>
      </c>
      <c r="L7414" s="20">
        <f t="shared" si="4445"/>
        <v>0</v>
      </c>
      <c r="M7414" s="42"/>
      <c r="N7414" s="20">
        <f t="shared" si="4446"/>
        <v>0</v>
      </c>
    </row>
    <row r="7415" spans="1:14" x14ac:dyDescent="0.45">
      <c r="A7415" s="19">
        <v>7395</v>
      </c>
      <c r="B7415" s="54"/>
      <c r="C7415" s="55"/>
      <c r="D7415" s="21"/>
      <c r="E7415" s="21"/>
      <c r="F7415" s="20">
        <f t="shared" si="4441"/>
        <v>0</v>
      </c>
      <c r="G7415" s="21"/>
      <c r="H7415" s="21"/>
      <c r="I7415" s="20">
        <f t="shared" si="4442"/>
        <v>0</v>
      </c>
      <c r="J7415" s="20">
        <f t="shared" si="4443"/>
        <v>0</v>
      </c>
      <c r="K7415" s="25" t="str">
        <f t="shared" si="4444"/>
        <v>0</v>
      </c>
      <c r="L7415" s="20">
        <f t="shared" si="4445"/>
        <v>0</v>
      </c>
      <c r="M7415" s="42"/>
      <c r="N7415" s="20">
        <f t="shared" si="4446"/>
        <v>0</v>
      </c>
    </row>
    <row r="7416" spans="1:14" x14ac:dyDescent="0.45">
      <c r="A7416" s="19">
        <v>7396</v>
      </c>
      <c r="B7416" s="54"/>
      <c r="C7416" s="55"/>
      <c r="D7416" s="21"/>
      <c r="E7416" s="21"/>
      <c r="F7416" s="20">
        <f t="shared" si="4441"/>
        <v>0</v>
      </c>
      <c r="G7416" s="21"/>
      <c r="H7416" s="21"/>
      <c r="I7416" s="20">
        <f t="shared" si="4442"/>
        <v>0</v>
      </c>
      <c r="J7416" s="20">
        <f t="shared" si="4443"/>
        <v>0</v>
      </c>
      <c r="K7416" s="25" t="str">
        <f t="shared" si="4444"/>
        <v>0</v>
      </c>
      <c r="L7416" s="20">
        <f t="shared" si="4445"/>
        <v>0</v>
      </c>
      <c r="M7416" s="42"/>
      <c r="N7416" s="20">
        <f t="shared" si="4446"/>
        <v>0</v>
      </c>
    </row>
    <row r="7417" spans="1:14" x14ac:dyDescent="0.45">
      <c r="A7417" s="19">
        <v>7397</v>
      </c>
      <c r="B7417" s="54"/>
      <c r="C7417" s="55"/>
      <c r="D7417" s="21"/>
      <c r="E7417" s="21"/>
      <c r="F7417" s="20">
        <f t="shared" si="4441"/>
        <v>0</v>
      </c>
      <c r="G7417" s="21"/>
      <c r="H7417" s="21"/>
      <c r="I7417" s="20">
        <f t="shared" si="4442"/>
        <v>0</v>
      </c>
      <c r="J7417" s="20">
        <f t="shared" si="4443"/>
        <v>0</v>
      </c>
      <c r="K7417" s="25" t="str">
        <f t="shared" si="4444"/>
        <v>0</v>
      </c>
      <c r="L7417" s="20">
        <f t="shared" si="4445"/>
        <v>0</v>
      </c>
      <c r="M7417" s="42"/>
      <c r="N7417" s="20">
        <f t="shared" si="4446"/>
        <v>0</v>
      </c>
    </row>
    <row r="7418" spans="1:14" x14ac:dyDescent="0.45">
      <c r="A7418" s="19">
        <v>7398</v>
      </c>
      <c r="B7418" s="54"/>
      <c r="C7418" s="55"/>
      <c r="D7418" s="21"/>
      <c r="E7418" s="21"/>
      <c r="F7418" s="20">
        <f t="shared" si="4441"/>
        <v>0</v>
      </c>
      <c r="G7418" s="21"/>
      <c r="H7418" s="21"/>
      <c r="I7418" s="20">
        <f t="shared" si="4442"/>
        <v>0</v>
      </c>
      <c r="J7418" s="20">
        <f t="shared" si="4443"/>
        <v>0</v>
      </c>
      <c r="K7418" s="25" t="str">
        <f t="shared" si="4444"/>
        <v>0</v>
      </c>
      <c r="L7418" s="20">
        <f t="shared" si="4445"/>
        <v>0</v>
      </c>
      <c r="M7418" s="42"/>
      <c r="N7418" s="20">
        <f t="shared" si="4446"/>
        <v>0</v>
      </c>
    </row>
    <row r="7419" spans="1:14" x14ac:dyDescent="0.45">
      <c r="A7419" s="19">
        <v>7399</v>
      </c>
      <c r="B7419" s="54"/>
      <c r="C7419" s="55"/>
      <c r="D7419" s="21"/>
      <c r="E7419" s="21"/>
      <c r="F7419" s="20">
        <f t="shared" si="4441"/>
        <v>0</v>
      </c>
      <c r="G7419" s="21"/>
      <c r="H7419" s="21"/>
      <c r="I7419" s="20">
        <f t="shared" si="4442"/>
        <v>0</v>
      </c>
      <c r="J7419" s="20">
        <f t="shared" si="4443"/>
        <v>0</v>
      </c>
      <c r="K7419" s="25" t="str">
        <f t="shared" si="4444"/>
        <v>0</v>
      </c>
      <c r="L7419" s="20">
        <f t="shared" si="4445"/>
        <v>0</v>
      </c>
      <c r="M7419" s="42"/>
      <c r="N7419" s="20">
        <f t="shared" si="4446"/>
        <v>0</v>
      </c>
    </row>
    <row r="7420" spans="1:14" ht="18.600000000000001" thickBot="1" x14ac:dyDescent="0.5">
      <c r="A7420" s="22">
        <v>7400</v>
      </c>
      <c r="B7420" s="56"/>
      <c r="C7420" s="57"/>
      <c r="D7420" s="24"/>
      <c r="E7420" s="24"/>
      <c r="F7420" s="23">
        <f t="shared" si="4441"/>
        <v>0</v>
      </c>
      <c r="G7420" s="24"/>
      <c r="H7420" s="24"/>
      <c r="I7420" s="23">
        <f t="shared" si="4442"/>
        <v>0</v>
      </c>
      <c r="J7420" s="23">
        <f t="shared" si="4443"/>
        <v>0</v>
      </c>
      <c r="K7420" s="26" t="str">
        <f t="shared" si="4444"/>
        <v>0</v>
      </c>
      <c r="L7420" s="23">
        <f t="shared" si="4445"/>
        <v>0</v>
      </c>
      <c r="M7420" s="43"/>
      <c r="N7420" s="23">
        <f t="shared" si="4446"/>
        <v>0</v>
      </c>
    </row>
    <row r="7421" spans="1:14" x14ac:dyDescent="0.45">
      <c r="A7421" s="16">
        <v>7401</v>
      </c>
      <c r="B7421" s="52"/>
      <c r="C7421" s="53"/>
      <c r="D7421" s="18"/>
      <c r="E7421" s="18"/>
      <c r="F7421" s="17">
        <f>D7421-E7421</f>
        <v>0</v>
      </c>
      <c r="G7421" s="18"/>
      <c r="H7421" s="18"/>
      <c r="I7421" s="17">
        <f>G7421-H7421</f>
        <v>0</v>
      </c>
      <c r="J7421" s="17">
        <f>F7421+I7421</f>
        <v>0</v>
      </c>
      <c r="K7421" s="27" t="str">
        <f>IF(E7421&lt;0,"マイナス請求",IF(J7421=1900,"○",IF(J7421=0,"0",IF(J7421&lt;1900,"値引残","要確認"))))</f>
        <v>0</v>
      </c>
      <c r="L7421" s="17">
        <f>J7421</f>
        <v>0</v>
      </c>
      <c r="M7421" s="41"/>
      <c r="N7421" s="17">
        <f>COUNTIFS($B$21:$B$10020,B7421)</f>
        <v>0</v>
      </c>
    </row>
    <row r="7422" spans="1:14" x14ac:dyDescent="0.45">
      <c r="A7422" s="19">
        <v>7402</v>
      </c>
      <c r="B7422" s="54"/>
      <c r="C7422" s="55"/>
      <c r="D7422" s="21"/>
      <c r="E7422" s="21"/>
      <c r="F7422" s="20">
        <f t="shared" ref="F7422:F7430" si="4447">D7422-E7422</f>
        <v>0</v>
      </c>
      <c r="G7422" s="21"/>
      <c r="H7422" s="21"/>
      <c r="I7422" s="20">
        <f t="shared" ref="I7422:I7430" si="4448">G7422-H7422</f>
        <v>0</v>
      </c>
      <c r="J7422" s="20">
        <f t="shared" ref="J7422:J7430" si="4449">F7422+I7422</f>
        <v>0</v>
      </c>
      <c r="K7422" s="25" t="str">
        <f t="shared" ref="K7422:K7430" si="4450">IF(E7422&lt;0,"マイナス請求",IF(J7422=1900,"○",IF(J7422=0,"0",IF(J7422&lt;1900,"値引残","要確認"))))</f>
        <v>0</v>
      </c>
      <c r="L7422" s="20">
        <f t="shared" ref="L7422:L7430" si="4451">J7422</f>
        <v>0</v>
      </c>
      <c r="M7422" s="42"/>
      <c r="N7422" s="20">
        <f t="shared" ref="N7422:N7430" si="4452">COUNTIFS($B$21:$B$10020,B7422)</f>
        <v>0</v>
      </c>
    </row>
    <row r="7423" spans="1:14" x14ac:dyDescent="0.45">
      <c r="A7423" s="19">
        <v>7403</v>
      </c>
      <c r="B7423" s="54"/>
      <c r="C7423" s="55"/>
      <c r="D7423" s="21"/>
      <c r="E7423" s="21"/>
      <c r="F7423" s="20">
        <f t="shared" si="4447"/>
        <v>0</v>
      </c>
      <c r="G7423" s="21"/>
      <c r="H7423" s="21"/>
      <c r="I7423" s="20">
        <f t="shared" si="4448"/>
        <v>0</v>
      </c>
      <c r="J7423" s="20">
        <f t="shared" si="4449"/>
        <v>0</v>
      </c>
      <c r="K7423" s="25" t="str">
        <f t="shared" si="4450"/>
        <v>0</v>
      </c>
      <c r="L7423" s="20">
        <f t="shared" si="4451"/>
        <v>0</v>
      </c>
      <c r="M7423" s="42"/>
      <c r="N7423" s="20">
        <f t="shared" si="4452"/>
        <v>0</v>
      </c>
    </row>
    <row r="7424" spans="1:14" x14ac:dyDescent="0.45">
      <c r="A7424" s="19">
        <v>7404</v>
      </c>
      <c r="B7424" s="54"/>
      <c r="C7424" s="55"/>
      <c r="D7424" s="21"/>
      <c r="E7424" s="21"/>
      <c r="F7424" s="20">
        <f t="shared" si="4447"/>
        <v>0</v>
      </c>
      <c r="G7424" s="21"/>
      <c r="H7424" s="21"/>
      <c r="I7424" s="20">
        <f t="shared" si="4448"/>
        <v>0</v>
      </c>
      <c r="J7424" s="20">
        <f t="shared" si="4449"/>
        <v>0</v>
      </c>
      <c r="K7424" s="25" t="str">
        <f t="shared" si="4450"/>
        <v>0</v>
      </c>
      <c r="L7424" s="20">
        <f t="shared" si="4451"/>
        <v>0</v>
      </c>
      <c r="M7424" s="42"/>
      <c r="N7424" s="20">
        <f t="shared" si="4452"/>
        <v>0</v>
      </c>
    </row>
    <row r="7425" spans="1:14" x14ac:dyDescent="0.45">
      <c r="A7425" s="19">
        <v>7405</v>
      </c>
      <c r="B7425" s="54"/>
      <c r="C7425" s="55"/>
      <c r="D7425" s="21"/>
      <c r="E7425" s="21"/>
      <c r="F7425" s="20">
        <f t="shared" si="4447"/>
        <v>0</v>
      </c>
      <c r="G7425" s="21"/>
      <c r="H7425" s="21"/>
      <c r="I7425" s="20">
        <f t="shared" si="4448"/>
        <v>0</v>
      </c>
      <c r="J7425" s="20">
        <f t="shared" si="4449"/>
        <v>0</v>
      </c>
      <c r="K7425" s="25" t="str">
        <f t="shared" si="4450"/>
        <v>0</v>
      </c>
      <c r="L7425" s="20">
        <f t="shared" si="4451"/>
        <v>0</v>
      </c>
      <c r="M7425" s="42"/>
      <c r="N7425" s="20">
        <f t="shared" si="4452"/>
        <v>0</v>
      </c>
    </row>
    <row r="7426" spans="1:14" x14ac:dyDescent="0.45">
      <c r="A7426" s="19">
        <v>7406</v>
      </c>
      <c r="B7426" s="54"/>
      <c r="C7426" s="55"/>
      <c r="D7426" s="21"/>
      <c r="E7426" s="21"/>
      <c r="F7426" s="20">
        <f t="shared" si="4447"/>
        <v>0</v>
      </c>
      <c r="G7426" s="21"/>
      <c r="H7426" s="21"/>
      <c r="I7426" s="20">
        <f t="shared" si="4448"/>
        <v>0</v>
      </c>
      <c r="J7426" s="20">
        <f t="shared" si="4449"/>
        <v>0</v>
      </c>
      <c r="K7426" s="25" t="str">
        <f t="shared" si="4450"/>
        <v>0</v>
      </c>
      <c r="L7426" s="20">
        <f t="shared" si="4451"/>
        <v>0</v>
      </c>
      <c r="M7426" s="42"/>
      <c r="N7426" s="20">
        <f t="shared" si="4452"/>
        <v>0</v>
      </c>
    </row>
    <row r="7427" spans="1:14" x14ac:dyDescent="0.45">
      <c r="A7427" s="19">
        <v>7407</v>
      </c>
      <c r="B7427" s="54"/>
      <c r="C7427" s="55"/>
      <c r="D7427" s="21"/>
      <c r="E7427" s="21"/>
      <c r="F7427" s="20">
        <f t="shared" si="4447"/>
        <v>0</v>
      </c>
      <c r="G7427" s="21"/>
      <c r="H7427" s="21"/>
      <c r="I7427" s="20">
        <f t="shared" si="4448"/>
        <v>0</v>
      </c>
      <c r="J7427" s="20">
        <f t="shared" si="4449"/>
        <v>0</v>
      </c>
      <c r="K7427" s="25" t="str">
        <f t="shared" si="4450"/>
        <v>0</v>
      </c>
      <c r="L7427" s="20">
        <f t="shared" si="4451"/>
        <v>0</v>
      </c>
      <c r="M7427" s="42"/>
      <c r="N7427" s="20">
        <f t="shared" si="4452"/>
        <v>0</v>
      </c>
    </row>
    <row r="7428" spans="1:14" x14ac:dyDescent="0.45">
      <c r="A7428" s="19">
        <v>7408</v>
      </c>
      <c r="B7428" s="54"/>
      <c r="C7428" s="55"/>
      <c r="D7428" s="21"/>
      <c r="E7428" s="21"/>
      <c r="F7428" s="20">
        <f t="shared" si="4447"/>
        <v>0</v>
      </c>
      <c r="G7428" s="21"/>
      <c r="H7428" s="21"/>
      <c r="I7428" s="20">
        <f t="shared" si="4448"/>
        <v>0</v>
      </c>
      <c r="J7428" s="20">
        <f t="shared" si="4449"/>
        <v>0</v>
      </c>
      <c r="K7428" s="25" t="str">
        <f t="shared" si="4450"/>
        <v>0</v>
      </c>
      <c r="L7428" s="20">
        <f t="shared" si="4451"/>
        <v>0</v>
      </c>
      <c r="M7428" s="42"/>
      <c r="N7428" s="20">
        <f t="shared" si="4452"/>
        <v>0</v>
      </c>
    </row>
    <row r="7429" spans="1:14" x14ac:dyDescent="0.45">
      <c r="A7429" s="19">
        <v>7409</v>
      </c>
      <c r="B7429" s="54"/>
      <c r="C7429" s="55"/>
      <c r="D7429" s="21"/>
      <c r="E7429" s="21"/>
      <c r="F7429" s="20">
        <f t="shared" si="4447"/>
        <v>0</v>
      </c>
      <c r="G7429" s="21"/>
      <c r="H7429" s="21"/>
      <c r="I7429" s="20">
        <f t="shared" si="4448"/>
        <v>0</v>
      </c>
      <c r="J7429" s="20">
        <f t="shared" si="4449"/>
        <v>0</v>
      </c>
      <c r="K7429" s="25" t="str">
        <f t="shared" si="4450"/>
        <v>0</v>
      </c>
      <c r="L7429" s="20">
        <f t="shared" si="4451"/>
        <v>0</v>
      </c>
      <c r="M7429" s="42"/>
      <c r="N7429" s="20">
        <f t="shared" si="4452"/>
        <v>0</v>
      </c>
    </row>
    <row r="7430" spans="1:14" ht="18.600000000000001" thickBot="1" x14ac:dyDescent="0.5">
      <c r="A7430" s="22">
        <v>7410</v>
      </c>
      <c r="B7430" s="56"/>
      <c r="C7430" s="57"/>
      <c r="D7430" s="24"/>
      <c r="E7430" s="24"/>
      <c r="F7430" s="23">
        <f t="shared" si="4447"/>
        <v>0</v>
      </c>
      <c r="G7430" s="24"/>
      <c r="H7430" s="24"/>
      <c r="I7430" s="23">
        <f t="shared" si="4448"/>
        <v>0</v>
      </c>
      <c r="J7430" s="23">
        <f t="shared" si="4449"/>
        <v>0</v>
      </c>
      <c r="K7430" s="26" t="str">
        <f t="shared" si="4450"/>
        <v>0</v>
      </c>
      <c r="L7430" s="23">
        <f t="shared" si="4451"/>
        <v>0</v>
      </c>
      <c r="M7430" s="43"/>
      <c r="N7430" s="23">
        <f t="shared" si="4452"/>
        <v>0</v>
      </c>
    </row>
    <row r="7431" spans="1:14" x14ac:dyDescent="0.45">
      <c r="A7431" s="16">
        <v>7411</v>
      </c>
      <c r="B7431" s="52"/>
      <c r="C7431" s="53"/>
      <c r="D7431" s="18"/>
      <c r="E7431" s="18"/>
      <c r="F7431" s="17">
        <f>D7431-E7431</f>
        <v>0</v>
      </c>
      <c r="G7431" s="18"/>
      <c r="H7431" s="18"/>
      <c r="I7431" s="17">
        <f>G7431-H7431</f>
        <v>0</v>
      </c>
      <c r="J7431" s="17">
        <f>F7431+I7431</f>
        <v>0</v>
      </c>
      <c r="K7431" s="27" t="str">
        <f>IF(E7431&lt;0,"マイナス請求",IF(J7431=1900,"○",IF(J7431=0,"0",IF(J7431&lt;1900,"値引残","要確認"))))</f>
        <v>0</v>
      </c>
      <c r="L7431" s="17">
        <f>J7431</f>
        <v>0</v>
      </c>
      <c r="M7431" s="41"/>
      <c r="N7431" s="17">
        <f>COUNTIFS($B$21:$B$10020,B7431)</f>
        <v>0</v>
      </c>
    </row>
    <row r="7432" spans="1:14" x14ac:dyDescent="0.45">
      <c r="A7432" s="19">
        <v>7412</v>
      </c>
      <c r="B7432" s="54"/>
      <c r="C7432" s="55"/>
      <c r="D7432" s="21"/>
      <c r="E7432" s="21"/>
      <c r="F7432" s="20">
        <f t="shared" ref="F7432:F7440" si="4453">D7432-E7432</f>
        <v>0</v>
      </c>
      <c r="G7432" s="21"/>
      <c r="H7432" s="21"/>
      <c r="I7432" s="20">
        <f t="shared" ref="I7432:I7440" si="4454">G7432-H7432</f>
        <v>0</v>
      </c>
      <c r="J7432" s="20">
        <f t="shared" ref="J7432:J7440" si="4455">F7432+I7432</f>
        <v>0</v>
      </c>
      <c r="K7432" s="25" t="str">
        <f t="shared" ref="K7432:K7440" si="4456">IF(E7432&lt;0,"マイナス請求",IF(J7432=1900,"○",IF(J7432=0,"0",IF(J7432&lt;1900,"値引残","要確認"))))</f>
        <v>0</v>
      </c>
      <c r="L7432" s="20">
        <f t="shared" ref="L7432:L7440" si="4457">J7432</f>
        <v>0</v>
      </c>
      <c r="M7432" s="42"/>
      <c r="N7432" s="20">
        <f t="shared" ref="N7432:N7440" si="4458">COUNTIFS($B$21:$B$10020,B7432)</f>
        <v>0</v>
      </c>
    </row>
    <row r="7433" spans="1:14" x14ac:dyDescent="0.45">
      <c r="A7433" s="19">
        <v>7413</v>
      </c>
      <c r="B7433" s="54"/>
      <c r="C7433" s="55"/>
      <c r="D7433" s="21"/>
      <c r="E7433" s="21"/>
      <c r="F7433" s="20">
        <f t="shared" si="4453"/>
        <v>0</v>
      </c>
      <c r="G7433" s="21"/>
      <c r="H7433" s="21"/>
      <c r="I7433" s="20">
        <f t="shared" si="4454"/>
        <v>0</v>
      </c>
      <c r="J7433" s="20">
        <f t="shared" si="4455"/>
        <v>0</v>
      </c>
      <c r="K7433" s="25" t="str">
        <f t="shared" si="4456"/>
        <v>0</v>
      </c>
      <c r="L7433" s="20">
        <f t="shared" si="4457"/>
        <v>0</v>
      </c>
      <c r="M7433" s="42"/>
      <c r="N7433" s="20">
        <f t="shared" si="4458"/>
        <v>0</v>
      </c>
    </row>
    <row r="7434" spans="1:14" x14ac:dyDescent="0.45">
      <c r="A7434" s="19">
        <v>7414</v>
      </c>
      <c r="B7434" s="54"/>
      <c r="C7434" s="55"/>
      <c r="D7434" s="21"/>
      <c r="E7434" s="21"/>
      <c r="F7434" s="20">
        <f t="shared" si="4453"/>
        <v>0</v>
      </c>
      <c r="G7434" s="21"/>
      <c r="H7434" s="21"/>
      <c r="I7434" s="20">
        <f t="shared" si="4454"/>
        <v>0</v>
      </c>
      <c r="J7434" s="20">
        <f t="shared" si="4455"/>
        <v>0</v>
      </c>
      <c r="K7434" s="25" t="str">
        <f t="shared" si="4456"/>
        <v>0</v>
      </c>
      <c r="L7434" s="20">
        <f t="shared" si="4457"/>
        <v>0</v>
      </c>
      <c r="M7434" s="42"/>
      <c r="N7434" s="20">
        <f t="shared" si="4458"/>
        <v>0</v>
      </c>
    </row>
    <row r="7435" spans="1:14" x14ac:dyDescent="0.45">
      <c r="A7435" s="19">
        <v>7415</v>
      </c>
      <c r="B7435" s="54"/>
      <c r="C7435" s="55"/>
      <c r="D7435" s="21"/>
      <c r="E7435" s="21"/>
      <c r="F7435" s="20">
        <f t="shared" si="4453"/>
        <v>0</v>
      </c>
      <c r="G7435" s="21"/>
      <c r="H7435" s="21"/>
      <c r="I7435" s="20">
        <f t="shared" si="4454"/>
        <v>0</v>
      </c>
      <c r="J7435" s="20">
        <f t="shared" si="4455"/>
        <v>0</v>
      </c>
      <c r="K7435" s="25" t="str">
        <f t="shared" si="4456"/>
        <v>0</v>
      </c>
      <c r="L7435" s="20">
        <f t="shared" si="4457"/>
        <v>0</v>
      </c>
      <c r="M7435" s="42"/>
      <c r="N7435" s="20">
        <f t="shared" si="4458"/>
        <v>0</v>
      </c>
    </row>
    <row r="7436" spans="1:14" x14ac:dyDescent="0.45">
      <c r="A7436" s="19">
        <v>7416</v>
      </c>
      <c r="B7436" s="54"/>
      <c r="C7436" s="55"/>
      <c r="D7436" s="21"/>
      <c r="E7436" s="21"/>
      <c r="F7436" s="20">
        <f t="shared" si="4453"/>
        <v>0</v>
      </c>
      <c r="G7436" s="21"/>
      <c r="H7436" s="21"/>
      <c r="I7436" s="20">
        <f t="shared" si="4454"/>
        <v>0</v>
      </c>
      <c r="J7436" s="20">
        <f t="shared" si="4455"/>
        <v>0</v>
      </c>
      <c r="K7436" s="25" t="str">
        <f t="shared" si="4456"/>
        <v>0</v>
      </c>
      <c r="L7436" s="20">
        <f t="shared" si="4457"/>
        <v>0</v>
      </c>
      <c r="M7436" s="42"/>
      <c r="N7436" s="20">
        <f t="shared" si="4458"/>
        <v>0</v>
      </c>
    </row>
    <row r="7437" spans="1:14" x14ac:dyDescent="0.45">
      <c r="A7437" s="19">
        <v>7417</v>
      </c>
      <c r="B7437" s="54"/>
      <c r="C7437" s="55"/>
      <c r="D7437" s="21"/>
      <c r="E7437" s="21"/>
      <c r="F7437" s="20">
        <f t="shared" si="4453"/>
        <v>0</v>
      </c>
      <c r="G7437" s="21"/>
      <c r="H7437" s="21"/>
      <c r="I7437" s="20">
        <f t="shared" si="4454"/>
        <v>0</v>
      </c>
      <c r="J7437" s="20">
        <f t="shared" si="4455"/>
        <v>0</v>
      </c>
      <c r="K7437" s="25" t="str">
        <f t="shared" si="4456"/>
        <v>0</v>
      </c>
      <c r="L7437" s="20">
        <f t="shared" si="4457"/>
        <v>0</v>
      </c>
      <c r="M7437" s="42"/>
      <c r="N7437" s="20">
        <f t="shared" si="4458"/>
        <v>0</v>
      </c>
    </row>
    <row r="7438" spans="1:14" x14ac:dyDescent="0.45">
      <c r="A7438" s="19">
        <v>7418</v>
      </c>
      <c r="B7438" s="54"/>
      <c r="C7438" s="55"/>
      <c r="D7438" s="21"/>
      <c r="E7438" s="21"/>
      <c r="F7438" s="20">
        <f t="shared" si="4453"/>
        <v>0</v>
      </c>
      <c r="G7438" s="21"/>
      <c r="H7438" s="21"/>
      <c r="I7438" s="20">
        <f t="shared" si="4454"/>
        <v>0</v>
      </c>
      <c r="J7438" s="20">
        <f t="shared" si="4455"/>
        <v>0</v>
      </c>
      <c r="K7438" s="25" t="str">
        <f t="shared" si="4456"/>
        <v>0</v>
      </c>
      <c r="L7438" s="20">
        <f t="shared" si="4457"/>
        <v>0</v>
      </c>
      <c r="M7438" s="42"/>
      <c r="N7438" s="20">
        <f t="shared" si="4458"/>
        <v>0</v>
      </c>
    </row>
    <row r="7439" spans="1:14" x14ac:dyDescent="0.45">
      <c r="A7439" s="19">
        <v>7419</v>
      </c>
      <c r="B7439" s="54"/>
      <c r="C7439" s="55"/>
      <c r="D7439" s="21"/>
      <c r="E7439" s="21"/>
      <c r="F7439" s="20">
        <f t="shared" si="4453"/>
        <v>0</v>
      </c>
      <c r="G7439" s="21"/>
      <c r="H7439" s="21"/>
      <c r="I7439" s="20">
        <f t="shared" si="4454"/>
        <v>0</v>
      </c>
      <c r="J7439" s="20">
        <f t="shared" si="4455"/>
        <v>0</v>
      </c>
      <c r="K7439" s="25" t="str">
        <f t="shared" si="4456"/>
        <v>0</v>
      </c>
      <c r="L7439" s="20">
        <f t="shared" si="4457"/>
        <v>0</v>
      </c>
      <c r="M7439" s="42"/>
      <c r="N7439" s="20">
        <f t="shared" si="4458"/>
        <v>0</v>
      </c>
    </row>
    <row r="7440" spans="1:14" ht="18.600000000000001" thickBot="1" x14ac:dyDescent="0.5">
      <c r="A7440" s="22">
        <v>7420</v>
      </c>
      <c r="B7440" s="56"/>
      <c r="C7440" s="57"/>
      <c r="D7440" s="24"/>
      <c r="E7440" s="24"/>
      <c r="F7440" s="23">
        <f t="shared" si="4453"/>
        <v>0</v>
      </c>
      <c r="G7440" s="24"/>
      <c r="H7440" s="24"/>
      <c r="I7440" s="23">
        <f t="shared" si="4454"/>
        <v>0</v>
      </c>
      <c r="J7440" s="23">
        <f t="shared" si="4455"/>
        <v>0</v>
      </c>
      <c r="K7440" s="26" t="str">
        <f t="shared" si="4456"/>
        <v>0</v>
      </c>
      <c r="L7440" s="23">
        <f t="shared" si="4457"/>
        <v>0</v>
      </c>
      <c r="M7440" s="43"/>
      <c r="N7440" s="23">
        <f t="shared" si="4458"/>
        <v>0</v>
      </c>
    </row>
    <row r="7441" spans="1:14" x14ac:dyDescent="0.45">
      <c r="A7441" s="16">
        <v>7421</v>
      </c>
      <c r="B7441" s="52"/>
      <c r="C7441" s="53"/>
      <c r="D7441" s="18"/>
      <c r="E7441" s="18"/>
      <c r="F7441" s="17">
        <f>D7441-E7441</f>
        <v>0</v>
      </c>
      <c r="G7441" s="18"/>
      <c r="H7441" s="18"/>
      <c r="I7441" s="17">
        <f>G7441-H7441</f>
        <v>0</v>
      </c>
      <c r="J7441" s="17">
        <f>F7441+I7441</f>
        <v>0</v>
      </c>
      <c r="K7441" s="27" t="str">
        <f>IF(E7441&lt;0,"マイナス請求",IF(J7441=1900,"○",IF(J7441=0,"0",IF(J7441&lt;1900,"値引残","要確認"))))</f>
        <v>0</v>
      </c>
      <c r="L7441" s="17">
        <f>J7441</f>
        <v>0</v>
      </c>
      <c r="M7441" s="41"/>
      <c r="N7441" s="17">
        <f>COUNTIFS($B$21:$B$10020,B7441)</f>
        <v>0</v>
      </c>
    </row>
    <row r="7442" spans="1:14" x14ac:dyDescent="0.45">
      <c r="A7442" s="19">
        <v>7422</v>
      </c>
      <c r="B7442" s="54"/>
      <c r="C7442" s="55"/>
      <c r="D7442" s="21"/>
      <c r="E7442" s="21"/>
      <c r="F7442" s="20">
        <f t="shared" ref="F7442:F7450" si="4459">D7442-E7442</f>
        <v>0</v>
      </c>
      <c r="G7442" s="21"/>
      <c r="H7442" s="21"/>
      <c r="I7442" s="20">
        <f t="shared" ref="I7442:I7450" si="4460">G7442-H7442</f>
        <v>0</v>
      </c>
      <c r="J7442" s="20">
        <f t="shared" ref="J7442:J7450" si="4461">F7442+I7442</f>
        <v>0</v>
      </c>
      <c r="K7442" s="25" t="str">
        <f t="shared" ref="K7442:K7450" si="4462">IF(E7442&lt;0,"マイナス請求",IF(J7442=1900,"○",IF(J7442=0,"0",IF(J7442&lt;1900,"値引残","要確認"))))</f>
        <v>0</v>
      </c>
      <c r="L7442" s="20">
        <f t="shared" ref="L7442:L7450" si="4463">J7442</f>
        <v>0</v>
      </c>
      <c r="M7442" s="42"/>
      <c r="N7442" s="20">
        <f t="shared" ref="N7442:N7450" si="4464">COUNTIFS($B$21:$B$10020,B7442)</f>
        <v>0</v>
      </c>
    </row>
    <row r="7443" spans="1:14" x14ac:dyDescent="0.45">
      <c r="A7443" s="19">
        <v>7423</v>
      </c>
      <c r="B7443" s="54"/>
      <c r="C7443" s="55"/>
      <c r="D7443" s="21"/>
      <c r="E7443" s="21"/>
      <c r="F7443" s="20">
        <f t="shared" si="4459"/>
        <v>0</v>
      </c>
      <c r="G7443" s="21"/>
      <c r="H7443" s="21"/>
      <c r="I7443" s="20">
        <f t="shared" si="4460"/>
        <v>0</v>
      </c>
      <c r="J7443" s="20">
        <f t="shared" si="4461"/>
        <v>0</v>
      </c>
      <c r="K7443" s="25" t="str">
        <f t="shared" si="4462"/>
        <v>0</v>
      </c>
      <c r="L7443" s="20">
        <f t="shared" si="4463"/>
        <v>0</v>
      </c>
      <c r="M7443" s="42"/>
      <c r="N7443" s="20">
        <f t="shared" si="4464"/>
        <v>0</v>
      </c>
    </row>
    <row r="7444" spans="1:14" x14ac:dyDescent="0.45">
      <c r="A7444" s="19">
        <v>7424</v>
      </c>
      <c r="B7444" s="54"/>
      <c r="C7444" s="55"/>
      <c r="D7444" s="21"/>
      <c r="E7444" s="21"/>
      <c r="F7444" s="20">
        <f t="shared" si="4459"/>
        <v>0</v>
      </c>
      <c r="G7444" s="21"/>
      <c r="H7444" s="21"/>
      <c r="I7444" s="20">
        <f t="shared" si="4460"/>
        <v>0</v>
      </c>
      <c r="J7444" s="20">
        <f t="shared" si="4461"/>
        <v>0</v>
      </c>
      <c r="K7444" s="25" t="str">
        <f t="shared" si="4462"/>
        <v>0</v>
      </c>
      <c r="L7444" s="20">
        <f t="shared" si="4463"/>
        <v>0</v>
      </c>
      <c r="M7444" s="42"/>
      <c r="N7444" s="20">
        <f t="shared" si="4464"/>
        <v>0</v>
      </c>
    </row>
    <row r="7445" spans="1:14" x14ac:dyDescent="0.45">
      <c r="A7445" s="19">
        <v>7425</v>
      </c>
      <c r="B7445" s="54"/>
      <c r="C7445" s="55"/>
      <c r="D7445" s="21"/>
      <c r="E7445" s="21"/>
      <c r="F7445" s="20">
        <f t="shared" si="4459"/>
        <v>0</v>
      </c>
      <c r="G7445" s="21"/>
      <c r="H7445" s="21"/>
      <c r="I7445" s="20">
        <f t="shared" si="4460"/>
        <v>0</v>
      </c>
      <c r="J7445" s="20">
        <f t="shared" si="4461"/>
        <v>0</v>
      </c>
      <c r="K7445" s="25" t="str">
        <f t="shared" si="4462"/>
        <v>0</v>
      </c>
      <c r="L7445" s="20">
        <f t="shared" si="4463"/>
        <v>0</v>
      </c>
      <c r="M7445" s="42"/>
      <c r="N7445" s="20">
        <f t="shared" si="4464"/>
        <v>0</v>
      </c>
    </row>
    <row r="7446" spans="1:14" x14ac:dyDescent="0.45">
      <c r="A7446" s="19">
        <v>7426</v>
      </c>
      <c r="B7446" s="54"/>
      <c r="C7446" s="55"/>
      <c r="D7446" s="21"/>
      <c r="E7446" s="21"/>
      <c r="F7446" s="20">
        <f t="shared" si="4459"/>
        <v>0</v>
      </c>
      <c r="G7446" s="21"/>
      <c r="H7446" s="21"/>
      <c r="I7446" s="20">
        <f t="shared" si="4460"/>
        <v>0</v>
      </c>
      <c r="J7446" s="20">
        <f t="shared" si="4461"/>
        <v>0</v>
      </c>
      <c r="K7446" s="25" t="str">
        <f t="shared" si="4462"/>
        <v>0</v>
      </c>
      <c r="L7446" s="20">
        <f t="shared" si="4463"/>
        <v>0</v>
      </c>
      <c r="M7446" s="42"/>
      <c r="N7446" s="20">
        <f t="shared" si="4464"/>
        <v>0</v>
      </c>
    </row>
    <row r="7447" spans="1:14" x14ac:dyDescent="0.45">
      <c r="A7447" s="19">
        <v>7427</v>
      </c>
      <c r="B7447" s="54"/>
      <c r="C7447" s="55"/>
      <c r="D7447" s="21"/>
      <c r="E7447" s="21"/>
      <c r="F7447" s="20">
        <f t="shared" si="4459"/>
        <v>0</v>
      </c>
      <c r="G7447" s="21"/>
      <c r="H7447" s="21"/>
      <c r="I7447" s="20">
        <f t="shared" si="4460"/>
        <v>0</v>
      </c>
      <c r="J7447" s="20">
        <f t="shared" si="4461"/>
        <v>0</v>
      </c>
      <c r="K7447" s="25" t="str">
        <f t="shared" si="4462"/>
        <v>0</v>
      </c>
      <c r="L7447" s="20">
        <f t="shared" si="4463"/>
        <v>0</v>
      </c>
      <c r="M7447" s="42"/>
      <c r="N7447" s="20">
        <f t="shared" si="4464"/>
        <v>0</v>
      </c>
    </row>
    <row r="7448" spans="1:14" x14ac:dyDescent="0.45">
      <c r="A7448" s="19">
        <v>7428</v>
      </c>
      <c r="B7448" s="54"/>
      <c r="C7448" s="55"/>
      <c r="D7448" s="21"/>
      <c r="E7448" s="21"/>
      <c r="F7448" s="20">
        <f t="shared" si="4459"/>
        <v>0</v>
      </c>
      <c r="G7448" s="21"/>
      <c r="H7448" s="21"/>
      <c r="I7448" s="20">
        <f t="shared" si="4460"/>
        <v>0</v>
      </c>
      <c r="J7448" s="20">
        <f t="shared" si="4461"/>
        <v>0</v>
      </c>
      <c r="K7448" s="25" t="str">
        <f t="shared" si="4462"/>
        <v>0</v>
      </c>
      <c r="L7448" s="20">
        <f t="shared" si="4463"/>
        <v>0</v>
      </c>
      <c r="M7448" s="42"/>
      <c r="N7448" s="20">
        <f t="shared" si="4464"/>
        <v>0</v>
      </c>
    </row>
    <row r="7449" spans="1:14" x14ac:dyDescent="0.45">
      <c r="A7449" s="19">
        <v>7429</v>
      </c>
      <c r="B7449" s="54"/>
      <c r="C7449" s="55"/>
      <c r="D7449" s="21"/>
      <c r="E7449" s="21"/>
      <c r="F7449" s="20">
        <f t="shared" si="4459"/>
        <v>0</v>
      </c>
      <c r="G7449" s="21"/>
      <c r="H7449" s="21"/>
      <c r="I7449" s="20">
        <f t="shared" si="4460"/>
        <v>0</v>
      </c>
      <c r="J7449" s="20">
        <f t="shared" si="4461"/>
        <v>0</v>
      </c>
      <c r="K7449" s="25" t="str">
        <f t="shared" si="4462"/>
        <v>0</v>
      </c>
      <c r="L7449" s="20">
        <f t="shared" si="4463"/>
        <v>0</v>
      </c>
      <c r="M7449" s="42"/>
      <c r="N7449" s="20">
        <f t="shared" si="4464"/>
        <v>0</v>
      </c>
    </row>
    <row r="7450" spans="1:14" ht="18.600000000000001" thickBot="1" x14ac:dyDescent="0.5">
      <c r="A7450" s="22">
        <v>7430</v>
      </c>
      <c r="B7450" s="56"/>
      <c r="C7450" s="57"/>
      <c r="D7450" s="24"/>
      <c r="E7450" s="24"/>
      <c r="F7450" s="23">
        <f t="shared" si="4459"/>
        <v>0</v>
      </c>
      <c r="G7450" s="24"/>
      <c r="H7450" s="24"/>
      <c r="I7450" s="23">
        <f t="shared" si="4460"/>
        <v>0</v>
      </c>
      <c r="J7450" s="23">
        <f t="shared" si="4461"/>
        <v>0</v>
      </c>
      <c r="K7450" s="26" t="str">
        <f t="shared" si="4462"/>
        <v>0</v>
      </c>
      <c r="L7450" s="23">
        <f t="shared" si="4463"/>
        <v>0</v>
      </c>
      <c r="M7450" s="43"/>
      <c r="N7450" s="23">
        <f t="shared" si="4464"/>
        <v>0</v>
      </c>
    </row>
    <row r="7451" spans="1:14" x14ac:dyDescent="0.45">
      <c r="A7451" s="16">
        <v>7431</v>
      </c>
      <c r="B7451" s="52"/>
      <c r="C7451" s="53"/>
      <c r="D7451" s="18"/>
      <c r="E7451" s="18"/>
      <c r="F7451" s="17">
        <f>D7451-E7451</f>
        <v>0</v>
      </c>
      <c r="G7451" s="18"/>
      <c r="H7451" s="18"/>
      <c r="I7451" s="17">
        <f>G7451-H7451</f>
        <v>0</v>
      </c>
      <c r="J7451" s="17">
        <f>F7451+I7451</f>
        <v>0</v>
      </c>
      <c r="K7451" s="27" t="str">
        <f>IF(E7451&lt;0,"マイナス請求",IF(J7451=1900,"○",IF(J7451=0,"0",IF(J7451&lt;1900,"値引残","要確認"))))</f>
        <v>0</v>
      </c>
      <c r="L7451" s="17">
        <f>J7451</f>
        <v>0</v>
      </c>
      <c r="M7451" s="41"/>
      <c r="N7451" s="17">
        <f>COUNTIFS($B$21:$B$10020,B7451)</f>
        <v>0</v>
      </c>
    </row>
    <row r="7452" spans="1:14" x14ac:dyDescent="0.45">
      <c r="A7452" s="19">
        <v>7432</v>
      </c>
      <c r="B7452" s="54"/>
      <c r="C7452" s="55"/>
      <c r="D7452" s="21"/>
      <c r="E7452" s="21"/>
      <c r="F7452" s="20">
        <f t="shared" ref="F7452:F7460" si="4465">D7452-E7452</f>
        <v>0</v>
      </c>
      <c r="G7452" s="21"/>
      <c r="H7452" s="21"/>
      <c r="I7452" s="20">
        <f t="shared" ref="I7452:I7460" si="4466">G7452-H7452</f>
        <v>0</v>
      </c>
      <c r="J7452" s="20">
        <f t="shared" ref="J7452:J7460" si="4467">F7452+I7452</f>
        <v>0</v>
      </c>
      <c r="K7452" s="25" t="str">
        <f t="shared" ref="K7452:K7460" si="4468">IF(E7452&lt;0,"マイナス請求",IF(J7452=1900,"○",IF(J7452=0,"0",IF(J7452&lt;1900,"値引残","要確認"))))</f>
        <v>0</v>
      </c>
      <c r="L7452" s="20">
        <f t="shared" ref="L7452:L7460" si="4469">J7452</f>
        <v>0</v>
      </c>
      <c r="M7452" s="42"/>
      <c r="N7452" s="20">
        <f t="shared" ref="N7452:N7460" si="4470">COUNTIFS($B$21:$B$10020,B7452)</f>
        <v>0</v>
      </c>
    </row>
    <row r="7453" spans="1:14" x14ac:dyDescent="0.45">
      <c r="A7453" s="19">
        <v>7433</v>
      </c>
      <c r="B7453" s="54"/>
      <c r="C7453" s="55"/>
      <c r="D7453" s="21"/>
      <c r="E7453" s="21"/>
      <c r="F7453" s="20">
        <f t="shared" si="4465"/>
        <v>0</v>
      </c>
      <c r="G7453" s="21"/>
      <c r="H7453" s="21"/>
      <c r="I7453" s="20">
        <f t="shared" si="4466"/>
        <v>0</v>
      </c>
      <c r="J7453" s="20">
        <f t="shared" si="4467"/>
        <v>0</v>
      </c>
      <c r="K7453" s="25" t="str">
        <f t="shared" si="4468"/>
        <v>0</v>
      </c>
      <c r="L7453" s="20">
        <f t="shared" si="4469"/>
        <v>0</v>
      </c>
      <c r="M7453" s="42"/>
      <c r="N7453" s="20">
        <f t="shared" si="4470"/>
        <v>0</v>
      </c>
    </row>
    <row r="7454" spans="1:14" x14ac:dyDescent="0.45">
      <c r="A7454" s="19">
        <v>7434</v>
      </c>
      <c r="B7454" s="54"/>
      <c r="C7454" s="55"/>
      <c r="D7454" s="21"/>
      <c r="E7454" s="21"/>
      <c r="F7454" s="20">
        <f t="shared" si="4465"/>
        <v>0</v>
      </c>
      <c r="G7454" s="21"/>
      <c r="H7454" s="21"/>
      <c r="I7454" s="20">
        <f t="shared" si="4466"/>
        <v>0</v>
      </c>
      <c r="J7454" s="20">
        <f t="shared" si="4467"/>
        <v>0</v>
      </c>
      <c r="K7454" s="25" t="str">
        <f t="shared" si="4468"/>
        <v>0</v>
      </c>
      <c r="L7454" s="20">
        <f t="shared" si="4469"/>
        <v>0</v>
      </c>
      <c r="M7454" s="42"/>
      <c r="N7454" s="20">
        <f t="shared" si="4470"/>
        <v>0</v>
      </c>
    </row>
    <row r="7455" spans="1:14" x14ac:dyDescent="0.45">
      <c r="A7455" s="19">
        <v>7435</v>
      </c>
      <c r="B7455" s="54"/>
      <c r="C7455" s="55"/>
      <c r="D7455" s="21"/>
      <c r="E7455" s="21"/>
      <c r="F7455" s="20">
        <f t="shared" si="4465"/>
        <v>0</v>
      </c>
      <c r="G7455" s="21"/>
      <c r="H7455" s="21"/>
      <c r="I7455" s="20">
        <f t="shared" si="4466"/>
        <v>0</v>
      </c>
      <c r="J7455" s="20">
        <f t="shared" si="4467"/>
        <v>0</v>
      </c>
      <c r="K7455" s="25" t="str">
        <f t="shared" si="4468"/>
        <v>0</v>
      </c>
      <c r="L7455" s="20">
        <f t="shared" si="4469"/>
        <v>0</v>
      </c>
      <c r="M7455" s="42"/>
      <c r="N7455" s="20">
        <f t="shared" si="4470"/>
        <v>0</v>
      </c>
    </row>
    <row r="7456" spans="1:14" x14ac:dyDescent="0.45">
      <c r="A7456" s="19">
        <v>7436</v>
      </c>
      <c r="B7456" s="54"/>
      <c r="C7456" s="55"/>
      <c r="D7456" s="21"/>
      <c r="E7456" s="21"/>
      <c r="F7456" s="20">
        <f t="shared" si="4465"/>
        <v>0</v>
      </c>
      <c r="G7456" s="21"/>
      <c r="H7456" s="21"/>
      <c r="I7456" s="20">
        <f t="shared" si="4466"/>
        <v>0</v>
      </c>
      <c r="J7456" s="20">
        <f t="shared" si="4467"/>
        <v>0</v>
      </c>
      <c r="K7456" s="25" t="str">
        <f t="shared" si="4468"/>
        <v>0</v>
      </c>
      <c r="L7456" s="20">
        <f t="shared" si="4469"/>
        <v>0</v>
      </c>
      <c r="M7456" s="42"/>
      <c r="N7456" s="20">
        <f t="shared" si="4470"/>
        <v>0</v>
      </c>
    </row>
    <row r="7457" spans="1:14" x14ac:dyDescent="0.45">
      <c r="A7457" s="19">
        <v>7437</v>
      </c>
      <c r="B7457" s="54"/>
      <c r="C7457" s="55"/>
      <c r="D7457" s="21"/>
      <c r="E7457" s="21"/>
      <c r="F7457" s="20">
        <f t="shared" si="4465"/>
        <v>0</v>
      </c>
      <c r="G7457" s="21"/>
      <c r="H7457" s="21"/>
      <c r="I7457" s="20">
        <f t="shared" si="4466"/>
        <v>0</v>
      </c>
      <c r="J7457" s="20">
        <f t="shared" si="4467"/>
        <v>0</v>
      </c>
      <c r="K7457" s="25" t="str">
        <f t="shared" si="4468"/>
        <v>0</v>
      </c>
      <c r="L7457" s="20">
        <f t="shared" si="4469"/>
        <v>0</v>
      </c>
      <c r="M7457" s="42"/>
      <c r="N7457" s="20">
        <f t="shared" si="4470"/>
        <v>0</v>
      </c>
    </row>
    <row r="7458" spans="1:14" x14ac:dyDescent="0.45">
      <c r="A7458" s="19">
        <v>7438</v>
      </c>
      <c r="B7458" s="54"/>
      <c r="C7458" s="55"/>
      <c r="D7458" s="21"/>
      <c r="E7458" s="21"/>
      <c r="F7458" s="20">
        <f t="shared" si="4465"/>
        <v>0</v>
      </c>
      <c r="G7458" s="21"/>
      <c r="H7458" s="21"/>
      <c r="I7458" s="20">
        <f t="shared" si="4466"/>
        <v>0</v>
      </c>
      <c r="J7458" s="20">
        <f t="shared" si="4467"/>
        <v>0</v>
      </c>
      <c r="K7458" s="25" t="str">
        <f t="shared" si="4468"/>
        <v>0</v>
      </c>
      <c r="L7458" s="20">
        <f t="shared" si="4469"/>
        <v>0</v>
      </c>
      <c r="M7458" s="42"/>
      <c r="N7458" s="20">
        <f t="shared" si="4470"/>
        <v>0</v>
      </c>
    </row>
    <row r="7459" spans="1:14" x14ac:dyDescent="0.45">
      <c r="A7459" s="19">
        <v>7439</v>
      </c>
      <c r="B7459" s="54"/>
      <c r="C7459" s="55"/>
      <c r="D7459" s="21"/>
      <c r="E7459" s="21"/>
      <c r="F7459" s="20">
        <f t="shared" si="4465"/>
        <v>0</v>
      </c>
      <c r="G7459" s="21"/>
      <c r="H7459" s="21"/>
      <c r="I7459" s="20">
        <f t="shared" si="4466"/>
        <v>0</v>
      </c>
      <c r="J7459" s="20">
        <f t="shared" si="4467"/>
        <v>0</v>
      </c>
      <c r="K7459" s="25" t="str">
        <f t="shared" si="4468"/>
        <v>0</v>
      </c>
      <c r="L7459" s="20">
        <f t="shared" si="4469"/>
        <v>0</v>
      </c>
      <c r="M7459" s="42"/>
      <c r="N7459" s="20">
        <f t="shared" si="4470"/>
        <v>0</v>
      </c>
    </row>
    <row r="7460" spans="1:14" ht="18.600000000000001" thickBot="1" x14ac:dyDescent="0.5">
      <c r="A7460" s="22">
        <v>7440</v>
      </c>
      <c r="B7460" s="56"/>
      <c r="C7460" s="57"/>
      <c r="D7460" s="24"/>
      <c r="E7460" s="24"/>
      <c r="F7460" s="23">
        <f t="shared" si="4465"/>
        <v>0</v>
      </c>
      <c r="G7460" s="24"/>
      <c r="H7460" s="24"/>
      <c r="I7460" s="23">
        <f t="shared" si="4466"/>
        <v>0</v>
      </c>
      <c r="J7460" s="23">
        <f t="shared" si="4467"/>
        <v>0</v>
      </c>
      <c r="K7460" s="26" t="str">
        <f t="shared" si="4468"/>
        <v>0</v>
      </c>
      <c r="L7460" s="23">
        <f t="shared" si="4469"/>
        <v>0</v>
      </c>
      <c r="M7460" s="43"/>
      <c r="N7460" s="23">
        <f t="shared" si="4470"/>
        <v>0</v>
      </c>
    </row>
    <row r="7461" spans="1:14" x14ac:dyDescent="0.45">
      <c r="A7461" s="16">
        <v>7441</v>
      </c>
      <c r="B7461" s="52"/>
      <c r="C7461" s="53"/>
      <c r="D7461" s="18"/>
      <c r="E7461" s="18"/>
      <c r="F7461" s="17">
        <f>D7461-E7461</f>
        <v>0</v>
      </c>
      <c r="G7461" s="18"/>
      <c r="H7461" s="18"/>
      <c r="I7461" s="17">
        <f>G7461-H7461</f>
        <v>0</v>
      </c>
      <c r="J7461" s="17">
        <f>F7461+I7461</f>
        <v>0</v>
      </c>
      <c r="K7461" s="27" t="str">
        <f>IF(E7461&lt;0,"マイナス請求",IF(J7461=1900,"○",IF(J7461=0,"0",IF(J7461&lt;1900,"値引残","要確認"))))</f>
        <v>0</v>
      </c>
      <c r="L7461" s="17">
        <f>J7461</f>
        <v>0</v>
      </c>
      <c r="M7461" s="41"/>
      <c r="N7461" s="17">
        <f>COUNTIFS($B$21:$B$10020,B7461)</f>
        <v>0</v>
      </c>
    </row>
    <row r="7462" spans="1:14" x14ac:dyDescent="0.45">
      <c r="A7462" s="19">
        <v>7442</v>
      </c>
      <c r="B7462" s="54"/>
      <c r="C7462" s="55"/>
      <c r="D7462" s="21"/>
      <c r="E7462" s="21"/>
      <c r="F7462" s="20">
        <f t="shared" ref="F7462:F7470" si="4471">D7462-E7462</f>
        <v>0</v>
      </c>
      <c r="G7462" s="21"/>
      <c r="H7462" s="21"/>
      <c r="I7462" s="20">
        <f t="shared" ref="I7462:I7470" si="4472">G7462-H7462</f>
        <v>0</v>
      </c>
      <c r="J7462" s="20">
        <f t="shared" ref="J7462:J7470" si="4473">F7462+I7462</f>
        <v>0</v>
      </c>
      <c r="K7462" s="25" t="str">
        <f t="shared" ref="K7462:K7470" si="4474">IF(E7462&lt;0,"マイナス請求",IF(J7462=1900,"○",IF(J7462=0,"0",IF(J7462&lt;1900,"値引残","要確認"))))</f>
        <v>0</v>
      </c>
      <c r="L7462" s="20">
        <f t="shared" ref="L7462:L7470" si="4475">J7462</f>
        <v>0</v>
      </c>
      <c r="M7462" s="42"/>
      <c r="N7462" s="20">
        <f t="shared" ref="N7462:N7470" si="4476">COUNTIFS($B$21:$B$10020,B7462)</f>
        <v>0</v>
      </c>
    </row>
    <row r="7463" spans="1:14" x14ac:dyDescent="0.45">
      <c r="A7463" s="19">
        <v>7443</v>
      </c>
      <c r="B7463" s="54"/>
      <c r="C7463" s="55"/>
      <c r="D7463" s="21"/>
      <c r="E7463" s="21"/>
      <c r="F7463" s="20">
        <f t="shared" si="4471"/>
        <v>0</v>
      </c>
      <c r="G7463" s="21"/>
      <c r="H7463" s="21"/>
      <c r="I7463" s="20">
        <f t="shared" si="4472"/>
        <v>0</v>
      </c>
      <c r="J7463" s="20">
        <f t="shared" si="4473"/>
        <v>0</v>
      </c>
      <c r="K7463" s="25" t="str">
        <f t="shared" si="4474"/>
        <v>0</v>
      </c>
      <c r="L7463" s="20">
        <f t="shared" si="4475"/>
        <v>0</v>
      </c>
      <c r="M7463" s="42"/>
      <c r="N7463" s="20">
        <f t="shared" si="4476"/>
        <v>0</v>
      </c>
    </row>
    <row r="7464" spans="1:14" x14ac:dyDescent="0.45">
      <c r="A7464" s="19">
        <v>7444</v>
      </c>
      <c r="B7464" s="54"/>
      <c r="C7464" s="55"/>
      <c r="D7464" s="21"/>
      <c r="E7464" s="21"/>
      <c r="F7464" s="20">
        <f t="shared" si="4471"/>
        <v>0</v>
      </c>
      <c r="G7464" s="21"/>
      <c r="H7464" s="21"/>
      <c r="I7464" s="20">
        <f t="shared" si="4472"/>
        <v>0</v>
      </c>
      <c r="J7464" s="20">
        <f t="shared" si="4473"/>
        <v>0</v>
      </c>
      <c r="K7464" s="25" t="str">
        <f t="shared" si="4474"/>
        <v>0</v>
      </c>
      <c r="L7464" s="20">
        <f t="shared" si="4475"/>
        <v>0</v>
      </c>
      <c r="M7464" s="42"/>
      <c r="N7464" s="20">
        <f t="shared" si="4476"/>
        <v>0</v>
      </c>
    </row>
    <row r="7465" spans="1:14" x14ac:dyDescent="0.45">
      <c r="A7465" s="19">
        <v>7445</v>
      </c>
      <c r="B7465" s="54"/>
      <c r="C7465" s="55"/>
      <c r="D7465" s="21"/>
      <c r="E7465" s="21"/>
      <c r="F7465" s="20">
        <f t="shared" si="4471"/>
        <v>0</v>
      </c>
      <c r="G7465" s="21"/>
      <c r="H7465" s="21"/>
      <c r="I7465" s="20">
        <f t="shared" si="4472"/>
        <v>0</v>
      </c>
      <c r="J7465" s="20">
        <f t="shared" si="4473"/>
        <v>0</v>
      </c>
      <c r="K7465" s="25" t="str">
        <f t="shared" si="4474"/>
        <v>0</v>
      </c>
      <c r="L7465" s="20">
        <f t="shared" si="4475"/>
        <v>0</v>
      </c>
      <c r="M7465" s="42"/>
      <c r="N7465" s="20">
        <f t="shared" si="4476"/>
        <v>0</v>
      </c>
    </row>
    <row r="7466" spans="1:14" x14ac:dyDescent="0.45">
      <c r="A7466" s="19">
        <v>7446</v>
      </c>
      <c r="B7466" s="54"/>
      <c r="C7466" s="55"/>
      <c r="D7466" s="21"/>
      <c r="E7466" s="21"/>
      <c r="F7466" s="20">
        <f t="shared" si="4471"/>
        <v>0</v>
      </c>
      <c r="G7466" s="21"/>
      <c r="H7466" s="21"/>
      <c r="I7466" s="20">
        <f t="shared" si="4472"/>
        <v>0</v>
      </c>
      <c r="J7466" s="20">
        <f t="shared" si="4473"/>
        <v>0</v>
      </c>
      <c r="K7466" s="25" t="str">
        <f t="shared" si="4474"/>
        <v>0</v>
      </c>
      <c r="L7466" s="20">
        <f t="shared" si="4475"/>
        <v>0</v>
      </c>
      <c r="M7466" s="42"/>
      <c r="N7466" s="20">
        <f t="shared" si="4476"/>
        <v>0</v>
      </c>
    </row>
    <row r="7467" spans="1:14" x14ac:dyDescent="0.45">
      <c r="A7467" s="19">
        <v>7447</v>
      </c>
      <c r="B7467" s="54"/>
      <c r="C7467" s="55"/>
      <c r="D7467" s="21"/>
      <c r="E7467" s="21"/>
      <c r="F7467" s="20">
        <f t="shared" si="4471"/>
        <v>0</v>
      </c>
      <c r="G7467" s="21"/>
      <c r="H7467" s="21"/>
      <c r="I7467" s="20">
        <f t="shared" si="4472"/>
        <v>0</v>
      </c>
      <c r="J7467" s="20">
        <f t="shared" si="4473"/>
        <v>0</v>
      </c>
      <c r="K7467" s="25" t="str">
        <f t="shared" si="4474"/>
        <v>0</v>
      </c>
      <c r="L7467" s="20">
        <f t="shared" si="4475"/>
        <v>0</v>
      </c>
      <c r="M7467" s="42"/>
      <c r="N7467" s="20">
        <f t="shared" si="4476"/>
        <v>0</v>
      </c>
    </row>
    <row r="7468" spans="1:14" x14ac:dyDescent="0.45">
      <c r="A7468" s="19">
        <v>7448</v>
      </c>
      <c r="B7468" s="54"/>
      <c r="C7468" s="55"/>
      <c r="D7468" s="21"/>
      <c r="E7468" s="21"/>
      <c r="F7468" s="20">
        <f t="shared" si="4471"/>
        <v>0</v>
      </c>
      <c r="G7468" s="21"/>
      <c r="H7468" s="21"/>
      <c r="I7468" s="20">
        <f t="shared" si="4472"/>
        <v>0</v>
      </c>
      <c r="J7468" s="20">
        <f t="shared" si="4473"/>
        <v>0</v>
      </c>
      <c r="K7468" s="25" t="str">
        <f t="shared" si="4474"/>
        <v>0</v>
      </c>
      <c r="L7468" s="20">
        <f t="shared" si="4475"/>
        <v>0</v>
      </c>
      <c r="M7468" s="42"/>
      <c r="N7468" s="20">
        <f t="shared" si="4476"/>
        <v>0</v>
      </c>
    </row>
    <row r="7469" spans="1:14" x14ac:dyDescent="0.45">
      <c r="A7469" s="19">
        <v>7449</v>
      </c>
      <c r="B7469" s="54"/>
      <c r="C7469" s="55"/>
      <c r="D7469" s="21"/>
      <c r="E7469" s="21"/>
      <c r="F7469" s="20">
        <f t="shared" si="4471"/>
        <v>0</v>
      </c>
      <c r="G7469" s="21"/>
      <c r="H7469" s="21"/>
      <c r="I7469" s="20">
        <f t="shared" si="4472"/>
        <v>0</v>
      </c>
      <c r="J7469" s="20">
        <f t="shared" si="4473"/>
        <v>0</v>
      </c>
      <c r="K7469" s="25" t="str">
        <f t="shared" si="4474"/>
        <v>0</v>
      </c>
      <c r="L7469" s="20">
        <f t="shared" si="4475"/>
        <v>0</v>
      </c>
      <c r="M7469" s="42"/>
      <c r="N7469" s="20">
        <f t="shared" si="4476"/>
        <v>0</v>
      </c>
    </row>
    <row r="7470" spans="1:14" ht="18.600000000000001" thickBot="1" x14ac:dyDescent="0.5">
      <c r="A7470" s="22">
        <v>7450</v>
      </c>
      <c r="B7470" s="56"/>
      <c r="C7470" s="57"/>
      <c r="D7470" s="24"/>
      <c r="E7470" s="24"/>
      <c r="F7470" s="23">
        <f t="shared" si="4471"/>
        <v>0</v>
      </c>
      <c r="G7470" s="24"/>
      <c r="H7470" s="24"/>
      <c r="I7470" s="23">
        <f t="shared" si="4472"/>
        <v>0</v>
      </c>
      <c r="J7470" s="23">
        <f t="shared" si="4473"/>
        <v>0</v>
      </c>
      <c r="K7470" s="26" t="str">
        <f t="shared" si="4474"/>
        <v>0</v>
      </c>
      <c r="L7470" s="23">
        <f t="shared" si="4475"/>
        <v>0</v>
      </c>
      <c r="M7470" s="43"/>
      <c r="N7470" s="23">
        <f t="shared" si="4476"/>
        <v>0</v>
      </c>
    </row>
    <row r="7471" spans="1:14" x14ac:dyDescent="0.45">
      <c r="A7471" s="16">
        <v>7451</v>
      </c>
      <c r="B7471" s="52"/>
      <c r="C7471" s="53"/>
      <c r="D7471" s="18"/>
      <c r="E7471" s="18"/>
      <c r="F7471" s="17">
        <f>D7471-E7471</f>
        <v>0</v>
      </c>
      <c r="G7471" s="18"/>
      <c r="H7471" s="18"/>
      <c r="I7471" s="17">
        <f>G7471-H7471</f>
        <v>0</v>
      </c>
      <c r="J7471" s="17">
        <f>F7471+I7471</f>
        <v>0</v>
      </c>
      <c r="K7471" s="27" t="str">
        <f>IF(E7471&lt;0,"マイナス請求",IF(J7471=1900,"○",IF(J7471=0,"0",IF(J7471&lt;1900,"値引残","要確認"))))</f>
        <v>0</v>
      </c>
      <c r="L7471" s="17">
        <f>J7471</f>
        <v>0</v>
      </c>
      <c r="M7471" s="41"/>
      <c r="N7471" s="17">
        <f>COUNTIFS($B$21:$B$10020,B7471)</f>
        <v>0</v>
      </c>
    </row>
    <row r="7472" spans="1:14" x14ac:dyDescent="0.45">
      <c r="A7472" s="19">
        <v>7452</v>
      </c>
      <c r="B7472" s="54"/>
      <c r="C7472" s="55"/>
      <c r="D7472" s="21"/>
      <c r="E7472" s="21"/>
      <c r="F7472" s="20">
        <f t="shared" ref="F7472:F7480" si="4477">D7472-E7472</f>
        <v>0</v>
      </c>
      <c r="G7472" s="21"/>
      <c r="H7472" s="21"/>
      <c r="I7472" s="20">
        <f t="shared" ref="I7472:I7480" si="4478">G7472-H7472</f>
        <v>0</v>
      </c>
      <c r="J7472" s="20">
        <f t="shared" ref="J7472:J7480" si="4479">F7472+I7472</f>
        <v>0</v>
      </c>
      <c r="K7472" s="25" t="str">
        <f t="shared" ref="K7472:K7480" si="4480">IF(E7472&lt;0,"マイナス請求",IF(J7472=1900,"○",IF(J7472=0,"0",IF(J7472&lt;1900,"値引残","要確認"))))</f>
        <v>0</v>
      </c>
      <c r="L7472" s="20">
        <f t="shared" ref="L7472:L7480" si="4481">J7472</f>
        <v>0</v>
      </c>
      <c r="M7472" s="42"/>
      <c r="N7472" s="20">
        <f t="shared" ref="N7472:N7480" si="4482">COUNTIFS($B$21:$B$10020,B7472)</f>
        <v>0</v>
      </c>
    </row>
    <row r="7473" spans="1:14" x14ac:dyDescent="0.45">
      <c r="A7473" s="19">
        <v>7453</v>
      </c>
      <c r="B7473" s="54"/>
      <c r="C7473" s="55"/>
      <c r="D7473" s="21"/>
      <c r="E7473" s="21"/>
      <c r="F7473" s="20">
        <f t="shared" si="4477"/>
        <v>0</v>
      </c>
      <c r="G7473" s="21"/>
      <c r="H7473" s="21"/>
      <c r="I7473" s="20">
        <f t="shared" si="4478"/>
        <v>0</v>
      </c>
      <c r="J7473" s="20">
        <f t="shared" si="4479"/>
        <v>0</v>
      </c>
      <c r="K7473" s="25" t="str">
        <f t="shared" si="4480"/>
        <v>0</v>
      </c>
      <c r="L7473" s="20">
        <f t="shared" si="4481"/>
        <v>0</v>
      </c>
      <c r="M7473" s="42"/>
      <c r="N7473" s="20">
        <f t="shared" si="4482"/>
        <v>0</v>
      </c>
    </row>
    <row r="7474" spans="1:14" x14ac:dyDescent="0.45">
      <c r="A7474" s="19">
        <v>7454</v>
      </c>
      <c r="B7474" s="54"/>
      <c r="C7474" s="55"/>
      <c r="D7474" s="21"/>
      <c r="E7474" s="21"/>
      <c r="F7474" s="20">
        <f t="shared" si="4477"/>
        <v>0</v>
      </c>
      <c r="G7474" s="21"/>
      <c r="H7474" s="21"/>
      <c r="I7474" s="20">
        <f t="shared" si="4478"/>
        <v>0</v>
      </c>
      <c r="J7474" s="20">
        <f t="shared" si="4479"/>
        <v>0</v>
      </c>
      <c r="K7474" s="25" t="str">
        <f t="shared" si="4480"/>
        <v>0</v>
      </c>
      <c r="L7474" s="20">
        <f t="shared" si="4481"/>
        <v>0</v>
      </c>
      <c r="M7474" s="42"/>
      <c r="N7474" s="20">
        <f t="shared" si="4482"/>
        <v>0</v>
      </c>
    </row>
    <row r="7475" spans="1:14" x14ac:dyDescent="0.45">
      <c r="A7475" s="19">
        <v>7455</v>
      </c>
      <c r="B7475" s="54"/>
      <c r="C7475" s="55"/>
      <c r="D7475" s="21"/>
      <c r="E7475" s="21"/>
      <c r="F7475" s="20">
        <f t="shared" si="4477"/>
        <v>0</v>
      </c>
      <c r="G7475" s="21"/>
      <c r="H7475" s="21"/>
      <c r="I7475" s="20">
        <f t="shared" si="4478"/>
        <v>0</v>
      </c>
      <c r="J7475" s="20">
        <f t="shared" si="4479"/>
        <v>0</v>
      </c>
      <c r="K7475" s="25" t="str">
        <f t="shared" si="4480"/>
        <v>0</v>
      </c>
      <c r="L7475" s="20">
        <f t="shared" si="4481"/>
        <v>0</v>
      </c>
      <c r="M7475" s="42"/>
      <c r="N7475" s="20">
        <f t="shared" si="4482"/>
        <v>0</v>
      </c>
    </row>
    <row r="7476" spans="1:14" x14ac:dyDescent="0.45">
      <c r="A7476" s="19">
        <v>7456</v>
      </c>
      <c r="B7476" s="54"/>
      <c r="C7476" s="55"/>
      <c r="D7476" s="21"/>
      <c r="E7476" s="21"/>
      <c r="F7476" s="20">
        <f t="shared" si="4477"/>
        <v>0</v>
      </c>
      <c r="G7476" s="21"/>
      <c r="H7476" s="21"/>
      <c r="I7476" s="20">
        <f t="shared" si="4478"/>
        <v>0</v>
      </c>
      <c r="J7476" s="20">
        <f t="shared" si="4479"/>
        <v>0</v>
      </c>
      <c r="K7476" s="25" t="str">
        <f t="shared" si="4480"/>
        <v>0</v>
      </c>
      <c r="L7476" s="20">
        <f t="shared" si="4481"/>
        <v>0</v>
      </c>
      <c r="M7476" s="42"/>
      <c r="N7476" s="20">
        <f t="shared" si="4482"/>
        <v>0</v>
      </c>
    </row>
    <row r="7477" spans="1:14" x14ac:dyDescent="0.45">
      <c r="A7477" s="19">
        <v>7457</v>
      </c>
      <c r="B7477" s="54"/>
      <c r="C7477" s="55"/>
      <c r="D7477" s="21"/>
      <c r="E7477" s="21"/>
      <c r="F7477" s="20">
        <f t="shared" si="4477"/>
        <v>0</v>
      </c>
      <c r="G7477" s="21"/>
      <c r="H7477" s="21"/>
      <c r="I7477" s="20">
        <f t="shared" si="4478"/>
        <v>0</v>
      </c>
      <c r="J7477" s="20">
        <f t="shared" si="4479"/>
        <v>0</v>
      </c>
      <c r="K7477" s="25" t="str">
        <f t="shared" si="4480"/>
        <v>0</v>
      </c>
      <c r="L7477" s="20">
        <f t="shared" si="4481"/>
        <v>0</v>
      </c>
      <c r="M7477" s="42"/>
      <c r="N7477" s="20">
        <f t="shared" si="4482"/>
        <v>0</v>
      </c>
    </row>
    <row r="7478" spans="1:14" x14ac:dyDescent="0.45">
      <c r="A7478" s="19">
        <v>7458</v>
      </c>
      <c r="B7478" s="54"/>
      <c r="C7478" s="55"/>
      <c r="D7478" s="21"/>
      <c r="E7478" s="21"/>
      <c r="F7478" s="20">
        <f t="shared" si="4477"/>
        <v>0</v>
      </c>
      <c r="G7478" s="21"/>
      <c r="H7478" s="21"/>
      <c r="I7478" s="20">
        <f t="shared" si="4478"/>
        <v>0</v>
      </c>
      <c r="J7478" s="20">
        <f t="shared" si="4479"/>
        <v>0</v>
      </c>
      <c r="K7478" s="25" t="str">
        <f t="shared" si="4480"/>
        <v>0</v>
      </c>
      <c r="L7478" s="20">
        <f t="shared" si="4481"/>
        <v>0</v>
      </c>
      <c r="M7478" s="42"/>
      <c r="N7478" s="20">
        <f t="shared" si="4482"/>
        <v>0</v>
      </c>
    </row>
    <row r="7479" spans="1:14" x14ac:dyDescent="0.45">
      <c r="A7479" s="19">
        <v>7459</v>
      </c>
      <c r="B7479" s="54"/>
      <c r="C7479" s="55"/>
      <c r="D7479" s="21"/>
      <c r="E7479" s="21"/>
      <c r="F7479" s="20">
        <f t="shared" si="4477"/>
        <v>0</v>
      </c>
      <c r="G7479" s="21"/>
      <c r="H7479" s="21"/>
      <c r="I7479" s="20">
        <f t="shared" si="4478"/>
        <v>0</v>
      </c>
      <c r="J7479" s="20">
        <f t="shared" si="4479"/>
        <v>0</v>
      </c>
      <c r="K7479" s="25" t="str">
        <f t="shared" si="4480"/>
        <v>0</v>
      </c>
      <c r="L7479" s="20">
        <f t="shared" si="4481"/>
        <v>0</v>
      </c>
      <c r="M7479" s="42"/>
      <c r="N7479" s="20">
        <f t="shared" si="4482"/>
        <v>0</v>
      </c>
    </row>
    <row r="7480" spans="1:14" ht="18.600000000000001" thickBot="1" x14ac:dyDescent="0.5">
      <c r="A7480" s="22">
        <v>7460</v>
      </c>
      <c r="B7480" s="56"/>
      <c r="C7480" s="57"/>
      <c r="D7480" s="24"/>
      <c r="E7480" s="24"/>
      <c r="F7480" s="23">
        <f t="shared" si="4477"/>
        <v>0</v>
      </c>
      <c r="G7480" s="24"/>
      <c r="H7480" s="24"/>
      <c r="I7480" s="23">
        <f t="shared" si="4478"/>
        <v>0</v>
      </c>
      <c r="J7480" s="23">
        <f t="shared" si="4479"/>
        <v>0</v>
      </c>
      <c r="K7480" s="26" t="str">
        <f t="shared" si="4480"/>
        <v>0</v>
      </c>
      <c r="L7480" s="23">
        <f t="shared" si="4481"/>
        <v>0</v>
      </c>
      <c r="M7480" s="43"/>
      <c r="N7480" s="23">
        <f t="shared" si="4482"/>
        <v>0</v>
      </c>
    </row>
    <row r="7481" spans="1:14" x14ac:dyDescent="0.45">
      <c r="A7481" s="16">
        <v>7461</v>
      </c>
      <c r="B7481" s="52"/>
      <c r="C7481" s="53"/>
      <c r="D7481" s="18"/>
      <c r="E7481" s="18"/>
      <c r="F7481" s="17">
        <f>D7481-E7481</f>
        <v>0</v>
      </c>
      <c r="G7481" s="18"/>
      <c r="H7481" s="18"/>
      <c r="I7481" s="17">
        <f>G7481-H7481</f>
        <v>0</v>
      </c>
      <c r="J7481" s="17">
        <f>F7481+I7481</f>
        <v>0</v>
      </c>
      <c r="K7481" s="27" t="str">
        <f>IF(E7481&lt;0,"マイナス請求",IF(J7481=1900,"○",IF(J7481=0,"0",IF(J7481&lt;1900,"値引残","要確認"))))</f>
        <v>0</v>
      </c>
      <c r="L7481" s="17">
        <f>J7481</f>
        <v>0</v>
      </c>
      <c r="M7481" s="41"/>
      <c r="N7481" s="17">
        <f>COUNTIFS($B$21:$B$10020,B7481)</f>
        <v>0</v>
      </c>
    </row>
    <row r="7482" spans="1:14" x14ac:dyDescent="0.45">
      <c r="A7482" s="19">
        <v>7462</v>
      </c>
      <c r="B7482" s="54"/>
      <c r="C7482" s="55"/>
      <c r="D7482" s="21"/>
      <c r="E7482" s="21"/>
      <c r="F7482" s="20">
        <f t="shared" ref="F7482:F7490" si="4483">D7482-E7482</f>
        <v>0</v>
      </c>
      <c r="G7482" s="21"/>
      <c r="H7482" s="21"/>
      <c r="I7482" s="20">
        <f t="shared" ref="I7482:I7490" si="4484">G7482-H7482</f>
        <v>0</v>
      </c>
      <c r="J7482" s="20">
        <f t="shared" ref="J7482:J7490" si="4485">F7482+I7482</f>
        <v>0</v>
      </c>
      <c r="K7482" s="25" t="str">
        <f t="shared" ref="K7482:K7490" si="4486">IF(E7482&lt;0,"マイナス請求",IF(J7482=1900,"○",IF(J7482=0,"0",IF(J7482&lt;1900,"値引残","要確認"))))</f>
        <v>0</v>
      </c>
      <c r="L7482" s="20">
        <f t="shared" ref="L7482:L7490" si="4487">J7482</f>
        <v>0</v>
      </c>
      <c r="M7482" s="42"/>
      <c r="N7482" s="20">
        <f t="shared" ref="N7482:N7490" si="4488">COUNTIFS($B$21:$B$10020,B7482)</f>
        <v>0</v>
      </c>
    </row>
    <row r="7483" spans="1:14" x14ac:dyDescent="0.45">
      <c r="A7483" s="19">
        <v>7463</v>
      </c>
      <c r="B7483" s="54"/>
      <c r="C7483" s="55"/>
      <c r="D7483" s="21"/>
      <c r="E7483" s="21"/>
      <c r="F7483" s="20">
        <f t="shared" si="4483"/>
        <v>0</v>
      </c>
      <c r="G7483" s="21"/>
      <c r="H7483" s="21"/>
      <c r="I7483" s="20">
        <f t="shared" si="4484"/>
        <v>0</v>
      </c>
      <c r="J7483" s="20">
        <f t="shared" si="4485"/>
        <v>0</v>
      </c>
      <c r="K7483" s="25" t="str">
        <f t="shared" si="4486"/>
        <v>0</v>
      </c>
      <c r="L7483" s="20">
        <f t="shared" si="4487"/>
        <v>0</v>
      </c>
      <c r="M7483" s="42"/>
      <c r="N7483" s="20">
        <f t="shared" si="4488"/>
        <v>0</v>
      </c>
    </row>
    <row r="7484" spans="1:14" x14ac:dyDescent="0.45">
      <c r="A7484" s="19">
        <v>7464</v>
      </c>
      <c r="B7484" s="54"/>
      <c r="C7484" s="55"/>
      <c r="D7484" s="21"/>
      <c r="E7484" s="21"/>
      <c r="F7484" s="20">
        <f t="shared" si="4483"/>
        <v>0</v>
      </c>
      <c r="G7484" s="21"/>
      <c r="H7484" s="21"/>
      <c r="I7484" s="20">
        <f t="shared" si="4484"/>
        <v>0</v>
      </c>
      <c r="J7484" s="20">
        <f t="shared" si="4485"/>
        <v>0</v>
      </c>
      <c r="K7484" s="25" t="str">
        <f t="shared" si="4486"/>
        <v>0</v>
      </c>
      <c r="L7484" s="20">
        <f t="shared" si="4487"/>
        <v>0</v>
      </c>
      <c r="M7484" s="42"/>
      <c r="N7484" s="20">
        <f t="shared" si="4488"/>
        <v>0</v>
      </c>
    </row>
    <row r="7485" spans="1:14" x14ac:dyDescent="0.45">
      <c r="A7485" s="19">
        <v>7465</v>
      </c>
      <c r="B7485" s="54"/>
      <c r="C7485" s="55"/>
      <c r="D7485" s="21"/>
      <c r="E7485" s="21"/>
      <c r="F7485" s="20">
        <f t="shared" si="4483"/>
        <v>0</v>
      </c>
      <c r="G7485" s="21"/>
      <c r="H7485" s="21"/>
      <c r="I7485" s="20">
        <f t="shared" si="4484"/>
        <v>0</v>
      </c>
      <c r="J7485" s="20">
        <f t="shared" si="4485"/>
        <v>0</v>
      </c>
      <c r="K7485" s="25" t="str">
        <f t="shared" si="4486"/>
        <v>0</v>
      </c>
      <c r="L7485" s="20">
        <f t="shared" si="4487"/>
        <v>0</v>
      </c>
      <c r="M7485" s="42"/>
      <c r="N7485" s="20">
        <f t="shared" si="4488"/>
        <v>0</v>
      </c>
    </row>
    <row r="7486" spans="1:14" x14ac:dyDescent="0.45">
      <c r="A7486" s="19">
        <v>7466</v>
      </c>
      <c r="B7486" s="54"/>
      <c r="C7486" s="55"/>
      <c r="D7486" s="21"/>
      <c r="E7486" s="21"/>
      <c r="F7486" s="20">
        <f t="shared" si="4483"/>
        <v>0</v>
      </c>
      <c r="G7486" s="21"/>
      <c r="H7486" s="21"/>
      <c r="I7486" s="20">
        <f t="shared" si="4484"/>
        <v>0</v>
      </c>
      <c r="J7486" s="20">
        <f t="shared" si="4485"/>
        <v>0</v>
      </c>
      <c r="K7486" s="25" t="str">
        <f t="shared" si="4486"/>
        <v>0</v>
      </c>
      <c r="L7486" s="20">
        <f t="shared" si="4487"/>
        <v>0</v>
      </c>
      <c r="M7486" s="42"/>
      <c r="N7486" s="20">
        <f t="shared" si="4488"/>
        <v>0</v>
      </c>
    </row>
    <row r="7487" spans="1:14" x14ac:dyDescent="0.45">
      <c r="A7487" s="19">
        <v>7467</v>
      </c>
      <c r="B7487" s="54"/>
      <c r="C7487" s="55"/>
      <c r="D7487" s="21"/>
      <c r="E7487" s="21"/>
      <c r="F7487" s="20">
        <f t="shared" si="4483"/>
        <v>0</v>
      </c>
      <c r="G7487" s="21"/>
      <c r="H7487" s="21"/>
      <c r="I7487" s="20">
        <f t="shared" si="4484"/>
        <v>0</v>
      </c>
      <c r="J7487" s="20">
        <f t="shared" si="4485"/>
        <v>0</v>
      </c>
      <c r="K7487" s="25" t="str">
        <f t="shared" si="4486"/>
        <v>0</v>
      </c>
      <c r="L7487" s="20">
        <f t="shared" si="4487"/>
        <v>0</v>
      </c>
      <c r="M7487" s="42"/>
      <c r="N7487" s="20">
        <f t="shared" si="4488"/>
        <v>0</v>
      </c>
    </row>
    <row r="7488" spans="1:14" x14ac:dyDescent="0.45">
      <c r="A7488" s="19">
        <v>7468</v>
      </c>
      <c r="B7488" s="54"/>
      <c r="C7488" s="55"/>
      <c r="D7488" s="21"/>
      <c r="E7488" s="21"/>
      <c r="F7488" s="20">
        <f t="shared" si="4483"/>
        <v>0</v>
      </c>
      <c r="G7488" s="21"/>
      <c r="H7488" s="21"/>
      <c r="I7488" s="20">
        <f t="shared" si="4484"/>
        <v>0</v>
      </c>
      <c r="J7488" s="20">
        <f t="shared" si="4485"/>
        <v>0</v>
      </c>
      <c r="K7488" s="25" t="str">
        <f t="shared" si="4486"/>
        <v>0</v>
      </c>
      <c r="L7488" s="20">
        <f t="shared" si="4487"/>
        <v>0</v>
      </c>
      <c r="M7488" s="42"/>
      <c r="N7488" s="20">
        <f t="shared" si="4488"/>
        <v>0</v>
      </c>
    </row>
    <row r="7489" spans="1:14" x14ac:dyDescent="0.45">
      <c r="A7489" s="19">
        <v>7469</v>
      </c>
      <c r="B7489" s="54"/>
      <c r="C7489" s="55"/>
      <c r="D7489" s="21"/>
      <c r="E7489" s="21"/>
      <c r="F7489" s="20">
        <f t="shared" si="4483"/>
        <v>0</v>
      </c>
      <c r="G7489" s="21"/>
      <c r="H7489" s="21"/>
      <c r="I7489" s="20">
        <f t="shared" si="4484"/>
        <v>0</v>
      </c>
      <c r="J7489" s="20">
        <f t="shared" si="4485"/>
        <v>0</v>
      </c>
      <c r="K7489" s="25" t="str">
        <f t="shared" si="4486"/>
        <v>0</v>
      </c>
      <c r="L7489" s="20">
        <f t="shared" si="4487"/>
        <v>0</v>
      </c>
      <c r="M7489" s="42"/>
      <c r="N7489" s="20">
        <f t="shared" si="4488"/>
        <v>0</v>
      </c>
    </row>
    <row r="7490" spans="1:14" ht="18.600000000000001" thickBot="1" x14ac:dyDescent="0.5">
      <c r="A7490" s="22">
        <v>7470</v>
      </c>
      <c r="B7490" s="56"/>
      <c r="C7490" s="57"/>
      <c r="D7490" s="24"/>
      <c r="E7490" s="24"/>
      <c r="F7490" s="23">
        <f t="shared" si="4483"/>
        <v>0</v>
      </c>
      <c r="G7490" s="24"/>
      <c r="H7490" s="24"/>
      <c r="I7490" s="23">
        <f t="shared" si="4484"/>
        <v>0</v>
      </c>
      <c r="J7490" s="23">
        <f t="shared" si="4485"/>
        <v>0</v>
      </c>
      <c r="K7490" s="26" t="str">
        <f t="shared" si="4486"/>
        <v>0</v>
      </c>
      <c r="L7490" s="23">
        <f t="shared" si="4487"/>
        <v>0</v>
      </c>
      <c r="M7490" s="43"/>
      <c r="N7490" s="23">
        <f t="shared" si="4488"/>
        <v>0</v>
      </c>
    </row>
    <row r="7491" spans="1:14" x14ac:dyDescent="0.45">
      <c r="A7491" s="16">
        <v>7471</v>
      </c>
      <c r="B7491" s="52"/>
      <c r="C7491" s="53"/>
      <c r="D7491" s="18"/>
      <c r="E7491" s="18"/>
      <c r="F7491" s="17">
        <f>D7491-E7491</f>
        <v>0</v>
      </c>
      <c r="G7491" s="18"/>
      <c r="H7491" s="18"/>
      <c r="I7491" s="17">
        <f>G7491-H7491</f>
        <v>0</v>
      </c>
      <c r="J7491" s="17">
        <f>F7491+I7491</f>
        <v>0</v>
      </c>
      <c r="K7491" s="27" t="str">
        <f>IF(E7491&lt;0,"マイナス請求",IF(J7491=1900,"○",IF(J7491=0,"0",IF(J7491&lt;1900,"値引残","要確認"))))</f>
        <v>0</v>
      </c>
      <c r="L7491" s="17">
        <f>J7491</f>
        <v>0</v>
      </c>
      <c r="M7491" s="41"/>
      <c r="N7491" s="17">
        <f>COUNTIFS($B$21:$B$10020,B7491)</f>
        <v>0</v>
      </c>
    </row>
    <row r="7492" spans="1:14" x14ac:dyDescent="0.45">
      <c r="A7492" s="19">
        <v>7472</v>
      </c>
      <c r="B7492" s="54"/>
      <c r="C7492" s="55"/>
      <c r="D7492" s="21"/>
      <c r="E7492" s="21"/>
      <c r="F7492" s="20">
        <f t="shared" ref="F7492:F7500" si="4489">D7492-E7492</f>
        <v>0</v>
      </c>
      <c r="G7492" s="21"/>
      <c r="H7492" s="21"/>
      <c r="I7492" s="20">
        <f t="shared" ref="I7492:I7500" si="4490">G7492-H7492</f>
        <v>0</v>
      </c>
      <c r="J7492" s="20">
        <f t="shared" ref="J7492:J7500" si="4491">F7492+I7492</f>
        <v>0</v>
      </c>
      <c r="K7492" s="25" t="str">
        <f t="shared" ref="K7492:K7500" si="4492">IF(E7492&lt;0,"マイナス請求",IF(J7492=1900,"○",IF(J7492=0,"0",IF(J7492&lt;1900,"値引残","要確認"))))</f>
        <v>0</v>
      </c>
      <c r="L7492" s="20">
        <f t="shared" ref="L7492:L7500" si="4493">J7492</f>
        <v>0</v>
      </c>
      <c r="M7492" s="42"/>
      <c r="N7492" s="20">
        <f t="shared" ref="N7492:N7500" si="4494">COUNTIFS($B$21:$B$10020,B7492)</f>
        <v>0</v>
      </c>
    </row>
    <row r="7493" spans="1:14" x14ac:dyDescent="0.45">
      <c r="A7493" s="19">
        <v>7473</v>
      </c>
      <c r="B7493" s="54"/>
      <c r="C7493" s="55"/>
      <c r="D7493" s="21"/>
      <c r="E7493" s="21"/>
      <c r="F7493" s="20">
        <f t="shared" si="4489"/>
        <v>0</v>
      </c>
      <c r="G7493" s="21"/>
      <c r="H7493" s="21"/>
      <c r="I7493" s="20">
        <f t="shared" si="4490"/>
        <v>0</v>
      </c>
      <c r="J7493" s="20">
        <f t="shared" si="4491"/>
        <v>0</v>
      </c>
      <c r="K7493" s="25" t="str">
        <f t="shared" si="4492"/>
        <v>0</v>
      </c>
      <c r="L7493" s="20">
        <f t="shared" si="4493"/>
        <v>0</v>
      </c>
      <c r="M7493" s="42"/>
      <c r="N7493" s="20">
        <f t="shared" si="4494"/>
        <v>0</v>
      </c>
    </row>
    <row r="7494" spans="1:14" x14ac:dyDescent="0.45">
      <c r="A7494" s="19">
        <v>7474</v>
      </c>
      <c r="B7494" s="54"/>
      <c r="C7494" s="55"/>
      <c r="D7494" s="21"/>
      <c r="E7494" s="21"/>
      <c r="F7494" s="20">
        <f t="shared" si="4489"/>
        <v>0</v>
      </c>
      <c r="G7494" s="21"/>
      <c r="H7494" s="21"/>
      <c r="I7494" s="20">
        <f t="shared" si="4490"/>
        <v>0</v>
      </c>
      <c r="J7494" s="20">
        <f t="shared" si="4491"/>
        <v>0</v>
      </c>
      <c r="K7494" s="25" t="str">
        <f t="shared" si="4492"/>
        <v>0</v>
      </c>
      <c r="L7494" s="20">
        <f t="shared" si="4493"/>
        <v>0</v>
      </c>
      <c r="M7494" s="42"/>
      <c r="N7494" s="20">
        <f t="shared" si="4494"/>
        <v>0</v>
      </c>
    </row>
    <row r="7495" spans="1:14" x14ac:dyDescent="0.45">
      <c r="A7495" s="19">
        <v>7475</v>
      </c>
      <c r="B7495" s="54"/>
      <c r="C7495" s="55"/>
      <c r="D7495" s="21"/>
      <c r="E7495" s="21"/>
      <c r="F7495" s="20">
        <f t="shared" si="4489"/>
        <v>0</v>
      </c>
      <c r="G7495" s="21"/>
      <c r="H7495" s="21"/>
      <c r="I7495" s="20">
        <f t="shared" si="4490"/>
        <v>0</v>
      </c>
      <c r="J7495" s="20">
        <f t="shared" si="4491"/>
        <v>0</v>
      </c>
      <c r="K7495" s="25" t="str">
        <f t="shared" si="4492"/>
        <v>0</v>
      </c>
      <c r="L7495" s="20">
        <f t="shared" si="4493"/>
        <v>0</v>
      </c>
      <c r="M7495" s="42"/>
      <c r="N7495" s="20">
        <f t="shared" si="4494"/>
        <v>0</v>
      </c>
    </row>
    <row r="7496" spans="1:14" x14ac:dyDescent="0.45">
      <c r="A7496" s="19">
        <v>7476</v>
      </c>
      <c r="B7496" s="54"/>
      <c r="C7496" s="55"/>
      <c r="D7496" s="21"/>
      <c r="E7496" s="21"/>
      <c r="F7496" s="20">
        <f t="shared" si="4489"/>
        <v>0</v>
      </c>
      <c r="G7496" s="21"/>
      <c r="H7496" s="21"/>
      <c r="I7496" s="20">
        <f t="shared" si="4490"/>
        <v>0</v>
      </c>
      <c r="J7496" s="20">
        <f t="shared" si="4491"/>
        <v>0</v>
      </c>
      <c r="K7496" s="25" t="str">
        <f t="shared" si="4492"/>
        <v>0</v>
      </c>
      <c r="L7496" s="20">
        <f t="shared" si="4493"/>
        <v>0</v>
      </c>
      <c r="M7496" s="42"/>
      <c r="N7496" s="20">
        <f t="shared" si="4494"/>
        <v>0</v>
      </c>
    </row>
    <row r="7497" spans="1:14" x14ac:dyDescent="0.45">
      <c r="A7497" s="19">
        <v>7477</v>
      </c>
      <c r="B7497" s="54"/>
      <c r="C7497" s="55"/>
      <c r="D7497" s="21"/>
      <c r="E7497" s="21"/>
      <c r="F7497" s="20">
        <f t="shared" si="4489"/>
        <v>0</v>
      </c>
      <c r="G7497" s="21"/>
      <c r="H7497" s="21"/>
      <c r="I7497" s="20">
        <f t="shared" si="4490"/>
        <v>0</v>
      </c>
      <c r="J7497" s="20">
        <f t="shared" si="4491"/>
        <v>0</v>
      </c>
      <c r="K7497" s="25" t="str">
        <f t="shared" si="4492"/>
        <v>0</v>
      </c>
      <c r="L7497" s="20">
        <f t="shared" si="4493"/>
        <v>0</v>
      </c>
      <c r="M7497" s="42"/>
      <c r="N7497" s="20">
        <f t="shared" si="4494"/>
        <v>0</v>
      </c>
    </row>
    <row r="7498" spans="1:14" x14ac:dyDescent="0.45">
      <c r="A7498" s="19">
        <v>7478</v>
      </c>
      <c r="B7498" s="54"/>
      <c r="C7498" s="55"/>
      <c r="D7498" s="21"/>
      <c r="E7498" s="21"/>
      <c r="F7498" s="20">
        <f t="shared" si="4489"/>
        <v>0</v>
      </c>
      <c r="G7498" s="21"/>
      <c r="H7498" s="21"/>
      <c r="I7498" s="20">
        <f t="shared" si="4490"/>
        <v>0</v>
      </c>
      <c r="J7498" s="20">
        <f t="shared" si="4491"/>
        <v>0</v>
      </c>
      <c r="K7498" s="25" t="str">
        <f t="shared" si="4492"/>
        <v>0</v>
      </c>
      <c r="L7498" s="20">
        <f t="shared" si="4493"/>
        <v>0</v>
      </c>
      <c r="M7498" s="42"/>
      <c r="N7498" s="20">
        <f t="shared" si="4494"/>
        <v>0</v>
      </c>
    </row>
    <row r="7499" spans="1:14" x14ac:dyDescent="0.45">
      <c r="A7499" s="19">
        <v>7479</v>
      </c>
      <c r="B7499" s="54"/>
      <c r="C7499" s="55"/>
      <c r="D7499" s="21"/>
      <c r="E7499" s="21"/>
      <c r="F7499" s="20">
        <f t="shared" si="4489"/>
        <v>0</v>
      </c>
      <c r="G7499" s="21"/>
      <c r="H7499" s="21"/>
      <c r="I7499" s="20">
        <f t="shared" si="4490"/>
        <v>0</v>
      </c>
      <c r="J7499" s="20">
        <f t="shared" si="4491"/>
        <v>0</v>
      </c>
      <c r="K7499" s="25" t="str">
        <f t="shared" si="4492"/>
        <v>0</v>
      </c>
      <c r="L7499" s="20">
        <f t="shared" si="4493"/>
        <v>0</v>
      </c>
      <c r="M7499" s="42"/>
      <c r="N7499" s="20">
        <f t="shared" si="4494"/>
        <v>0</v>
      </c>
    </row>
    <row r="7500" spans="1:14" ht="18.600000000000001" thickBot="1" x14ac:dyDescent="0.5">
      <c r="A7500" s="22">
        <v>7480</v>
      </c>
      <c r="B7500" s="56"/>
      <c r="C7500" s="57"/>
      <c r="D7500" s="24"/>
      <c r="E7500" s="24"/>
      <c r="F7500" s="23">
        <f t="shared" si="4489"/>
        <v>0</v>
      </c>
      <c r="G7500" s="24"/>
      <c r="H7500" s="24"/>
      <c r="I7500" s="23">
        <f t="shared" si="4490"/>
        <v>0</v>
      </c>
      <c r="J7500" s="23">
        <f t="shared" si="4491"/>
        <v>0</v>
      </c>
      <c r="K7500" s="26" t="str">
        <f t="shared" si="4492"/>
        <v>0</v>
      </c>
      <c r="L7500" s="23">
        <f t="shared" si="4493"/>
        <v>0</v>
      </c>
      <c r="M7500" s="43"/>
      <c r="N7500" s="23">
        <f t="shared" si="4494"/>
        <v>0</v>
      </c>
    </row>
    <row r="7501" spans="1:14" x14ac:dyDescent="0.45">
      <c r="A7501" s="16">
        <v>7481</v>
      </c>
      <c r="B7501" s="52"/>
      <c r="C7501" s="53"/>
      <c r="D7501" s="18"/>
      <c r="E7501" s="18"/>
      <c r="F7501" s="17">
        <f>D7501-E7501</f>
        <v>0</v>
      </c>
      <c r="G7501" s="18"/>
      <c r="H7501" s="18"/>
      <c r="I7501" s="17">
        <f>G7501-H7501</f>
        <v>0</v>
      </c>
      <c r="J7501" s="17">
        <f>F7501+I7501</f>
        <v>0</v>
      </c>
      <c r="K7501" s="27" t="str">
        <f>IF(E7501&lt;0,"マイナス請求",IF(J7501=1900,"○",IF(J7501=0,"0",IF(J7501&lt;1900,"値引残","要確認"))))</f>
        <v>0</v>
      </c>
      <c r="L7501" s="17">
        <f>J7501</f>
        <v>0</v>
      </c>
      <c r="M7501" s="41"/>
      <c r="N7501" s="17">
        <f>COUNTIFS($B$21:$B$10020,B7501)</f>
        <v>0</v>
      </c>
    </row>
    <row r="7502" spans="1:14" x14ac:dyDescent="0.45">
      <c r="A7502" s="19">
        <v>7482</v>
      </c>
      <c r="B7502" s="54"/>
      <c r="C7502" s="55"/>
      <c r="D7502" s="21"/>
      <c r="E7502" s="21"/>
      <c r="F7502" s="20">
        <f t="shared" ref="F7502:F7510" si="4495">D7502-E7502</f>
        <v>0</v>
      </c>
      <c r="G7502" s="21"/>
      <c r="H7502" s="21"/>
      <c r="I7502" s="20">
        <f t="shared" ref="I7502:I7510" si="4496">G7502-H7502</f>
        <v>0</v>
      </c>
      <c r="J7502" s="20">
        <f t="shared" ref="J7502:J7510" si="4497">F7502+I7502</f>
        <v>0</v>
      </c>
      <c r="K7502" s="25" t="str">
        <f t="shared" ref="K7502:K7510" si="4498">IF(E7502&lt;0,"マイナス請求",IF(J7502=1900,"○",IF(J7502=0,"0",IF(J7502&lt;1900,"値引残","要確認"))))</f>
        <v>0</v>
      </c>
      <c r="L7502" s="20">
        <f t="shared" ref="L7502:L7510" si="4499">J7502</f>
        <v>0</v>
      </c>
      <c r="M7502" s="42"/>
      <c r="N7502" s="20">
        <f t="shared" ref="N7502:N7510" si="4500">COUNTIFS($B$21:$B$10020,B7502)</f>
        <v>0</v>
      </c>
    </row>
    <row r="7503" spans="1:14" x14ac:dyDescent="0.45">
      <c r="A7503" s="19">
        <v>7483</v>
      </c>
      <c r="B7503" s="54"/>
      <c r="C7503" s="55"/>
      <c r="D7503" s="21"/>
      <c r="E7503" s="21"/>
      <c r="F7503" s="20">
        <f t="shared" si="4495"/>
        <v>0</v>
      </c>
      <c r="G7503" s="21"/>
      <c r="H7503" s="21"/>
      <c r="I7503" s="20">
        <f t="shared" si="4496"/>
        <v>0</v>
      </c>
      <c r="J7503" s="20">
        <f t="shared" si="4497"/>
        <v>0</v>
      </c>
      <c r="K7503" s="25" t="str">
        <f t="shared" si="4498"/>
        <v>0</v>
      </c>
      <c r="L7503" s="20">
        <f t="shared" si="4499"/>
        <v>0</v>
      </c>
      <c r="M7503" s="42"/>
      <c r="N7503" s="20">
        <f t="shared" si="4500"/>
        <v>0</v>
      </c>
    </row>
    <row r="7504" spans="1:14" x14ac:dyDescent="0.45">
      <c r="A7504" s="19">
        <v>7484</v>
      </c>
      <c r="B7504" s="54"/>
      <c r="C7504" s="55"/>
      <c r="D7504" s="21"/>
      <c r="E7504" s="21"/>
      <c r="F7504" s="20">
        <f t="shared" si="4495"/>
        <v>0</v>
      </c>
      <c r="G7504" s="21"/>
      <c r="H7504" s="21"/>
      <c r="I7504" s="20">
        <f t="shared" si="4496"/>
        <v>0</v>
      </c>
      <c r="J7504" s="20">
        <f t="shared" si="4497"/>
        <v>0</v>
      </c>
      <c r="K7504" s="25" t="str">
        <f t="shared" si="4498"/>
        <v>0</v>
      </c>
      <c r="L7504" s="20">
        <f t="shared" si="4499"/>
        <v>0</v>
      </c>
      <c r="M7504" s="42"/>
      <c r="N7504" s="20">
        <f t="shared" si="4500"/>
        <v>0</v>
      </c>
    </row>
    <row r="7505" spans="1:14" x14ac:dyDescent="0.45">
      <c r="A7505" s="19">
        <v>7485</v>
      </c>
      <c r="B7505" s="54"/>
      <c r="C7505" s="55"/>
      <c r="D7505" s="21"/>
      <c r="E7505" s="21"/>
      <c r="F7505" s="20">
        <f t="shared" si="4495"/>
        <v>0</v>
      </c>
      <c r="G7505" s="21"/>
      <c r="H7505" s="21"/>
      <c r="I7505" s="20">
        <f t="shared" si="4496"/>
        <v>0</v>
      </c>
      <c r="J7505" s="20">
        <f t="shared" si="4497"/>
        <v>0</v>
      </c>
      <c r="K7505" s="25" t="str">
        <f t="shared" si="4498"/>
        <v>0</v>
      </c>
      <c r="L7505" s="20">
        <f t="shared" si="4499"/>
        <v>0</v>
      </c>
      <c r="M7505" s="42"/>
      <c r="N7505" s="20">
        <f t="shared" si="4500"/>
        <v>0</v>
      </c>
    </row>
    <row r="7506" spans="1:14" x14ac:dyDescent="0.45">
      <c r="A7506" s="19">
        <v>7486</v>
      </c>
      <c r="B7506" s="54"/>
      <c r="C7506" s="55"/>
      <c r="D7506" s="21"/>
      <c r="E7506" s="21"/>
      <c r="F7506" s="20">
        <f t="shared" si="4495"/>
        <v>0</v>
      </c>
      <c r="G7506" s="21"/>
      <c r="H7506" s="21"/>
      <c r="I7506" s="20">
        <f t="shared" si="4496"/>
        <v>0</v>
      </c>
      <c r="J7506" s="20">
        <f t="shared" si="4497"/>
        <v>0</v>
      </c>
      <c r="K7506" s="25" t="str">
        <f t="shared" si="4498"/>
        <v>0</v>
      </c>
      <c r="L7506" s="20">
        <f t="shared" si="4499"/>
        <v>0</v>
      </c>
      <c r="M7506" s="42"/>
      <c r="N7506" s="20">
        <f t="shared" si="4500"/>
        <v>0</v>
      </c>
    </row>
    <row r="7507" spans="1:14" x14ac:dyDescent="0.45">
      <c r="A7507" s="19">
        <v>7487</v>
      </c>
      <c r="B7507" s="54"/>
      <c r="C7507" s="55"/>
      <c r="D7507" s="21"/>
      <c r="E7507" s="21"/>
      <c r="F7507" s="20">
        <f t="shared" si="4495"/>
        <v>0</v>
      </c>
      <c r="G7507" s="21"/>
      <c r="H7507" s="21"/>
      <c r="I7507" s="20">
        <f t="shared" si="4496"/>
        <v>0</v>
      </c>
      <c r="J7507" s="20">
        <f t="shared" si="4497"/>
        <v>0</v>
      </c>
      <c r="K7507" s="25" t="str">
        <f t="shared" si="4498"/>
        <v>0</v>
      </c>
      <c r="L7507" s="20">
        <f t="shared" si="4499"/>
        <v>0</v>
      </c>
      <c r="M7507" s="42"/>
      <c r="N7507" s="20">
        <f t="shared" si="4500"/>
        <v>0</v>
      </c>
    </row>
    <row r="7508" spans="1:14" x14ac:dyDescent="0.45">
      <c r="A7508" s="19">
        <v>7488</v>
      </c>
      <c r="B7508" s="54"/>
      <c r="C7508" s="55"/>
      <c r="D7508" s="21"/>
      <c r="E7508" s="21"/>
      <c r="F7508" s="20">
        <f t="shared" si="4495"/>
        <v>0</v>
      </c>
      <c r="G7508" s="21"/>
      <c r="H7508" s="21"/>
      <c r="I7508" s="20">
        <f t="shared" si="4496"/>
        <v>0</v>
      </c>
      <c r="J7508" s="20">
        <f t="shared" si="4497"/>
        <v>0</v>
      </c>
      <c r="K7508" s="25" t="str">
        <f t="shared" si="4498"/>
        <v>0</v>
      </c>
      <c r="L7508" s="20">
        <f t="shared" si="4499"/>
        <v>0</v>
      </c>
      <c r="M7508" s="42"/>
      <c r="N7508" s="20">
        <f t="shared" si="4500"/>
        <v>0</v>
      </c>
    </row>
    <row r="7509" spans="1:14" x14ac:dyDescent="0.45">
      <c r="A7509" s="19">
        <v>7489</v>
      </c>
      <c r="B7509" s="54"/>
      <c r="C7509" s="55"/>
      <c r="D7509" s="21"/>
      <c r="E7509" s="21"/>
      <c r="F7509" s="20">
        <f t="shared" si="4495"/>
        <v>0</v>
      </c>
      <c r="G7509" s="21"/>
      <c r="H7509" s="21"/>
      <c r="I7509" s="20">
        <f t="shared" si="4496"/>
        <v>0</v>
      </c>
      <c r="J7509" s="20">
        <f t="shared" si="4497"/>
        <v>0</v>
      </c>
      <c r="K7509" s="25" t="str">
        <f t="shared" si="4498"/>
        <v>0</v>
      </c>
      <c r="L7509" s="20">
        <f t="shared" si="4499"/>
        <v>0</v>
      </c>
      <c r="M7509" s="42"/>
      <c r="N7509" s="20">
        <f t="shared" si="4500"/>
        <v>0</v>
      </c>
    </row>
    <row r="7510" spans="1:14" ht="18.600000000000001" thickBot="1" x14ac:dyDescent="0.5">
      <c r="A7510" s="22">
        <v>7490</v>
      </c>
      <c r="B7510" s="56"/>
      <c r="C7510" s="57"/>
      <c r="D7510" s="24"/>
      <c r="E7510" s="24"/>
      <c r="F7510" s="23">
        <f t="shared" si="4495"/>
        <v>0</v>
      </c>
      <c r="G7510" s="24"/>
      <c r="H7510" s="24"/>
      <c r="I7510" s="23">
        <f t="shared" si="4496"/>
        <v>0</v>
      </c>
      <c r="J7510" s="23">
        <f t="shared" si="4497"/>
        <v>0</v>
      </c>
      <c r="K7510" s="26" t="str">
        <f t="shared" si="4498"/>
        <v>0</v>
      </c>
      <c r="L7510" s="23">
        <f t="shared" si="4499"/>
        <v>0</v>
      </c>
      <c r="M7510" s="43"/>
      <c r="N7510" s="23">
        <f t="shared" si="4500"/>
        <v>0</v>
      </c>
    </row>
    <row r="7511" spans="1:14" x14ac:dyDescent="0.45">
      <c r="A7511" s="16">
        <v>7491</v>
      </c>
      <c r="B7511" s="52"/>
      <c r="C7511" s="53"/>
      <c r="D7511" s="18"/>
      <c r="E7511" s="18"/>
      <c r="F7511" s="17">
        <f>D7511-E7511</f>
        <v>0</v>
      </c>
      <c r="G7511" s="18"/>
      <c r="H7511" s="18"/>
      <c r="I7511" s="17">
        <f>G7511-H7511</f>
        <v>0</v>
      </c>
      <c r="J7511" s="17">
        <f>F7511+I7511</f>
        <v>0</v>
      </c>
      <c r="K7511" s="27" t="str">
        <f>IF(E7511&lt;0,"マイナス請求",IF(J7511=1900,"○",IF(J7511=0,"0",IF(J7511&lt;1900,"値引残","要確認"))))</f>
        <v>0</v>
      </c>
      <c r="L7511" s="17">
        <f>J7511</f>
        <v>0</v>
      </c>
      <c r="M7511" s="41"/>
      <c r="N7511" s="17">
        <f>COUNTIFS($B$21:$B$10020,B7511)</f>
        <v>0</v>
      </c>
    </row>
    <row r="7512" spans="1:14" x14ac:dyDescent="0.45">
      <c r="A7512" s="19">
        <v>7492</v>
      </c>
      <c r="B7512" s="54"/>
      <c r="C7512" s="55"/>
      <c r="D7512" s="21"/>
      <c r="E7512" s="21"/>
      <c r="F7512" s="20">
        <f t="shared" ref="F7512:F7520" si="4501">D7512-E7512</f>
        <v>0</v>
      </c>
      <c r="G7512" s="21"/>
      <c r="H7512" s="21"/>
      <c r="I7512" s="20">
        <f t="shared" ref="I7512:I7520" si="4502">G7512-H7512</f>
        <v>0</v>
      </c>
      <c r="J7512" s="20">
        <f t="shared" ref="J7512:J7520" si="4503">F7512+I7512</f>
        <v>0</v>
      </c>
      <c r="K7512" s="25" t="str">
        <f t="shared" ref="K7512:K7520" si="4504">IF(E7512&lt;0,"マイナス請求",IF(J7512=1900,"○",IF(J7512=0,"0",IF(J7512&lt;1900,"値引残","要確認"))))</f>
        <v>0</v>
      </c>
      <c r="L7512" s="20">
        <f t="shared" ref="L7512:L7520" si="4505">J7512</f>
        <v>0</v>
      </c>
      <c r="M7512" s="42"/>
      <c r="N7512" s="20">
        <f t="shared" ref="N7512:N7520" si="4506">COUNTIFS($B$21:$B$10020,B7512)</f>
        <v>0</v>
      </c>
    </row>
    <row r="7513" spans="1:14" x14ac:dyDescent="0.45">
      <c r="A7513" s="19">
        <v>7493</v>
      </c>
      <c r="B7513" s="54"/>
      <c r="C7513" s="55"/>
      <c r="D7513" s="21"/>
      <c r="E7513" s="21"/>
      <c r="F7513" s="20">
        <f t="shared" si="4501"/>
        <v>0</v>
      </c>
      <c r="G7513" s="21"/>
      <c r="H7513" s="21"/>
      <c r="I7513" s="20">
        <f t="shared" si="4502"/>
        <v>0</v>
      </c>
      <c r="J7513" s="20">
        <f t="shared" si="4503"/>
        <v>0</v>
      </c>
      <c r="K7513" s="25" t="str">
        <f t="shared" si="4504"/>
        <v>0</v>
      </c>
      <c r="L7513" s="20">
        <f t="shared" si="4505"/>
        <v>0</v>
      </c>
      <c r="M7513" s="42"/>
      <c r="N7513" s="20">
        <f t="shared" si="4506"/>
        <v>0</v>
      </c>
    </row>
    <row r="7514" spans="1:14" x14ac:dyDescent="0.45">
      <c r="A7514" s="19">
        <v>7494</v>
      </c>
      <c r="B7514" s="54"/>
      <c r="C7514" s="55"/>
      <c r="D7514" s="21"/>
      <c r="E7514" s="21"/>
      <c r="F7514" s="20">
        <f t="shared" si="4501"/>
        <v>0</v>
      </c>
      <c r="G7514" s="21"/>
      <c r="H7514" s="21"/>
      <c r="I7514" s="20">
        <f t="shared" si="4502"/>
        <v>0</v>
      </c>
      <c r="J7514" s="20">
        <f t="shared" si="4503"/>
        <v>0</v>
      </c>
      <c r="K7514" s="25" t="str">
        <f t="shared" si="4504"/>
        <v>0</v>
      </c>
      <c r="L7514" s="20">
        <f t="shared" si="4505"/>
        <v>0</v>
      </c>
      <c r="M7514" s="42"/>
      <c r="N7514" s="20">
        <f t="shared" si="4506"/>
        <v>0</v>
      </c>
    </row>
    <row r="7515" spans="1:14" x14ac:dyDescent="0.45">
      <c r="A7515" s="19">
        <v>7495</v>
      </c>
      <c r="B7515" s="54"/>
      <c r="C7515" s="55"/>
      <c r="D7515" s="21"/>
      <c r="E7515" s="21"/>
      <c r="F7515" s="20">
        <f t="shared" si="4501"/>
        <v>0</v>
      </c>
      <c r="G7515" s="21"/>
      <c r="H7515" s="21"/>
      <c r="I7515" s="20">
        <f t="shared" si="4502"/>
        <v>0</v>
      </c>
      <c r="J7515" s="20">
        <f t="shared" si="4503"/>
        <v>0</v>
      </c>
      <c r="K7515" s="25" t="str">
        <f t="shared" si="4504"/>
        <v>0</v>
      </c>
      <c r="L7515" s="20">
        <f t="shared" si="4505"/>
        <v>0</v>
      </c>
      <c r="M7515" s="42"/>
      <c r="N7515" s="20">
        <f t="shared" si="4506"/>
        <v>0</v>
      </c>
    </row>
    <row r="7516" spans="1:14" x14ac:dyDescent="0.45">
      <c r="A7516" s="19">
        <v>7496</v>
      </c>
      <c r="B7516" s="54"/>
      <c r="C7516" s="55"/>
      <c r="D7516" s="21"/>
      <c r="E7516" s="21"/>
      <c r="F7516" s="20">
        <f t="shared" si="4501"/>
        <v>0</v>
      </c>
      <c r="G7516" s="21"/>
      <c r="H7516" s="21"/>
      <c r="I7516" s="20">
        <f t="shared" si="4502"/>
        <v>0</v>
      </c>
      <c r="J7516" s="20">
        <f t="shared" si="4503"/>
        <v>0</v>
      </c>
      <c r="K7516" s="25" t="str">
        <f t="shared" si="4504"/>
        <v>0</v>
      </c>
      <c r="L7516" s="20">
        <f t="shared" si="4505"/>
        <v>0</v>
      </c>
      <c r="M7516" s="42"/>
      <c r="N7516" s="20">
        <f t="shared" si="4506"/>
        <v>0</v>
      </c>
    </row>
    <row r="7517" spans="1:14" x14ac:dyDescent="0.45">
      <c r="A7517" s="19">
        <v>7497</v>
      </c>
      <c r="B7517" s="54"/>
      <c r="C7517" s="55"/>
      <c r="D7517" s="21"/>
      <c r="E7517" s="21"/>
      <c r="F7517" s="20">
        <f t="shared" si="4501"/>
        <v>0</v>
      </c>
      <c r="G7517" s="21"/>
      <c r="H7517" s="21"/>
      <c r="I7517" s="20">
        <f t="shared" si="4502"/>
        <v>0</v>
      </c>
      <c r="J7517" s="20">
        <f t="shared" si="4503"/>
        <v>0</v>
      </c>
      <c r="K7517" s="25" t="str">
        <f t="shared" si="4504"/>
        <v>0</v>
      </c>
      <c r="L7517" s="20">
        <f t="shared" si="4505"/>
        <v>0</v>
      </c>
      <c r="M7517" s="42"/>
      <c r="N7517" s="20">
        <f t="shared" si="4506"/>
        <v>0</v>
      </c>
    </row>
    <row r="7518" spans="1:14" x14ac:dyDescent="0.45">
      <c r="A7518" s="19">
        <v>7498</v>
      </c>
      <c r="B7518" s="54"/>
      <c r="C7518" s="55"/>
      <c r="D7518" s="21"/>
      <c r="E7518" s="21"/>
      <c r="F7518" s="20">
        <f t="shared" si="4501"/>
        <v>0</v>
      </c>
      <c r="G7518" s="21"/>
      <c r="H7518" s="21"/>
      <c r="I7518" s="20">
        <f t="shared" si="4502"/>
        <v>0</v>
      </c>
      <c r="J7518" s="20">
        <f t="shared" si="4503"/>
        <v>0</v>
      </c>
      <c r="K7518" s="25" t="str">
        <f t="shared" si="4504"/>
        <v>0</v>
      </c>
      <c r="L7518" s="20">
        <f t="shared" si="4505"/>
        <v>0</v>
      </c>
      <c r="M7518" s="42"/>
      <c r="N7518" s="20">
        <f t="shared" si="4506"/>
        <v>0</v>
      </c>
    </row>
    <row r="7519" spans="1:14" x14ac:dyDescent="0.45">
      <c r="A7519" s="19">
        <v>7499</v>
      </c>
      <c r="B7519" s="54"/>
      <c r="C7519" s="55"/>
      <c r="D7519" s="21"/>
      <c r="E7519" s="21"/>
      <c r="F7519" s="20">
        <f t="shared" si="4501"/>
        <v>0</v>
      </c>
      <c r="G7519" s="21"/>
      <c r="H7519" s="21"/>
      <c r="I7519" s="20">
        <f t="shared" si="4502"/>
        <v>0</v>
      </c>
      <c r="J7519" s="20">
        <f t="shared" si="4503"/>
        <v>0</v>
      </c>
      <c r="K7519" s="25" t="str">
        <f t="shared" si="4504"/>
        <v>0</v>
      </c>
      <c r="L7519" s="20">
        <f t="shared" si="4505"/>
        <v>0</v>
      </c>
      <c r="M7519" s="42"/>
      <c r="N7519" s="20">
        <f t="shared" si="4506"/>
        <v>0</v>
      </c>
    </row>
    <row r="7520" spans="1:14" ht="18.600000000000001" thickBot="1" x14ac:dyDescent="0.5">
      <c r="A7520" s="22">
        <v>7500</v>
      </c>
      <c r="B7520" s="56"/>
      <c r="C7520" s="57"/>
      <c r="D7520" s="24"/>
      <c r="E7520" s="24"/>
      <c r="F7520" s="23">
        <f t="shared" si="4501"/>
        <v>0</v>
      </c>
      <c r="G7520" s="24"/>
      <c r="H7520" s="24"/>
      <c r="I7520" s="23">
        <f t="shared" si="4502"/>
        <v>0</v>
      </c>
      <c r="J7520" s="23">
        <f t="shared" si="4503"/>
        <v>0</v>
      </c>
      <c r="K7520" s="26" t="str">
        <f t="shared" si="4504"/>
        <v>0</v>
      </c>
      <c r="L7520" s="23">
        <f t="shared" si="4505"/>
        <v>0</v>
      </c>
      <c r="M7520" s="43"/>
      <c r="N7520" s="23">
        <f t="shared" si="4506"/>
        <v>0</v>
      </c>
    </row>
    <row r="7521" spans="1:14" x14ac:dyDescent="0.45">
      <c r="A7521" s="16">
        <v>7501</v>
      </c>
      <c r="B7521" s="52"/>
      <c r="C7521" s="53"/>
      <c r="D7521" s="18"/>
      <c r="E7521" s="18"/>
      <c r="F7521" s="17">
        <f>D7521-E7521</f>
        <v>0</v>
      </c>
      <c r="G7521" s="18"/>
      <c r="H7521" s="18"/>
      <c r="I7521" s="17">
        <f>G7521-H7521</f>
        <v>0</v>
      </c>
      <c r="J7521" s="17">
        <f>F7521+I7521</f>
        <v>0</v>
      </c>
      <c r="K7521" s="27" t="str">
        <f>IF(E7521&lt;0,"マイナス請求",IF(J7521=1900,"○",IF(J7521=0,"0",IF(J7521&lt;1900,"値引残","要確認"))))</f>
        <v>0</v>
      </c>
      <c r="L7521" s="17">
        <f>J7521</f>
        <v>0</v>
      </c>
      <c r="M7521" s="41"/>
      <c r="N7521" s="17">
        <f>COUNTIFS($B$21:$B$10020,B7521)</f>
        <v>0</v>
      </c>
    </row>
    <row r="7522" spans="1:14" x14ac:dyDescent="0.45">
      <c r="A7522" s="19">
        <v>7502</v>
      </c>
      <c r="B7522" s="54"/>
      <c r="C7522" s="55"/>
      <c r="D7522" s="21"/>
      <c r="E7522" s="21"/>
      <c r="F7522" s="20">
        <f t="shared" ref="F7522:F7530" si="4507">D7522-E7522</f>
        <v>0</v>
      </c>
      <c r="G7522" s="21"/>
      <c r="H7522" s="21"/>
      <c r="I7522" s="20">
        <f t="shared" ref="I7522:I7530" si="4508">G7522-H7522</f>
        <v>0</v>
      </c>
      <c r="J7522" s="20">
        <f t="shared" ref="J7522:J7530" si="4509">F7522+I7522</f>
        <v>0</v>
      </c>
      <c r="K7522" s="25" t="str">
        <f t="shared" ref="K7522:K7530" si="4510">IF(E7522&lt;0,"マイナス請求",IF(J7522=1900,"○",IF(J7522=0,"0",IF(J7522&lt;1900,"値引残","要確認"))))</f>
        <v>0</v>
      </c>
      <c r="L7522" s="20">
        <f t="shared" ref="L7522:L7530" si="4511">J7522</f>
        <v>0</v>
      </c>
      <c r="M7522" s="42"/>
      <c r="N7522" s="20">
        <f t="shared" ref="N7522:N7530" si="4512">COUNTIFS($B$21:$B$10020,B7522)</f>
        <v>0</v>
      </c>
    </row>
    <row r="7523" spans="1:14" x14ac:dyDescent="0.45">
      <c r="A7523" s="19">
        <v>7503</v>
      </c>
      <c r="B7523" s="54"/>
      <c r="C7523" s="55"/>
      <c r="D7523" s="21"/>
      <c r="E7523" s="21"/>
      <c r="F7523" s="20">
        <f t="shared" si="4507"/>
        <v>0</v>
      </c>
      <c r="G7523" s="21"/>
      <c r="H7523" s="21"/>
      <c r="I7523" s="20">
        <f t="shared" si="4508"/>
        <v>0</v>
      </c>
      <c r="J7523" s="20">
        <f t="shared" si="4509"/>
        <v>0</v>
      </c>
      <c r="K7523" s="25" t="str">
        <f t="shared" si="4510"/>
        <v>0</v>
      </c>
      <c r="L7523" s="20">
        <f t="shared" si="4511"/>
        <v>0</v>
      </c>
      <c r="M7523" s="42"/>
      <c r="N7523" s="20">
        <f t="shared" si="4512"/>
        <v>0</v>
      </c>
    </row>
    <row r="7524" spans="1:14" x14ac:dyDescent="0.45">
      <c r="A7524" s="19">
        <v>7504</v>
      </c>
      <c r="B7524" s="54"/>
      <c r="C7524" s="55"/>
      <c r="D7524" s="21"/>
      <c r="E7524" s="21"/>
      <c r="F7524" s="20">
        <f t="shared" si="4507"/>
        <v>0</v>
      </c>
      <c r="G7524" s="21"/>
      <c r="H7524" s="21"/>
      <c r="I7524" s="20">
        <f t="shared" si="4508"/>
        <v>0</v>
      </c>
      <c r="J7524" s="20">
        <f t="shared" si="4509"/>
        <v>0</v>
      </c>
      <c r="K7524" s="25" t="str">
        <f t="shared" si="4510"/>
        <v>0</v>
      </c>
      <c r="L7524" s="20">
        <f t="shared" si="4511"/>
        <v>0</v>
      </c>
      <c r="M7524" s="42"/>
      <c r="N7524" s="20">
        <f t="shared" si="4512"/>
        <v>0</v>
      </c>
    </row>
    <row r="7525" spans="1:14" x14ac:dyDescent="0.45">
      <c r="A7525" s="19">
        <v>7505</v>
      </c>
      <c r="B7525" s="54"/>
      <c r="C7525" s="55"/>
      <c r="D7525" s="21"/>
      <c r="E7525" s="21"/>
      <c r="F7525" s="20">
        <f t="shared" si="4507"/>
        <v>0</v>
      </c>
      <c r="G7525" s="21"/>
      <c r="H7525" s="21"/>
      <c r="I7525" s="20">
        <f t="shared" si="4508"/>
        <v>0</v>
      </c>
      <c r="J7525" s="20">
        <f t="shared" si="4509"/>
        <v>0</v>
      </c>
      <c r="K7525" s="25" t="str">
        <f t="shared" si="4510"/>
        <v>0</v>
      </c>
      <c r="L7525" s="20">
        <f t="shared" si="4511"/>
        <v>0</v>
      </c>
      <c r="M7525" s="42"/>
      <c r="N7525" s="20">
        <f t="shared" si="4512"/>
        <v>0</v>
      </c>
    </row>
    <row r="7526" spans="1:14" x14ac:dyDescent="0.45">
      <c r="A7526" s="19">
        <v>7506</v>
      </c>
      <c r="B7526" s="54"/>
      <c r="C7526" s="55"/>
      <c r="D7526" s="21"/>
      <c r="E7526" s="21"/>
      <c r="F7526" s="20">
        <f t="shared" si="4507"/>
        <v>0</v>
      </c>
      <c r="G7526" s="21"/>
      <c r="H7526" s="21"/>
      <c r="I7526" s="20">
        <f t="shared" si="4508"/>
        <v>0</v>
      </c>
      <c r="J7526" s="20">
        <f t="shared" si="4509"/>
        <v>0</v>
      </c>
      <c r="K7526" s="25" t="str">
        <f t="shared" si="4510"/>
        <v>0</v>
      </c>
      <c r="L7526" s="20">
        <f t="shared" si="4511"/>
        <v>0</v>
      </c>
      <c r="M7526" s="42"/>
      <c r="N7526" s="20">
        <f t="shared" si="4512"/>
        <v>0</v>
      </c>
    </row>
    <row r="7527" spans="1:14" x14ac:dyDescent="0.45">
      <c r="A7527" s="19">
        <v>7507</v>
      </c>
      <c r="B7527" s="54"/>
      <c r="C7527" s="55"/>
      <c r="D7527" s="21"/>
      <c r="E7527" s="21"/>
      <c r="F7527" s="20">
        <f t="shared" si="4507"/>
        <v>0</v>
      </c>
      <c r="G7527" s="21"/>
      <c r="H7527" s="21"/>
      <c r="I7527" s="20">
        <f t="shared" si="4508"/>
        <v>0</v>
      </c>
      <c r="J7527" s="20">
        <f t="shared" si="4509"/>
        <v>0</v>
      </c>
      <c r="K7527" s="25" t="str">
        <f t="shared" si="4510"/>
        <v>0</v>
      </c>
      <c r="L7527" s="20">
        <f t="shared" si="4511"/>
        <v>0</v>
      </c>
      <c r="M7527" s="42"/>
      <c r="N7527" s="20">
        <f t="shared" si="4512"/>
        <v>0</v>
      </c>
    </row>
    <row r="7528" spans="1:14" x14ac:dyDescent="0.45">
      <c r="A7528" s="19">
        <v>7508</v>
      </c>
      <c r="B7528" s="54"/>
      <c r="C7528" s="55"/>
      <c r="D7528" s="21"/>
      <c r="E7528" s="21"/>
      <c r="F7528" s="20">
        <f t="shared" si="4507"/>
        <v>0</v>
      </c>
      <c r="G7528" s="21"/>
      <c r="H7528" s="21"/>
      <c r="I7528" s="20">
        <f t="shared" si="4508"/>
        <v>0</v>
      </c>
      <c r="J7528" s="20">
        <f t="shared" si="4509"/>
        <v>0</v>
      </c>
      <c r="K7528" s="25" t="str">
        <f t="shared" si="4510"/>
        <v>0</v>
      </c>
      <c r="L7528" s="20">
        <f t="shared" si="4511"/>
        <v>0</v>
      </c>
      <c r="M7528" s="42"/>
      <c r="N7528" s="20">
        <f t="shared" si="4512"/>
        <v>0</v>
      </c>
    </row>
    <row r="7529" spans="1:14" x14ac:dyDescent="0.45">
      <c r="A7529" s="19">
        <v>7509</v>
      </c>
      <c r="B7529" s="54"/>
      <c r="C7529" s="55"/>
      <c r="D7529" s="21"/>
      <c r="E7529" s="21"/>
      <c r="F7529" s="20">
        <f t="shared" si="4507"/>
        <v>0</v>
      </c>
      <c r="G7529" s="21"/>
      <c r="H7529" s="21"/>
      <c r="I7529" s="20">
        <f t="shared" si="4508"/>
        <v>0</v>
      </c>
      <c r="J7529" s="20">
        <f t="shared" si="4509"/>
        <v>0</v>
      </c>
      <c r="K7529" s="25" t="str">
        <f t="shared" si="4510"/>
        <v>0</v>
      </c>
      <c r="L7529" s="20">
        <f t="shared" si="4511"/>
        <v>0</v>
      </c>
      <c r="M7529" s="42"/>
      <c r="N7529" s="20">
        <f t="shared" si="4512"/>
        <v>0</v>
      </c>
    </row>
    <row r="7530" spans="1:14" ht="18.600000000000001" thickBot="1" x14ac:dyDescent="0.5">
      <c r="A7530" s="22">
        <v>7510</v>
      </c>
      <c r="B7530" s="56"/>
      <c r="C7530" s="57"/>
      <c r="D7530" s="24"/>
      <c r="E7530" s="24"/>
      <c r="F7530" s="23">
        <f t="shared" si="4507"/>
        <v>0</v>
      </c>
      <c r="G7530" s="24"/>
      <c r="H7530" s="24"/>
      <c r="I7530" s="23">
        <f t="shared" si="4508"/>
        <v>0</v>
      </c>
      <c r="J7530" s="23">
        <f t="shared" si="4509"/>
        <v>0</v>
      </c>
      <c r="K7530" s="26" t="str">
        <f t="shared" si="4510"/>
        <v>0</v>
      </c>
      <c r="L7530" s="23">
        <f t="shared" si="4511"/>
        <v>0</v>
      </c>
      <c r="M7530" s="43"/>
      <c r="N7530" s="23">
        <f t="shared" si="4512"/>
        <v>0</v>
      </c>
    </row>
    <row r="7531" spans="1:14" x14ac:dyDescent="0.45">
      <c r="A7531" s="16">
        <v>7511</v>
      </c>
      <c r="B7531" s="52"/>
      <c r="C7531" s="53"/>
      <c r="D7531" s="18"/>
      <c r="E7531" s="18"/>
      <c r="F7531" s="17">
        <f>D7531-E7531</f>
        <v>0</v>
      </c>
      <c r="G7531" s="18"/>
      <c r="H7531" s="18"/>
      <c r="I7531" s="17">
        <f>G7531-H7531</f>
        <v>0</v>
      </c>
      <c r="J7531" s="17">
        <f>F7531+I7531</f>
        <v>0</v>
      </c>
      <c r="K7531" s="27" t="str">
        <f>IF(E7531&lt;0,"マイナス請求",IF(J7531=1900,"○",IF(J7531=0,"0",IF(J7531&lt;1900,"値引残","要確認"))))</f>
        <v>0</v>
      </c>
      <c r="L7531" s="17">
        <f>J7531</f>
        <v>0</v>
      </c>
      <c r="M7531" s="41"/>
      <c r="N7531" s="17">
        <f>COUNTIFS($B$21:$B$10020,B7531)</f>
        <v>0</v>
      </c>
    </row>
    <row r="7532" spans="1:14" x14ac:dyDescent="0.45">
      <c r="A7532" s="19">
        <v>7512</v>
      </c>
      <c r="B7532" s="54"/>
      <c r="C7532" s="55"/>
      <c r="D7532" s="21"/>
      <c r="E7532" s="21"/>
      <c r="F7532" s="20">
        <f t="shared" ref="F7532:F7540" si="4513">D7532-E7532</f>
        <v>0</v>
      </c>
      <c r="G7532" s="21"/>
      <c r="H7532" s="21"/>
      <c r="I7532" s="20">
        <f t="shared" ref="I7532:I7540" si="4514">G7532-H7532</f>
        <v>0</v>
      </c>
      <c r="J7532" s="20">
        <f t="shared" ref="J7532:J7540" si="4515">F7532+I7532</f>
        <v>0</v>
      </c>
      <c r="K7532" s="25" t="str">
        <f t="shared" ref="K7532:K7540" si="4516">IF(E7532&lt;0,"マイナス請求",IF(J7532=1900,"○",IF(J7532=0,"0",IF(J7532&lt;1900,"値引残","要確認"))))</f>
        <v>0</v>
      </c>
      <c r="L7532" s="20">
        <f t="shared" ref="L7532:L7540" si="4517">J7532</f>
        <v>0</v>
      </c>
      <c r="M7532" s="42"/>
      <c r="N7532" s="20">
        <f t="shared" ref="N7532:N7540" si="4518">COUNTIFS($B$21:$B$10020,B7532)</f>
        <v>0</v>
      </c>
    </row>
    <row r="7533" spans="1:14" x14ac:dyDescent="0.45">
      <c r="A7533" s="19">
        <v>7513</v>
      </c>
      <c r="B7533" s="54"/>
      <c r="C7533" s="55"/>
      <c r="D7533" s="21"/>
      <c r="E7533" s="21"/>
      <c r="F7533" s="20">
        <f t="shared" si="4513"/>
        <v>0</v>
      </c>
      <c r="G7533" s="21"/>
      <c r="H7533" s="21"/>
      <c r="I7533" s="20">
        <f t="shared" si="4514"/>
        <v>0</v>
      </c>
      <c r="J7533" s="20">
        <f t="shared" si="4515"/>
        <v>0</v>
      </c>
      <c r="K7533" s="25" t="str">
        <f t="shared" si="4516"/>
        <v>0</v>
      </c>
      <c r="L7533" s="20">
        <f t="shared" si="4517"/>
        <v>0</v>
      </c>
      <c r="M7533" s="42"/>
      <c r="N7533" s="20">
        <f t="shared" si="4518"/>
        <v>0</v>
      </c>
    </row>
    <row r="7534" spans="1:14" x14ac:dyDescent="0.45">
      <c r="A7534" s="19">
        <v>7514</v>
      </c>
      <c r="B7534" s="54"/>
      <c r="C7534" s="55"/>
      <c r="D7534" s="21"/>
      <c r="E7534" s="21"/>
      <c r="F7534" s="20">
        <f t="shared" si="4513"/>
        <v>0</v>
      </c>
      <c r="G7534" s="21"/>
      <c r="H7534" s="21"/>
      <c r="I7534" s="20">
        <f t="shared" si="4514"/>
        <v>0</v>
      </c>
      <c r="J7534" s="20">
        <f t="shared" si="4515"/>
        <v>0</v>
      </c>
      <c r="K7534" s="25" t="str">
        <f t="shared" si="4516"/>
        <v>0</v>
      </c>
      <c r="L7534" s="20">
        <f t="shared" si="4517"/>
        <v>0</v>
      </c>
      <c r="M7534" s="42"/>
      <c r="N7534" s="20">
        <f t="shared" si="4518"/>
        <v>0</v>
      </c>
    </row>
    <row r="7535" spans="1:14" x14ac:dyDescent="0.45">
      <c r="A7535" s="19">
        <v>7515</v>
      </c>
      <c r="B7535" s="54"/>
      <c r="C7535" s="55"/>
      <c r="D7535" s="21"/>
      <c r="E7535" s="21"/>
      <c r="F7535" s="20">
        <f t="shared" si="4513"/>
        <v>0</v>
      </c>
      <c r="G7535" s="21"/>
      <c r="H7535" s="21"/>
      <c r="I7535" s="20">
        <f t="shared" si="4514"/>
        <v>0</v>
      </c>
      <c r="J7535" s="20">
        <f t="shared" si="4515"/>
        <v>0</v>
      </c>
      <c r="K7535" s="25" t="str">
        <f t="shared" si="4516"/>
        <v>0</v>
      </c>
      <c r="L7535" s="20">
        <f t="shared" si="4517"/>
        <v>0</v>
      </c>
      <c r="M7535" s="42"/>
      <c r="N7535" s="20">
        <f t="shared" si="4518"/>
        <v>0</v>
      </c>
    </row>
    <row r="7536" spans="1:14" x14ac:dyDescent="0.45">
      <c r="A7536" s="19">
        <v>7516</v>
      </c>
      <c r="B7536" s="54"/>
      <c r="C7536" s="55"/>
      <c r="D7536" s="21"/>
      <c r="E7536" s="21"/>
      <c r="F7536" s="20">
        <f t="shared" si="4513"/>
        <v>0</v>
      </c>
      <c r="G7536" s="21"/>
      <c r="H7536" s="21"/>
      <c r="I7536" s="20">
        <f t="shared" si="4514"/>
        <v>0</v>
      </c>
      <c r="J7536" s="20">
        <f t="shared" si="4515"/>
        <v>0</v>
      </c>
      <c r="K7536" s="25" t="str">
        <f t="shared" si="4516"/>
        <v>0</v>
      </c>
      <c r="L7536" s="20">
        <f t="shared" si="4517"/>
        <v>0</v>
      </c>
      <c r="M7536" s="42"/>
      <c r="N7536" s="20">
        <f t="shared" si="4518"/>
        <v>0</v>
      </c>
    </row>
    <row r="7537" spans="1:14" x14ac:dyDescent="0.45">
      <c r="A7537" s="19">
        <v>7517</v>
      </c>
      <c r="B7537" s="54"/>
      <c r="C7537" s="55"/>
      <c r="D7537" s="21"/>
      <c r="E7537" s="21"/>
      <c r="F7537" s="20">
        <f t="shared" si="4513"/>
        <v>0</v>
      </c>
      <c r="G7537" s="21"/>
      <c r="H7537" s="21"/>
      <c r="I7537" s="20">
        <f t="shared" si="4514"/>
        <v>0</v>
      </c>
      <c r="J7537" s="20">
        <f t="shared" si="4515"/>
        <v>0</v>
      </c>
      <c r="K7537" s="25" t="str">
        <f t="shared" si="4516"/>
        <v>0</v>
      </c>
      <c r="L7537" s="20">
        <f t="shared" si="4517"/>
        <v>0</v>
      </c>
      <c r="M7537" s="42"/>
      <c r="N7537" s="20">
        <f t="shared" si="4518"/>
        <v>0</v>
      </c>
    </row>
    <row r="7538" spans="1:14" x14ac:dyDescent="0.45">
      <c r="A7538" s="19">
        <v>7518</v>
      </c>
      <c r="B7538" s="54"/>
      <c r="C7538" s="55"/>
      <c r="D7538" s="21"/>
      <c r="E7538" s="21"/>
      <c r="F7538" s="20">
        <f t="shared" si="4513"/>
        <v>0</v>
      </c>
      <c r="G7538" s="21"/>
      <c r="H7538" s="21"/>
      <c r="I7538" s="20">
        <f t="shared" si="4514"/>
        <v>0</v>
      </c>
      <c r="J7538" s="20">
        <f t="shared" si="4515"/>
        <v>0</v>
      </c>
      <c r="K7538" s="25" t="str">
        <f t="shared" si="4516"/>
        <v>0</v>
      </c>
      <c r="L7538" s="20">
        <f t="shared" si="4517"/>
        <v>0</v>
      </c>
      <c r="M7538" s="42"/>
      <c r="N7538" s="20">
        <f t="shared" si="4518"/>
        <v>0</v>
      </c>
    </row>
    <row r="7539" spans="1:14" x14ac:dyDescent="0.45">
      <c r="A7539" s="19">
        <v>7519</v>
      </c>
      <c r="B7539" s="54"/>
      <c r="C7539" s="55"/>
      <c r="D7539" s="21"/>
      <c r="E7539" s="21"/>
      <c r="F7539" s="20">
        <f t="shared" si="4513"/>
        <v>0</v>
      </c>
      <c r="G7539" s="21"/>
      <c r="H7539" s="21"/>
      <c r="I7539" s="20">
        <f t="shared" si="4514"/>
        <v>0</v>
      </c>
      <c r="J7539" s="20">
        <f t="shared" si="4515"/>
        <v>0</v>
      </c>
      <c r="K7539" s="25" t="str">
        <f t="shared" si="4516"/>
        <v>0</v>
      </c>
      <c r="L7539" s="20">
        <f t="shared" si="4517"/>
        <v>0</v>
      </c>
      <c r="M7539" s="42"/>
      <c r="N7539" s="20">
        <f t="shared" si="4518"/>
        <v>0</v>
      </c>
    </row>
    <row r="7540" spans="1:14" ht="18.600000000000001" thickBot="1" x14ac:dyDescent="0.5">
      <c r="A7540" s="22">
        <v>7520</v>
      </c>
      <c r="B7540" s="56"/>
      <c r="C7540" s="57"/>
      <c r="D7540" s="24"/>
      <c r="E7540" s="24"/>
      <c r="F7540" s="23">
        <f t="shared" si="4513"/>
        <v>0</v>
      </c>
      <c r="G7540" s="24"/>
      <c r="H7540" s="24"/>
      <c r="I7540" s="23">
        <f t="shared" si="4514"/>
        <v>0</v>
      </c>
      <c r="J7540" s="23">
        <f t="shared" si="4515"/>
        <v>0</v>
      </c>
      <c r="K7540" s="26" t="str">
        <f t="shared" si="4516"/>
        <v>0</v>
      </c>
      <c r="L7540" s="23">
        <f t="shared" si="4517"/>
        <v>0</v>
      </c>
      <c r="M7540" s="43"/>
      <c r="N7540" s="23">
        <f t="shared" si="4518"/>
        <v>0</v>
      </c>
    </row>
    <row r="7541" spans="1:14" x14ac:dyDescent="0.45">
      <c r="A7541" s="16">
        <v>7521</v>
      </c>
      <c r="B7541" s="52"/>
      <c r="C7541" s="53"/>
      <c r="D7541" s="18"/>
      <c r="E7541" s="18"/>
      <c r="F7541" s="17">
        <f>D7541-E7541</f>
        <v>0</v>
      </c>
      <c r="G7541" s="18"/>
      <c r="H7541" s="18"/>
      <c r="I7541" s="17">
        <f>G7541-H7541</f>
        <v>0</v>
      </c>
      <c r="J7541" s="17">
        <f>F7541+I7541</f>
        <v>0</v>
      </c>
      <c r="K7541" s="27" t="str">
        <f>IF(E7541&lt;0,"マイナス請求",IF(J7541=1900,"○",IF(J7541=0,"0",IF(J7541&lt;1900,"値引残","要確認"))))</f>
        <v>0</v>
      </c>
      <c r="L7541" s="17">
        <f>J7541</f>
        <v>0</v>
      </c>
      <c r="M7541" s="41"/>
      <c r="N7541" s="17">
        <f>COUNTIFS($B$21:$B$10020,B7541)</f>
        <v>0</v>
      </c>
    </row>
    <row r="7542" spans="1:14" x14ac:dyDescent="0.45">
      <c r="A7542" s="19">
        <v>7522</v>
      </c>
      <c r="B7542" s="54"/>
      <c r="C7542" s="55"/>
      <c r="D7542" s="21"/>
      <c r="E7542" s="21"/>
      <c r="F7542" s="20">
        <f t="shared" ref="F7542:F7550" si="4519">D7542-E7542</f>
        <v>0</v>
      </c>
      <c r="G7542" s="21"/>
      <c r="H7542" s="21"/>
      <c r="I7542" s="20">
        <f t="shared" ref="I7542:I7550" si="4520">G7542-H7542</f>
        <v>0</v>
      </c>
      <c r="J7542" s="20">
        <f t="shared" ref="J7542:J7550" si="4521">F7542+I7542</f>
        <v>0</v>
      </c>
      <c r="K7542" s="25" t="str">
        <f t="shared" ref="K7542:K7550" si="4522">IF(E7542&lt;0,"マイナス請求",IF(J7542=1900,"○",IF(J7542=0,"0",IF(J7542&lt;1900,"値引残","要確認"))))</f>
        <v>0</v>
      </c>
      <c r="L7542" s="20">
        <f t="shared" ref="L7542:L7550" si="4523">J7542</f>
        <v>0</v>
      </c>
      <c r="M7542" s="42"/>
      <c r="N7542" s="20">
        <f t="shared" ref="N7542:N7550" si="4524">COUNTIFS($B$21:$B$10020,B7542)</f>
        <v>0</v>
      </c>
    </row>
    <row r="7543" spans="1:14" x14ac:dyDescent="0.45">
      <c r="A7543" s="19">
        <v>7523</v>
      </c>
      <c r="B7543" s="54"/>
      <c r="C7543" s="55"/>
      <c r="D7543" s="21"/>
      <c r="E7543" s="21"/>
      <c r="F7543" s="20">
        <f t="shared" si="4519"/>
        <v>0</v>
      </c>
      <c r="G7543" s="21"/>
      <c r="H7543" s="21"/>
      <c r="I7543" s="20">
        <f t="shared" si="4520"/>
        <v>0</v>
      </c>
      <c r="J7543" s="20">
        <f t="shared" si="4521"/>
        <v>0</v>
      </c>
      <c r="K7543" s="25" t="str">
        <f t="shared" si="4522"/>
        <v>0</v>
      </c>
      <c r="L7543" s="20">
        <f t="shared" si="4523"/>
        <v>0</v>
      </c>
      <c r="M7543" s="42"/>
      <c r="N7543" s="20">
        <f t="shared" si="4524"/>
        <v>0</v>
      </c>
    </row>
    <row r="7544" spans="1:14" x14ac:dyDescent="0.45">
      <c r="A7544" s="19">
        <v>7524</v>
      </c>
      <c r="B7544" s="54"/>
      <c r="C7544" s="55"/>
      <c r="D7544" s="21"/>
      <c r="E7544" s="21"/>
      <c r="F7544" s="20">
        <f t="shared" si="4519"/>
        <v>0</v>
      </c>
      <c r="G7544" s="21"/>
      <c r="H7544" s="21"/>
      <c r="I7544" s="20">
        <f t="shared" si="4520"/>
        <v>0</v>
      </c>
      <c r="J7544" s="20">
        <f t="shared" si="4521"/>
        <v>0</v>
      </c>
      <c r="K7544" s="25" t="str">
        <f t="shared" si="4522"/>
        <v>0</v>
      </c>
      <c r="L7544" s="20">
        <f t="shared" si="4523"/>
        <v>0</v>
      </c>
      <c r="M7544" s="42"/>
      <c r="N7544" s="20">
        <f t="shared" si="4524"/>
        <v>0</v>
      </c>
    </row>
    <row r="7545" spans="1:14" x14ac:dyDescent="0.45">
      <c r="A7545" s="19">
        <v>7525</v>
      </c>
      <c r="B7545" s="54"/>
      <c r="C7545" s="55"/>
      <c r="D7545" s="21"/>
      <c r="E7545" s="21"/>
      <c r="F7545" s="20">
        <f t="shared" si="4519"/>
        <v>0</v>
      </c>
      <c r="G7545" s="21"/>
      <c r="H7545" s="21"/>
      <c r="I7545" s="20">
        <f t="shared" si="4520"/>
        <v>0</v>
      </c>
      <c r="J7545" s="20">
        <f t="shared" si="4521"/>
        <v>0</v>
      </c>
      <c r="K7545" s="25" t="str">
        <f t="shared" si="4522"/>
        <v>0</v>
      </c>
      <c r="L7545" s="20">
        <f t="shared" si="4523"/>
        <v>0</v>
      </c>
      <c r="M7545" s="42"/>
      <c r="N7545" s="20">
        <f t="shared" si="4524"/>
        <v>0</v>
      </c>
    </row>
    <row r="7546" spans="1:14" x14ac:dyDescent="0.45">
      <c r="A7546" s="19">
        <v>7526</v>
      </c>
      <c r="B7546" s="54"/>
      <c r="C7546" s="55"/>
      <c r="D7546" s="21"/>
      <c r="E7546" s="21"/>
      <c r="F7546" s="20">
        <f t="shared" si="4519"/>
        <v>0</v>
      </c>
      <c r="G7546" s="21"/>
      <c r="H7546" s="21"/>
      <c r="I7546" s="20">
        <f t="shared" si="4520"/>
        <v>0</v>
      </c>
      <c r="J7546" s="20">
        <f t="shared" si="4521"/>
        <v>0</v>
      </c>
      <c r="K7546" s="25" t="str">
        <f t="shared" si="4522"/>
        <v>0</v>
      </c>
      <c r="L7546" s="20">
        <f t="shared" si="4523"/>
        <v>0</v>
      </c>
      <c r="M7546" s="42"/>
      <c r="N7546" s="20">
        <f t="shared" si="4524"/>
        <v>0</v>
      </c>
    </row>
    <row r="7547" spans="1:14" x14ac:dyDescent="0.45">
      <c r="A7547" s="19">
        <v>7527</v>
      </c>
      <c r="B7547" s="54"/>
      <c r="C7547" s="55"/>
      <c r="D7547" s="21"/>
      <c r="E7547" s="21"/>
      <c r="F7547" s="20">
        <f t="shared" si="4519"/>
        <v>0</v>
      </c>
      <c r="G7547" s="21"/>
      <c r="H7547" s="21"/>
      <c r="I7547" s="20">
        <f t="shared" si="4520"/>
        <v>0</v>
      </c>
      <c r="J7547" s="20">
        <f t="shared" si="4521"/>
        <v>0</v>
      </c>
      <c r="K7547" s="25" t="str">
        <f t="shared" si="4522"/>
        <v>0</v>
      </c>
      <c r="L7547" s="20">
        <f t="shared" si="4523"/>
        <v>0</v>
      </c>
      <c r="M7547" s="42"/>
      <c r="N7547" s="20">
        <f t="shared" si="4524"/>
        <v>0</v>
      </c>
    </row>
    <row r="7548" spans="1:14" x14ac:dyDescent="0.45">
      <c r="A7548" s="19">
        <v>7528</v>
      </c>
      <c r="B7548" s="54"/>
      <c r="C7548" s="55"/>
      <c r="D7548" s="21"/>
      <c r="E7548" s="21"/>
      <c r="F7548" s="20">
        <f t="shared" si="4519"/>
        <v>0</v>
      </c>
      <c r="G7548" s="21"/>
      <c r="H7548" s="21"/>
      <c r="I7548" s="20">
        <f t="shared" si="4520"/>
        <v>0</v>
      </c>
      <c r="J7548" s="20">
        <f t="shared" si="4521"/>
        <v>0</v>
      </c>
      <c r="K7548" s="25" t="str">
        <f t="shared" si="4522"/>
        <v>0</v>
      </c>
      <c r="L7548" s="20">
        <f t="shared" si="4523"/>
        <v>0</v>
      </c>
      <c r="M7548" s="42"/>
      <c r="N7548" s="20">
        <f t="shared" si="4524"/>
        <v>0</v>
      </c>
    </row>
    <row r="7549" spans="1:14" x14ac:dyDescent="0.45">
      <c r="A7549" s="19">
        <v>7529</v>
      </c>
      <c r="B7549" s="54"/>
      <c r="C7549" s="55"/>
      <c r="D7549" s="21"/>
      <c r="E7549" s="21"/>
      <c r="F7549" s="20">
        <f t="shared" si="4519"/>
        <v>0</v>
      </c>
      <c r="G7549" s="21"/>
      <c r="H7549" s="21"/>
      <c r="I7549" s="20">
        <f t="shared" si="4520"/>
        <v>0</v>
      </c>
      <c r="J7549" s="20">
        <f t="shared" si="4521"/>
        <v>0</v>
      </c>
      <c r="K7549" s="25" t="str">
        <f t="shared" si="4522"/>
        <v>0</v>
      </c>
      <c r="L7549" s="20">
        <f t="shared" si="4523"/>
        <v>0</v>
      </c>
      <c r="M7549" s="42"/>
      <c r="N7549" s="20">
        <f t="shared" si="4524"/>
        <v>0</v>
      </c>
    </row>
    <row r="7550" spans="1:14" ht="18.600000000000001" thickBot="1" x14ac:dyDescent="0.5">
      <c r="A7550" s="22">
        <v>7530</v>
      </c>
      <c r="B7550" s="56"/>
      <c r="C7550" s="57"/>
      <c r="D7550" s="24"/>
      <c r="E7550" s="24"/>
      <c r="F7550" s="23">
        <f t="shared" si="4519"/>
        <v>0</v>
      </c>
      <c r="G7550" s="24"/>
      <c r="H7550" s="24"/>
      <c r="I7550" s="23">
        <f t="shared" si="4520"/>
        <v>0</v>
      </c>
      <c r="J7550" s="23">
        <f t="shared" si="4521"/>
        <v>0</v>
      </c>
      <c r="K7550" s="26" t="str">
        <f t="shared" si="4522"/>
        <v>0</v>
      </c>
      <c r="L7550" s="23">
        <f t="shared" si="4523"/>
        <v>0</v>
      </c>
      <c r="M7550" s="43"/>
      <c r="N7550" s="23">
        <f t="shared" si="4524"/>
        <v>0</v>
      </c>
    </row>
    <row r="7551" spans="1:14" x14ac:dyDescent="0.45">
      <c r="A7551" s="16">
        <v>7531</v>
      </c>
      <c r="B7551" s="52"/>
      <c r="C7551" s="53"/>
      <c r="D7551" s="18"/>
      <c r="E7551" s="18"/>
      <c r="F7551" s="17">
        <f>D7551-E7551</f>
        <v>0</v>
      </c>
      <c r="G7551" s="18"/>
      <c r="H7551" s="18"/>
      <c r="I7551" s="17">
        <f>G7551-H7551</f>
        <v>0</v>
      </c>
      <c r="J7551" s="17">
        <f>F7551+I7551</f>
        <v>0</v>
      </c>
      <c r="K7551" s="27" t="str">
        <f>IF(E7551&lt;0,"マイナス請求",IF(J7551=1900,"○",IF(J7551=0,"0",IF(J7551&lt;1900,"値引残","要確認"))))</f>
        <v>0</v>
      </c>
      <c r="L7551" s="17">
        <f>J7551</f>
        <v>0</v>
      </c>
      <c r="M7551" s="41"/>
      <c r="N7551" s="17">
        <f>COUNTIFS($B$21:$B$10020,B7551)</f>
        <v>0</v>
      </c>
    </row>
    <row r="7552" spans="1:14" x14ac:dyDescent="0.45">
      <c r="A7552" s="19">
        <v>7532</v>
      </c>
      <c r="B7552" s="54"/>
      <c r="C7552" s="55"/>
      <c r="D7552" s="21"/>
      <c r="E7552" s="21"/>
      <c r="F7552" s="20">
        <f t="shared" ref="F7552:F7560" si="4525">D7552-E7552</f>
        <v>0</v>
      </c>
      <c r="G7552" s="21"/>
      <c r="H7552" s="21"/>
      <c r="I7552" s="20">
        <f t="shared" ref="I7552:I7560" si="4526">G7552-H7552</f>
        <v>0</v>
      </c>
      <c r="J7552" s="20">
        <f t="shared" ref="J7552:J7560" si="4527">F7552+I7552</f>
        <v>0</v>
      </c>
      <c r="K7552" s="25" t="str">
        <f t="shared" ref="K7552:K7560" si="4528">IF(E7552&lt;0,"マイナス請求",IF(J7552=1900,"○",IF(J7552=0,"0",IF(J7552&lt;1900,"値引残","要確認"))))</f>
        <v>0</v>
      </c>
      <c r="L7552" s="20">
        <f t="shared" ref="L7552:L7560" si="4529">J7552</f>
        <v>0</v>
      </c>
      <c r="M7552" s="42"/>
      <c r="N7552" s="20">
        <f t="shared" ref="N7552:N7560" si="4530">COUNTIFS($B$21:$B$10020,B7552)</f>
        <v>0</v>
      </c>
    </row>
    <row r="7553" spans="1:14" x14ac:dyDescent="0.45">
      <c r="A7553" s="19">
        <v>7533</v>
      </c>
      <c r="B7553" s="54"/>
      <c r="C7553" s="55"/>
      <c r="D7553" s="21"/>
      <c r="E7553" s="21"/>
      <c r="F7553" s="20">
        <f t="shared" si="4525"/>
        <v>0</v>
      </c>
      <c r="G7553" s="21"/>
      <c r="H7553" s="21"/>
      <c r="I7553" s="20">
        <f t="shared" si="4526"/>
        <v>0</v>
      </c>
      <c r="J7553" s="20">
        <f t="shared" si="4527"/>
        <v>0</v>
      </c>
      <c r="K7553" s="25" t="str">
        <f t="shared" si="4528"/>
        <v>0</v>
      </c>
      <c r="L7553" s="20">
        <f t="shared" si="4529"/>
        <v>0</v>
      </c>
      <c r="M7553" s="42"/>
      <c r="N7553" s="20">
        <f t="shared" si="4530"/>
        <v>0</v>
      </c>
    </row>
    <row r="7554" spans="1:14" x14ac:dyDescent="0.45">
      <c r="A7554" s="19">
        <v>7534</v>
      </c>
      <c r="B7554" s="54"/>
      <c r="C7554" s="55"/>
      <c r="D7554" s="21"/>
      <c r="E7554" s="21"/>
      <c r="F7554" s="20">
        <f t="shared" si="4525"/>
        <v>0</v>
      </c>
      <c r="G7554" s="21"/>
      <c r="H7554" s="21"/>
      <c r="I7554" s="20">
        <f t="shared" si="4526"/>
        <v>0</v>
      </c>
      <c r="J7554" s="20">
        <f t="shared" si="4527"/>
        <v>0</v>
      </c>
      <c r="K7554" s="25" t="str">
        <f t="shared" si="4528"/>
        <v>0</v>
      </c>
      <c r="L7554" s="20">
        <f t="shared" si="4529"/>
        <v>0</v>
      </c>
      <c r="M7554" s="42"/>
      <c r="N7554" s="20">
        <f t="shared" si="4530"/>
        <v>0</v>
      </c>
    </row>
    <row r="7555" spans="1:14" x14ac:dyDescent="0.45">
      <c r="A7555" s="19">
        <v>7535</v>
      </c>
      <c r="B7555" s="54"/>
      <c r="C7555" s="55"/>
      <c r="D7555" s="21"/>
      <c r="E7555" s="21"/>
      <c r="F7555" s="20">
        <f t="shared" si="4525"/>
        <v>0</v>
      </c>
      <c r="G7555" s="21"/>
      <c r="H7555" s="21"/>
      <c r="I7555" s="20">
        <f t="shared" si="4526"/>
        <v>0</v>
      </c>
      <c r="J7555" s="20">
        <f t="shared" si="4527"/>
        <v>0</v>
      </c>
      <c r="K7555" s="25" t="str">
        <f t="shared" si="4528"/>
        <v>0</v>
      </c>
      <c r="L7555" s="20">
        <f t="shared" si="4529"/>
        <v>0</v>
      </c>
      <c r="M7555" s="42"/>
      <c r="N7555" s="20">
        <f t="shared" si="4530"/>
        <v>0</v>
      </c>
    </row>
    <row r="7556" spans="1:14" x14ac:dyDescent="0.45">
      <c r="A7556" s="19">
        <v>7536</v>
      </c>
      <c r="B7556" s="54"/>
      <c r="C7556" s="55"/>
      <c r="D7556" s="21"/>
      <c r="E7556" s="21"/>
      <c r="F7556" s="20">
        <f t="shared" si="4525"/>
        <v>0</v>
      </c>
      <c r="G7556" s="21"/>
      <c r="H7556" s="21"/>
      <c r="I7556" s="20">
        <f t="shared" si="4526"/>
        <v>0</v>
      </c>
      <c r="J7556" s="20">
        <f t="shared" si="4527"/>
        <v>0</v>
      </c>
      <c r="K7556" s="25" t="str">
        <f t="shared" si="4528"/>
        <v>0</v>
      </c>
      <c r="L7556" s="20">
        <f t="shared" si="4529"/>
        <v>0</v>
      </c>
      <c r="M7556" s="42"/>
      <c r="N7556" s="20">
        <f t="shared" si="4530"/>
        <v>0</v>
      </c>
    </row>
    <row r="7557" spans="1:14" x14ac:dyDescent="0.45">
      <c r="A7557" s="19">
        <v>7537</v>
      </c>
      <c r="B7557" s="54"/>
      <c r="C7557" s="55"/>
      <c r="D7557" s="21"/>
      <c r="E7557" s="21"/>
      <c r="F7557" s="20">
        <f t="shared" si="4525"/>
        <v>0</v>
      </c>
      <c r="G7557" s="21"/>
      <c r="H7557" s="21"/>
      <c r="I7557" s="20">
        <f t="shared" si="4526"/>
        <v>0</v>
      </c>
      <c r="J7557" s="20">
        <f t="shared" si="4527"/>
        <v>0</v>
      </c>
      <c r="K7557" s="25" t="str">
        <f t="shared" si="4528"/>
        <v>0</v>
      </c>
      <c r="L7557" s="20">
        <f t="shared" si="4529"/>
        <v>0</v>
      </c>
      <c r="M7557" s="42"/>
      <c r="N7557" s="20">
        <f t="shared" si="4530"/>
        <v>0</v>
      </c>
    </row>
    <row r="7558" spans="1:14" x14ac:dyDescent="0.45">
      <c r="A7558" s="19">
        <v>7538</v>
      </c>
      <c r="B7558" s="54"/>
      <c r="C7558" s="55"/>
      <c r="D7558" s="21"/>
      <c r="E7558" s="21"/>
      <c r="F7558" s="20">
        <f t="shared" si="4525"/>
        <v>0</v>
      </c>
      <c r="G7558" s="21"/>
      <c r="H7558" s="21"/>
      <c r="I7558" s="20">
        <f t="shared" si="4526"/>
        <v>0</v>
      </c>
      <c r="J7558" s="20">
        <f t="shared" si="4527"/>
        <v>0</v>
      </c>
      <c r="K7558" s="25" t="str">
        <f t="shared" si="4528"/>
        <v>0</v>
      </c>
      <c r="L7558" s="20">
        <f t="shared" si="4529"/>
        <v>0</v>
      </c>
      <c r="M7558" s="42"/>
      <c r="N7558" s="20">
        <f t="shared" si="4530"/>
        <v>0</v>
      </c>
    </row>
    <row r="7559" spans="1:14" x14ac:dyDescent="0.45">
      <c r="A7559" s="19">
        <v>7539</v>
      </c>
      <c r="B7559" s="54"/>
      <c r="C7559" s="55"/>
      <c r="D7559" s="21"/>
      <c r="E7559" s="21"/>
      <c r="F7559" s="20">
        <f t="shared" si="4525"/>
        <v>0</v>
      </c>
      <c r="G7559" s="21"/>
      <c r="H7559" s="21"/>
      <c r="I7559" s="20">
        <f t="shared" si="4526"/>
        <v>0</v>
      </c>
      <c r="J7559" s="20">
        <f t="shared" si="4527"/>
        <v>0</v>
      </c>
      <c r="K7559" s="25" t="str">
        <f t="shared" si="4528"/>
        <v>0</v>
      </c>
      <c r="L7559" s="20">
        <f t="shared" si="4529"/>
        <v>0</v>
      </c>
      <c r="M7559" s="42"/>
      <c r="N7559" s="20">
        <f t="shared" si="4530"/>
        <v>0</v>
      </c>
    </row>
    <row r="7560" spans="1:14" ht="18.600000000000001" thickBot="1" x14ac:dyDescent="0.5">
      <c r="A7560" s="22">
        <v>7540</v>
      </c>
      <c r="B7560" s="56"/>
      <c r="C7560" s="57"/>
      <c r="D7560" s="24"/>
      <c r="E7560" s="24"/>
      <c r="F7560" s="23">
        <f t="shared" si="4525"/>
        <v>0</v>
      </c>
      <c r="G7560" s="24"/>
      <c r="H7560" s="24"/>
      <c r="I7560" s="23">
        <f t="shared" si="4526"/>
        <v>0</v>
      </c>
      <c r="J7560" s="23">
        <f t="shared" si="4527"/>
        <v>0</v>
      </c>
      <c r="K7560" s="26" t="str">
        <f t="shared" si="4528"/>
        <v>0</v>
      </c>
      <c r="L7560" s="23">
        <f t="shared" si="4529"/>
        <v>0</v>
      </c>
      <c r="M7560" s="43"/>
      <c r="N7560" s="23">
        <f t="shared" si="4530"/>
        <v>0</v>
      </c>
    </row>
    <row r="7561" spans="1:14" x14ac:dyDescent="0.45">
      <c r="A7561" s="16">
        <v>7541</v>
      </c>
      <c r="B7561" s="52"/>
      <c r="C7561" s="53"/>
      <c r="D7561" s="18"/>
      <c r="E7561" s="18"/>
      <c r="F7561" s="17">
        <f>D7561-E7561</f>
        <v>0</v>
      </c>
      <c r="G7561" s="18"/>
      <c r="H7561" s="18"/>
      <c r="I7561" s="17">
        <f>G7561-H7561</f>
        <v>0</v>
      </c>
      <c r="J7561" s="17">
        <f>F7561+I7561</f>
        <v>0</v>
      </c>
      <c r="K7561" s="27" t="str">
        <f>IF(E7561&lt;0,"マイナス請求",IF(J7561=1900,"○",IF(J7561=0,"0",IF(J7561&lt;1900,"値引残","要確認"))))</f>
        <v>0</v>
      </c>
      <c r="L7561" s="17">
        <f>J7561</f>
        <v>0</v>
      </c>
      <c r="M7561" s="41"/>
      <c r="N7561" s="17">
        <f>COUNTIFS($B$21:$B$10020,B7561)</f>
        <v>0</v>
      </c>
    </row>
    <row r="7562" spans="1:14" x14ac:dyDescent="0.45">
      <c r="A7562" s="19">
        <v>7542</v>
      </c>
      <c r="B7562" s="54"/>
      <c r="C7562" s="55"/>
      <c r="D7562" s="21"/>
      <c r="E7562" s="21"/>
      <c r="F7562" s="20">
        <f t="shared" ref="F7562:F7570" si="4531">D7562-E7562</f>
        <v>0</v>
      </c>
      <c r="G7562" s="21"/>
      <c r="H7562" s="21"/>
      <c r="I7562" s="20">
        <f t="shared" ref="I7562:I7570" si="4532">G7562-H7562</f>
        <v>0</v>
      </c>
      <c r="J7562" s="20">
        <f t="shared" ref="J7562:J7570" si="4533">F7562+I7562</f>
        <v>0</v>
      </c>
      <c r="K7562" s="25" t="str">
        <f t="shared" ref="K7562:K7570" si="4534">IF(E7562&lt;0,"マイナス請求",IF(J7562=1900,"○",IF(J7562=0,"0",IF(J7562&lt;1900,"値引残","要確認"))))</f>
        <v>0</v>
      </c>
      <c r="L7562" s="20">
        <f t="shared" ref="L7562:L7570" si="4535">J7562</f>
        <v>0</v>
      </c>
      <c r="M7562" s="42"/>
      <c r="N7562" s="20">
        <f t="shared" ref="N7562:N7570" si="4536">COUNTIFS($B$21:$B$10020,B7562)</f>
        <v>0</v>
      </c>
    </row>
    <row r="7563" spans="1:14" x14ac:dyDescent="0.45">
      <c r="A7563" s="19">
        <v>7543</v>
      </c>
      <c r="B7563" s="54"/>
      <c r="C7563" s="55"/>
      <c r="D7563" s="21"/>
      <c r="E7563" s="21"/>
      <c r="F7563" s="20">
        <f t="shared" si="4531"/>
        <v>0</v>
      </c>
      <c r="G7563" s="21"/>
      <c r="H7563" s="21"/>
      <c r="I7563" s="20">
        <f t="shared" si="4532"/>
        <v>0</v>
      </c>
      <c r="J7563" s="20">
        <f t="shared" si="4533"/>
        <v>0</v>
      </c>
      <c r="K7563" s="25" t="str">
        <f t="shared" si="4534"/>
        <v>0</v>
      </c>
      <c r="L7563" s="20">
        <f t="shared" si="4535"/>
        <v>0</v>
      </c>
      <c r="M7563" s="42"/>
      <c r="N7563" s="20">
        <f t="shared" si="4536"/>
        <v>0</v>
      </c>
    </row>
    <row r="7564" spans="1:14" x14ac:dyDescent="0.45">
      <c r="A7564" s="19">
        <v>7544</v>
      </c>
      <c r="B7564" s="54"/>
      <c r="C7564" s="55"/>
      <c r="D7564" s="21"/>
      <c r="E7564" s="21"/>
      <c r="F7564" s="20">
        <f t="shared" si="4531"/>
        <v>0</v>
      </c>
      <c r="G7564" s="21"/>
      <c r="H7564" s="21"/>
      <c r="I7564" s="20">
        <f t="shared" si="4532"/>
        <v>0</v>
      </c>
      <c r="J7564" s="20">
        <f t="shared" si="4533"/>
        <v>0</v>
      </c>
      <c r="K7564" s="25" t="str">
        <f t="shared" si="4534"/>
        <v>0</v>
      </c>
      <c r="L7564" s="20">
        <f t="shared" si="4535"/>
        <v>0</v>
      </c>
      <c r="M7564" s="42"/>
      <c r="N7564" s="20">
        <f t="shared" si="4536"/>
        <v>0</v>
      </c>
    </row>
    <row r="7565" spans="1:14" x14ac:dyDescent="0.45">
      <c r="A7565" s="19">
        <v>7545</v>
      </c>
      <c r="B7565" s="54"/>
      <c r="C7565" s="55"/>
      <c r="D7565" s="21"/>
      <c r="E7565" s="21"/>
      <c r="F7565" s="20">
        <f t="shared" si="4531"/>
        <v>0</v>
      </c>
      <c r="G7565" s="21"/>
      <c r="H7565" s="21"/>
      <c r="I7565" s="20">
        <f t="shared" si="4532"/>
        <v>0</v>
      </c>
      <c r="J7565" s="20">
        <f t="shared" si="4533"/>
        <v>0</v>
      </c>
      <c r="K7565" s="25" t="str">
        <f t="shared" si="4534"/>
        <v>0</v>
      </c>
      <c r="L7565" s="20">
        <f t="shared" si="4535"/>
        <v>0</v>
      </c>
      <c r="M7565" s="42"/>
      <c r="N7565" s="20">
        <f t="shared" si="4536"/>
        <v>0</v>
      </c>
    </row>
    <row r="7566" spans="1:14" x14ac:dyDescent="0.45">
      <c r="A7566" s="19">
        <v>7546</v>
      </c>
      <c r="B7566" s="54"/>
      <c r="C7566" s="55"/>
      <c r="D7566" s="21"/>
      <c r="E7566" s="21"/>
      <c r="F7566" s="20">
        <f t="shared" si="4531"/>
        <v>0</v>
      </c>
      <c r="G7566" s="21"/>
      <c r="H7566" s="21"/>
      <c r="I7566" s="20">
        <f t="shared" si="4532"/>
        <v>0</v>
      </c>
      <c r="J7566" s="20">
        <f t="shared" si="4533"/>
        <v>0</v>
      </c>
      <c r="K7566" s="25" t="str">
        <f t="shared" si="4534"/>
        <v>0</v>
      </c>
      <c r="L7566" s="20">
        <f t="shared" si="4535"/>
        <v>0</v>
      </c>
      <c r="M7566" s="42"/>
      <c r="N7566" s="20">
        <f t="shared" si="4536"/>
        <v>0</v>
      </c>
    </row>
    <row r="7567" spans="1:14" x14ac:dyDescent="0.45">
      <c r="A7567" s="19">
        <v>7547</v>
      </c>
      <c r="B7567" s="54"/>
      <c r="C7567" s="55"/>
      <c r="D7567" s="21"/>
      <c r="E7567" s="21"/>
      <c r="F7567" s="20">
        <f t="shared" si="4531"/>
        <v>0</v>
      </c>
      <c r="G7567" s="21"/>
      <c r="H7567" s="21"/>
      <c r="I7567" s="20">
        <f t="shared" si="4532"/>
        <v>0</v>
      </c>
      <c r="J7567" s="20">
        <f t="shared" si="4533"/>
        <v>0</v>
      </c>
      <c r="K7567" s="25" t="str">
        <f t="shared" si="4534"/>
        <v>0</v>
      </c>
      <c r="L7567" s="20">
        <f t="shared" si="4535"/>
        <v>0</v>
      </c>
      <c r="M7567" s="42"/>
      <c r="N7567" s="20">
        <f t="shared" si="4536"/>
        <v>0</v>
      </c>
    </row>
    <row r="7568" spans="1:14" x14ac:dyDescent="0.45">
      <c r="A7568" s="19">
        <v>7548</v>
      </c>
      <c r="B7568" s="54"/>
      <c r="C7568" s="55"/>
      <c r="D7568" s="21"/>
      <c r="E7568" s="21"/>
      <c r="F7568" s="20">
        <f t="shared" si="4531"/>
        <v>0</v>
      </c>
      <c r="G7568" s="21"/>
      <c r="H7568" s="21"/>
      <c r="I7568" s="20">
        <f t="shared" si="4532"/>
        <v>0</v>
      </c>
      <c r="J7568" s="20">
        <f t="shared" si="4533"/>
        <v>0</v>
      </c>
      <c r="K7568" s="25" t="str">
        <f t="shared" si="4534"/>
        <v>0</v>
      </c>
      <c r="L7568" s="20">
        <f t="shared" si="4535"/>
        <v>0</v>
      </c>
      <c r="M7568" s="42"/>
      <c r="N7568" s="20">
        <f t="shared" si="4536"/>
        <v>0</v>
      </c>
    </row>
    <row r="7569" spans="1:14" x14ac:dyDescent="0.45">
      <c r="A7569" s="19">
        <v>7549</v>
      </c>
      <c r="B7569" s="54"/>
      <c r="C7569" s="55"/>
      <c r="D7569" s="21"/>
      <c r="E7569" s="21"/>
      <c r="F7569" s="20">
        <f t="shared" si="4531"/>
        <v>0</v>
      </c>
      <c r="G7569" s="21"/>
      <c r="H7569" s="21"/>
      <c r="I7569" s="20">
        <f t="shared" si="4532"/>
        <v>0</v>
      </c>
      <c r="J7569" s="20">
        <f t="shared" si="4533"/>
        <v>0</v>
      </c>
      <c r="K7569" s="25" t="str">
        <f t="shared" si="4534"/>
        <v>0</v>
      </c>
      <c r="L7569" s="20">
        <f t="shared" si="4535"/>
        <v>0</v>
      </c>
      <c r="M7569" s="42"/>
      <c r="N7569" s="20">
        <f t="shared" si="4536"/>
        <v>0</v>
      </c>
    </row>
    <row r="7570" spans="1:14" ht="18.600000000000001" thickBot="1" x14ac:dyDescent="0.5">
      <c r="A7570" s="22">
        <v>7550</v>
      </c>
      <c r="B7570" s="56"/>
      <c r="C7570" s="57"/>
      <c r="D7570" s="24"/>
      <c r="E7570" s="24"/>
      <c r="F7570" s="23">
        <f t="shared" si="4531"/>
        <v>0</v>
      </c>
      <c r="G7570" s="24"/>
      <c r="H7570" s="24"/>
      <c r="I7570" s="23">
        <f t="shared" si="4532"/>
        <v>0</v>
      </c>
      <c r="J7570" s="23">
        <f t="shared" si="4533"/>
        <v>0</v>
      </c>
      <c r="K7570" s="26" t="str">
        <f t="shared" si="4534"/>
        <v>0</v>
      </c>
      <c r="L7570" s="23">
        <f t="shared" si="4535"/>
        <v>0</v>
      </c>
      <c r="M7570" s="43"/>
      <c r="N7570" s="23">
        <f t="shared" si="4536"/>
        <v>0</v>
      </c>
    </row>
    <row r="7571" spans="1:14" x14ac:dyDescent="0.45">
      <c r="A7571" s="16">
        <v>7551</v>
      </c>
      <c r="B7571" s="52"/>
      <c r="C7571" s="53"/>
      <c r="D7571" s="18"/>
      <c r="E7571" s="18"/>
      <c r="F7571" s="17">
        <f>D7571-E7571</f>
        <v>0</v>
      </c>
      <c r="G7571" s="18"/>
      <c r="H7571" s="18"/>
      <c r="I7571" s="17">
        <f>G7571-H7571</f>
        <v>0</v>
      </c>
      <c r="J7571" s="17">
        <f>F7571+I7571</f>
        <v>0</v>
      </c>
      <c r="K7571" s="27" t="str">
        <f>IF(E7571&lt;0,"マイナス請求",IF(J7571=1900,"○",IF(J7571=0,"0",IF(J7571&lt;1900,"値引残","要確認"))))</f>
        <v>0</v>
      </c>
      <c r="L7571" s="17">
        <f>J7571</f>
        <v>0</v>
      </c>
      <c r="M7571" s="41"/>
      <c r="N7571" s="17">
        <f>COUNTIFS($B$21:$B$10020,B7571)</f>
        <v>0</v>
      </c>
    </row>
    <row r="7572" spans="1:14" x14ac:dyDescent="0.45">
      <c r="A7572" s="19">
        <v>7552</v>
      </c>
      <c r="B7572" s="54"/>
      <c r="C7572" s="55"/>
      <c r="D7572" s="21"/>
      <c r="E7572" s="21"/>
      <c r="F7572" s="20">
        <f t="shared" ref="F7572:F7580" si="4537">D7572-E7572</f>
        <v>0</v>
      </c>
      <c r="G7572" s="21"/>
      <c r="H7572" s="21"/>
      <c r="I7572" s="20">
        <f t="shared" ref="I7572:I7580" si="4538">G7572-H7572</f>
        <v>0</v>
      </c>
      <c r="J7572" s="20">
        <f t="shared" ref="J7572:J7580" si="4539">F7572+I7572</f>
        <v>0</v>
      </c>
      <c r="K7572" s="25" t="str">
        <f t="shared" ref="K7572:K7580" si="4540">IF(E7572&lt;0,"マイナス請求",IF(J7572=1900,"○",IF(J7572=0,"0",IF(J7572&lt;1900,"値引残","要確認"))))</f>
        <v>0</v>
      </c>
      <c r="L7572" s="20">
        <f t="shared" ref="L7572:L7580" si="4541">J7572</f>
        <v>0</v>
      </c>
      <c r="M7572" s="42"/>
      <c r="N7572" s="20">
        <f t="shared" ref="N7572:N7580" si="4542">COUNTIFS($B$21:$B$10020,B7572)</f>
        <v>0</v>
      </c>
    </row>
    <row r="7573" spans="1:14" x14ac:dyDescent="0.45">
      <c r="A7573" s="19">
        <v>7553</v>
      </c>
      <c r="B7573" s="54"/>
      <c r="C7573" s="55"/>
      <c r="D7573" s="21"/>
      <c r="E7573" s="21"/>
      <c r="F7573" s="20">
        <f t="shared" si="4537"/>
        <v>0</v>
      </c>
      <c r="G7573" s="21"/>
      <c r="H7573" s="21"/>
      <c r="I7573" s="20">
        <f t="shared" si="4538"/>
        <v>0</v>
      </c>
      <c r="J7573" s="20">
        <f t="shared" si="4539"/>
        <v>0</v>
      </c>
      <c r="K7573" s="25" t="str">
        <f t="shared" si="4540"/>
        <v>0</v>
      </c>
      <c r="L7573" s="20">
        <f t="shared" si="4541"/>
        <v>0</v>
      </c>
      <c r="M7573" s="42"/>
      <c r="N7573" s="20">
        <f t="shared" si="4542"/>
        <v>0</v>
      </c>
    </row>
    <row r="7574" spans="1:14" x14ac:dyDescent="0.45">
      <c r="A7574" s="19">
        <v>7554</v>
      </c>
      <c r="B7574" s="54"/>
      <c r="C7574" s="55"/>
      <c r="D7574" s="21"/>
      <c r="E7574" s="21"/>
      <c r="F7574" s="20">
        <f t="shared" si="4537"/>
        <v>0</v>
      </c>
      <c r="G7574" s="21"/>
      <c r="H7574" s="21"/>
      <c r="I7574" s="20">
        <f t="shared" si="4538"/>
        <v>0</v>
      </c>
      <c r="J7574" s="20">
        <f t="shared" si="4539"/>
        <v>0</v>
      </c>
      <c r="K7574" s="25" t="str">
        <f t="shared" si="4540"/>
        <v>0</v>
      </c>
      <c r="L7574" s="20">
        <f t="shared" si="4541"/>
        <v>0</v>
      </c>
      <c r="M7574" s="42"/>
      <c r="N7574" s="20">
        <f t="shared" si="4542"/>
        <v>0</v>
      </c>
    </row>
    <row r="7575" spans="1:14" x14ac:dyDescent="0.45">
      <c r="A7575" s="19">
        <v>7555</v>
      </c>
      <c r="B7575" s="54"/>
      <c r="C7575" s="55"/>
      <c r="D7575" s="21"/>
      <c r="E7575" s="21"/>
      <c r="F7575" s="20">
        <f t="shared" si="4537"/>
        <v>0</v>
      </c>
      <c r="G7575" s="21"/>
      <c r="H7575" s="21"/>
      <c r="I7575" s="20">
        <f t="shared" si="4538"/>
        <v>0</v>
      </c>
      <c r="J7575" s="20">
        <f t="shared" si="4539"/>
        <v>0</v>
      </c>
      <c r="K7575" s="25" t="str">
        <f t="shared" si="4540"/>
        <v>0</v>
      </c>
      <c r="L7575" s="20">
        <f t="shared" si="4541"/>
        <v>0</v>
      </c>
      <c r="M7575" s="42"/>
      <c r="N7575" s="20">
        <f t="shared" si="4542"/>
        <v>0</v>
      </c>
    </row>
    <row r="7576" spans="1:14" x14ac:dyDescent="0.45">
      <c r="A7576" s="19">
        <v>7556</v>
      </c>
      <c r="B7576" s="54"/>
      <c r="C7576" s="55"/>
      <c r="D7576" s="21"/>
      <c r="E7576" s="21"/>
      <c r="F7576" s="20">
        <f t="shared" si="4537"/>
        <v>0</v>
      </c>
      <c r="G7576" s="21"/>
      <c r="H7576" s="21"/>
      <c r="I7576" s="20">
        <f t="shared" si="4538"/>
        <v>0</v>
      </c>
      <c r="J7576" s="20">
        <f t="shared" si="4539"/>
        <v>0</v>
      </c>
      <c r="K7576" s="25" t="str">
        <f t="shared" si="4540"/>
        <v>0</v>
      </c>
      <c r="L7576" s="20">
        <f t="shared" si="4541"/>
        <v>0</v>
      </c>
      <c r="M7576" s="42"/>
      <c r="N7576" s="20">
        <f t="shared" si="4542"/>
        <v>0</v>
      </c>
    </row>
    <row r="7577" spans="1:14" x14ac:dyDescent="0.45">
      <c r="A7577" s="19">
        <v>7557</v>
      </c>
      <c r="B7577" s="54"/>
      <c r="C7577" s="55"/>
      <c r="D7577" s="21"/>
      <c r="E7577" s="21"/>
      <c r="F7577" s="20">
        <f t="shared" si="4537"/>
        <v>0</v>
      </c>
      <c r="G7577" s="21"/>
      <c r="H7577" s="21"/>
      <c r="I7577" s="20">
        <f t="shared" si="4538"/>
        <v>0</v>
      </c>
      <c r="J7577" s="20">
        <f t="shared" si="4539"/>
        <v>0</v>
      </c>
      <c r="K7577" s="25" t="str">
        <f t="shared" si="4540"/>
        <v>0</v>
      </c>
      <c r="L7577" s="20">
        <f t="shared" si="4541"/>
        <v>0</v>
      </c>
      <c r="M7577" s="42"/>
      <c r="N7577" s="20">
        <f t="shared" si="4542"/>
        <v>0</v>
      </c>
    </row>
    <row r="7578" spans="1:14" x14ac:dyDescent="0.45">
      <c r="A7578" s="19">
        <v>7558</v>
      </c>
      <c r="B7578" s="54"/>
      <c r="C7578" s="55"/>
      <c r="D7578" s="21"/>
      <c r="E7578" s="21"/>
      <c r="F7578" s="20">
        <f t="shared" si="4537"/>
        <v>0</v>
      </c>
      <c r="G7578" s="21"/>
      <c r="H7578" s="21"/>
      <c r="I7578" s="20">
        <f t="shared" si="4538"/>
        <v>0</v>
      </c>
      <c r="J7578" s="20">
        <f t="shared" si="4539"/>
        <v>0</v>
      </c>
      <c r="K7578" s="25" t="str">
        <f t="shared" si="4540"/>
        <v>0</v>
      </c>
      <c r="L7578" s="20">
        <f t="shared" si="4541"/>
        <v>0</v>
      </c>
      <c r="M7578" s="42"/>
      <c r="N7578" s="20">
        <f t="shared" si="4542"/>
        <v>0</v>
      </c>
    </row>
    <row r="7579" spans="1:14" x14ac:dyDescent="0.45">
      <c r="A7579" s="19">
        <v>7559</v>
      </c>
      <c r="B7579" s="54"/>
      <c r="C7579" s="55"/>
      <c r="D7579" s="21"/>
      <c r="E7579" s="21"/>
      <c r="F7579" s="20">
        <f t="shared" si="4537"/>
        <v>0</v>
      </c>
      <c r="G7579" s="21"/>
      <c r="H7579" s="21"/>
      <c r="I7579" s="20">
        <f t="shared" si="4538"/>
        <v>0</v>
      </c>
      <c r="J7579" s="20">
        <f t="shared" si="4539"/>
        <v>0</v>
      </c>
      <c r="K7579" s="25" t="str">
        <f t="shared" si="4540"/>
        <v>0</v>
      </c>
      <c r="L7579" s="20">
        <f t="shared" si="4541"/>
        <v>0</v>
      </c>
      <c r="M7579" s="42"/>
      <c r="N7579" s="20">
        <f t="shared" si="4542"/>
        <v>0</v>
      </c>
    </row>
    <row r="7580" spans="1:14" ht="18.600000000000001" thickBot="1" x14ac:dyDescent="0.5">
      <c r="A7580" s="22">
        <v>7560</v>
      </c>
      <c r="B7580" s="56"/>
      <c r="C7580" s="57"/>
      <c r="D7580" s="24"/>
      <c r="E7580" s="24"/>
      <c r="F7580" s="23">
        <f t="shared" si="4537"/>
        <v>0</v>
      </c>
      <c r="G7580" s="24"/>
      <c r="H7580" s="24"/>
      <c r="I7580" s="23">
        <f t="shared" si="4538"/>
        <v>0</v>
      </c>
      <c r="J7580" s="23">
        <f t="shared" si="4539"/>
        <v>0</v>
      </c>
      <c r="K7580" s="26" t="str">
        <f t="shared" si="4540"/>
        <v>0</v>
      </c>
      <c r="L7580" s="23">
        <f t="shared" si="4541"/>
        <v>0</v>
      </c>
      <c r="M7580" s="43"/>
      <c r="N7580" s="23">
        <f t="shared" si="4542"/>
        <v>0</v>
      </c>
    </row>
    <row r="7581" spans="1:14" x14ac:dyDescent="0.45">
      <c r="A7581" s="16">
        <v>7561</v>
      </c>
      <c r="B7581" s="52"/>
      <c r="C7581" s="53"/>
      <c r="D7581" s="18"/>
      <c r="E7581" s="18"/>
      <c r="F7581" s="17">
        <f>D7581-E7581</f>
        <v>0</v>
      </c>
      <c r="G7581" s="18"/>
      <c r="H7581" s="18"/>
      <c r="I7581" s="17">
        <f>G7581-H7581</f>
        <v>0</v>
      </c>
      <c r="J7581" s="17">
        <f>F7581+I7581</f>
        <v>0</v>
      </c>
      <c r="K7581" s="27" t="str">
        <f>IF(E7581&lt;0,"マイナス請求",IF(J7581=1900,"○",IF(J7581=0,"0",IF(J7581&lt;1900,"値引残","要確認"))))</f>
        <v>0</v>
      </c>
      <c r="L7581" s="17">
        <f>J7581</f>
        <v>0</v>
      </c>
      <c r="M7581" s="41"/>
      <c r="N7581" s="17">
        <f>COUNTIFS($B$21:$B$10020,B7581)</f>
        <v>0</v>
      </c>
    </row>
    <row r="7582" spans="1:14" x14ac:dyDescent="0.45">
      <c r="A7582" s="19">
        <v>7562</v>
      </c>
      <c r="B7582" s="54"/>
      <c r="C7582" s="55"/>
      <c r="D7582" s="21"/>
      <c r="E7582" s="21"/>
      <c r="F7582" s="20">
        <f t="shared" ref="F7582:F7590" si="4543">D7582-E7582</f>
        <v>0</v>
      </c>
      <c r="G7582" s="21"/>
      <c r="H7582" s="21"/>
      <c r="I7582" s="20">
        <f t="shared" ref="I7582:I7590" si="4544">G7582-H7582</f>
        <v>0</v>
      </c>
      <c r="J7582" s="20">
        <f t="shared" ref="J7582:J7590" si="4545">F7582+I7582</f>
        <v>0</v>
      </c>
      <c r="K7582" s="25" t="str">
        <f t="shared" ref="K7582:K7590" si="4546">IF(E7582&lt;0,"マイナス請求",IF(J7582=1900,"○",IF(J7582=0,"0",IF(J7582&lt;1900,"値引残","要確認"))))</f>
        <v>0</v>
      </c>
      <c r="L7582" s="20">
        <f t="shared" ref="L7582:L7590" si="4547">J7582</f>
        <v>0</v>
      </c>
      <c r="M7582" s="42"/>
      <c r="N7582" s="20">
        <f t="shared" ref="N7582:N7590" si="4548">COUNTIFS($B$21:$B$10020,B7582)</f>
        <v>0</v>
      </c>
    </row>
    <row r="7583" spans="1:14" x14ac:dyDescent="0.45">
      <c r="A7583" s="19">
        <v>7563</v>
      </c>
      <c r="B7583" s="54"/>
      <c r="C7583" s="55"/>
      <c r="D7583" s="21"/>
      <c r="E7583" s="21"/>
      <c r="F7583" s="20">
        <f t="shared" si="4543"/>
        <v>0</v>
      </c>
      <c r="G7583" s="21"/>
      <c r="H7583" s="21"/>
      <c r="I7583" s="20">
        <f t="shared" si="4544"/>
        <v>0</v>
      </c>
      <c r="J7583" s="20">
        <f t="shared" si="4545"/>
        <v>0</v>
      </c>
      <c r="K7583" s="25" t="str">
        <f t="shared" si="4546"/>
        <v>0</v>
      </c>
      <c r="L7583" s="20">
        <f t="shared" si="4547"/>
        <v>0</v>
      </c>
      <c r="M7583" s="42"/>
      <c r="N7583" s="20">
        <f t="shared" si="4548"/>
        <v>0</v>
      </c>
    </row>
    <row r="7584" spans="1:14" x14ac:dyDescent="0.45">
      <c r="A7584" s="19">
        <v>7564</v>
      </c>
      <c r="B7584" s="54"/>
      <c r="C7584" s="55"/>
      <c r="D7584" s="21"/>
      <c r="E7584" s="21"/>
      <c r="F7584" s="20">
        <f t="shared" si="4543"/>
        <v>0</v>
      </c>
      <c r="G7584" s="21"/>
      <c r="H7584" s="21"/>
      <c r="I7584" s="20">
        <f t="shared" si="4544"/>
        <v>0</v>
      </c>
      <c r="J7584" s="20">
        <f t="shared" si="4545"/>
        <v>0</v>
      </c>
      <c r="K7584" s="25" t="str">
        <f t="shared" si="4546"/>
        <v>0</v>
      </c>
      <c r="L7584" s="20">
        <f t="shared" si="4547"/>
        <v>0</v>
      </c>
      <c r="M7584" s="42"/>
      <c r="N7584" s="20">
        <f t="shared" si="4548"/>
        <v>0</v>
      </c>
    </row>
    <row r="7585" spans="1:14" x14ac:dyDescent="0.45">
      <c r="A7585" s="19">
        <v>7565</v>
      </c>
      <c r="B7585" s="54"/>
      <c r="C7585" s="55"/>
      <c r="D7585" s="21"/>
      <c r="E7585" s="21"/>
      <c r="F7585" s="20">
        <f t="shared" si="4543"/>
        <v>0</v>
      </c>
      <c r="G7585" s="21"/>
      <c r="H7585" s="21"/>
      <c r="I7585" s="20">
        <f t="shared" si="4544"/>
        <v>0</v>
      </c>
      <c r="J7585" s="20">
        <f t="shared" si="4545"/>
        <v>0</v>
      </c>
      <c r="K7585" s="25" t="str">
        <f t="shared" si="4546"/>
        <v>0</v>
      </c>
      <c r="L7585" s="20">
        <f t="shared" si="4547"/>
        <v>0</v>
      </c>
      <c r="M7585" s="42"/>
      <c r="N7585" s="20">
        <f t="shared" si="4548"/>
        <v>0</v>
      </c>
    </row>
    <row r="7586" spans="1:14" x14ac:dyDescent="0.45">
      <c r="A7586" s="19">
        <v>7566</v>
      </c>
      <c r="B7586" s="54"/>
      <c r="C7586" s="55"/>
      <c r="D7586" s="21"/>
      <c r="E7586" s="21"/>
      <c r="F7586" s="20">
        <f t="shared" si="4543"/>
        <v>0</v>
      </c>
      <c r="G7586" s="21"/>
      <c r="H7586" s="21"/>
      <c r="I7586" s="20">
        <f t="shared" si="4544"/>
        <v>0</v>
      </c>
      <c r="J7586" s="20">
        <f t="shared" si="4545"/>
        <v>0</v>
      </c>
      <c r="K7586" s="25" t="str">
        <f t="shared" si="4546"/>
        <v>0</v>
      </c>
      <c r="L7586" s="20">
        <f t="shared" si="4547"/>
        <v>0</v>
      </c>
      <c r="M7586" s="42"/>
      <c r="N7586" s="20">
        <f t="shared" si="4548"/>
        <v>0</v>
      </c>
    </row>
    <row r="7587" spans="1:14" x14ac:dyDescent="0.45">
      <c r="A7587" s="19">
        <v>7567</v>
      </c>
      <c r="B7587" s="54"/>
      <c r="C7587" s="55"/>
      <c r="D7587" s="21"/>
      <c r="E7587" s="21"/>
      <c r="F7587" s="20">
        <f t="shared" si="4543"/>
        <v>0</v>
      </c>
      <c r="G7587" s="21"/>
      <c r="H7587" s="21"/>
      <c r="I7587" s="20">
        <f t="shared" si="4544"/>
        <v>0</v>
      </c>
      <c r="J7587" s="20">
        <f t="shared" si="4545"/>
        <v>0</v>
      </c>
      <c r="K7587" s="25" t="str">
        <f t="shared" si="4546"/>
        <v>0</v>
      </c>
      <c r="L7587" s="20">
        <f t="shared" si="4547"/>
        <v>0</v>
      </c>
      <c r="M7587" s="42"/>
      <c r="N7587" s="20">
        <f t="shared" si="4548"/>
        <v>0</v>
      </c>
    </row>
    <row r="7588" spans="1:14" x14ac:dyDescent="0.45">
      <c r="A7588" s="19">
        <v>7568</v>
      </c>
      <c r="B7588" s="54"/>
      <c r="C7588" s="55"/>
      <c r="D7588" s="21"/>
      <c r="E7588" s="21"/>
      <c r="F7588" s="20">
        <f t="shared" si="4543"/>
        <v>0</v>
      </c>
      <c r="G7588" s="21"/>
      <c r="H7588" s="21"/>
      <c r="I7588" s="20">
        <f t="shared" si="4544"/>
        <v>0</v>
      </c>
      <c r="J7588" s="20">
        <f t="shared" si="4545"/>
        <v>0</v>
      </c>
      <c r="K7588" s="25" t="str">
        <f t="shared" si="4546"/>
        <v>0</v>
      </c>
      <c r="L7588" s="20">
        <f t="shared" si="4547"/>
        <v>0</v>
      </c>
      <c r="M7588" s="42"/>
      <c r="N7588" s="20">
        <f t="shared" si="4548"/>
        <v>0</v>
      </c>
    </row>
    <row r="7589" spans="1:14" x14ac:dyDescent="0.45">
      <c r="A7589" s="19">
        <v>7569</v>
      </c>
      <c r="B7589" s="54"/>
      <c r="C7589" s="55"/>
      <c r="D7589" s="21"/>
      <c r="E7589" s="21"/>
      <c r="F7589" s="20">
        <f t="shared" si="4543"/>
        <v>0</v>
      </c>
      <c r="G7589" s="21"/>
      <c r="H7589" s="21"/>
      <c r="I7589" s="20">
        <f t="shared" si="4544"/>
        <v>0</v>
      </c>
      <c r="J7589" s="20">
        <f t="shared" si="4545"/>
        <v>0</v>
      </c>
      <c r="K7589" s="25" t="str">
        <f t="shared" si="4546"/>
        <v>0</v>
      </c>
      <c r="L7589" s="20">
        <f t="shared" si="4547"/>
        <v>0</v>
      </c>
      <c r="M7589" s="42"/>
      <c r="N7589" s="20">
        <f t="shared" si="4548"/>
        <v>0</v>
      </c>
    </row>
    <row r="7590" spans="1:14" ht="18.600000000000001" thickBot="1" x14ac:dyDescent="0.5">
      <c r="A7590" s="22">
        <v>7570</v>
      </c>
      <c r="B7590" s="56"/>
      <c r="C7590" s="57"/>
      <c r="D7590" s="24"/>
      <c r="E7590" s="24"/>
      <c r="F7590" s="23">
        <f t="shared" si="4543"/>
        <v>0</v>
      </c>
      <c r="G7590" s="24"/>
      <c r="H7590" s="24"/>
      <c r="I7590" s="23">
        <f t="shared" si="4544"/>
        <v>0</v>
      </c>
      <c r="J7590" s="23">
        <f t="shared" si="4545"/>
        <v>0</v>
      </c>
      <c r="K7590" s="26" t="str">
        <f t="shared" si="4546"/>
        <v>0</v>
      </c>
      <c r="L7590" s="23">
        <f t="shared" si="4547"/>
        <v>0</v>
      </c>
      <c r="M7590" s="43"/>
      <c r="N7590" s="23">
        <f t="shared" si="4548"/>
        <v>0</v>
      </c>
    </row>
    <row r="7591" spans="1:14" x14ac:dyDescent="0.45">
      <c r="A7591" s="16">
        <v>7571</v>
      </c>
      <c r="B7591" s="52"/>
      <c r="C7591" s="53"/>
      <c r="D7591" s="18"/>
      <c r="E7591" s="18"/>
      <c r="F7591" s="17">
        <f>D7591-E7591</f>
        <v>0</v>
      </c>
      <c r="G7591" s="18"/>
      <c r="H7591" s="18"/>
      <c r="I7591" s="17">
        <f>G7591-H7591</f>
        <v>0</v>
      </c>
      <c r="J7591" s="17">
        <f>F7591+I7591</f>
        <v>0</v>
      </c>
      <c r="K7591" s="27" t="str">
        <f>IF(E7591&lt;0,"マイナス請求",IF(J7591=1900,"○",IF(J7591=0,"0",IF(J7591&lt;1900,"値引残","要確認"))))</f>
        <v>0</v>
      </c>
      <c r="L7591" s="17">
        <f>J7591</f>
        <v>0</v>
      </c>
      <c r="M7591" s="41"/>
      <c r="N7591" s="17">
        <f>COUNTIFS($B$21:$B$10020,B7591)</f>
        <v>0</v>
      </c>
    </row>
    <row r="7592" spans="1:14" x14ac:dyDescent="0.45">
      <c r="A7592" s="19">
        <v>7572</v>
      </c>
      <c r="B7592" s="54"/>
      <c r="C7592" s="55"/>
      <c r="D7592" s="21"/>
      <c r="E7592" s="21"/>
      <c r="F7592" s="20">
        <f t="shared" ref="F7592:F7600" si="4549">D7592-E7592</f>
        <v>0</v>
      </c>
      <c r="G7592" s="21"/>
      <c r="H7592" s="21"/>
      <c r="I7592" s="20">
        <f t="shared" ref="I7592:I7600" si="4550">G7592-H7592</f>
        <v>0</v>
      </c>
      <c r="J7592" s="20">
        <f t="shared" ref="J7592:J7600" si="4551">F7592+I7592</f>
        <v>0</v>
      </c>
      <c r="K7592" s="25" t="str">
        <f t="shared" ref="K7592:K7600" si="4552">IF(E7592&lt;0,"マイナス請求",IF(J7592=1900,"○",IF(J7592=0,"0",IF(J7592&lt;1900,"値引残","要確認"))))</f>
        <v>0</v>
      </c>
      <c r="L7592" s="20">
        <f t="shared" ref="L7592:L7600" si="4553">J7592</f>
        <v>0</v>
      </c>
      <c r="M7592" s="42"/>
      <c r="N7592" s="20">
        <f t="shared" ref="N7592:N7600" si="4554">COUNTIFS($B$21:$B$10020,B7592)</f>
        <v>0</v>
      </c>
    </row>
    <row r="7593" spans="1:14" x14ac:dyDescent="0.45">
      <c r="A7593" s="19">
        <v>7573</v>
      </c>
      <c r="B7593" s="54"/>
      <c r="C7593" s="55"/>
      <c r="D7593" s="21"/>
      <c r="E7593" s="21"/>
      <c r="F7593" s="20">
        <f t="shared" si="4549"/>
        <v>0</v>
      </c>
      <c r="G7593" s="21"/>
      <c r="H7593" s="21"/>
      <c r="I7593" s="20">
        <f t="shared" si="4550"/>
        <v>0</v>
      </c>
      <c r="J7593" s="20">
        <f t="shared" si="4551"/>
        <v>0</v>
      </c>
      <c r="K7593" s="25" t="str">
        <f t="shared" si="4552"/>
        <v>0</v>
      </c>
      <c r="L7593" s="20">
        <f t="shared" si="4553"/>
        <v>0</v>
      </c>
      <c r="M7593" s="42"/>
      <c r="N7593" s="20">
        <f t="shared" si="4554"/>
        <v>0</v>
      </c>
    </row>
    <row r="7594" spans="1:14" x14ac:dyDescent="0.45">
      <c r="A7594" s="19">
        <v>7574</v>
      </c>
      <c r="B7594" s="54"/>
      <c r="C7594" s="55"/>
      <c r="D7594" s="21"/>
      <c r="E7594" s="21"/>
      <c r="F7594" s="20">
        <f t="shared" si="4549"/>
        <v>0</v>
      </c>
      <c r="G7594" s="21"/>
      <c r="H7594" s="21"/>
      <c r="I7594" s="20">
        <f t="shared" si="4550"/>
        <v>0</v>
      </c>
      <c r="J7594" s="20">
        <f t="shared" si="4551"/>
        <v>0</v>
      </c>
      <c r="K7594" s="25" t="str">
        <f t="shared" si="4552"/>
        <v>0</v>
      </c>
      <c r="L7594" s="20">
        <f t="shared" si="4553"/>
        <v>0</v>
      </c>
      <c r="M7594" s="42"/>
      <c r="N7594" s="20">
        <f t="shared" si="4554"/>
        <v>0</v>
      </c>
    </row>
    <row r="7595" spans="1:14" x14ac:dyDescent="0.45">
      <c r="A7595" s="19">
        <v>7575</v>
      </c>
      <c r="B7595" s="54"/>
      <c r="C7595" s="55"/>
      <c r="D7595" s="21"/>
      <c r="E7595" s="21"/>
      <c r="F7595" s="20">
        <f t="shared" si="4549"/>
        <v>0</v>
      </c>
      <c r="G7595" s="21"/>
      <c r="H7595" s="21"/>
      <c r="I7595" s="20">
        <f t="shared" si="4550"/>
        <v>0</v>
      </c>
      <c r="J7595" s="20">
        <f t="shared" si="4551"/>
        <v>0</v>
      </c>
      <c r="K7595" s="25" t="str">
        <f t="shared" si="4552"/>
        <v>0</v>
      </c>
      <c r="L7595" s="20">
        <f t="shared" si="4553"/>
        <v>0</v>
      </c>
      <c r="M7595" s="42"/>
      <c r="N7595" s="20">
        <f t="shared" si="4554"/>
        <v>0</v>
      </c>
    </row>
    <row r="7596" spans="1:14" x14ac:dyDescent="0.45">
      <c r="A7596" s="19">
        <v>7576</v>
      </c>
      <c r="B7596" s="54"/>
      <c r="C7596" s="55"/>
      <c r="D7596" s="21"/>
      <c r="E7596" s="21"/>
      <c r="F7596" s="20">
        <f t="shared" si="4549"/>
        <v>0</v>
      </c>
      <c r="G7596" s="21"/>
      <c r="H7596" s="21"/>
      <c r="I7596" s="20">
        <f t="shared" si="4550"/>
        <v>0</v>
      </c>
      <c r="J7596" s="20">
        <f t="shared" si="4551"/>
        <v>0</v>
      </c>
      <c r="K7596" s="25" t="str">
        <f t="shared" si="4552"/>
        <v>0</v>
      </c>
      <c r="L7596" s="20">
        <f t="shared" si="4553"/>
        <v>0</v>
      </c>
      <c r="M7596" s="42"/>
      <c r="N7596" s="20">
        <f t="shared" si="4554"/>
        <v>0</v>
      </c>
    </row>
    <row r="7597" spans="1:14" x14ac:dyDescent="0.45">
      <c r="A7597" s="19">
        <v>7577</v>
      </c>
      <c r="B7597" s="54"/>
      <c r="C7597" s="55"/>
      <c r="D7597" s="21"/>
      <c r="E7597" s="21"/>
      <c r="F7597" s="20">
        <f t="shared" si="4549"/>
        <v>0</v>
      </c>
      <c r="G7597" s="21"/>
      <c r="H7597" s="21"/>
      <c r="I7597" s="20">
        <f t="shared" si="4550"/>
        <v>0</v>
      </c>
      <c r="J7597" s="20">
        <f t="shared" si="4551"/>
        <v>0</v>
      </c>
      <c r="K7597" s="25" t="str">
        <f t="shared" si="4552"/>
        <v>0</v>
      </c>
      <c r="L7597" s="20">
        <f t="shared" si="4553"/>
        <v>0</v>
      </c>
      <c r="M7597" s="42"/>
      <c r="N7597" s="20">
        <f t="shared" si="4554"/>
        <v>0</v>
      </c>
    </row>
    <row r="7598" spans="1:14" x14ac:dyDescent="0.45">
      <c r="A7598" s="19">
        <v>7578</v>
      </c>
      <c r="B7598" s="54"/>
      <c r="C7598" s="55"/>
      <c r="D7598" s="21"/>
      <c r="E7598" s="21"/>
      <c r="F7598" s="20">
        <f t="shared" si="4549"/>
        <v>0</v>
      </c>
      <c r="G7598" s="21"/>
      <c r="H7598" s="21"/>
      <c r="I7598" s="20">
        <f t="shared" si="4550"/>
        <v>0</v>
      </c>
      <c r="J7598" s="20">
        <f t="shared" si="4551"/>
        <v>0</v>
      </c>
      <c r="K7598" s="25" t="str">
        <f t="shared" si="4552"/>
        <v>0</v>
      </c>
      <c r="L7598" s="20">
        <f t="shared" si="4553"/>
        <v>0</v>
      </c>
      <c r="M7598" s="42"/>
      <c r="N7598" s="20">
        <f t="shared" si="4554"/>
        <v>0</v>
      </c>
    </row>
    <row r="7599" spans="1:14" x14ac:dyDescent="0.45">
      <c r="A7599" s="19">
        <v>7579</v>
      </c>
      <c r="B7599" s="54"/>
      <c r="C7599" s="55"/>
      <c r="D7599" s="21"/>
      <c r="E7599" s="21"/>
      <c r="F7599" s="20">
        <f t="shared" si="4549"/>
        <v>0</v>
      </c>
      <c r="G7599" s="21"/>
      <c r="H7599" s="21"/>
      <c r="I7599" s="20">
        <f t="shared" si="4550"/>
        <v>0</v>
      </c>
      <c r="J7599" s="20">
        <f t="shared" si="4551"/>
        <v>0</v>
      </c>
      <c r="K7599" s="25" t="str">
        <f t="shared" si="4552"/>
        <v>0</v>
      </c>
      <c r="L7599" s="20">
        <f t="shared" si="4553"/>
        <v>0</v>
      </c>
      <c r="M7599" s="42"/>
      <c r="N7599" s="20">
        <f t="shared" si="4554"/>
        <v>0</v>
      </c>
    </row>
    <row r="7600" spans="1:14" ht="18.600000000000001" thickBot="1" x14ac:dyDescent="0.5">
      <c r="A7600" s="22">
        <v>7580</v>
      </c>
      <c r="B7600" s="56"/>
      <c r="C7600" s="57"/>
      <c r="D7600" s="24"/>
      <c r="E7600" s="24"/>
      <c r="F7600" s="23">
        <f t="shared" si="4549"/>
        <v>0</v>
      </c>
      <c r="G7600" s="24"/>
      <c r="H7600" s="24"/>
      <c r="I7600" s="23">
        <f t="shared" si="4550"/>
        <v>0</v>
      </c>
      <c r="J7600" s="23">
        <f t="shared" si="4551"/>
        <v>0</v>
      </c>
      <c r="K7600" s="26" t="str">
        <f t="shared" si="4552"/>
        <v>0</v>
      </c>
      <c r="L7600" s="23">
        <f t="shared" si="4553"/>
        <v>0</v>
      </c>
      <c r="M7600" s="43"/>
      <c r="N7600" s="23">
        <f t="shared" si="4554"/>
        <v>0</v>
      </c>
    </row>
    <row r="7601" spans="1:14" x14ac:dyDescent="0.45">
      <c r="A7601" s="16">
        <v>7581</v>
      </c>
      <c r="B7601" s="52"/>
      <c r="C7601" s="53"/>
      <c r="D7601" s="18"/>
      <c r="E7601" s="18"/>
      <c r="F7601" s="17">
        <f>D7601-E7601</f>
        <v>0</v>
      </c>
      <c r="G7601" s="18"/>
      <c r="H7601" s="18"/>
      <c r="I7601" s="17">
        <f>G7601-H7601</f>
        <v>0</v>
      </c>
      <c r="J7601" s="17">
        <f>F7601+I7601</f>
        <v>0</v>
      </c>
      <c r="K7601" s="27" t="str">
        <f>IF(E7601&lt;0,"マイナス請求",IF(J7601=1900,"○",IF(J7601=0,"0",IF(J7601&lt;1900,"値引残","要確認"))))</f>
        <v>0</v>
      </c>
      <c r="L7601" s="17">
        <f>J7601</f>
        <v>0</v>
      </c>
      <c r="M7601" s="41"/>
      <c r="N7601" s="17">
        <f>COUNTIFS($B$21:$B$10020,B7601)</f>
        <v>0</v>
      </c>
    </row>
    <row r="7602" spans="1:14" x14ac:dyDescent="0.45">
      <c r="A7602" s="19">
        <v>7582</v>
      </c>
      <c r="B7602" s="54"/>
      <c r="C7602" s="55"/>
      <c r="D7602" s="21"/>
      <c r="E7602" s="21"/>
      <c r="F7602" s="20">
        <f t="shared" ref="F7602:F7610" si="4555">D7602-E7602</f>
        <v>0</v>
      </c>
      <c r="G7602" s="21"/>
      <c r="H7602" s="21"/>
      <c r="I7602" s="20">
        <f t="shared" ref="I7602:I7610" si="4556">G7602-H7602</f>
        <v>0</v>
      </c>
      <c r="J7602" s="20">
        <f t="shared" ref="J7602:J7610" si="4557">F7602+I7602</f>
        <v>0</v>
      </c>
      <c r="K7602" s="25" t="str">
        <f t="shared" ref="K7602:K7610" si="4558">IF(E7602&lt;0,"マイナス請求",IF(J7602=1900,"○",IF(J7602=0,"0",IF(J7602&lt;1900,"値引残","要確認"))))</f>
        <v>0</v>
      </c>
      <c r="L7602" s="20">
        <f t="shared" ref="L7602:L7610" si="4559">J7602</f>
        <v>0</v>
      </c>
      <c r="M7602" s="42"/>
      <c r="N7602" s="20">
        <f t="shared" ref="N7602:N7610" si="4560">COUNTIFS($B$21:$B$10020,B7602)</f>
        <v>0</v>
      </c>
    </row>
    <row r="7603" spans="1:14" x14ac:dyDescent="0.45">
      <c r="A7603" s="19">
        <v>7583</v>
      </c>
      <c r="B7603" s="54"/>
      <c r="C7603" s="55"/>
      <c r="D7603" s="21"/>
      <c r="E7603" s="21"/>
      <c r="F7603" s="20">
        <f t="shared" si="4555"/>
        <v>0</v>
      </c>
      <c r="G7603" s="21"/>
      <c r="H7603" s="21"/>
      <c r="I7603" s="20">
        <f t="shared" si="4556"/>
        <v>0</v>
      </c>
      <c r="J7603" s="20">
        <f t="shared" si="4557"/>
        <v>0</v>
      </c>
      <c r="K7603" s="25" t="str">
        <f t="shared" si="4558"/>
        <v>0</v>
      </c>
      <c r="L7603" s="20">
        <f t="shared" si="4559"/>
        <v>0</v>
      </c>
      <c r="M7603" s="42"/>
      <c r="N7603" s="20">
        <f t="shared" si="4560"/>
        <v>0</v>
      </c>
    </row>
    <row r="7604" spans="1:14" x14ac:dyDescent="0.45">
      <c r="A7604" s="19">
        <v>7584</v>
      </c>
      <c r="B7604" s="54"/>
      <c r="C7604" s="55"/>
      <c r="D7604" s="21"/>
      <c r="E7604" s="21"/>
      <c r="F7604" s="20">
        <f t="shared" si="4555"/>
        <v>0</v>
      </c>
      <c r="G7604" s="21"/>
      <c r="H7604" s="21"/>
      <c r="I7604" s="20">
        <f t="shared" si="4556"/>
        <v>0</v>
      </c>
      <c r="J7604" s="20">
        <f t="shared" si="4557"/>
        <v>0</v>
      </c>
      <c r="K7604" s="25" t="str">
        <f t="shared" si="4558"/>
        <v>0</v>
      </c>
      <c r="L7604" s="20">
        <f t="shared" si="4559"/>
        <v>0</v>
      </c>
      <c r="M7604" s="42"/>
      <c r="N7604" s="20">
        <f t="shared" si="4560"/>
        <v>0</v>
      </c>
    </row>
    <row r="7605" spans="1:14" x14ac:dyDescent="0.45">
      <c r="A7605" s="19">
        <v>7585</v>
      </c>
      <c r="B7605" s="54"/>
      <c r="C7605" s="55"/>
      <c r="D7605" s="21"/>
      <c r="E7605" s="21"/>
      <c r="F7605" s="20">
        <f t="shared" si="4555"/>
        <v>0</v>
      </c>
      <c r="G7605" s="21"/>
      <c r="H7605" s="21"/>
      <c r="I7605" s="20">
        <f t="shared" si="4556"/>
        <v>0</v>
      </c>
      <c r="J7605" s="20">
        <f t="shared" si="4557"/>
        <v>0</v>
      </c>
      <c r="K7605" s="25" t="str">
        <f t="shared" si="4558"/>
        <v>0</v>
      </c>
      <c r="L7605" s="20">
        <f t="shared" si="4559"/>
        <v>0</v>
      </c>
      <c r="M7605" s="42"/>
      <c r="N7605" s="20">
        <f t="shared" si="4560"/>
        <v>0</v>
      </c>
    </row>
    <row r="7606" spans="1:14" x14ac:dyDescent="0.45">
      <c r="A7606" s="19">
        <v>7586</v>
      </c>
      <c r="B7606" s="54"/>
      <c r="C7606" s="55"/>
      <c r="D7606" s="21"/>
      <c r="E7606" s="21"/>
      <c r="F7606" s="20">
        <f t="shared" si="4555"/>
        <v>0</v>
      </c>
      <c r="G7606" s="21"/>
      <c r="H7606" s="21"/>
      <c r="I7606" s="20">
        <f t="shared" si="4556"/>
        <v>0</v>
      </c>
      <c r="J7606" s="20">
        <f t="shared" si="4557"/>
        <v>0</v>
      </c>
      <c r="K7606" s="25" t="str">
        <f t="shared" si="4558"/>
        <v>0</v>
      </c>
      <c r="L7606" s="20">
        <f t="shared" si="4559"/>
        <v>0</v>
      </c>
      <c r="M7606" s="42"/>
      <c r="N7606" s="20">
        <f t="shared" si="4560"/>
        <v>0</v>
      </c>
    </row>
    <row r="7607" spans="1:14" x14ac:dyDescent="0.45">
      <c r="A7607" s="19">
        <v>7587</v>
      </c>
      <c r="B7607" s="54"/>
      <c r="C7607" s="55"/>
      <c r="D7607" s="21"/>
      <c r="E7607" s="21"/>
      <c r="F7607" s="20">
        <f t="shared" si="4555"/>
        <v>0</v>
      </c>
      <c r="G7607" s="21"/>
      <c r="H7607" s="21"/>
      <c r="I7607" s="20">
        <f t="shared" si="4556"/>
        <v>0</v>
      </c>
      <c r="J7607" s="20">
        <f t="shared" si="4557"/>
        <v>0</v>
      </c>
      <c r="K7607" s="25" t="str">
        <f t="shared" si="4558"/>
        <v>0</v>
      </c>
      <c r="L7607" s="20">
        <f t="shared" si="4559"/>
        <v>0</v>
      </c>
      <c r="M7607" s="42"/>
      <c r="N7607" s="20">
        <f t="shared" si="4560"/>
        <v>0</v>
      </c>
    </row>
    <row r="7608" spans="1:14" x14ac:dyDescent="0.45">
      <c r="A7608" s="19">
        <v>7588</v>
      </c>
      <c r="B7608" s="54"/>
      <c r="C7608" s="55"/>
      <c r="D7608" s="21"/>
      <c r="E7608" s="21"/>
      <c r="F7608" s="20">
        <f t="shared" si="4555"/>
        <v>0</v>
      </c>
      <c r="G7608" s="21"/>
      <c r="H7608" s="21"/>
      <c r="I7608" s="20">
        <f t="shared" si="4556"/>
        <v>0</v>
      </c>
      <c r="J7608" s="20">
        <f t="shared" si="4557"/>
        <v>0</v>
      </c>
      <c r="K7608" s="25" t="str">
        <f t="shared" si="4558"/>
        <v>0</v>
      </c>
      <c r="L7608" s="20">
        <f t="shared" si="4559"/>
        <v>0</v>
      </c>
      <c r="M7608" s="42"/>
      <c r="N7608" s="20">
        <f t="shared" si="4560"/>
        <v>0</v>
      </c>
    </row>
    <row r="7609" spans="1:14" x14ac:dyDescent="0.45">
      <c r="A7609" s="19">
        <v>7589</v>
      </c>
      <c r="B7609" s="54"/>
      <c r="C7609" s="55"/>
      <c r="D7609" s="21"/>
      <c r="E7609" s="21"/>
      <c r="F7609" s="20">
        <f t="shared" si="4555"/>
        <v>0</v>
      </c>
      <c r="G7609" s="21"/>
      <c r="H7609" s="21"/>
      <c r="I7609" s="20">
        <f t="shared" si="4556"/>
        <v>0</v>
      </c>
      <c r="J7609" s="20">
        <f t="shared" si="4557"/>
        <v>0</v>
      </c>
      <c r="K7609" s="25" t="str">
        <f t="shared" si="4558"/>
        <v>0</v>
      </c>
      <c r="L7609" s="20">
        <f t="shared" si="4559"/>
        <v>0</v>
      </c>
      <c r="M7609" s="42"/>
      <c r="N7609" s="20">
        <f t="shared" si="4560"/>
        <v>0</v>
      </c>
    </row>
    <row r="7610" spans="1:14" ht="18.600000000000001" thickBot="1" x14ac:dyDescent="0.5">
      <c r="A7610" s="22">
        <v>7590</v>
      </c>
      <c r="B7610" s="56"/>
      <c r="C7610" s="57"/>
      <c r="D7610" s="24"/>
      <c r="E7610" s="24"/>
      <c r="F7610" s="23">
        <f t="shared" si="4555"/>
        <v>0</v>
      </c>
      <c r="G7610" s="24"/>
      <c r="H7610" s="24"/>
      <c r="I7610" s="23">
        <f t="shared" si="4556"/>
        <v>0</v>
      </c>
      <c r="J7610" s="23">
        <f t="shared" si="4557"/>
        <v>0</v>
      </c>
      <c r="K7610" s="26" t="str">
        <f t="shared" si="4558"/>
        <v>0</v>
      </c>
      <c r="L7610" s="23">
        <f t="shared" si="4559"/>
        <v>0</v>
      </c>
      <c r="M7610" s="43"/>
      <c r="N7610" s="23">
        <f t="shared" si="4560"/>
        <v>0</v>
      </c>
    </row>
    <row r="7611" spans="1:14" x14ac:dyDescent="0.45">
      <c r="A7611" s="16">
        <v>7591</v>
      </c>
      <c r="B7611" s="52"/>
      <c r="C7611" s="53"/>
      <c r="D7611" s="18"/>
      <c r="E7611" s="18"/>
      <c r="F7611" s="17">
        <f>D7611-E7611</f>
        <v>0</v>
      </c>
      <c r="G7611" s="18"/>
      <c r="H7611" s="18"/>
      <c r="I7611" s="17">
        <f>G7611-H7611</f>
        <v>0</v>
      </c>
      <c r="J7611" s="17">
        <f>F7611+I7611</f>
        <v>0</v>
      </c>
      <c r="K7611" s="27" t="str">
        <f>IF(E7611&lt;0,"マイナス請求",IF(J7611=1900,"○",IF(J7611=0,"0",IF(J7611&lt;1900,"値引残","要確認"))))</f>
        <v>0</v>
      </c>
      <c r="L7611" s="17">
        <f>J7611</f>
        <v>0</v>
      </c>
      <c r="M7611" s="41"/>
      <c r="N7611" s="17">
        <f>COUNTIFS($B$21:$B$10020,B7611)</f>
        <v>0</v>
      </c>
    </row>
    <row r="7612" spans="1:14" x14ac:dyDescent="0.45">
      <c r="A7612" s="19">
        <v>7592</v>
      </c>
      <c r="B7612" s="54"/>
      <c r="C7612" s="55"/>
      <c r="D7612" s="21"/>
      <c r="E7612" s="21"/>
      <c r="F7612" s="20">
        <f t="shared" ref="F7612:F7620" si="4561">D7612-E7612</f>
        <v>0</v>
      </c>
      <c r="G7612" s="21"/>
      <c r="H7612" s="21"/>
      <c r="I7612" s="20">
        <f t="shared" ref="I7612:I7620" si="4562">G7612-H7612</f>
        <v>0</v>
      </c>
      <c r="J7612" s="20">
        <f t="shared" ref="J7612:J7620" si="4563">F7612+I7612</f>
        <v>0</v>
      </c>
      <c r="K7612" s="25" t="str">
        <f t="shared" ref="K7612:K7620" si="4564">IF(E7612&lt;0,"マイナス請求",IF(J7612=1900,"○",IF(J7612=0,"0",IF(J7612&lt;1900,"値引残","要確認"))))</f>
        <v>0</v>
      </c>
      <c r="L7612" s="20">
        <f t="shared" ref="L7612:L7620" si="4565">J7612</f>
        <v>0</v>
      </c>
      <c r="M7612" s="42"/>
      <c r="N7612" s="20">
        <f t="shared" ref="N7612:N7620" si="4566">COUNTIFS($B$21:$B$10020,B7612)</f>
        <v>0</v>
      </c>
    </row>
    <row r="7613" spans="1:14" x14ac:dyDescent="0.45">
      <c r="A7613" s="19">
        <v>7593</v>
      </c>
      <c r="B7613" s="54"/>
      <c r="C7613" s="55"/>
      <c r="D7613" s="21"/>
      <c r="E7613" s="21"/>
      <c r="F7613" s="20">
        <f t="shared" si="4561"/>
        <v>0</v>
      </c>
      <c r="G7613" s="21"/>
      <c r="H7613" s="21"/>
      <c r="I7613" s="20">
        <f t="shared" si="4562"/>
        <v>0</v>
      </c>
      <c r="J7613" s="20">
        <f t="shared" si="4563"/>
        <v>0</v>
      </c>
      <c r="K7613" s="25" t="str">
        <f t="shared" si="4564"/>
        <v>0</v>
      </c>
      <c r="L7613" s="20">
        <f t="shared" si="4565"/>
        <v>0</v>
      </c>
      <c r="M7613" s="42"/>
      <c r="N7613" s="20">
        <f t="shared" si="4566"/>
        <v>0</v>
      </c>
    </row>
    <row r="7614" spans="1:14" x14ac:dyDescent="0.45">
      <c r="A7614" s="19">
        <v>7594</v>
      </c>
      <c r="B7614" s="54"/>
      <c r="C7614" s="55"/>
      <c r="D7614" s="21"/>
      <c r="E7614" s="21"/>
      <c r="F7614" s="20">
        <f t="shared" si="4561"/>
        <v>0</v>
      </c>
      <c r="G7614" s="21"/>
      <c r="H7614" s="21"/>
      <c r="I7614" s="20">
        <f t="shared" si="4562"/>
        <v>0</v>
      </c>
      <c r="J7614" s="20">
        <f t="shared" si="4563"/>
        <v>0</v>
      </c>
      <c r="K7614" s="25" t="str">
        <f t="shared" si="4564"/>
        <v>0</v>
      </c>
      <c r="L7614" s="20">
        <f t="shared" si="4565"/>
        <v>0</v>
      </c>
      <c r="M7614" s="42"/>
      <c r="N7614" s="20">
        <f t="shared" si="4566"/>
        <v>0</v>
      </c>
    </row>
    <row r="7615" spans="1:14" x14ac:dyDescent="0.45">
      <c r="A7615" s="19">
        <v>7595</v>
      </c>
      <c r="B7615" s="54"/>
      <c r="C7615" s="55"/>
      <c r="D7615" s="21"/>
      <c r="E7615" s="21"/>
      <c r="F7615" s="20">
        <f t="shared" si="4561"/>
        <v>0</v>
      </c>
      <c r="G7615" s="21"/>
      <c r="H7615" s="21"/>
      <c r="I7615" s="20">
        <f t="shared" si="4562"/>
        <v>0</v>
      </c>
      <c r="J7615" s="20">
        <f t="shared" si="4563"/>
        <v>0</v>
      </c>
      <c r="K7615" s="25" t="str">
        <f t="shared" si="4564"/>
        <v>0</v>
      </c>
      <c r="L7615" s="20">
        <f t="shared" si="4565"/>
        <v>0</v>
      </c>
      <c r="M7615" s="42"/>
      <c r="N7615" s="20">
        <f t="shared" si="4566"/>
        <v>0</v>
      </c>
    </row>
    <row r="7616" spans="1:14" x14ac:dyDescent="0.45">
      <c r="A7616" s="19">
        <v>7596</v>
      </c>
      <c r="B7616" s="54"/>
      <c r="C7616" s="55"/>
      <c r="D7616" s="21"/>
      <c r="E7616" s="21"/>
      <c r="F7616" s="20">
        <f t="shared" si="4561"/>
        <v>0</v>
      </c>
      <c r="G7616" s="21"/>
      <c r="H7616" s="21"/>
      <c r="I7616" s="20">
        <f t="shared" si="4562"/>
        <v>0</v>
      </c>
      <c r="J7616" s="20">
        <f t="shared" si="4563"/>
        <v>0</v>
      </c>
      <c r="K7616" s="25" t="str">
        <f t="shared" si="4564"/>
        <v>0</v>
      </c>
      <c r="L7616" s="20">
        <f t="shared" si="4565"/>
        <v>0</v>
      </c>
      <c r="M7616" s="42"/>
      <c r="N7616" s="20">
        <f t="shared" si="4566"/>
        <v>0</v>
      </c>
    </row>
    <row r="7617" spans="1:14" x14ac:dyDescent="0.45">
      <c r="A7617" s="19">
        <v>7597</v>
      </c>
      <c r="B7617" s="54"/>
      <c r="C7617" s="55"/>
      <c r="D7617" s="21"/>
      <c r="E7617" s="21"/>
      <c r="F7617" s="20">
        <f t="shared" si="4561"/>
        <v>0</v>
      </c>
      <c r="G7617" s="21"/>
      <c r="H7617" s="21"/>
      <c r="I7617" s="20">
        <f t="shared" si="4562"/>
        <v>0</v>
      </c>
      <c r="J7617" s="20">
        <f t="shared" si="4563"/>
        <v>0</v>
      </c>
      <c r="K7617" s="25" t="str">
        <f t="shared" si="4564"/>
        <v>0</v>
      </c>
      <c r="L7617" s="20">
        <f t="shared" si="4565"/>
        <v>0</v>
      </c>
      <c r="M7617" s="42"/>
      <c r="N7617" s="20">
        <f t="shared" si="4566"/>
        <v>0</v>
      </c>
    </row>
    <row r="7618" spans="1:14" x14ac:dyDescent="0.45">
      <c r="A7618" s="19">
        <v>7598</v>
      </c>
      <c r="B7618" s="54"/>
      <c r="C7618" s="55"/>
      <c r="D7618" s="21"/>
      <c r="E7618" s="21"/>
      <c r="F7618" s="20">
        <f t="shared" si="4561"/>
        <v>0</v>
      </c>
      <c r="G7618" s="21"/>
      <c r="H7618" s="21"/>
      <c r="I7618" s="20">
        <f t="shared" si="4562"/>
        <v>0</v>
      </c>
      <c r="J7618" s="20">
        <f t="shared" si="4563"/>
        <v>0</v>
      </c>
      <c r="K7618" s="25" t="str">
        <f t="shared" si="4564"/>
        <v>0</v>
      </c>
      <c r="L7618" s="20">
        <f t="shared" si="4565"/>
        <v>0</v>
      </c>
      <c r="M7618" s="42"/>
      <c r="N7618" s="20">
        <f t="shared" si="4566"/>
        <v>0</v>
      </c>
    </row>
    <row r="7619" spans="1:14" x14ac:dyDescent="0.45">
      <c r="A7619" s="19">
        <v>7599</v>
      </c>
      <c r="B7619" s="54"/>
      <c r="C7619" s="55"/>
      <c r="D7619" s="21"/>
      <c r="E7619" s="21"/>
      <c r="F7619" s="20">
        <f t="shared" si="4561"/>
        <v>0</v>
      </c>
      <c r="G7619" s="21"/>
      <c r="H7619" s="21"/>
      <c r="I7619" s="20">
        <f t="shared" si="4562"/>
        <v>0</v>
      </c>
      <c r="J7619" s="20">
        <f t="shared" si="4563"/>
        <v>0</v>
      </c>
      <c r="K7619" s="25" t="str">
        <f t="shared" si="4564"/>
        <v>0</v>
      </c>
      <c r="L7619" s="20">
        <f t="shared" si="4565"/>
        <v>0</v>
      </c>
      <c r="M7619" s="42"/>
      <c r="N7619" s="20">
        <f t="shared" si="4566"/>
        <v>0</v>
      </c>
    </row>
    <row r="7620" spans="1:14" ht="18.600000000000001" thickBot="1" x14ac:dyDescent="0.5">
      <c r="A7620" s="22">
        <v>7600</v>
      </c>
      <c r="B7620" s="56"/>
      <c r="C7620" s="57"/>
      <c r="D7620" s="24"/>
      <c r="E7620" s="24"/>
      <c r="F7620" s="23">
        <f t="shared" si="4561"/>
        <v>0</v>
      </c>
      <c r="G7620" s="24"/>
      <c r="H7620" s="24"/>
      <c r="I7620" s="23">
        <f t="shared" si="4562"/>
        <v>0</v>
      </c>
      <c r="J7620" s="23">
        <f t="shared" si="4563"/>
        <v>0</v>
      </c>
      <c r="K7620" s="26" t="str">
        <f t="shared" si="4564"/>
        <v>0</v>
      </c>
      <c r="L7620" s="23">
        <f t="shared" si="4565"/>
        <v>0</v>
      </c>
      <c r="M7620" s="43"/>
      <c r="N7620" s="23">
        <f t="shared" si="4566"/>
        <v>0</v>
      </c>
    </row>
    <row r="7621" spans="1:14" x14ac:dyDescent="0.45">
      <c r="A7621" s="16">
        <v>7601</v>
      </c>
      <c r="B7621" s="52"/>
      <c r="C7621" s="53"/>
      <c r="D7621" s="18"/>
      <c r="E7621" s="18"/>
      <c r="F7621" s="17">
        <f>D7621-E7621</f>
        <v>0</v>
      </c>
      <c r="G7621" s="18"/>
      <c r="H7621" s="18"/>
      <c r="I7621" s="17">
        <f>G7621-H7621</f>
        <v>0</v>
      </c>
      <c r="J7621" s="17">
        <f>F7621+I7621</f>
        <v>0</v>
      </c>
      <c r="K7621" s="27" t="str">
        <f>IF(E7621&lt;0,"マイナス請求",IF(J7621=1900,"○",IF(J7621=0,"0",IF(J7621&lt;1900,"値引残","要確認"))))</f>
        <v>0</v>
      </c>
      <c r="L7621" s="17">
        <f>J7621</f>
        <v>0</v>
      </c>
      <c r="M7621" s="41"/>
      <c r="N7621" s="17">
        <f>COUNTIFS($B$21:$B$10020,B7621)</f>
        <v>0</v>
      </c>
    </row>
    <row r="7622" spans="1:14" x14ac:dyDescent="0.45">
      <c r="A7622" s="19">
        <v>7602</v>
      </c>
      <c r="B7622" s="54"/>
      <c r="C7622" s="55"/>
      <c r="D7622" s="21"/>
      <c r="E7622" s="21"/>
      <c r="F7622" s="20">
        <f t="shared" ref="F7622:F7630" si="4567">D7622-E7622</f>
        <v>0</v>
      </c>
      <c r="G7622" s="21"/>
      <c r="H7622" s="21"/>
      <c r="I7622" s="20">
        <f t="shared" ref="I7622:I7630" si="4568">G7622-H7622</f>
        <v>0</v>
      </c>
      <c r="J7622" s="20">
        <f t="shared" ref="J7622:J7630" si="4569">F7622+I7622</f>
        <v>0</v>
      </c>
      <c r="K7622" s="25" t="str">
        <f t="shared" ref="K7622:K7630" si="4570">IF(E7622&lt;0,"マイナス請求",IF(J7622=1900,"○",IF(J7622=0,"0",IF(J7622&lt;1900,"値引残","要確認"))))</f>
        <v>0</v>
      </c>
      <c r="L7622" s="20">
        <f t="shared" ref="L7622:L7630" si="4571">J7622</f>
        <v>0</v>
      </c>
      <c r="M7622" s="42"/>
      <c r="N7622" s="20">
        <f t="shared" ref="N7622:N7630" si="4572">COUNTIFS($B$21:$B$10020,B7622)</f>
        <v>0</v>
      </c>
    </row>
    <row r="7623" spans="1:14" x14ac:dyDescent="0.45">
      <c r="A7623" s="19">
        <v>7603</v>
      </c>
      <c r="B7623" s="54"/>
      <c r="C7623" s="55"/>
      <c r="D7623" s="21"/>
      <c r="E7623" s="21"/>
      <c r="F7623" s="20">
        <f t="shared" si="4567"/>
        <v>0</v>
      </c>
      <c r="G7623" s="21"/>
      <c r="H7623" s="21"/>
      <c r="I7623" s="20">
        <f t="shared" si="4568"/>
        <v>0</v>
      </c>
      <c r="J7623" s="20">
        <f t="shared" si="4569"/>
        <v>0</v>
      </c>
      <c r="K7623" s="25" t="str">
        <f t="shared" si="4570"/>
        <v>0</v>
      </c>
      <c r="L7623" s="20">
        <f t="shared" si="4571"/>
        <v>0</v>
      </c>
      <c r="M7623" s="42"/>
      <c r="N7623" s="20">
        <f t="shared" si="4572"/>
        <v>0</v>
      </c>
    </row>
    <row r="7624" spans="1:14" x14ac:dyDescent="0.45">
      <c r="A7624" s="19">
        <v>7604</v>
      </c>
      <c r="B7624" s="54"/>
      <c r="C7624" s="55"/>
      <c r="D7624" s="21"/>
      <c r="E7624" s="21"/>
      <c r="F7624" s="20">
        <f t="shared" si="4567"/>
        <v>0</v>
      </c>
      <c r="G7624" s="21"/>
      <c r="H7624" s="21"/>
      <c r="I7624" s="20">
        <f t="shared" si="4568"/>
        <v>0</v>
      </c>
      <c r="J7624" s="20">
        <f t="shared" si="4569"/>
        <v>0</v>
      </c>
      <c r="K7624" s="25" t="str">
        <f t="shared" si="4570"/>
        <v>0</v>
      </c>
      <c r="L7624" s="20">
        <f t="shared" si="4571"/>
        <v>0</v>
      </c>
      <c r="M7624" s="42"/>
      <c r="N7624" s="20">
        <f t="shared" si="4572"/>
        <v>0</v>
      </c>
    </row>
    <row r="7625" spans="1:14" x14ac:dyDescent="0.45">
      <c r="A7625" s="19">
        <v>7605</v>
      </c>
      <c r="B7625" s="54"/>
      <c r="C7625" s="55"/>
      <c r="D7625" s="21"/>
      <c r="E7625" s="21"/>
      <c r="F7625" s="20">
        <f t="shared" si="4567"/>
        <v>0</v>
      </c>
      <c r="G7625" s="21"/>
      <c r="H7625" s="21"/>
      <c r="I7625" s="20">
        <f t="shared" si="4568"/>
        <v>0</v>
      </c>
      <c r="J7625" s="20">
        <f t="shared" si="4569"/>
        <v>0</v>
      </c>
      <c r="K7625" s="25" t="str">
        <f t="shared" si="4570"/>
        <v>0</v>
      </c>
      <c r="L7625" s="20">
        <f t="shared" si="4571"/>
        <v>0</v>
      </c>
      <c r="M7625" s="42"/>
      <c r="N7625" s="20">
        <f t="shared" si="4572"/>
        <v>0</v>
      </c>
    </row>
    <row r="7626" spans="1:14" x14ac:dyDescent="0.45">
      <c r="A7626" s="19">
        <v>7606</v>
      </c>
      <c r="B7626" s="54"/>
      <c r="C7626" s="55"/>
      <c r="D7626" s="21"/>
      <c r="E7626" s="21"/>
      <c r="F7626" s="20">
        <f t="shared" si="4567"/>
        <v>0</v>
      </c>
      <c r="G7626" s="21"/>
      <c r="H7626" s="21"/>
      <c r="I7626" s="20">
        <f t="shared" si="4568"/>
        <v>0</v>
      </c>
      <c r="J7626" s="20">
        <f t="shared" si="4569"/>
        <v>0</v>
      </c>
      <c r="K7626" s="25" t="str">
        <f t="shared" si="4570"/>
        <v>0</v>
      </c>
      <c r="L7626" s="20">
        <f t="shared" si="4571"/>
        <v>0</v>
      </c>
      <c r="M7626" s="42"/>
      <c r="N7626" s="20">
        <f t="shared" si="4572"/>
        <v>0</v>
      </c>
    </row>
    <row r="7627" spans="1:14" x14ac:dyDescent="0.45">
      <c r="A7627" s="19">
        <v>7607</v>
      </c>
      <c r="B7627" s="54"/>
      <c r="C7627" s="55"/>
      <c r="D7627" s="21"/>
      <c r="E7627" s="21"/>
      <c r="F7627" s="20">
        <f t="shared" si="4567"/>
        <v>0</v>
      </c>
      <c r="G7627" s="21"/>
      <c r="H7627" s="21"/>
      <c r="I7627" s="20">
        <f t="shared" si="4568"/>
        <v>0</v>
      </c>
      <c r="J7627" s="20">
        <f t="shared" si="4569"/>
        <v>0</v>
      </c>
      <c r="K7627" s="25" t="str">
        <f t="shared" si="4570"/>
        <v>0</v>
      </c>
      <c r="L7627" s="20">
        <f t="shared" si="4571"/>
        <v>0</v>
      </c>
      <c r="M7627" s="42"/>
      <c r="N7627" s="20">
        <f t="shared" si="4572"/>
        <v>0</v>
      </c>
    </row>
    <row r="7628" spans="1:14" x14ac:dyDescent="0.45">
      <c r="A7628" s="19">
        <v>7608</v>
      </c>
      <c r="B7628" s="54"/>
      <c r="C7628" s="55"/>
      <c r="D7628" s="21"/>
      <c r="E7628" s="21"/>
      <c r="F7628" s="20">
        <f t="shared" si="4567"/>
        <v>0</v>
      </c>
      <c r="G7628" s="21"/>
      <c r="H7628" s="21"/>
      <c r="I7628" s="20">
        <f t="shared" si="4568"/>
        <v>0</v>
      </c>
      <c r="J7628" s="20">
        <f t="shared" si="4569"/>
        <v>0</v>
      </c>
      <c r="K7628" s="25" t="str">
        <f t="shared" si="4570"/>
        <v>0</v>
      </c>
      <c r="L7628" s="20">
        <f t="shared" si="4571"/>
        <v>0</v>
      </c>
      <c r="M7628" s="42"/>
      <c r="N7628" s="20">
        <f t="shared" si="4572"/>
        <v>0</v>
      </c>
    </row>
    <row r="7629" spans="1:14" x14ac:dyDescent="0.45">
      <c r="A7629" s="19">
        <v>7609</v>
      </c>
      <c r="B7629" s="54"/>
      <c r="C7629" s="55"/>
      <c r="D7629" s="21"/>
      <c r="E7629" s="21"/>
      <c r="F7629" s="20">
        <f t="shared" si="4567"/>
        <v>0</v>
      </c>
      <c r="G7629" s="21"/>
      <c r="H7629" s="21"/>
      <c r="I7629" s="20">
        <f t="shared" si="4568"/>
        <v>0</v>
      </c>
      <c r="J7629" s="20">
        <f t="shared" si="4569"/>
        <v>0</v>
      </c>
      <c r="K7629" s="25" t="str">
        <f t="shared" si="4570"/>
        <v>0</v>
      </c>
      <c r="L7629" s="20">
        <f t="shared" si="4571"/>
        <v>0</v>
      </c>
      <c r="M7629" s="42"/>
      <c r="N7629" s="20">
        <f t="shared" si="4572"/>
        <v>0</v>
      </c>
    </row>
    <row r="7630" spans="1:14" ht="18.600000000000001" thickBot="1" x14ac:dyDescent="0.5">
      <c r="A7630" s="22">
        <v>7610</v>
      </c>
      <c r="B7630" s="56"/>
      <c r="C7630" s="57"/>
      <c r="D7630" s="24"/>
      <c r="E7630" s="24"/>
      <c r="F7630" s="23">
        <f t="shared" si="4567"/>
        <v>0</v>
      </c>
      <c r="G7630" s="24"/>
      <c r="H7630" s="24"/>
      <c r="I7630" s="23">
        <f t="shared" si="4568"/>
        <v>0</v>
      </c>
      <c r="J7630" s="23">
        <f t="shared" si="4569"/>
        <v>0</v>
      </c>
      <c r="K7630" s="26" t="str">
        <f t="shared" si="4570"/>
        <v>0</v>
      </c>
      <c r="L7630" s="23">
        <f t="shared" si="4571"/>
        <v>0</v>
      </c>
      <c r="M7630" s="43"/>
      <c r="N7630" s="23">
        <f t="shared" si="4572"/>
        <v>0</v>
      </c>
    </row>
    <row r="7631" spans="1:14" x14ac:dyDescent="0.45">
      <c r="A7631" s="16">
        <v>7611</v>
      </c>
      <c r="B7631" s="52"/>
      <c r="C7631" s="53"/>
      <c r="D7631" s="18"/>
      <c r="E7631" s="18"/>
      <c r="F7631" s="17">
        <f>D7631-E7631</f>
        <v>0</v>
      </c>
      <c r="G7631" s="18"/>
      <c r="H7631" s="18"/>
      <c r="I7631" s="17">
        <f>G7631-H7631</f>
        <v>0</v>
      </c>
      <c r="J7631" s="17">
        <f>F7631+I7631</f>
        <v>0</v>
      </c>
      <c r="K7631" s="27" t="str">
        <f>IF(E7631&lt;0,"マイナス請求",IF(J7631=1900,"○",IF(J7631=0,"0",IF(J7631&lt;1900,"値引残","要確認"))))</f>
        <v>0</v>
      </c>
      <c r="L7631" s="17">
        <f>J7631</f>
        <v>0</v>
      </c>
      <c r="M7631" s="41"/>
      <c r="N7631" s="17">
        <f>COUNTIFS($B$21:$B$10020,B7631)</f>
        <v>0</v>
      </c>
    </row>
    <row r="7632" spans="1:14" x14ac:dyDescent="0.45">
      <c r="A7632" s="19">
        <v>7612</v>
      </c>
      <c r="B7632" s="54"/>
      <c r="C7632" s="55"/>
      <c r="D7632" s="21"/>
      <c r="E7632" s="21"/>
      <c r="F7632" s="20">
        <f t="shared" ref="F7632:F7640" si="4573">D7632-E7632</f>
        <v>0</v>
      </c>
      <c r="G7632" s="21"/>
      <c r="H7632" s="21"/>
      <c r="I7632" s="20">
        <f t="shared" ref="I7632:I7640" si="4574">G7632-H7632</f>
        <v>0</v>
      </c>
      <c r="J7632" s="20">
        <f t="shared" ref="J7632:J7640" si="4575">F7632+I7632</f>
        <v>0</v>
      </c>
      <c r="K7632" s="25" t="str">
        <f t="shared" ref="K7632:K7640" si="4576">IF(E7632&lt;0,"マイナス請求",IF(J7632=1900,"○",IF(J7632=0,"0",IF(J7632&lt;1900,"値引残","要確認"))))</f>
        <v>0</v>
      </c>
      <c r="L7632" s="20">
        <f t="shared" ref="L7632:L7640" si="4577">J7632</f>
        <v>0</v>
      </c>
      <c r="M7632" s="42"/>
      <c r="N7632" s="20">
        <f t="shared" ref="N7632:N7640" si="4578">COUNTIFS($B$21:$B$10020,B7632)</f>
        <v>0</v>
      </c>
    </row>
    <row r="7633" spans="1:14" x14ac:dyDescent="0.45">
      <c r="A7633" s="19">
        <v>7613</v>
      </c>
      <c r="B7633" s="54"/>
      <c r="C7633" s="55"/>
      <c r="D7633" s="21"/>
      <c r="E7633" s="21"/>
      <c r="F7633" s="20">
        <f t="shared" si="4573"/>
        <v>0</v>
      </c>
      <c r="G7633" s="21"/>
      <c r="H7633" s="21"/>
      <c r="I7633" s="20">
        <f t="shared" si="4574"/>
        <v>0</v>
      </c>
      <c r="J7633" s="20">
        <f t="shared" si="4575"/>
        <v>0</v>
      </c>
      <c r="K7633" s="25" t="str">
        <f t="shared" si="4576"/>
        <v>0</v>
      </c>
      <c r="L7633" s="20">
        <f t="shared" si="4577"/>
        <v>0</v>
      </c>
      <c r="M7633" s="42"/>
      <c r="N7633" s="20">
        <f t="shared" si="4578"/>
        <v>0</v>
      </c>
    </row>
    <row r="7634" spans="1:14" x14ac:dyDescent="0.45">
      <c r="A7634" s="19">
        <v>7614</v>
      </c>
      <c r="B7634" s="54"/>
      <c r="C7634" s="55"/>
      <c r="D7634" s="21"/>
      <c r="E7634" s="21"/>
      <c r="F7634" s="20">
        <f t="shared" si="4573"/>
        <v>0</v>
      </c>
      <c r="G7634" s="21"/>
      <c r="H7634" s="21"/>
      <c r="I7634" s="20">
        <f t="shared" si="4574"/>
        <v>0</v>
      </c>
      <c r="J7634" s="20">
        <f t="shared" si="4575"/>
        <v>0</v>
      </c>
      <c r="K7634" s="25" t="str">
        <f t="shared" si="4576"/>
        <v>0</v>
      </c>
      <c r="L7634" s="20">
        <f t="shared" si="4577"/>
        <v>0</v>
      </c>
      <c r="M7634" s="42"/>
      <c r="N7634" s="20">
        <f t="shared" si="4578"/>
        <v>0</v>
      </c>
    </row>
    <row r="7635" spans="1:14" x14ac:dyDescent="0.45">
      <c r="A7635" s="19">
        <v>7615</v>
      </c>
      <c r="B7635" s="54"/>
      <c r="C7635" s="55"/>
      <c r="D7635" s="21"/>
      <c r="E7635" s="21"/>
      <c r="F7635" s="20">
        <f t="shared" si="4573"/>
        <v>0</v>
      </c>
      <c r="G7635" s="21"/>
      <c r="H7635" s="21"/>
      <c r="I7635" s="20">
        <f t="shared" si="4574"/>
        <v>0</v>
      </c>
      <c r="J7635" s="20">
        <f t="shared" si="4575"/>
        <v>0</v>
      </c>
      <c r="K7635" s="25" t="str">
        <f t="shared" si="4576"/>
        <v>0</v>
      </c>
      <c r="L7635" s="20">
        <f t="shared" si="4577"/>
        <v>0</v>
      </c>
      <c r="M7635" s="42"/>
      <c r="N7635" s="20">
        <f t="shared" si="4578"/>
        <v>0</v>
      </c>
    </row>
    <row r="7636" spans="1:14" x14ac:dyDescent="0.45">
      <c r="A7636" s="19">
        <v>7616</v>
      </c>
      <c r="B7636" s="54"/>
      <c r="C7636" s="55"/>
      <c r="D7636" s="21"/>
      <c r="E7636" s="21"/>
      <c r="F7636" s="20">
        <f t="shared" si="4573"/>
        <v>0</v>
      </c>
      <c r="G7636" s="21"/>
      <c r="H7636" s="21"/>
      <c r="I7636" s="20">
        <f t="shared" si="4574"/>
        <v>0</v>
      </c>
      <c r="J7636" s="20">
        <f t="shared" si="4575"/>
        <v>0</v>
      </c>
      <c r="K7636" s="25" t="str">
        <f t="shared" si="4576"/>
        <v>0</v>
      </c>
      <c r="L7636" s="20">
        <f t="shared" si="4577"/>
        <v>0</v>
      </c>
      <c r="M7636" s="42"/>
      <c r="N7636" s="20">
        <f t="shared" si="4578"/>
        <v>0</v>
      </c>
    </row>
    <row r="7637" spans="1:14" x14ac:dyDescent="0.45">
      <c r="A7637" s="19">
        <v>7617</v>
      </c>
      <c r="B7637" s="54"/>
      <c r="C7637" s="55"/>
      <c r="D7637" s="21"/>
      <c r="E7637" s="21"/>
      <c r="F7637" s="20">
        <f t="shared" si="4573"/>
        <v>0</v>
      </c>
      <c r="G7637" s="21"/>
      <c r="H7637" s="21"/>
      <c r="I7637" s="20">
        <f t="shared" si="4574"/>
        <v>0</v>
      </c>
      <c r="J7637" s="20">
        <f t="shared" si="4575"/>
        <v>0</v>
      </c>
      <c r="K7637" s="25" t="str">
        <f t="shared" si="4576"/>
        <v>0</v>
      </c>
      <c r="L7637" s="20">
        <f t="shared" si="4577"/>
        <v>0</v>
      </c>
      <c r="M7637" s="42"/>
      <c r="N7637" s="20">
        <f t="shared" si="4578"/>
        <v>0</v>
      </c>
    </row>
    <row r="7638" spans="1:14" x14ac:dyDescent="0.45">
      <c r="A7638" s="19">
        <v>7618</v>
      </c>
      <c r="B7638" s="54"/>
      <c r="C7638" s="55"/>
      <c r="D7638" s="21"/>
      <c r="E7638" s="21"/>
      <c r="F7638" s="20">
        <f t="shared" si="4573"/>
        <v>0</v>
      </c>
      <c r="G7638" s="21"/>
      <c r="H7638" s="21"/>
      <c r="I7638" s="20">
        <f t="shared" si="4574"/>
        <v>0</v>
      </c>
      <c r="J7638" s="20">
        <f t="shared" si="4575"/>
        <v>0</v>
      </c>
      <c r="K7638" s="25" t="str">
        <f t="shared" si="4576"/>
        <v>0</v>
      </c>
      <c r="L7638" s="20">
        <f t="shared" si="4577"/>
        <v>0</v>
      </c>
      <c r="M7638" s="42"/>
      <c r="N7638" s="20">
        <f t="shared" si="4578"/>
        <v>0</v>
      </c>
    </row>
    <row r="7639" spans="1:14" x14ac:dyDescent="0.45">
      <c r="A7639" s="19">
        <v>7619</v>
      </c>
      <c r="B7639" s="54"/>
      <c r="C7639" s="55"/>
      <c r="D7639" s="21"/>
      <c r="E7639" s="21"/>
      <c r="F7639" s="20">
        <f t="shared" si="4573"/>
        <v>0</v>
      </c>
      <c r="G7639" s="21"/>
      <c r="H7639" s="21"/>
      <c r="I7639" s="20">
        <f t="shared" si="4574"/>
        <v>0</v>
      </c>
      <c r="J7639" s="20">
        <f t="shared" si="4575"/>
        <v>0</v>
      </c>
      <c r="K7639" s="25" t="str">
        <f t="shared" si="4576"/>
        <v>0</v>
      </c>
      <c r="L7639" s="20">
        <f t="shared" si="4577"/>
        <v>0</v>
      </c>
      <c r="M7639" s="42"/>
      <c r="N7639" s="20">
        <f t="shared" si="4578"/>
        <v>0</v>
      </c>
    </row>
    <row r="7640" spans="1:14" ht="18.600000000000001" thickBot="1" x14ac:dyDescent="0.5">
      <c r="A7640" s="22">
        <v>7620</v>
      </c>
      <c r="B7640" s="56"/>
      <c r="C7640" s="57"/>
      <c r="D7640" s="24"/>
      <c r="E7640" s="24"/>
      <c r="F7640" s="23">
        <f t="shared" si="4573"/>
        <v>0</v>
      </c>
      <c r="G7640" s="24"/>
      <c r="H7640" s="24"/>
      <c r="I7640" s="23">
        <f t="shared" si="4574"/>
        <v>0</v>
      </c>
      <c r="J7640" s="23">
        <f t="shared" si="4575"/>
        <v>0</v>
      </c>
      <c r="K7640" s="26" t="str">
        <f t="shared" si="4576"/>
        <v>0</v>
      </c>
      <c r="L7640" s="23">
        <f t="shared" si="4577"/>
        <v>0</v>
      </c>
      <c r="M7640" s="43"/>
      <c r="N7640" s="23">
        <f t="shared" si="4578"/>
        <v>0</v>
      </c>
    </row>
    <row r="7641" spans="1:14" x14ac:dyDescent="0.45">
      <c r="A7641" s="16">
        <v>7621</v>
      </c>
      <c r="B7641" s="52"/>
      <c r="C7641" s="53"/>
      <c r="D7641" s="18"/>
      <c r="E7641" s="18"/>
      <c r="F7641" s="17">
        <f>D7641-E7641</f>
        <v>0</v>
      </c>
      <c r="G7641" s="18"/>
      <c r="H7641" s="18"/>
      <c r="I7641" s="17">
        <f>G7641-H7641</f>
        <v>0</v>
      </c>
      <c r="J7641" s="17">
        <f>F7641+I7641</f>
        <v>0</v>
      </c>
      <c r="K7641" s="27" t="str">
        <f>IF(E7641&lt;0,"マイナス請求",IF(J7641=1900,"○",IF(J7641=0,"0",IF(J7641&lt;1900,"値引残","要確認"))))</f>
        <v>0</v>
      </c>
      <c r="L7641" s="17">
        <f>J7641</f>
        <v>0</v>
      </c>
      <c r="M7641" s="41"/>
      <c r="N7641" s="17">
        <f>COUNTIFS($B$21:$B$10020,B7641)</f>
        <v>0</v>
      </c>
    </row>
    <row r="7642" spans="1:14" x14ac:dyDescent="0.45">
      <c r="A7642" s="19">
        <v>7622</v>
      </c>
      <c r="B7642" s="54"/>
      <c r="C7642" s="55"/>
      <c r="D7642" s="21"/>
      <c r="E7642" s="21"/>
      <c r="F7642" s="20">
        <f t="shared" ref="F7642:F7650" si="4579">D7642-E7642</f>
        <v>0</v>
      </c>
      <c r="G7642" s="21"/>
      <c r="H7642" s="21"/>
      <c r="I7642" s="20">
        <f t="shared" ref="I7642:I7650" si="4580">G7642-H7642</f>
        <v>0</v>
      </c>
      <c r="J7642" s="20">
        <f t="shared" ref="J7642:J7650" si="4581">F7642+I7642</f>
        <v>0</v>
      </c>
      <c r="K7642" s="25" t="str">
        <f t="shared" ref="K7642:K7650" si="4582">IF(E7642&lt;0,"マイナス請求",IF(J7642=1900,"○",IF(J7642=0,"0",IF(J7642&lt;1900,"値引残","要確認"))))</f>
        <v>0</v>
      </c>
      <c r="L7642" s="20">
        <f t="shared" ref="L7642:L7650" si="4583">J7642</f>
        <v>0</v>
      </c>
      <c r="M7642" s="42"/>
      <c r="N7642" s="20">
        <f t="shared" ref="N7642:N7650" si="4584">COUNTIFS($B$21:$B$10020,B7642)</f>
        <v>0</v>
      </c>
    </row>
    <row r="7643" spans="1:14" x14ac:dyDescent="0.45">
      <c r="A7643" s="19">
        <v>7623</v>
      </c>
      <c r="B7643" s="54"/>
      <c r="C7643" s="55"/>
      <c r="D7643" s="21"/>
      <c r="E7643" s="21"/>
      <c r="F7643" s="20">
        <f t="shared" si="4579"/>
        <v>0</v>
      </c>
      <c r="G7643" s="21"/>
      <c r="H7643" s="21"/>
      <c r="I7643" s="20">
        <f t="shared" si="4580"/>
        <v>0</v>
      </c>
      <c r="J7643" s="20">
        <f t="shared" si="4581"/>
        <v>0</v>
      </c>
      <c r="K7643" s="25" t="str">
        <f t="shared" si="4582"/>
        <v>0</v>
      </c>
      <c r="L7643" s="20">
        <f t="shared" si="4583"/>
        <v>0</v>
      </c>
      <c r="M7643" s="42"/>
      <c r="N7643" s="20">
        <f t="shared" si="4584"/>
        <v>0</v>
      </c>
    </row>
    <row r="7644" spans="1:14" x14ac:dyDescent="0.45">
      <c r="A7644" s="19">
        <v>7624</v>
      </c>
      <c r="B7644" s="54"/>
      <c r="C7644" s="55"/>
      <c r="D7644" s="21"/>
      <c r="E7644" s="21"/>
      <c r="F7644" s="20">
        <f t="shared" si="4579"/>
        <v>0</v>
      </c>
      <c r="G7644" s="21"/>
      <c r="H7644" s="21"/>
      <c r="I7644" s="20">
        <f t="shared" si="4580"/>
        <v>0</v>
      </c>
      <c r="J7644" s="20">
        <f t="shared" si="4581"/>
        <v>0</v>
      </c>
      <c r="K7644" s="25" t="str">
        <f t="shared" si="4582"/>
        <v>0</v>
      </c>
      <c r="L7644" s="20">
        <f t="shared" si="4583"/>
        <v>0</v>
      </c>
      <c r="M7644" s="42"/>
      <c r="N7644" s="20">
        <f t="shared" si="4584"/>
        <v>0</v>
      </c>
    </row>
    <row r="7645" spans="1:14" x14ac:dyDescent="0.45">
      <c r="A7645" s="19">
        <v>7625</v>
      </c>
      <c r="B7645" s="54"/>
      <c r="C7645" s="55"/>
      <c r="D7645" s="21"/>
      <c r="E7645" s="21"/>
      <c r="F7645" s="20">
        <f t="shared" si="4579"/>
        <v>0</v>
      </c>
      <c r="G7645" s="21"/>
      <c r="H7645" s="21"/>
      <c r="I7645" s="20">
        <f t="shared" si="4580"/>
        <v>0</v>
      </c>
      <c r="J7645" s="20">
        <f t="shared" si="4581"/>
        <v>0</v>
      </c>
      <c r="K7645" s="25" t="str">
        <f t="shared" si="4582"/>
        <v>0</v>
      </c>
      <c r="L7645" s="20">
        <f t="shared" si="4583"/>
        <v>0</v>
      </c>
      <c r="M7645" s="42"/>
      <c r="N7645" s="20">
        <f t="shared" si="4584"/>
        <v>0</v>
      </c>
    </row>
    <row r="7646" spans="1:14" x14ac:dyDescent="0.45">
      <c r="A7646" s="19">
        <v>7626</v>
      </c>
      <c r="B7646" s="54"/>
      <c r="C7646" s="55"/>
      <c r="D7646" s="21"/>
      <c r="E7646" s="21"/>
      <c r="F7646" s="20">
        <f t="shared" si="4579"/>
        <v>0</v>
      </c>
      <c r="G7646" s="21"/>
      <c r="H7646" s="21"/>
      <c r="I7646" s="20">
        <f t="shared" si="4580"/>
        <v>0</v>
      </c>
      <c r="J7646" s="20">
        <f t="shared" si="4581"/>
        <v>0</v>
      </c>
      <c r="K7646" s="25" t="str">
        <f t="shared" si="4582"/>
        <v>0</v>
      </c>
      <c r="L7646" s="20">
        <f t="shared" si="4583"/>
        <v>0</v>
      </c>
      <c r="M7646" s="42"/>
      <c r="N7646" s="20">
        <f t="shared" si="4584"/>
        <v>0</v>
      </c>
    </row>
    <row r="7647" spans="1:14" x14ac:dyDescent="0.45">
      <c r="A7647" s="19">
        <v>7627</v>
      </c>
      <c r="B7647" s="54"/>
      <c r="C7647" s="55"/>
      <c r="D7647" s="21"/>
      <c r="E7647" s="21"/>
      <c r="F7647" s="20">
        <f t="shared" si="4579"/>
        <v>0</v>
      </c>
      <c r="G7647" s="21"/>
      <c r="H7647" s="21"/>
      <c r="I7647" s="20">
        <f t="shared" si="4580"/>
        <v>0</v>
      </c>
      <c r="J7647" s="20">
        <f t="shared" si="4581"/>
        <v>0</v>
      </c>
      <c r="K7647" s="25" t="str">
        <f t="shared" si="4582"/>
        <v>0</v>
      </c>
      <c r="L7647" s="20">
        <f t="shared" si="4583"/>
        <v>0</v>
      </c>
      <c r="M7647" s="42"/>
      <c r="N7647" s="20">
        <f t="shared" si="4584"/>
        <v>0</v>
      </c>
    </row>
    <row r="7648" spans="1:14" x14ac:dyDescent="0.45">
      <c r="A7648" s="19">
        <v>7628</v>
      </c>
      <c r="B7648" s="54"/>
      <c r="C7648" s="55"/>
      <c r="D7648" s="21"/>
      <c r="E7648" s="21"/>
      <c r="F7648" s="20">
        <f t="shared" si="4579"/>
        <v>0</v>
      </c>
      <c r="G7648" s="21"/>
      <c r="H7648" s="21"/>
      <c r="I7648" s="20">
        <f t="shared" si="4580"/>
        <v>0</v>
      </c>
      <c r="J7648" s="20">
        <f t="shared" si="4581"/>
        <v>0</v>
      </c>
      <c r="K7648" s="25" t="str">
        <f t="shared" si="4582"/>
        <v>0</v>
      </c>
      <c r="L7648" s="20">
        <f t="shared" si="4583"/>
        <v>0</v>
      </c>
      <c r="M7648" s="42"/>
      <c r="N7648" s="20">
        <f t="shared" si="4584"/>
        <v>0</v>
      </c>
    </row>
    <row r="7649" spans="1:14" x14ac:dyDescent="0.45">
      <c r="A7649" s="19">
        <v>7629</v>
      </c>
      <c r="B7649" s="54"/>
      <c r="C7649" s="55"/>
      <c r="D7649" s="21"/>
      <c r="E7649" s="21"/>
      <c r="F7649" s="20">
        <f t="shared" si="4579"/>
        <v>0</v>
      </c>
      <c r="G7649" s="21"/>
      <c r="H7649" s="21"/>
      <c r="I7649" s="20">
        <f t="shared" si="4580"/>
        <v>0</v>
      </c>
      <c r="J7649" s="20">
        <f t="shared" si="4581"/>
        <v>0</v>
      </c>
      <c r="K7649" s="25" t="str">
        <f t="shared" si="4582"/>
        <v>0</v>
      </c>
      <c r="L7649" s="20">
        <f t="shared" si="4583"/>
        <v>0</v>
      </c>
      <c r="M7649" s="42"/>
      <c r="N7649" s="20">
        <f t="shared" si="4584"/>
        <v>0</v>
      </c>
    </row>
    <row r="7650" spans="1:14" ht="18.600000000000001" thickBot="1" x14ac:dyDescent="0.5">
      <c r="A7650" s="22">
        <v>7630</v>
      </c>
      <c r="B7650" s="56"/>
      <c r="C7650" s="57"/>
      <c r="D7650" s="24"/>
      <c r="E7650" s="24"/>
      <c r="F7650" s="23">
        <f t="shared" si="4579"/>
        <v>0</v>
      </c>
      <c r="G7650" s="24"/>
      <c r="H7650" s="24"/>
      <c r="I7650" s="23">
        <f t="shared" si="4580"/>
        <v>0</v>
      </c>
      <c r="J7650" s="23">
        <f t="shared" si="4581"/>
        <v>0</v>
      </c>
      <c r="K7650" s="26" t="str">
        <f t="shared" si="4582"/>
        <v>0</v>
      </c>
      <c r="L7650" s="23">
        <f t="shared" si="4583"/>
        <v>0</v>
      </c>
      <c r="M7650" s="43"/>
      <c r="N7650" s="23">
        <f t="shared" si="4584"/>
        <v>0</v>
      </c>
    </row>
    <row r="7651" spans="1:14" x14ac:dyDescent="0.45">
      <c r="A7651" s="16">
        <v>7631</v>
      </c>
      <c r="B7651" s="52"/>
      <c r="C7651" s="53"/>
      <c r="D7651" s="18"/>
      <c r="E7651" s="18"/>
      <c r="F7651" s="17">
        <f>D7651-E7651</f>
        <v>0</v>
      </c>
      <c r="G7651" s="18"/>
      <c r="H7651" s="18"/>
      <c r="I7651" s="17">
        <f>G7651-H7651</f>
        <v>0</v>
      </c>
      <c r="J7651" s="17">
        <f>F7651+I7651</f>
        <v>0</v>
      </c>
      <c r="K7651" s="27" t="str">
        <f>IF(E7651&lt;0,"マイナス請求",IF(J7651=1900,"○",IF(J7651=0,"0",IF(J7651&lt;1900,"値引残","要確認"))))</f>
        <v>0</v>
      </c>
      <c r="L7651" s="17">
        <f>J7651</f>
        <v>0</v>
      </c>
      <c r="M7651" s="41"/>
      <c r="N7651" s="17">
        <f>COUNTIFS($B$21:$B$10020,B7651)</f>
        <v>0</v>
      </c>
    </row>
    <row r="7652" spans="1:14" x14ac:dyDescent="0.45">
      <c r="A7652" s="19">
        <v>7632</v>
      </c>
      <c r="B7652" s="54"/>
      <c r="C7652" s="55"/>
      <c r="D7652" s="21"/>
      <c r="E7652" s="21"/>
      <c r="F7652" s="20">
        <f t="shared" ref="F7652:F7660" si="4585">D7652-E7652</f>
        <v>0</v>
      </c>
      <c r="G7652" s="21"/>
      <c r="H7652" s="21"/>
      <c r="I7652" s="20">
        <f t="shared" ref="I7652:I7660" si="4586">G7652-H7652</f>
        <v>0</v>
      </c>
      <c r="J7652" s="20">
        <f t="shared" ref="J7652:J7660" si="4587">F7652+I7652</f>
        <v>0</v>
      </c>
      <c r="K7652" s="25" t="str">
        <f t="shared" ref="K7652:K7660" si="4588">IF(E7652&lt;0,"マイナス請求",IF(J7652=1900,"○",IF(J7652=0,"0",IF(J7652&lt;1900,"値引残","要確認"))))</f>
        <v>0</v>
      </c>
      <c r="L7652" s="20">
        <f t="shared" ref="L7652:L7660" si="4589">J7652</f>
        <v>0</v>
      </c>
      <c r="M7652" s="42"/>
      <c r="N7652" s="20">
        <f t="shared" ref="N7652:N7660" si="4590">COUNTIFS($B$21:$B$10020,B7652)</f>
        <v>0</v>
      </c>
    </row>
    <row r="7653" spans="1:14" x14ac:dyDescent="0.45">
      <c r="A7653" s="19">
        <v>7633</v>
      </c>
      <c r="B7653" s="54"/>
      <c r="C7653" s="55"/>
      <c r="D7653" s="21"/>
      <c r="E7653" s="21"/>
      <c r="F7653" s="20">
        <f t="shared" si="4585"/>
        <v>0</v>
      </c>
      <c r="G7653" s="21"/>
      <c r="H7653" s="21"/>
      <c r="I7653" s="20">
        <f t="shared" si="4586"/>
        <v>0</v>
      </c>
      <c r="J7653" s="20">
        <f t="shared" si="4587"/>
        <v>0</v>
      </c>
      <c r="K7653" s="25" t="str">
        <f t="shared" si="4588"/>
        <v>0</v>
      </c>
      <c r="L7653" s="20">
        <f t="shared" si="4589"/>
        <v>0</v>
      </c>
      <c r="M7653" s="42"/>
      <c r="N7653" s="20">
        <f t="shared" si="4590"/>
        <v>0</v>
      </c>
    </row>
    <row r="7654" spans="1:14" x14ac:dyDescent="0.45">
      <c r="A7654" s="19">
        <v>7634</v>
      </c>
      <c r="B7654" s="54"/>
      <c r="C7654" s="55"/>
      <c r="D7654" s="21"/>
      <c r="E7654" s="21"/>
      <c r="F7654" s="20">
        <f t="shared" si="4585"/>
        <v>0</v>
      </c>
      <c r="G7654" s="21"/>
      <c r="H7654" s="21"/>
      <c r="I7654" s="20">
        <f t="shared" si="4586"/>
        <v>0</v>
      </c>
      <c r="J7654" s="20">
        <f t="shared" si="4587"/>
        <v>0</v>
      </c>
      <c r="K7654" s="25" t="str">
        <f t="shared" si="4588"/>
        <v>0</v>
      </c>
      <c r="L7654" s="20">
        <f t="shared" si="4589"/>
        <v>0</v>
      </c>
      <c r="M7654" s="42"/>
      <c r="N7654" s="20">
        <f t="shared" si="4590"/>
        <v>0</v>
      </c>
    </row>
    <row r="7655" spans="1:14" x14ac:dyDescent="0.45">
      <c r="A7655" s="19">
        <v>7635</v>
      </c>
      <c r="B7655" s="54"/>
      <c r="C7655" s="55"/>
      <c r="D7655" s="21"/>
      <c r="E7655" s="21"/>
      <c r="F7655" s="20">
        <f t="shared" si="4585"/>
        <v>0</v>
      </c>
      <c r="G7655" s="21"/>
      <c r="H7655" s="21"/>
      <c r="I7655" s="20">
        <f t="shared" si="4586"/>
        <v>0</v>
      </c>
      <c r="J7655" s="20">
        <f t="shared" si="4587"/>
        <v>0</v>
      </c>
      <c r="K7655" s="25" t="str">
        <f t="shared" si="4588"/>
        <v>0</v>
      </c>
      <c r="L7655" s="20">
        <f t="shared" si="4589"/>
        <v>0</v>
      </c>
      <c r="M7655" s="42"/>
      <c r="N7655" s="20">
        <f t="shared" si="4590"/>
        <v>0</v>
      </c>
    </row>
    <row r="7656" spans="1:14" x14ac:dyDescent="0.45">
      <c r="A7656" s="19">
        <v>7636</v>
      </c>
      <c r="B7656" s="54"/>
      <c r="C7656" s="55"/>
      <c r="D7656" s="21"/>
      <c r="E7656" s="21"/>
      <c r="F7656" s="20">
        <f t="shared" si="4585"/>
        <v>0</v>
      </c>
      <c r="G7656" s="21"/>
      <c r="H7656" s="21"/>
      <c r="I7656" s="20">
        <f t="shared" si="4586"/>
        <v>0</v>
      </c>
      <c r="J7656" s="20">
        <f t="shared" si="4587"/>
        <v>0</v>
      </c>
      <c r="K7656" s="25" t="str">
        <f t="shared" si="4588"/>
        <v>0</v>
      </c>
      <c r="L7656" s="20">
        <f t="shared" si="4589"/>
        <v>0</v>
      </c>
      <c r="M7656" s="42"/>
      <c r="N7656" s="20">
        <f t="shared" si="4590"/>
        <v>0</v>
      </c>
    </row>
    <row r="7657" spans="1:14" x14ac:dyDescent="0.45">
      <c r="A7657" s="19">
        <v>7637</v>
      </c>
      <c r="B7657" s="54"/>
      <c r="C7657" s="55"/>
      <c r="D7657" s="21"/>
      <c r="E7657" s="21"/>
      <c r="F7657" s="20">
        <f t="shared" si="4585"/>
        <v>0</v>
      </c>
      <c r="G7657" s="21"/>
      <c r="H7657" s="21"/>
      <c r="I7657" s="20">
        <f t="shared" si="4586"/>
        <v>0</v>
      </c>
      <c r="J7657" s="20">
        <f t="shared" si="4587"/>
        <v>0</v>
      </c>
      <c r="K7657" s="25" t="str">
        <f t="shared" si="4588"/>
        <v>0</v>
      </c>
      <c r="L7657" s="20">
        <f t="shared" si="4589"/>
        <v>0</v>
      </c>
      <c r="M7657" s="42"/>
      <c r="N7657" s="20">
        <f t="shared" si="4590"/>
        <v>0</v>
      </c>
    </row>
    <row r="7658" spans="1:14" x14ac:dyDescent="0.45">
      <c r="A7658" s="19">
        <v>7638</v>
      </c>
      <c r="B7658" s="54"/>
      <c r="C7658" s="55"/>
      <c r="D7658" s="21"/>
      <c r="E7658" s="21"/>
      <c r="F7658" s="20">
        <f t="shared" si="4585"/>
        <v>0</v>
      </c>
      <c r="G7658" s="21"/>
      <c r="H7658" s="21"/>
      <c r="I7658" s="20">
        <f t="shared" si="4586"/>
        <v>0</v>
      </c>
      <c r="J7658" s="20">
        <f t="shared" si="4587"/>
        <v>0</v>
      </c>
      <c r="K7658" s="25" t="str">
        <f t="shared" si="4588"/>
        <v>0</v>
      </c>
      <c r="L7658" s="20">
        <f t="shared" si="4589"/>
        <v>0</v>
      </c>
      <c r="M7658" s="42"/>
      <c r="N7658" s="20">
        <f t="shared" si="4590"/>
        <v>0</v>
      </c>
    </row>
    <row r="7659" spans="1:14" x14ac:dyDescent="0.45">
      <c r="A7659" s="19">
        <v>7639</v>
      </c>
      <c r="B7659" s="54"/>
      <c r="C7659" s="55"/>
      <c r="D7659" s="21"/>
      <c r="E7659" s="21"/>
      <c r="F7659" s="20">
        <f t="shared" si="4585"/>
        <v>0</v>
      </c>
      <c r="G7659" s="21"/>
      <c r="H7659" s="21"/>
      <c r="I7659" s="20">
        <f t="shared" si="4586"/>
        <v>0</v>
      </c>
      <c r="J7659" s="20">
        <f t="shared" si="4587"/>
        <v>0</v>
      </c>
      <c r="K7659" s="25" t="str">
        <f t="shared" si="4588"/>
        <v>0</v>
      </c>
      <c r="L7659" s="20">
        <f t="shared" si="4589"/>
        <v>0</v>
      </c>
      <c r="M7659" s="42"/>
      <c r="N7659" s="20">
        <f t="shared" si="4590"/>
        <v>0</v>
      </c>
    </row>
    <row r="7660" spans="1:14" ht="18.600000000000001" thickBot="1" x14ac:dyDescent="0.5">
      <c r="A7660" s="22">
        <v>7640</v>
      </c>
      <c r="B7660" s="56"/>
      <c r="C7660" s="57"/>
      <c r="D7660" s="24"/>
      <c r="E7660" s="24"/>
      <c r="F7660" s="23">
        <f t="shared" si="4585"/>
        <v>0</v>
      </c>
      <c r="G7660" s="24"/>
      <c r="H7660" s="24"/>
      <c r="I7660" s="23">
        <f t="shared" si="4586"/>
        <v>0</v>
      </c>
      <c r="J7660" s="23">
        <f t="shared" si="4587"/>
        <v>0</v>
      </c>
      <c r="K7660" s="26" t="str">
        <f t="shared" si="4588"/>
        <v>0</v>
      </c>
      <c r="L7660" s="23">
        <f t="shared" si="4589"/>
        <v>0</v>
      </c>
      <c r="M7660" s="43"/>
      <c r="N7660" s="23">
        <f t="shared" si="4590"/>
        <v>0</v>
      </c>
    </row>
    <row r="7661" spans="1:14" x14ac:dyDescent="0.45">
      <c r="A7661" s="16">
        <v>7641</v>
      </c>
      <c r="B7661" s="52"/>
      <c r="C7661" s="53"/>
      <c r="D7661" s="18"/>
      <c r="E7661" s="18"/>
      <c r="F7661" s="17">
        <f>D7661-E7661</f>
        <v>0</v>
      </c>
      <c r="G7661" s="18"/>
      <c r="H7661" s="18"/>
      <c r="I7661" s="17">
        <f>G7661-H7661</f>
        <v>0</v>
      </c>
      <c r="J7661" s="17">
        <f>F7661+I7661</f>
        <v>0</v>
      </c>
      <c r="K7661" s="27" t="str">
        <f>IF(E7661&lt;0,"マイナス請求",IF(J7661=1900,"○",IF(J7661=0,"0",IF(J7661&lt;1900,"値引残","要確認"))))</f>
        <v>0</v>
      </c>
      <c r="L7661" s="17">
        <f>J7661</f>
        <v>0</v>
      </c>
      <c r="M7661" s="41"/>
      <c r="N7661" s="17">
        <f>COUNTIFS($B$21:$B$10020,B7661)</f>
        <v>0</v>
      </c>
    </row>
    <row r="7662" spans="1:14" x14ac:dyDescent="0.45">
      <c r="A7662" s="19">
        <v>7642</v>
      </c>
      <c r="B7662" s="54"/>
      <c r="C7662" s="55"/>
      <c r="D7662" s="21"/>
      <c r="E7662" s="21"/>
      <c r="F7662" s="20">
        <f t="shared" ref="F7662:F7670" si="4591">D7662-E7662</f>
        <v>0</v>
      </c>
      <c r="G7662" s="21"/>
      <c r="H7662" s="21"/>
      <c r="I7662" s="20">
        <f t="shared" ref="I7662:I7670" si="4592">G7662-H7662</f>
        <v>0</v>
      </c>
      <c r="J7662" s="20">
        <f t="shared" ref="J7662:J7670" si="4593">F7662+I7662</f>
        <v>0</v>
      </c>
      <c r="K7662" s="25" t="str">
        <f t="shared" ref="K7662:K7670" si="4594">IF(E7662&lt;0,"マイナス請求",IF(J7662=1900,"○",IF(J7662=0,"0",IF(J7662&lt;1900,"値引残","要確認"))))</f>
        <v>0</v>
      </c>
      <c r="L7662" s="20">
        <f t="shared" ref="L7662:L7670" si="4595">J7662</f>
        <v>0</v>
      </c>
      <c r="M7662" s="42"/>
      <c r="N7662" s="20">
        <f t="shared" ref="N7662:N7670" si="4596">COUNTIFS($B$21:$B$10020,B7662)</f>
        <v>0</v>
      </c>
    </row>
    <row r="7663" spans="1:14" x14ac:dyDescent="0.45">
      <c r="A7663" s="19">
        <v>7643</v>
      </c>
      <c r="B7663" s="54"/>
      <c r="C7663" s="55"/>
      <c r="D7663" s="21"/>
      <c r="E7663" s="21"/>
      <c r="F7663" s="20">
        <f t="shared" si="4591"/>
        <v>0</v>
      </c>
      <c r="G7663" s="21"/>
      <c r="H7663" s="21"/>
      <c r="I7663" s="20">
        <f t="shared" si="4592"/>
        <v>0</v>
      </c>
      <c r="J7663" s="20">
        <f t="shared" si="4593"/>
        <v>0</v>
      </c>
      <c r="K7663" s="25" t="str">
        <f t="shared" si="4594"/>
        <v>0</v>
      </c>
      <c r="L7663" s="20">
        <f t="shared" si="4595"/>
        <v>0</v>
      </c>
      <c r="M7663" s="42"/>
      <c r="N7663" s="20">
        <f t="shared" si="4596"/>
        <v>0</v>
      </c>
    </row>
    <row r="7664" spans="1:14" x14ac:dyDescent="0.45">
      <c r="A7664" s="19">
        <v>7644</v>
      </c>
      <c r="B7664" s="54"/>
      <c r="C7664" s="55"/>
      <c r="D7664" s="21"/>
      <c r="E7664" s="21"/>
      <c r="F7664" s="20">
        <f t="shared" si="4591"/>
        <v>0</v>
      </c>
      <c r="G7664" s="21"/>
      <c r="H7664" s="21"/>
      <c r="I7664" s="20">
        <f t="shared" si="4592"/>
        <v>0</v>
      </c>
      <c r="J7664" s="20">
        <f t="shared" si="4593"/>
        <v>0</v>
      </c>
      <c r="K7664" s="25" t="str">
        <f t="shared" si="4594"/>
        <v>0</v>
      </c>
      <c r="L7664" s="20">
        <f t="shared" si="4595"/>
        <v>0</v>
      </c>
      <c r="M7664" s="42"/>
      <c r="N7664" s="20">
        <f t="shared" si="4596"/>
        <v>0</v>
      </c>
    </row>
    <row r="7665" spans="1:14" x14ac:dyDescent="0.45">
      <c r="A7665" s="19">
        <v>7645</v>
      </c>
      <c r="B7665" s="54"/>
      <c r="C7665" s="55"/>
      <c r="D7665" s="21"/>
      <c r="E7665" s="21"/>
      <c r="F7665" s="20">
        <f t="shared" si="4591"/>
        <v>0</v>
      </c>
      <c r="G7665" s="21"/>
      <c r="H7665" s="21"/>
      <c r="I7665" s="20">
        <f t="shared" si="4592"/>
        <v>0</v>
      </c>
      <c r="J7665" s="20">
        <f t="shared" si="4593"/>
        <v>0</v>
      </c>
      <c r="K7665" s="25" t="str">
        <f t="shared" si="4594"/>
        <v>0</v>
      </c>
      <c r="L7665" s="20">
        <f t="shared" si="4595"/>
        <v>0</v>
      </c>
      <c r="M7665" s="42"/>
      <c r="N7665" s="20">
        <f t="shared" si="4596"/>
        <v>0</v>
      </c>
    </row>
    <row r="7666" spans="1:14" x14ac:dyDescent="0.45">
      <c r="A7666" s="19">
        <v>7646</v>
      </c>
      <c r="B7666" s="54"/>
      <c r="C7666" s="55"/>
      <c r="D7666" s="21"/>
      <c r="E7666" s="21"/>
      <c r="F7666" s="20">
        <f t="shared" si="4591"/>
        <v>0</v>
      </c>
      <c r="G7666" s="21"/>
      <c r="H7666" s="21"/>
      <c r="I7666" s="20">
        <f t="shared" si="4592"/>
        <v>0</v>
      </c>
      <c r="J7666" s="20">
        <f t="shared" si="4593"/>
        <v>0</v>
      </c>
      <c r="K7666" s="25" t="str">
        <f t="shared" si="4594"/>
        <v>0</v>
      </c>
      <c r="L7666" s="20">
        <f t="shared" si="4595"/>
        <v>0</v>
      </c>
      <c r="M7666" s="42"/>
      <c r="N7666" s="20">
        <f t="shared" si="4596"/>
        <v>0</v>
      </c>
    </row>
    <row r="7667" spans="1:14" x14ac:dyDescent="0.45">
      <c r="A7667" s="19">
        <v>7647</v>
      </c>
      <c r="B7667" s="54"/>
      <c r="C7667" s="55"/>
      <c r="D7667" s="21"/>
      <c r="E7667" s="21"/>
      <c r="F7667" s="20">
        <f t="shared" si="4591"/>
        <v>0</v>
      </c>
      <c r="G7667" s="21"/>
      <c r="H7667" s="21"/>
      <c r="I7667" s="20">
        <f t="shared" si="4592"/>
        <v>0</v>
      </c>
      <c r="J7667" s="20">
        <f t="shared" si="4593"/>
        <v>0</v>
      </c>
      <c r="K7667" s="25" t="str">
        <f t="shared" si="4594"/>
        <v>0</v>
      </c>
      <c r="L7667" s="20">
        <f t="shared" si="4595"/>
        <v>0</v>
      </c>
      <c r="M7667" s="42"/>
      <c r="N7667" s="20">
        <f t="shared" si="4596"/>
        <v>0</v>
      </c>
    </row>
    <row r="7668" spans="1:14" x14ac:dyDescent="0.45">
      <c r="A7668" s="19">
        <v>7648</v>
      </c>
      <c r="B7668" s="54"/>
      <c r="C7668" s="55"/>
      <c r="D7668" s="21"/>
      <c r="E7668" s="21"/>
      <c r="F7668" s="20">
        <f t="shared" si="4591"/>
        <v>0</v>
      </c>
      <c r="G7668" s="21"/>
      <c r="H7668" s="21"/>
      <c r="I7668" s="20">
        <f t="shared" si="4592"/>
        <v>0</v>
      </c>
      <c r="J7668" s="20">
        <f t="shared" si="4593"/>
        <v>0</v>
      </c>
      <c r="K7668" s="25" t="str">
        <f t="shared" si="4594"/>
        <v>0</v>
      </c>
      <c r="L7668" s="20">
        <f t="shared" si="4595"/>
        <v>0</v>
      </c>
      <c r="M7668" s="42"/>
      <c r="N7668" s="20">
        <f t="shared" si="4596"/>
        <v>0</v>
      </c>
    </row>
    <row r="7669" spans="1:14" x14ac:dyDescent="0.45">
      <c r="A7669" s="19">
        <v>7649</v>
      </c>
      <c r="B7669" s="54"/>
      <c r="C7669" s="55"/>
      <c r="D7669" s="21"/>
      <c r="E7669" s="21"/>
      <c r="F7669" s="20">
        <f t="shared" si="4591"/>
        <v>0</v>
      </c>
      <c r="G7669" s="21"/>
      <c r="H7669" s="21"/>
      <c r="I7669" s="20">
        <f t="shared" si="4592"/>
        <v>0</v>
      </c>
      <c r="J7669" s="20">
        <f t="shared" si="4593"/>
        <v>0</v>
      </c>
      <c r="K7669" s="25" t="str">
        <f t="shared" si="4594"/>
        <v>0</v>
      </c>
      <c r="L7669" s="20">
        <f t="shared" si="4595"/>
        <v>0</v>
      </c>
      <c r="M7669" s="42"/>
      <c r="N7669" s="20">
        <f t="shared" si="4596"/>
        <v>0</v>
      </c>
    </row>
    <row r="7670" spans="1:14" ht="18.600000000000001" thickBot="1" x14ac:dyDescent="0.5">
      <c r="A7670" s="22">
        <v>7650</v>
      </c>
      <c r="B7670" s="56"/>
      <c r="C7670" s="57"/>
      <c r="D7670" s="24"/>
      <c r="E7670" s="24"/>
      <c r="F7670" s="23">
        <f t="shared" si="4591"/>
        <v>0</v>
      </c>
      <c r="G7670" s="24"/>
      <c r="H7670" s="24"/>
      <c r="I7670" s="23">
        <f t="shared" si="4592"/>
        <v>0</v>
      </c>
      <c r="J7670" s="23">
        <f t="shared" si="4593"/>
        <v>0</v>
      </c>
      <c r="K7670" s="26" t="str">
        <f t="shared" si="4594"/>
        <v>0</v>
      </c>
      <c r="L7670" s="23">
        <f t="shared" si="4595"/>
        <v>0</v>
      </c>
      <c r="M7670" s="43"/>
      <c r="N7670" s="23">
        <f t="shared" si="4596"/>
        <v>0</v>
      </c>
    </row>
    <row r="7671" spans="1:14" x14ac:dyDescent="0.45">
      <c r="A7671" s="16">
        <v>7651</v>
      </c>
      <c r="B7671" s="52"/>
      <c r="C7671" s="53"/>
      <c r="D7671" s="18"/>
      <c r="E7671" s="18"/>
      <c r="F7671" s="17">
        <f>D7671-E7671</f>
        <v>0</v>
      </c>
      <c r="G7671" s="18"/>
      <c r="H7671" s="18"/>
      <c r="I7671" s="17">
        <f>G7671-H7671</f>
        <v>0</v>
      </c>
      <c r="J7671" s="17">
        <f>F7671+I7671</f>
        <v>0</v>
      </c>
      <c r="K7671" s="27" t="str">
        <f>IF(E7671&lt;0,"マイナス請求",IF(J7671=1900,"○",IF(J7671=0,"0",IF(J7671&lt;1900,"値引残","要確認"))))</f>
        <v>0</v>
      </c>
      <c r="L7671" s="17">
        <f>J7671</f>
        <v>0</v>
      </c>
      <c r="M7671" s="41"/>
      <c r="N7671" s="17">
        <f>COUNTIFS($B$21:$B$10020,B7671)</f>
        <v>0</v>
      </c>
    </row>
    <row r="7672" spans="1:14" x14ac:dyDescent="0.45">
      <c r="A7672" s="19">
        <v>7652</v>
      </c>
      <c r="B7672" s="54"/>
      <c r="C7672" s="55"/>
      <c r="D7672" s="21"/>
      <c r="E7672" s="21"/>
      <c r="F7672" s="20">
        <f t="shared" ref="F7672:F7680" si="4597">D7672-E7672</f>
        <v>0</v>
      </c>
      <c r="G7672" s="21"/>
      <c r="H7672" s="21"/>
      <c r="I7672" s="20">
        <f t="shared" ref="I7672:I7680" si="4598">G7672-H7672</f>
        <v>0</v>
      </c>
      <c r="J7672" s="20">
        <f t="shared" ref="J7672:J7680" si="4599">F7672+I7672</f>
        <v>0</v>
      </c>
      <c r="K7672" s="25" t="str">
        <f t="shared" ref="K7672:K7680" si="4600">IF(E7672&lt;0,"マイナス請求",IF(J7672=1900,"○",IF(J7672=0,"0",IF(J7672&lt;1900,"値引残","要確認"))))</f>
        <v>0</v>
      </c>
      <c r="L7672" s="20">
        <f t="shared" ref="L7672:L7680" si="4601">J7672</f>
        <v>0</v>
      </c>
      <c r="M7672" s="42"/>
      <c r="N7672" s="20">
        <f t="shared" ref="N7672:N7680" si="4602">COUNTIFS($B$21:$B$10020,B7672)</f>
        <v>0</v>
      </c>
    </row>
    <row r="7673" spans="1:14" x14ac:dyDescent="0.45">
      <c r="A7673" s="19">
        <v>7653</v>
      </c>
      <c r="B7673" s="54"/>
      <c r="C7673" s="55"/>
      <c r="D7673" s="21"/>
      <c r="E7673" s="21"/>
      <c r="F7673" s="20">
        <f t="shared" si="4597"/>
        <v>0</v>
      </c>
      <c r="G7673" s="21"/>
      <c r="H7673" s="21"/>
      <c r="I7673" s="20">
        <f t="shared" si="4598"/>
        <v>0</v>
      </c>
      <c r="J7673" s="20">
        <f t="shared" si="4599"/>
        <v>0</v>
      </c>
      <c r="K7673" s="25" t="str">
        <f t="shared" si="4600"/>
        <v>0</v>
      </c>
      <c r="L7673" s="20">
        <f t="shared" si="4601"/>
        <v>0</v>
      </c>
      <c r="M7673" s="42"/>
      <c r="N7673" s="20">
        <f t="shared" si="4602"/>
        <v>0</v>
      </c>
    </row>
    <row r="7674" spans="1:14" x14ac:dyDescent="0.45">
      <c r="A7674" s="19">
        <v>7654</v>
      </c>
      <c r="B7674" s="54"/>
      <c r="C7674" s="55"/>
      <c r="D7674" s="21"/>
      <c r="E7674" s="21"/>
      <c r="F7674" s="20">
        <f t="shared" si="4597"/>
        <v>0</v>
      </c>
      <c r="G7674" s="21"/>
      <c r="H7674" s="21"/>
      <c r="I7674" s="20">
        <f t="shared" si="4598"/>
        <v>0</v>
      </c>
      <c r="J7674" s="20">
        <f t="shared" si="4599"/>
        <v>0</v>
      </c>
      <c r="K7674" s="25" t="str">
        <f t="shared" si="4600"/>
        <v>0</v>
      </c>
      <c r="L7674" s="20">
        <f t="shared" si="4601"/>
        <v>0</v>
      </c>
      <c r="M7674" s="42"/>
      <c r="N7674" s="20">
        <f t="shared" si="4602"/>
        <v>0</v>
      </c>
    </row>
    <row r="7675" spans="1:14" x14ac:dyDescent="0.45">
      <c r="A7675" s="19">
        <v>7655</v>
      </c>
      <c r="B7675" s="54"/>
      <c r="C7675" s="55"/>
      <c r="D7675" s="21"/>
      <c r="E7675" s="21"/>
      <c r="F7675" s="20">
        <f t="shared" si="4597"/>
        <v>0</v>
      </c>
      <c r="G7675" s="21"/>
      <c r="H7675" s="21"/>
      <c r="I7675" s="20">
        <f t="shared" si="4598"/>
        <v>0</v>
      </c>
      <c r="J7675" s="20">
        <f t="shared" si="4599"/>
        <v>0</v>
      </c>
      <c r="K7675" s="25" t="str">
        <f t="shared" si="4600"/>
        <v>0</v>
      </c>
      <c r="L7675" s="20">
        <f t="shared" si="4601"/>
        <v>0</v>
      </c>
      <c r="M7675" s="42"/>
      <c r="N7675" s="20">
        <f t="shared" si="4602"/>
        <v>0</v>
      </c>
    </row>
    <row r="7676" spans="1:14" x14ac:dyDescent="0.45">
      <c r="A7676" s="19">
        <v>7656</v>
      </c>
      <c r="B7676" s="54"/>
      <c r="C7676" s="55"/>
      <c r="D7676" s="21"/>
      <c r="E7676" s="21"/>
      <c r="F7676" s="20">
        <f t="shared" si="4597"/>
        <v>0</v>
      </c>
      <c r="G7676" s="21"/>
      <c r="H7676" s="21"/>
      <c r="I7676" s="20">
        <f t="shared" si="4598"/>
        <v>0</v>
      </c>
      <c r="J7676" s="20">
        <f t="shared" si="4599"/>
        <v>0</v>
      </c>
      <c r="K7676" s="25" t="str">
        <f t="shared" si="4600"/>
        <v>0</v>
      </c>
      <c r="L7676" s="20">
        <f t="shared" si="4601"/>
        <v>0</v>
      </c>
      <c r="M7676" s="42"/>
      <c r="N7676" s="20">
        <f t="shared" si="4602"/>
        <v>0</v>
      </c>
    </row>
    <row r="7677" spans="1:14" x14ac:dyDescent="0.45">
      <c r="A7677" s="19">
        <v>7657</v>
      </c>
      <c r="B7677" s="54"/>
      <c r="C7677" s="55"/>
      <c r="D7677" s="21"/>
      <c r="E7677" s="21"/>
      <c r="F7677" s="20">
        <f t="shared" si="4597"/>
        <v>0</v>
      </c>
      <c r="G7677" s="21"/>
      <c r="H7677" s="21"/>
      <c r="I7677" s="20">
        <f t="shared" si="4598"/>
        <v>0</v>
      </c>
      <c r="J7677" s="20">
        <f t="shared" si="4599"/>
        <v>0</v>
      </c>
      <c r="K7677" s="25" t="str">
        <f t="shared" si="4600"/>
        <v>0</v>
      </c>
      <c r="L7677" s="20">
        <f t="shared" si="4601"/>
        <v>0</v>
      </c>
      <c r="M7677" s="42"/>
      <c r="N7677" s="20">
        <f t="shared" si="4602"/>
        <v>0</v>
      </c>
    </row>
    <row r="7678" spans="1:14" x14ac:dyDescent="0.45">
      <c r="A7678" s="19">
        <v>7658</v>
      </c>
      <c r="B7678" s="54"/>
      <c r="C7678" s="55"/>
      <c r="D7678" s="21"/>
      <c r="E7678" s="21"/>
      <c r="F7678" s="20">
        <f t="shared" si="4597"/>
        <v>0</v>
      </c>
      <c r="G7678" s="21"/>
      <c r="H7678" s="21"/>
      <c r="I7678" s="20">
        <f t="shared" si="4598"/>
        <v>0</v>
      </c>
      <c r="J7678" s="20">
        <f t="shared" si="4599"/>
        <v>0</v>
      </c>
      <c r="K7678" s="25" t="str">
        <f t="shared" si="4600"/>
        <v>0</v>
      </c>
      <c r="L7678" s="20">
        <f t="shared" si="4601"/>
        <v>0</v>
      </c>
      <c r="M7678" s="42"/>
      <c r="N7678" s="20">
        <f t="shared" si="4602"/>
        <v>0</v>
      </c>
    </row>
    <row r="7679" spans="1:14" x14ac:dyDescent="0.45">
      <c r="A7679" s="19">
        <v>7659</v>
      </c>
      <c r="B7679" s="54"/>
      <c r="C7679" s="55"/>
      <c r="D7679" s="21"/>
      <c r="E7679" s="21"/>
      <c r="F7679" s="20">
        <f t="shared" si="4597"/>
        <v>0</v>
      </c>
      <c r="G7679" s="21"/>
      <c r="H7679" s="21"/>
      <c r="I7679" s="20">
        <f t="shared" si="4598"/>
        <v>0</v>
      </c>
      <c r="J7679" s="20">
        <f t="shared" si="4599"/>
        <v>0</v>
      </c>
      <c r="K7679" s="25" t="str">
        <f t="shared" si="4600"/>
        <v>0</v>
      </c>
      <c r="L7679" s="20">
        <f t="shared" si="4601"/>
        <v>0</v>
      </c>
      <c r="M7679" s="42"/>
      <c r="N7679" s="20">
        <f t="shared" si="4602"/>
        <v>0</v>
      </c>
    </row>
    <row r="7680" spans="1:14" ht="18.600000000000001" thickBot="1" x14ac:dyDescent="0.5">
      <c r="A7680" s="22">
        <v>7660</v>
      </c>
      <c r="B7680" s="56"/>
      <c r="C7680" s="57"/>
      <c r="D7680" s="24"/>
      <c r="E7680" s="24"/>
      <c r="F7680" s="23">
        <f t="shared" si="4597"/>
        <v>0</v>
      </c>
      <c r="G7680" s="24"/>
      <c r="H7680" s="24"/>
      <c r="I7680" s="23">
        <f t="shared" si="4598"/>
        <v>0</v>
      </c>
      <c r="J7680" s="23">
        <f t="shared" si="4599"/>
        <v>0</v>
      </c>
      <c r="K7680" s="26" t="str">
        <f t="shared" si="4600"/>
        <v>0</v>
      </c>
      <c r="L7680" s="23">
        <f t="shared" si="4601"/>
        <v>0</v>
      </c>
      <c r="M7680" s="43"/>
      <c r="N7680" s="23">
        <f t="shared" si="4602"/>
        <v>0</v>
      </c>
    </row>
    <row r="7681" spans="1:14" x14ac:dyDescent="0.45">
      <c r="A7681" s="16">
        <v>7661</v>
      </c>
      <c r="B7681" s="52"/>
      <c r="C7681" s="53"/>
      <c r="D7681" s="18"/>
      <c r="E7681" s="18"/>
      <c r="F7681" s="17">
        <f>D7681-E7681</f>
        <v>0</v>
      </c>
      <c r="G7681" s="18"/>
      <c r="H7681" s="18"/>
      <c r="I7681" s="17">
        <f>G7681-H7681</f>
        <v>0</v>
      </c>
      <c r="J7681" s="17">
        <f>F7681+I7681</f>
        <v>0</v>
      </c>
      <c r="K7681" s="27" t="str">
        <f>IF(E7681&lt;0,"マイナス請求",IF(J7681=1900,"○",IF(J7681=0,"0",IF(J7681&lt;1900,"値引残","要確認"))))</f>
        <v>0</v>
      </c>
      <c r="L7681" s="17">
        <f>J7681</f>
        <v>0</v>
      </c>
      <c r="M7681" s="41"/>
      <c r="N7681" s="17">
        <f>COUNTIFS($B$21:$B$10020,B7681)</f>
        <v>0</v>
      </c>
    </row>
    <row r="7682" spans="1:14" x14ac:dyDescent="0.45">
      <c r="A7682" s="19">
        <v>7662</v>
      </c>
      <c r="B7682" s="54"/>
      <c r="C7682" s="55"/>
      <c r="D7682" s="21"/>
      <c r="E7682" s="21"/>
      <c r="F7682" s="20">
        <f t="shared" ref="F7682:F7690" si="4603">D7682-E7682</f>
        <v>0</v>
      </c>
      <c r="G7682" s="21"/>
      <c r="H7682" s="21"/>
      <c r="I7682" s="20">
        <f t="shared" ref="I7682:I7690" si="4604">G7682-H7682</f>
        <v>0</v>
      </c>
      <c r="J7682" s="20">
        <f t="shared" ref="J7682:J7690" si="4605">F7682+I7682</f>
        <v>0</v>
      </c>
      <c r="K7682" s="25" t="str">
        <f t="shared" ref="K7682:K7690" si="4606">IF(E7682&lt;0,"マイナス請求",IF(J7682=1900,"○",IF(J7682=0,"0",IF(J7682&lt;1900,"値引残","要確認"))))</f>
        <v>0</v>
      </c>
      <c r="L7682" s="20">
        <f t="shared" ref="L7682:L7690" si="4607">J7682</f>
        <v>0</v>
      </c>
      <c r="M7682" s="42"/>
      <c r="N7682" s="20">
        <f t="shared" ref="N7682:N7690" si="4608">COUNTIFS($B$21:$B$10020,B7682)</f>
        <v>0</v>
      </c>
    </row>
    <row r="7683" spans="1:14" x14ac:dyDescent="0.45">
      <c r="A7683" s="19">
        <v>7663</v>
      </c>
      <c r="B7683" s="54"/>
      <c r="C7683" s="55"/>
      <c r="D7683" s="21"/>
      <c r="E7683" s="21"/>
      <c r="F7683" s="20">
        <f t="shared" si="4603"/>
        <v>0</v>
      </c>
      <c r="G7683" s="21"/>
      <c r="H7683" s="21"/>
      <c r="I7683" s="20">
        <f t="shared" si="4604"/>
        <v>0</v>
      </c>
      <c r="J7683" s="20">
        <f t="shared" si="4605"/>
        <v>0</v>
      </c>
      <c r="K7683" s="25" t="str">
        <f t="shared" si="4606"/>
        <v>0</v>
      </c>
      <c r="L7683" s="20">
        <f t="shared" si="4607"/>
        <v>0</v>
      </c>
      <c r="M7683" s="42"/>
      <c r="N7683" s="20">
        <f t="shared" si="4608"/>
        <v>0</v>
      </c>
    </row>
    <row r="7684" spans="1:14" x14ac:dyDescent="0.45">
      <c r="A7684" s="19">
        <v>7664</v>
      </c>
      <c r="B7684" s="54"/>
      <c r="C7684" s="55"/>
      <c r="D7684" s="21"/>
      <c r="E7684" s="21"/>
      <c r="F7684" s="20">
        <f t="shared" si="4603"/>
        <v>0</v>
      </c>
      <c r="G7684" s="21"/>
      <c r="H7684" s="21"/>
      <c r="I7684" s="20">
        <f t="shared" si="4604"/>
        <v>0</v>
      </c>
      <c r="J7684" s="20">
        <f t="shared" si="4605"/>
        <v>0</v>
      </c>
      <c r="K7684" s="25" t="str">
        <f t="shared" si="4606"/>
        <v>0</v>
      </c>
      <c r="L7684" s="20">
        <f t="shared" si="4607"/>
        <v>0</v>
      </c>
      <c r="M7684" s="42"/>
      <c r="N7684" s="20">
        <f t="shared" si="4608"/>
        <v>0</v>
      </c>
    </row>
    <row r="7685" spans="1:14" x14ac:dyDescent="0.45">
      <c r="A7685" s="19">
        <v>7665</v>
      </c>
      <c r="B7685" s="54"/>
      <c r="C7685" s="55"/>
      <c r="D7685" s="21"/>
      <c r="E7685" s="21"/>
      <c r="F7685" s="20">
        <f t="shared" si="4603"/>
        <v>0</v>
      </c>
      <c r="G7685" s="21"/>
      <c r="H7685" s="21"/>
      <c r="I7685" s="20">
        <f t="shared" si="4604"/>
        <v>0</v>
      </c>
      <c r="J7685" s="20">
        <f t="shared" si="4605"/>
        <v>0</v>
      </c>
      <c r="K7685" s="25" t="str">
        <f t="shared" si="4606"/>
        <v>0</v>
      </c>
      <c r="L7685" s="20">
        <f t="shared" si="4607"/>
        <v>0</v>
      </c>
      <c r="M7685" s="42"/>
      <c r="N7685" s="20">
        <f t="shared" si="4608"/>
        <v>0</v>
      </c>
    </row>
    <row r="7686" spans="1:14" x14ac:dyDescent="0.45">
      <c r="A7686" s="19">
        <v>7666</v>
      </c>
      <c r="B7686" s="54"/>
      <c r="C7686" s="55"/>
      <c r="D7686" s="21"/>
      <c r="E7686" s="21"/>
      <c r="F7686" s="20">
        <f t="shared" si="4603"/>
        <v>0</v>
      </c>
      <c r="G7686" s="21"/>
      <c r="H7686" s="21"/>
      <c r="I7686" s="20">
        <f t="shared" si="4604"/>
        <v>0</v>
      </c>
      <c r="J7686" s="20">
        <f t="shared" si="4605"/>
        <v>0</v>
      </c>
      <c r="K7686" s="25" t="str">
        <f t="shared" si="4606"/>
        <v>0</v>
      </c>
      <c r="L7686" s="20">
        <f t="shared" si="4607"/>
        <v>0</v>
      </c>
      <c r="M7686" s="42"/>
      <c r="N7686" s="20">
        <f t="shared" si="4608"/>
        <v>0</v>
      </c>
    </row>
    <row r="7687" spans="1:14" x14ac:dyDescent="0.45">
      <c r="A7687" s="19">
        <v>7667</v>
      </c>
      <c r="B7687" s="54"/>
      <c r="C7687" s="55"/>
      <c r="D7687" s="21"/>
      <c r="E7687" s="21"/>
      <c r="F7687" s="20">
        <f t="shared" si="4603"/>
        <v>0</v>
      </c>
      <c r="G7687" s="21"/>
      <c r="H7687" s="21"/>
      <c r="I7687" s="20">
        <f t="shared" si="4604"/>
        <v>0</v>
      </c>
      <c r="J7687" s="20">
        <f t="shared" si="4605"/>
        <v>0</v>
      </c>
      <c r="K7687" s="25" t="str">
        <f t="shared" si="4606"/>
        <v>0</v>
      </c>
      <c r="L7687" s="20">
        <f t="shared" si="4607"/>
        <v>0</v>
      </c>
      <c r="M7687" s="42"/>
      <c r="N7687" s="20">
        <f t="shared" si="4608"/>
        <v>0</v>
      </c>
    </row>
    <row r="7688" spans="1:14" x14ac:dyDescent="0.45">
      <c r="A7688" s="19">
        <v>7668</v>
      </c>
      <c r="B7688" s="54"/>
      <c r="C7688" s="55"/>
      <c r="D7688" s="21"/>
      <c r="E7688" s="21"/>
      <c r="F7688" s="20">
        <f t="shared" si="4603"/>
        <v>0</v>
      </c>
      <c r="G7688" s="21"/>
      <c r="H7688" s="21"/>
      <c r="I7688" s="20">
        <f t="shared" si="4604"/>
        <v>0</v>
      </c>
      <c r="J7688" s="20">
        <f t="shared" si="4605"/>
        <v>0</v>
      </c>
      <c r="K7688" s="25" t="str">
        <f t="shared" si="4606"/>
        <v>0</v>
      </c>
      <c r="L7688" s="20">
        <f t="shared" si="4607"/>
        <v>0</v>
      </c>
      <c r="M7688" s="42"/>
      <c r="N7688" s="20">
        <f t="shared" si="4608"/>
        <v>0</v>
      </c>
    </row>
    <row r="7689" spans="1:14" x14ac:dyDescent="0.45">
      <c r="A7689" s="19">
        <v>7669</v>
      </c>
      <c r="B7689" s="54"/>
      <c r="C7689" s="55"/>
      <c r="D7689" s="21"/>
      <c r="E7689" s="21"/>
      <c r="F7689" s="20">
        <f t="shared" si="4603"/>
        <v>0</v>
      </c>
      <c r="G7689" s="21"/>
      <c r="H7689" s="21"/>
      <c r="I7689" s="20">
        <f t="shared" si="4604"/>
        <v>0</v>
      </c>
      <c r="J7689" s="20">
        <f t="shared" si="4605"/>
        <v>0</v>
      </c>
      <c r="K7689" s="25" t="str">
        <f t="shared" si="4606"/>
        <v>0</v>
      </c>
      <c r="L7689" s="20">
        <f t="shared" si="4607"/>
        <v>0</v>
      </c>
      <c r="M7689" s="42"/>
      <c r="N7689" s="20">
        <f t="shared" si="4608"/>
        <v>0</v>
      </c>
    </row>
    <row r="7690" spans="1:14" ht="18.600000000000001" thickBot="1" x14ac:dyDescent="0.5">
      <c r="A7690" s="22">
        <v>7670</v>
      </c>
      <c r="B7690" s="56"/>
      <c r="C7690" s="57"/>
      <c r="D7690" s="24"/>
      <c r="E7690" s="24"/>
      <c r="F7690" s="23">
        <f t="shared" si="4603"/>
        <v>0</v>
      </c>
      <c r="G7690" s="24"/>
      <c r="H7690" s="24"/>
      <c r="I7690" s="23">
        <f t="shared" si="4604"/>
        <v>0</v>
      </c>
      <c r="J7690" s="23">
        <f t="shared" si="4605"/>
        <v>0</v>
      </c>
      <c r="K7690" s="26" t="str">
        <f t="shared" si="4606"/>
        <v>0</v>
      </c>
      <c r="L7690" s="23">
        <f t="shared" si="4607"/>
        <v>0</v>
      </c>
      <c r="M7690" s="43"/>
      <c r="N7690" s="23">
        <f t="shared" si="4608"/>
        <v>0</v>
      </c>
    </row>
    <row r="7691" spans="1:14" x14ac:dyDescent="0.45">
      <c r="A7691" s="16">
        <v>7671</v>
      </c>
      <c r="B7691" s="52"/>
      <c r="C7691" s="53"/>
      <c r="D7691" s="18"/>
      <c r="E7691" s="18"/>
      <c r="F7691" s="17">
        <f>D7691-E7691</f>
        <v>0</v>
      </c>
      <c r="G7691" s="18"/>
      <c r="H7691" s="18"/>
      <c r="I7691" s="17">
        <f>G7691-H7691</f>
        <v>0</v>
      </c>
      <c r="J7691" s="17">
        <f>F7691+I7691</f>
        <v>0</v>
      </c>
      <c r="K7691" s="27" t="str">
        <f>IF(E7691&lt;0,"マイナス請求",IF(J7691=1900,"○",IF(J7691=0,"0",IF(J7691&lt;1900,"値引残","要確認"))))</f>
        <v>0</v>
      </c>
      <c r="L7691" s="17">
        <f>J7691</f>
        <v>0</v>
      </c>
      <c r="M7691" s="41"/>
      <c r="N7691" s="17">
        <f>COUNTIFS($B$21:$B$10020,B7691)</f>
        <v>0</v>
      </c>
    </row>
    <row r="7692" spans="1:14" x14ac:dyDescent="0.45">
      <c r="A7692" s="19">
        <v>7672</v>
      </c>
      <c r="B7692" s="54"/>
      <c r="C7692" s="55"/>
      <c r="D7692" s="21"/>
      <c r="E7692" s="21"/>
      <c r="F7692" s="20">
        <f t="shared" ref="F7692:F7700" si="4609">D7692-E7692</f>
        <v>0</v>
      </c>
      <c r="G7692" s="21"/>
      <c r="H7692" s="21"/>
      <c r="I7692" s="20">
        <f t="shared" ref="I7692:I7700" si="4610">G7692-H7692</f>
        <v>0</v>
      </c>
      <c r="J7692" s="20">
        <f t="shared" ref="J7692:J7700" si="4611">F7692+I7692</f>
        <v>0</v>
      </c>
      <c r="K7692" s="25" t="str">
        <f t="shared" ref="K7692:K7700" si="4612">IF(E7692&lt;0,"マイナス請求",IF(J7692=1900,"○",IF(J7692=0,"0",IF(J7692&lt;1900,"値引残","要確認"))))</f>
        <v>0</v>
      </c>
      <c r="L7692" s="20">
        <f t="shared" ref="L7692:L7700" si="4613">J7692</f>
        <v>0</v>
      </c>
      <c r="M7692" s="42"/>
      <c r="N7692" s="20">
        <f t="shared" ref="N7692:N7700" si="4614">COUNTIFS($B$21:$B$10020,B7692)</f>
        <v>0</v>
      </c>
    </row>
    <row r="7693" spans="1:14" x14ac:dyDescent="0.45">
      <c r="A7693" s="19">
        <v>7673</v>
      </c>
      <c r="B7693" s="54"/>
      <c r="C7693" s="55"/>
      <c r="D7693" s="21"/>
      <c r="E7693" s="21"/>
      <c r="F7693" s="20">
        <f t="shared" si="4609"/>
        <v>0</v>
      </c>
      <c r="G7693" s="21"/>
      <c r="H7693" s="21"/>
      <c r="I7693" s="20">
        <f t="shared" si="4610"/>
        <v>0</v>
      </c>
      <c r="J7693" s="20">
        <f t="shared" si="4611"/>
        <v>0</v>
      </c>
      <c r="K7693" s="25" t="str">
        <f t="shared" si="4612"/>
        <v>0</v>
      </c>
      <c r="L7693" s="20">
        <f t="shared" si="4613"/>
        <v>0</v>
      </c>
      <c r="M7693" s="42"/>
      <c r="N7693" s="20">
        <f t="shared" si="4614"/>
        <v>0</v>
      </c>
    </row>
    <row r="7694" spans="1:14" x14ac:dyDescent="0.45">
      <c r="A7694" s="19">
        <v>7674</v>
      </c>
      <c r="B7694" s="54"/>
      <c r="C7694" s="55"/>
      <c r="D7694" s="21"/>
      <c r="E7694" s="21"/>
      <c r="F7694" s="20">
        <f t="shared" si="4609"/>
        <v>0</v>
      </c>
      <c r="G7694" s="21"/>
      <c r="H7694" s="21"/>
      <c r="I7694" s="20">
        <f t="shared" si="4610"/>
        <v>0</v>
      </c>
      <c r="J7694" s="20">
        <f t="shared" si="4611"/>
        <v>0</v>
      </c>
      <c r="K7694" s="25" t="str">
        <f t="shared" si="4612"/>
        <v>0</v>
      </c>
      <c r="L7694" s="20">
        <f t="shared" si="4613"/>
        <v>0</v>
      </c>
      <c r="M7694" s="42"/>
      <c r="N7694" s="20">
        <f t="shared" si="4614"/>
        <v>0</v>
      </c>
    </row>
    <row r="7695" spans="1:14" x14ac:dyDescent="0.45">
      <c r="A7695" s="19">
        <v>7675</v>
      </c>
      <c r="B7695" s="54"/>
      <c r="C7695" s="55"/>
      <c r="D7695" s="21"/>
      <c r="E7695" s="21"/>
      <c r="F7695" s="20">
        <f t="shared" si="4609"/>
        <v>0</v>
      </c>
      <c r="G7695" s="21"/>
      <c r="H7695" s="21"/>
      <c r="I7695" s="20">
        <f t="shared" si="4610"/>
        <v>0</v>
      </c>
      <c r="J7695" s="20">
        <f t="shared" si="4611"/>
        <v>0</v>
      </c>
      <c r="K7695" s="25" t="str">
        <f t="shared" si="4612"/>
        <v>0</v>
      </c>
      <c r="L7695" s="20">
        <f t="shared" si="4613"/>
        <v>0</v>
      </c>
      <c r="M7695" s="42"/>
      <c r="N7695" s="20">
        <f t="shared" si="4614"/>
        <v>0</v>
      </c>
    </row>
    <row r="7696" spans="1:14" x14ac:dyDescent="0.45">
      <c r="A7696" s="19">
        <v>7676</v>
      </c>
      <c r="B7696" s="54"/>
      <c r="C7696" s="55"/>
      <c r="D7696" s="21"/>
      <c r="E7696" s="21"/>
      <c r="F7696" s="20">
        <f t="shared" si="4609"/>
        <v>0</v>
      </c>
      <c r="G7696" s="21"/>
      <c r="H7696" s="21"/>
      <c r="I7696" s="20">
        <f t="shared" si="4610"/>
        <v>0</v>
      </c>
      <c r="J7696" s="20">
        <f t="shared" si="4611"/>
        <v>0</v>
      </c>
      <c r="K7696" s="25" t="str">
        <f t="shared" si="4612"/>
        <v>0</v>
      </c>
      <c r="L7696" s="20">
        <f t="shared" si="4613"/>
        <v>0</v>
      </c>
      <c r="M7696" s="42"/>
      <c r="N7696" s="20">
        <f t="shared" si="4614"/>
        <v>0</v>
      </c>
    </row>
    <row r="7697" spans="1:14" x14ac:dyDescent="0.45">
      <c r="A7697" s="19">
        <v>7677</v>
      </c>
      <c r="B7697" s="54"/>
      <c r="C7697" s="55"/>
      <c r="D7697" s="21"/>
      <c r="E7697" s="21"/>
      <c r="F7697" s="20">
        <f t="shared" si="4609"/>
        <v>0</v>
      </c>
      <c r="G7697" s="21"/>
      <c r="H7697" s="21"/>
      <c r="I7697" s="20">
        <f t="shared" si="4610"/>
        <v>0</v>
      </c>
      <c r="J7697" s="20">
        <f t="shared" si="4611"/>
        <v>0</v>
      </c>
      <c r="K7697" s="25" t="str">
        <f t="shared" si="4612"/>
        <v>0</v>
      </c>
      <c r="L7697" s="20">
        <f t="shared" si="4613"/>
        <v>0</v>
      </c>
      <c r="M7697" s="42"/>
      <c r="N7697" s="20">
        <f t="shared" si="4614"/>
        <v>0</v>
      </c>
    </row>
    <row r="7698" spans="1:14" x14ac:dyDescent="0.45">
      <c r="A7698" s="19">
        <v>7678</v>
      </c>
      <c r="B7698" s="54"/>
      <c r="C7698" s="55"/>
      <c r="D7698" s="21"/>
      <c r="E7698" s="21"/>
      <c r="F7698" s="20">
        <f t="shared" si="4609"/>
        <v>0</v>
      </c>
      <c r="G7698" s="21"/>
      <c r="H7698" s="21"/>
      <c r="I7698" s="20">
        <f t="shared" si="4610"/>
        <v>0</v>
      </c>
      <c r="J7698" s="20">
        <f t="shared" si="4611"/>
        <v>0</v>
      </c>
      <c r="K7698" s="25" t="str">
        <f t="shared" si="4612"/>
        <v>0</v>
      </c>
      <c r="L7698" s="20">
        <f t="shared" si="4613"/>
        <v>0</v>
      </c>
      <c r="M7698" s="42"/>
      <c r="N7698" s="20">
        <f t="shared" si="4614"/>
        <v>0</v>
      </c>
    </row>
    <row r="7699" spans="1:14" x14ac:dyDescent="0.45">
      <c r="A7699" s="19">
        <v>7679</v>
      </c>
      <c r="B7699" s="54"/>
      <c r="C7699" s="55"/>
      <c r="D7699" s="21"/>
      <c r="E7699" s="21"/>
      <c r="F7699" s="20">
        <f t="shared" si="4609"/>
        <v>0</v>
      </c>
      <c r="G7699" s="21"/>
      <c r="H7699" s="21"/>
      <c r="I7699" s="20">
        <f t="shared" si="4610"/>
        <v>0</v>
      </c>
      <c r="J7699" s="20">
        <f t="shared" si="4611"/>
        <v>0</v>
      </c>
      <c r="K7699" s="25" t="str">
        <f t="shared" si="4612"/>
        <v>0</v>
      </c>
      <c r="L7699" s="20">
        <f t="shared" si="4613"/>
        <v>0</v>
      </c>
      <c r="M7699" s="42"/>
      <c r="N7699" s="20">
        <f t="shared" si="4614"/>
        <v>0</v>
      </c>
    </row>
    <row r="7700" spans="1:14" ht="18.600000000000001" thickBot="1" x14ac:dyDescent="0.5">
      <c r="A7700" s="22">
        <v>7680</v>
      </c>
      <c r="B7700" s="56"/>
      <c r="C7700" s="57"/>
      <c r="D7700" s="24"/>
      <c r="E7700" s="24"/>
      <c r="F7700" s="23">
        <f t="shared" si="4609"/>
        <v>0</v>
      </c>
      <c r="G7700" s="24"/>
      <c r="H7700" s="24"/>
      <c r="I7700" s="23">
        <f t="shared" si="4610"/>
        <v>0</v>
      </c>
      <c r="J7700" s="23">
        <f t="shared" si="4611"/>
        <v>0</v>
      </c>
      <c r="K7700" s="26" t="str">
        <f t="shared" si="4612"/>
        <v>0</v>
      </c>
      <c r="L7700" s="23">
        <f t="shared" si="4613"/>
        <v>0</v>
      </c>
      <c r="M7700" s="43"/>
      <c r="N7700" s="23">
        <f t="shared" si="4614"/>
        <v>0</v>
      </c>
    </row>
    <row r="7701" spans="1:14" x14ac:dyDescent="0.45">
      <c r="A7701" s="16">
        <v>7681</v>
      </c>
      <c r="B7701" s="52"/>
      <c r="C7701" s="53"/>
      <c r="D7701" s="18"/>
      <c r="E7701" s="18"/>
      <c r="F7701" s="17">
        <f>D7701-E7701</f>
        <v>0</v>
      </c>
      <c r="G7701" s="18"/>
      <c r="H7701" s="18"/>
      <c r="I7701" s="17">
        <f>G7701-H7701</f>
        <v>0</v>
      </c>
      <c r="J7701" s="17">
        <f>F7701+I7701</f>
        <v>0</v>
      </c>
      <c r="K7701" s="27" t="str">
        <f>IF(E7701&lt;0,"マイナス請求",IF(J7701=1900,"○",IF(J7701=0,"0",IF(J7701&lt;1900,"値引残","要確認"))))</f>
        <v>0</v>
      </c>
      <c r="L7701" s="17">
        <f>J7701</f>
        <v>0</v>
      </c>
      <c r="M7701" s="41"/>
      <c r="N7701" s="17">
        <f>COUNTIFS($B$21:$B$10020,B7701)</f>
        <v>0</v>
      </c>
    </row>
    <row r="7702" spans="1:14" x14ac:dyDescent="0.45">
      <c r="A7702" s="19">
        <v>7682</v>
      </c>
      <c r="B7702" s="54"/>
      <c r="C7702" s="55"/>
      <c r="D7702" s="21"/>
      <c r="E7702" s="21"/>
      <c r="F7702" s="20">
        <f t="shared" ref="F7702:F7710" si="4615">D7702-E7702</f>
        <v>0</v>
      </c>
      <c r="G7702" s="21"/>
      <c r="H7702" s="21"/>
      <c r="I7702" s="20">
        <f t="shared" ref="I7702:I7710" si="4616">G7702-H7702</f>
        <v>0</v>
      </c>
      <c r="J7702" s="20">
        <f t="shared" ref="J7702:J7710" si="4617">F7702+I7702</f>
        <v>0</v>
      </c>
      <c r="K7702" s="25" t="str">
        <f t="shared" ref="K7702:K7710" si="4618">IF(E7702&lt;0,"マイナス請求",IF(J7702=1900,"○",IF(J7702=0,"0",IF(J7702&lt;1900,"値引残","要確認"))))</f>
        <v>0</v>
      </c>
      <c r="L7702" s="20">
        <f t="shared" ref="L7702:L7710" si="4619">J7702</f>
        <v>0</v>
      </c>
      <c r="M7702" s="42"/>
      <c r="N7702" s="20">
        <f t="shared" ref="N7702:N7710" si="4620">COUNTIFS($B$21:$B$10020,B7702)</f>
        <v>0</v>
      </c>
    </row>
    <row r="7703" spans="1:14" x14ac:dyDescent="0.45">
      <c r="A7703" s="19">
        <v>7683</v>
      </c>
      <c r="B7703" s="54"/>
      <c r="C7703" s="55"/>
      <c r="D7703" s="21"/>
      <c r="E7703" s="21"/>
      <c r="F7703" s="20">
        <f t="shared" si="4615"/>
        <v>0</v>
      </c>
      <c r="G7703" s="21"/>
      <c r="H7703" s="21"/>
      <c r="I7703" s="20">
        <f t="shared" si="4616"/>
        <v>0</v>
      </c>
      <c r="J7703" s="20">
        <f t="shared" si="4617"/>
        <v>0</v>
      </c>
      <c r="K7703" s="25" t="str">
        <f t="shared" si="4618"/>
        <v>0</v>
      </c>
      <c r="L7703" s="20">
        <f t="shared" si="4619"/>
        <v>0</v>
      </c>
      <c r="M7703" s="42"/>
      <c r="N7703" s="20">
        <f t="shared" si="4620"/>
        <v>0</v>
      </c>
    </row>
    <row r="7704" spans="1:14" x14ac:dyDescent="0.45">
      <c r="A7704" s="19">
        <v>7684</v>
      </c>
      <c r="B7704" s="54"/>
      <c r="C7704" s="55"/>
      <c r="D7704" s="21"/>
      <c r="E7704" s="21"/>
      <c r="F7704" s="20">
        <f t="shared" si="4615"/>
        <v>0</v>
      </c>
      <c r="G7704" s="21"/>
      <c r="H7704" s="21"/>
      <c r="I7704" s="20">
        <f t="shared" si="4616"/>
        <v>0</v>
      </c>
      <c r="J7704" s="20">
        <f t="shared" si="4617"/>
        <v>0</v>
      </c>
      <c r="K7704" s="25" t="str">
        <f t="shared" si="4618"/>
        <v>0</v>
      </c>
      <c r="L7704" s="20">
        <f t="shared" si="4619"/>
        <v>0</v>
      </c>
      <c r="M7704" s="42"/>
      <c r="N7704" s="20">
        <f t="shared" si="4620"/>
        <v>0</v>
      </c>
    </row>
    <row r="7705" spans="1:14" x14ac:dyDescent="0.45">
      <c r="A7705" s="19">
        <v>7685</v>
      </c>
      <c r="B7705" s="54"/>
      <c r="C7705" s="55"/>
      <c r="D7705" s="21"/>
      <c r="E7705" s="21"/>
      <c r="F7705" s="20">
        <f t="shared" si="4615"/>
        <v>0</v>
      </c>
      <c r="G7705" s="21"/>
      <c r="H7705" s="21"/>
      <c r="I7705" s="20">
        <f t="shared" si="4616"/>
        <v>0</v>
      </c>
      <c r="J7705" s="20">
        <f t="shared" si="4617"/>
        <v>0</v>
      </c>
      <c r="K7705" s="25" t="str">
        <f t="shared" si="4618"/>
        <v>0</v>
      </c>
      <c r="L7705" s="20">
        <f t="shared" si="4619"/>
        <v>0</v>
      </c>
      <c r="M7705" s="42"/>
      <c r="N7705" s="20">
        <f t="shared" si="4620"/>
        <v>0</v>
      </c>
    </row>
    <row r="7706" spans="1:14" x14ac:dyDescent="0.45">
      <c r="A7706" s="19">
        <v>7686</v>
      </c>
      <c r="B7706" s="54"/>
      <c r="C7706" s="55"/>
      <c r="D7706" s="21"/>
      <c r="E7706" s="21"/>
      <c r="F7706" s="20">
        <f t="shared" si="4615"/>
        <v>0</v>
      </c>
      <c r="G7706" s="21"/>
      <c r="H7706" s="21"/>
      <c r="I7706" s="20">
        <f t="shared" si="4616"/>
        <v>0</v>
      </c>
      <c r="J7706" s="20">
        <f t="shared" si="4617"/>
        <v>0</v>
      </c>
      <c r="K7706" s="25" t="str">
        <f t="shared" si="4618"/>
        <v>0</v>
      </c>
      <c r="L7706" s="20">
        <f t="shared" si="4619"/>
        <v>0</v>
      </c>
      <c r="M7706" s="42"/>
      <c r="N7706" s="20">
        <f t="shared" si="4620"/>
        <v>0</v>
      </c>
    </row>
    <row r="7707" spans="1:14" x14ac:dyDescent="0.45">
      <c r="A7707" s="19">
        <v>7687</v>
      </c>
      <c r="B7707" s="54"/>
      <c r="C7707" s="55"/>
      <c r="D7707" s="21"/>
      <c r="E7707" s="21"/>
      <c r="F7707" s="20">
        <f t="shared" si="4615"/>
        <v>0</v>
      </c>
      <c r="G7707" s="21"/>
      <c r="H7707" s="21"/>
      <c r="I7707" s="20">
        <f t="shared" si="4616"/>
        <v>0</v>
      </c>
      <c r="J7707" s="20">
        <f t="shared" si="4617"/>
        <v>0</v>
      </c>
      <c r="K7707" s="25" t="str">
        <f t="shared" si="4618"/>
        <v>0</v>
      </c>
      <c r="L7707" s="20">
        <f t="shared" si="4619"/>
        <v>0</v>
      </c>
      <c r="M7707" s="42"/>
      <c r="N7707" s="20">
        <f t="shared" si="4620"/>
        <v>0</v>
      </c>
    </row>
    <row r="7708" spans="1:14" x14ac:dyDescent="0.45">
      <c r="A7708" s="19">
        <v>7688</v>
      </c>
      <c r="B7708" s="54"/>
      <c r="C7708" s="55"/>
      <c r="D7708" s="21"/>
      <c r="E7708" s="21"/>
      <c r="F7708" s="20">
        <f t="shared" si="4615"/>
        <v>0</v>
      </c>
      <c r="G7708" s="21"/>
      <c r="H7708" s="21"/>
      <c r="I7708" s="20">
        <f t="shared" si="4616"/>
        <v>0</v>
      </c>
      <c r="J7708" s="20">
        <f t="shared" si="4617"/>
        <v>0</v>
      </c>
      <c r="K7708" s="25" t="str">
        <f t="shared" si="4618"/>
        <v>0</v>
      </c>
      <c r="L7708" s="20">
        <f t="shared" si="4619"/>
        <v>0</v>
      </c>
      <c r="M7708" s="42"/>
      <c r="N7708" s="20">
        <f t="shared" si="4620"/>
        <v>0</v>
      </c>
    </row>
    <row r="7709" spans="1:14" x14ac:dyDescent="0.45">
      <c r="A7709" s="19">
        <v>7689</v>
      </c>
      <c r="B7709" s="54"/>
      <c r="C7709" s="55"/>
      <c r="D7709" s="21"/>
      <c r="E7709" s="21"/>
      <c r="F7709" s="20">
        <f t="shared" si="4615"/>
        <v>0</v>
      </c>
      <c r="G7709" s="21"/>
      <c r="H7709" s="21"/>
      <c r="I7709" s="20">
        <f t="shared" si="4616"/>
        <v>0</v>
      </c>
      <c r="J7709" s="20">
        <f t="shared" si="4617"/>
        <v>0</v>
      </c>
      <c r="K7709" s="25" t="str">
        <f t="shared" si="4618"/>
        <v>0</v>
      </c>
      <c r="L7709" s="20">
        <f t="shared" si="4619"/>
        <v>0</v>
      </c>
      <c r="M7709" s="42"/>
      <c r="N7709" s="20">
        <f t="shared" si="4620"/>
        <v>0</v>
      </c>
    </row>
    <row r="7710" spans="1:14" ht="18.600000000000001" thickBot="1" x14ac:dyDescent="0.5">
      <c r="A7710" s="22">
        <v>7690</v>
      </c>
      <c r="B7710" s="56"/>
      <c r="C7710" s="57"/>
      <c r="D7710" s="24"/>
      <c r="E7710" s="24"/>
      <c r="F7710" s="23">
        <f t="shared" si="4615"/>
        <v>0</v>
      </c>
      <c r="G7710" s="24"/>
      <c r="H7710" s="24"/>
      <c r="I7710" s="23">
        <f t="shared" si="4616"/>
        <v>0</v>
      </c>
      <c r="J7710" s="23">
        <f t="shared" si="4617"/>
        <v>0</v>
      </c>
      <c r="K7710" s="26" t="str">
        <f t="shared" si="4618"/>
        <v>0</v>
      </c>
      <c r="L7710" s="23">
        <f t="shared" si="4619"/>
        <v>0</v>
      </c>
      <c r="M7710" s="43"/>
      <c r="N7710" s="23">
        <f t="shared" si="4620"/>
        <v>0</v>
      </c>
    </row>
    <row r="7711" spans="1:14" x14ac:dyDescent="0.45">
      <c r="A7711" s="16">
        <v>7691</v>
      </c>
      <c r="B7711" s="52"/>
      <c r="C7711" s="53"/>
      <c r="D7711" s="18"/>
      <c r="E7711" s="18"/>
      <c r="F7711" s="17">
        <f>D7711-E7711</f>
        <v>0</v>
      </c>
      <c r="G7711" s="18"/>
      <c r="H7711" s="18"/>
      <c r="I7711" s="17">
        <f>G7711-H7711</f>
        <v>0</v>
      </c>
      <c r="J7711" s="17">
        <f>F7711+I7711</f>
        <v>0</v>
      </c>
      <c r="K7711" s="27" t="str">
        <f>IF(E7711&lt;0,"マイナス請求",IF(J7711=1900,"○",IF(J7711=0,"0",IF(J7711&lt;1900,"値引残","要確認"))))</f>
        <v>0</v>
      </c>
      <c r="L7711" s="17">
        <f>J7711</f>
        <v>0</v>
      </c>
      <c r="M7711" s="41"/>
      <c r="N7711" s="17">
        <f>COUNTIFS($B$21:$B$10020,B7711)</f>
        <v>0</v>
      </c>
    </row>
    <row r="7712" spans="1:14" x14ac:dyDescent="0.45">
      <c r="A7712" s="19">
        <v>7692</v>
      </c>
      <c r="B7712" s="54"/>
      <c r="C7712" s="55"/>
      <c r="D7712" s="21"/>
      <c r="E7712" s="21"/>
      <c r="F7712" s="20">
        <f t="shared" ref="F7712:F7720" si="4621">D7712-E7712</f>
        <v>0</v>
      </c>
      <c r="G7712" s="21"/>
      <c r="H7712" s="21"/>
      <c r="I7712" s="20">
        <f t="shared" ref="I7712:I7720" si="4622">G7712-H7712</f>
        <v>0</v>
      </c>
      <c r="J7712" s="20">
        <f t="shared" ref="J7712:J7720" si="4623">F7712+I7712</f>
        <v>0</v>
      </c>
      <c r="K7712" s="25" t="str">
        <f t="shared" ref="K7712:K7720" si="4624">IF(E7712&lt;0,"マイナス請求",IF(J7712=1900,"○",IF(J7712=0,"0",IF(J7712&lt;1900,"値引残","要確認"))))</f>
        <v>0</v>
      </c>
      <c r="L7712" s="20">
        <f t="shared" ref="L7712:L7720" si="4625">J7712</f>
        <v>0</v>
      </c>
      <c r="M7712" s="42"/>
      <c r="N7712" s="20">
        <f t="shared" ref="N7712:N7720" si="4626">COUNTIFS($B$21:$B$10020,B7712)</f>
        <v>0</v>
      </c>
    </row>
    <row r="7713" spans="1:14" x14ac:dyDescent="0.45">
      <c r="A7713" s="19">
        <v>7693</v>
      </c>
      <c r="B7713" s="54"/>
      <c r="C7713" s="55"/>
      <c r="D7713" s="21"/>
      <c r="E7713" s="21"/>
      <c r="F7713" s="20">
        <f t="shared" si="4621"/>
        <v>0</v>
      </c>
      <c r="G7713" s="21"/>
      <c r="H7713" s="21"/>
      <c r="I7713" s="20">
        <f t="shared" si="4622"/>
        <v>0</v>
      </c>
      <c r="J7713" s="20">
        <f t="shared" si="4623"/>
        <v>0</v>
      </c>
      <c r="K7713" s="25" t="str">
        <f t="shared" si="4624"/>
        <v>0</v>
      </c>
      <c r="L7713" s="20">
        <f t="shared" si="4625"/>
        <v>0</v>
      </c>
      <c r="M7713" s="42"/>
      <c r="N7713" s="20">
        <f t="shared" si="4626"/>
        <v>0</v>
      </c>
    </row>
    <row r="7714" spans="1:14" x14ac:dyDescent="0.45">
      <c r="A7714" s="19">
        <v>7694</v>
      </c>
      <c r="B7714" s="54"/>
      <c r="C7714" s="55"/>
      <c r="D7714" s="21"/>
      <c r="E7714" s="21"/>
      <c r="F7714" s="20">
        <f t="shared" si="4621"/>
        <v>0</v>
      </c>
      <c r="G7714" s="21"/>
      <c r="H7714" s="21"/>
      <c r="I7714" s="20">
        <f t="shared" si="4622"/>
        <v>0</v>
      </c>
      <c r="J7714" s="20">
        <f t="shared" si="4623"/>
        <v>0</v>
      </c>
      <c r="K7714" s="25" t="str">
        <f t="shared" si="4624"/>
        <v>0</v>
      </c>
      <c r="L7714" s="20">
        <f t="shared" si="4625"/>
        <v>0</v>
      </c>
      <c r="M7714" s="42"/>
      <c r="N7714" s="20">
        <f t="shared" si="4626"/>
        <v>0</v>
      </c>
    </row>
    <row r="7715" spans="1:14" x14ac:dyDescent="0.45">
      <c r="A7715" s="19">
        <v>7695</v>
      </c>
      <c r="B7715" s="54"/>
      <c r="C7715" s="55"/>
      <c r="D7715" s="21"/>
      <c r="E7715" s="21"/>
      <c r="F7715" s="20">
        <f t="shared" si="4621"/>
        <v>0</v>
      </c>
      <c r="G7715" s="21"/>
      <c r="H7715" s="21"/>
      <c r="I7715" s="20">
        <f t="shared" si="4622"/>
        <v>0</v>
      </c>
      <c r="J7715" s="20">
        <f t="shared" si="4623"/>
        <v>0</v>
      </c>
      <c r="K7715" s="25" t="str">
        <f t="shared" si="4624"/>
        <v>0</v>
      </c>
      <c r="L7715" s="20">
        <f t="shared" si="4625"/>
        <v>0</v>
      </c>
      <c r="M7715" s="42"/>
      <c r="N7715" s="20">
        <f t="shared" si="4626"/>
        <v>0</v>
      </c>
    </row>
    <row r="7716" spans="1:14" x14ac:dyDescent="0.45">
      <c r="A7716" s="19">
        <v>7696</v>
      </c>
      <c r="B7716" s="54"/>
      <c r="C7716" s="55"/>
      <c r="D7716" s="21"/>
      <c r="E7716" s="21"/>
      <c r="F7716" s="20">
        <f t="shared" si="4621"/>
        <v>0</v>
      </c>
      <c r="G7716" s="21"/>
      <c r="H7716" s="21"/>
      <c r="I7716" s="20">
        <f t="shared" si="4622"/>
        <v>0</v>
      </c>
      <c r="J7716" s="20">
        <f t="shared" si="4623"/>
        <v>0</v>
      </c>
      <c r="K7716" s="25" t="str">
        <f t="shared" si="4624"/>
        <v>0</v>
      </c>
      <c r="L7716" s="20">
        <f t="shared" si="4625"/>
        <v>0</v>
      </c>
      <c r="M7716" s="42"/>
      <c r="N7716" s="20">
        <f t="shared" si="4626"/>
        <v>0</v>
      </c>
    </row>
    <row r="7717" spans="1:14" x14ac:dyDescent="0.45">
      <c r="A7717" s="19">
        <v>7697</v>
      </c>
      <c r="B7717" s="54"/>
      <c r="C7717" s="55"/>
      <c r="D7717" s="21"/>
      <c r="E7717" s="21"/>
      <c r="F7717" s="20">
        <f t="shared" si="4621"/>
        <v>0</v>
      </c>
      <c r="G7717" s="21"/>
      <c r="H7717" s="21"/>
      <c r="I7717" s="20">
        <f t="shared" si="4622"/>
        <v>0</v>
      </c>
      <c r="J7717" s="20">
        <f t="shared" si="4623"/>
        <v>0</v>
      </c>
      <c r="K7717" s="25" t="str">
        <f t="shared" si="4624"/>
        <v>0</v>
      </c>
      <c r="L7717" s="20">
        <f t="shared" si="4625"/>
        <v>0</v>
      </c>
      <c r="M7717" s="42"/>
      <c r="N7717" s="20">
        <f t="shared" si="4626"/>
        <v>0</v>
      </c>
    </row>
    <row r="7718" spans="1:14" x14ac:dyDescent="0.45">
      <c r="A7718" s="19">
        <v>7698</v>
      </c>
      <c r="B7718" s="54"/>
      <c r="C7718" s="55"/>
      <c r="D7718" s="21"/>
      <c r="E7718" s="21"/>
      <c r="F7718" s="20">
        <f t="shared" si="4621"/>
        <v>0</v>
      </c>
      <c r="G7718" s="21"/>
      <c r="H7718" s="21"/>
      <c r="I7718" s="20">
        <f t="shared" si="4622"/>
        <v>0</v>
      </c>
      <c r="J7718" s="20">
        <f t="shared" si="4623"/>
        <v>0</v>
      </c>
      <c r="K7718" s="25" t="str">
        <f t="shared" si="4624"/>
        <v>0</v>
      </c>
      <c r="L7718" s="20">
        <f t="shared" si="4625"/>
        <v>0</v>
      </c>
      <c r="M7718" s="42"/>
      <c r="N7718" s="20">
        <f t="shared" si="4626"/>
        <v>0</v>
      </c>
    </row>
    <row r="7719" spans="1:14" x14ac:dyDescent="0.45">
      <c r="A7719" s="19">
        <v>7699</v>
      </c>
      <c r="B7719" s="54"/>
      <c r="C7719" s="55"/>
      <c r="D7719" s="21"/>
      <c r="E7719" s="21"/>
      <c r="F7719" s="20">
        <f t="shared" si="4621"/>
        <v>0</v>
      </c>
      <c r="G7719" s="21"/>
      <c r="H7719" s="21"/>
      <c r="I7719" s="20">
        <f t="shared" si="4622"/>
        <v>0</v>
      </c>
      <c r="J7719" s="20">
        <f t="shared" si="4623"/>
        <v>0</v>
      </c>
      <c r="K7719" s="25" t="str">
        <f t="shared" si="4624"/>
        <v>0</v>
      </c>
      <c r="L7719" s="20">
        <f t="shared" si="4625"/>
        <v>0</v>
      </c>
      <c r="M7719" s="42"/>
      <c r="N7719" s="20">
        <f t="shared" si="4626"/>
        <v>0</v>
      </c>
    </row>
    <row r="7720" spans="1:14" ht="18.600000000000001" thickBot="1" x14ac:dyDescent="0.5">
      <c r="A7720" s="22">
        <v>7700</v>
      </c>
      <c r="B7720" s="56"/>
      <c r="C7720" s="57"/>
      <c r="D7720" s="24"/>
      <c r="E7720" s="24"/>
      <c r="F7720" s="23">
        <f t="shared" si="4621"/>
        <v>0</v>
      </c>
      <c r="G7720" s="24"/>
      <c r="H7720" s="24"/>
      <c r="I7720" s="23">
        <f t="shared" si="4622"/>
        <v>0</v>
      </c>
      <c r="J7720" s="23">
        <f t="shared" si="4623"/>
        <v>0</v>
      </c>
      <c r="K7720" s="26" t="str">
        <f t="shared" si="4624"/>
        <v>0</v>
      </c>
      <c r="L7720" s="23">
        <f t="shared" si="4625"/>
        <v>0</v>
      </c>
      <c r="M7720" s="43"/>
      <c r="N7720" s="23">
        <f t="shared" si="4626"/>
        <v>0</v>
      </c>
    </row>
    <row r="7721" spans="1:14" x14ac:dyDescent="0.45">
      <c r="A7721" s="16">
        <v>7701</v>
      </c>
      <c r="B7721" s="52"/>
      <c r="C7721" s="53"/>
      <c r="D7721" s="18"/>
      <c r="E7721" s="18"/>
      <c r="F7721" s="17">
        <f>D7721-E7721</f>
        <v>0</v>
      </c>
      <c r="G7721" s="18"/>
      <c r="H7721" s="18"/>
      <c r="I7721" s="17">
        <f>G7721-H7721</f>
        <v>0</v>
      </c>
      <c r="J7721" s="17">
        <f>F7721+I7721</f>
        <v>0</v>
      </c>
      <c r="K7721" s="27" t="str">
        <f>IF(E7721&lt;0,"マイナス請求",IF(J7721=1900,"○",IF(J7721=0,"0",IF(J7721&lt;1900,"値引残","要確認"))))</f>
        <v>0</v>
      </c>
      <c r="L7721" s="17">
        <f>J7721</f>
        <v>0</v>
      </c>
      <c r="M7721" s="41"/>
      <c r="N7721" s="17">
        <f>COUNTIFS($B$21:$B$10020,B7721)</f>
        <v>0</v>
      </c>
    </row>
    <row r="7722" spans="1:14" x14ac:dyDescent="0.45">
      <c r="A7722" s="19">
        <v>7702</v>
      </c>
      <c r="B7722" s="54"/>
      <c r="C7722" s="55"/>
      <c r="D7722" s="21"/>
      <c r="E7722" s="21"/>
      <c r="F7722" s="20">
        <f t="shared" ref="F7722:F7730" si="4627">D7722-E7722</f>
        <v>0</v>
      </c>
      <c r="G7722" s="21"/>
      <c r="H7722" s="21"/>
      <c r="I7722" s="20">
        <f t="shared" ref="I7722:I7730" si="4628">G7722-H7722</f>
        <v>0</v>
      </c>
      <c r="J7722" s="20">
        <f t="shared" ref="J7722:J7730" si="4629">F7722+I7722</f>
        <v>0</v>
      </c>
      <c r="K7722" s="25" t="str">
        <f t="shared" ref="K7722:K7730" si="4630">IF(E7722&lt;0,"マイナス請求",IF(J7722=1900,"○",IF(J7722=0,"0",IF(J7722&lt;1900,"値引残","要確認"))))</f>
        <v>0</v>
      </c>
      <c r="L7722" s="20">
        <f t="shared" ref="L7722:L7730" si="4631">J7722</f>
        <v>0</v>
      </c>
      <c r="M7722" s="42"/>
      <c r="N7722" s="20">
        <f t="shared" ref="N7722:N7730" si="4632">COUNTIFS($B$21:$B$10020,B7722)</f>
        <v>0</v>
      </c>
    </row>
    <row r="7723" spans="1:14" x14ac:dyDescent="0.45">
      <c r="A7723" s="19">
        <v>7703</v>
      </c>
      <c r="B7723" s="54"/>
      <c r="C7723" s="55"/>
      <c r="D7723" s="21"/>
      <c r="E7723" s="21"/>
      <c r="F7723" s="20">
        <f t="shared" si="4627"/>
        <v>0</v>
      </c>
      <c r="G7723" s="21"/>
      <c r="H7723" s="21"/>
      <c r="I7723" s="20">
        <f t="shared" si="4628"/>
        <v>0</v>
      </c>
      <c r="J7723" s="20">
        <f t="shared" si="4629"/>
        <v>0</v>
      </c>
      <c r="K7723" s="25" t="str">
        <f t="shared" si="4630"/>
        <v>0</v>
      </c>
      <c r="L7723" s="20">
        <f t="shared" si="4631"/>
        <v>0</v>
      </c>
      <c r="M7723" s="42"/>
      <c r="N7723" s="20">
        <f t="shared" si="4632"/>
        <v>0</v>
      </c>
    </row>
    <row r="7724" spans="1:14" x14ac:dyDescent="0.45">
      <c r="A7724" s="19">
        <v>7704</v>
      </c>
      <c r="B7724" s="54"/>
      <c r="C7724" s="55"/>
      <c r="D7724" s="21"/>
      <c r="E7724" s="21"/>
      <c r="F7724" s="20">
        <f t="shared" si="4627"/>
        <v>0</v>
      </c>
      <c r="G7724" s="21"/>
      <c r="H7724" s="21"/>
      <c r="I7724" s="20">
        <f t="shared" si="4628"/>
        <v>0</v>
      </c>
      <c r="J7724" s="20">
        <f t="shared" si="4629"/>
        <v>0</v>
      </c>
      <c r="K7724" s="25" t="str">
        <f t="shared" si="4630"/>
        <v>0</v>
      </c>
      <c r="L7724" s="20">
        <f t="shared" si="4631"/>
        <v>0</v>
      </c>
      <c r="M7724" s="42"/>
      <c r="N7724" s="20">
        <f t="shared" si="4632"/>
        <v>0</v>
      </c>
    </row>
    <row r="7725" spans="1:14" x14ac:dyDescent="0.45">
      <c r="A7725" s="19">
        <v>7705</v>
      </c>
      <c r="B7725" s="54"/>
      <c r="C7725" s="55"/>
      <c r="D7725" s="21"/>
      <c r="E7725" s="21"/>
      <c r="F7725" s="20">
        <f t="shared" si="4627"/>
        <v>0</v>
      </c>
      <c r="G7725" s="21"/>
      <c r="H7725" s="21"/>
      <c r="I7725" s="20">
        <f t="shared" si="4628"/>
        <v>0</v>
      </c>
      <c r="J7725" s="20">
        <f t="shared" si="4629"/>
        <v>0</v>
      </c>
      <c r="K7725" s="25" t="str">
        <f t="shared" si="4630"/>
        <v>0</v>
      </c>
      <c r="L7725" s="20">
        <f t="shared" si="4631"/>
        <v>0</v>
      </c>
      <c r="M7725" s="42"/>
      <c r="N7725" s="20">
        <f t="shared" si="4632"/>
        <v>0</v>
      </c>
    </row>
    <row r="7726" spans="1:14" x14ac:dyDescent="0.45">
      <c r="A7726" s="19">
        <v>7706</v>
      </c>
      <c r="B7726" s="54"/>
      <c r="C7726" s="55"/>
      <c r="D7726" s="21"/>
      <c r="E7726" s="21"/>
      <c r="F7726" s="20">
        <f t="shared" si="4627"/>
        <v>0</v>
      </c>
      <c r="G7726" s="21"/>
      <c r="H7726" s="21"/>
      <c r="I7726" s="20">
        <f t="shared" si="4628"/>
        <v>0</v>
      </c>
      <c r="J7726" s="20">
        <f t="shared" si="4629"/>
        <v>0</v>
      </c>
      <c r="K7726" s="25" t="str">
        <f t="shared" si="4630"/>
        <v>0</v>
      </c>
      <c r="L7726" s="20">
        <f t="shared" si="4631"/>
        <v>0</v>
      </c>
      <c r="M7726" s="42"/>
      <c r="N7726" s="20">
        <f t="shared" si="4632"/>
        <v>0</v>
      </c>
    </row>
    <row r="7727" spans="1:14" x14ac:dyDescent="0.45">
      <c r="A7727" s="19">
        <v>7707</v>
      </c>
      <c r="B7727" s="54"/>
      <c r="C7727" s="55"/>
      <c r="D7727" s="21"/>
      <c r="E7727" s="21"/>
      <c r="F7727" s="20">
        <f t="shared" si="4627"/>
        <v>0</v>
      </c>
      <c r="G7727" s="21"/>
      <c r="H7727" s="21"/>
      <c r="I7727" s="20">
        <f t="shared" si="4628"/>
        <v>0</v>
      </c>
      <c r="J7727" s="20">
        <f t="shared" si="4629"/>
        <v>0</v>
      </c>
      <c r="K7727" s="25" t="str">
        <f t="shared" si="4630"/>
        <v>0</v>
      </c>
      <c r="L7727" s="20">
        <f t="shared" si="4631"/>
        <v>0</v>
      </c>
      <c r="M7727" s="42"/>
      <c r="N7727" s="20">
        <f t="shared" si="4632"/>
        <v>0</v>
      </c>
    </row>
    <row r="7728" spans="1:14" x14ac:dyDescent="0.45">
      <c r="A7728" s="19">
        <v>7708</v>
      </c>
      <c r="B7728" s="54"/>
      <c r="C7728" s="55"/>
      <c r="D7728" s="21"/>
      <c r="E7728" s="21"/>
      <c r="F7728" s="20">
        <f t="shared" si="4627"/>
        <v>0</v>
      </c>
      <c r="G7728" s="21"/>
      <c r="H7728" s="21"/>
      <c r="I7728" s="20">
        <f t="shared" si="4628"/>
        <v>0</v>
      </c>
      <c r="J7728" s="20">
        <f t="shared" si="4629"/>
        <v>0</v>
      </c>
      <c r="K7728" s="25" t="str">
        <f t="shared" si="4630"/>
        <v>0</v>
      </c>
      <c r="L7728" s="20">
        <f t="shared" si="4631"/>
        <v>0</v>
      </c>
      <c r="M7728" s="42"/>
      <c r="N7728" s="20">
        <f t="shared" si="4632"/>
        <v>0</v>
      </c>
    </row>
    <row r="7729" spans="1:14" x14ac:dyDescent="0.45">
      <c r="A7729" s="19">
        <v>7709</v>
      </c>
      <c r="B7729" s="54"/>
      <c r="C7729" s="55"/>
      <c r="D7729" s="21"/>
      <c r="E7729" s="21"/>
      <c r="F7729" s="20">
        <f t="shared" si="4627"/>
        <v>0</v>
      </c>
      <c r="G7729" s="21"/>
      <c r="H7729" s="21"/>
      <c r="I7729" s="20">
        <f t="shared" si="4628"/>
        <v>0</v>
      </c>
      <c r="J7729" s="20">
        <f t="shared" si="4629"/>
        <v>0</v>
      </c>
      <c r="K7729" s="25" t="str">
        <f t="shared" si="4630"/>
        <v>0</v>
      </c>
      <c r="L7729" s="20">
        <f t="shared" si="4631"/>
        <v>0</v>
      </c>
      <c r="M7729" s="42"/>
      <c r="N7729" s="20">
        <f t="shared" si="4632"/>
        <v>0</v>
      </c>
    </row>
    <row r="7730" spans="1:14" ht="18.600000000000001" thickBot="1" x14ac:dyDescent="0.5">
      <c r="A7730" s="22">
        <v>7710</v>
      </c>
      <c r="B7730" s="56"/>
      <c r="C7730" s="57"/>
      <c r="D7730" s="24"/>
      <c r="E7730" s="24"/>
      <c r="F7730" s="23">
        <f t="shared" si="4627"/>
        <v>0</v>
      </c>
      <c r="G7730" s="24"/>
      <c r="H7730" s="24"/>
      <c r="I7730" s="23">
        <f t="shared" si="4628"/>
        <v>0</v>
      </c>
      <c r="J7730" s="23">
        <f t="shared" si="4629"/>
        <v>0</v>
      </c>
      <c r="K7730" s="26" t="str">
        <f t="shared" si="4630"/>
        <v>0</v>
      </c>
      <c r="L7730" s="23">
        <f t="shared" si="4631"/>
        <v>0</v>
      </c>
      <c r="M7730" s="43"/>
      <c r="N7730" s="23">
        <f t="shared" si="4632"/>
        <v>0</v>
      </c>
    </row>
    <row r="7731" spans="1:14" x14ac:dyDescent="0.45">
      <c r="A7731" s="16">
        <v>7711</v>
      </c>
      <c r="B7731" s="52"/>
      <c r="C7731" s="53"/>
      <c r="D7731" s="18"/>
      <c r="E7731" s="18"/>
      <c r="F7731" s="17">
        <f>D7731-E7731</f>
        <v>0</v>
      </c>
      <c r="G7731" s="18"/>
      <c r="H7731" s="18"/>
      <c r="I7731" s="17">
        <f>G7731-H7731</f>
        <v>0</v>
      </c>
      <c r="J7731" s="17">
        <f>F7731+I7731</f>
        <v>0</v>
      </c>
      <c r="K7731" s="27" t="str">
        <f>IF(E7731&lt;0,"マイナス請求",IF(J7731=1900,"○",IF(J7731=0,"0",IF(J7731&lt;1900,"値引残","要確認"))))</f>
        <v>0</v>
      </c>
      <c r="L7731" s="17">
        <f>J7731</f>
        <v>0</v>
      </c>
      <c r="M7731" s="41"/>
      <c r="N7731" s="17">
        <f>COUNTIFS($B$21:$B$10020,B7731)</f>
        <v>0</v>
      </c>
    </row>
    <row r="7732" spans="1:14" x14ac:dyDescent="0.45">
      <c r="A7732" s="19">
        <v>7712</v>
      </c>
      <c r="B7732" s="54"/>
      <c r="C7732" s="55"/>
      <c r="D7732" s="21"/>
      <c r="E7732" s="21"/>
      <c r="F7732" s="20">
        <f t="shared" ref="F7732:F7740" si="4633">D7732-E7732</f>
        <v>0</v>
      </c>
      <c r="G7732" s="21"/>
      <c r="H7732" s="21"/>
      <c r="I7732" s="20">
        <f t="shared" ref="I7732:I7740" si="4634">G7732-H7732</f>
        <v>0</v>
      </c>
      <c r="J7732" s="20">
        <f t="shared" ref="J7732:J7740" si="4635">F7732+I7732</f>
        <v>0</v>
      </c>
      <c r="K7732" s="25" t="str">
        <f t="shared" ref="K7732:K7740" si="4636">IF(E7732&lt;0,"マイナス請求",IF(J7732=1900,"○",IF(J7732=0,"0",IF(J7732&lt;1900,"値引残","要確認"))))</f>
        <v>0</v>
      </c>
      <c r="L7732" s="20">
        <f t="shared" ref="L7732:L7740" si="4637">J7732</f>
        <v>0</v>
      </c>
      <c r="M7732" s="42"/>
      <c r="N7732" s="20">
        <f t="shared" ref="N7732:N7740" si="4638">COUNTIFS($B$21:$B$10020,B7732)</f>
        <v>0</v>
      </c>
    </row>
    <row r="7733" spans="1:14" x14ac:dyDescent="0.45">
      <c r="A7733" s="19">
        <v>7713</v>
      </c>
      <c r="B7733" s="54"/>
      <c r="C7733" s="55"/>
      <c r="D7733" s="21"/>
      <c r="E7733" s="21"/>
      <c r="F7733" s="20">
        <f t="shared" si="4633"/>
        <v>0</v>
      </c>
      <c r="G7733" s="21"/>
      <c r="H7733" s="21"/>
      <c r="I7733" s="20">
        <f t="shared" si="4634"/>
        <v>0</v>
      </c>
      <c r="J7733" s="20">
        <f t="shared" si="4635"/>
        <v>0</v>
      </c>
      <c r="K7733" s="25" t="str">
        <f t="shared" si="4636"/>
        <v>0</v>
      </c>
      <c r="L7733" s="20">
        <f t="shared" si="4637"/>
        <v>0</v>
      </c>
      <c r="M7733" s="42"/>
      <c r="N7733" s="20">
        <f t="shared" si="4638"/>
        <v>0</v>
      </c>
    </row>
    <row r="7734" spans="1:14" x14ac:dyDescent="0.45">
      <c r="A7734" s="19">
        <v>7714</v>
      </c>
      <c r="B7734" s="54"/>
      <c r="C7734" s="55"/>
      <c r="D7734" s="21"/>
      <c r="E7734" s="21"/>
      <c r="F7734" s="20">
        <f t="shared" si="4633"/>
        <v>0</v>
      </c>
      <c r="G7734" s="21"/>
      <c r="H7734" s="21"/>
      <c r="I7734" s="20">
        <f t="shared" si="4634"/>
        <v>0</v>
      </c>
      <c r="J7734" s="20">
        <f t="shared" si="4635"/>
        <v>0</v>
      </c>
      <c r="K7734" s="25" t="str">
        <f t="shared" si="4636"/>
        <v>0</v>
      </c>
      <c r="L7734" s="20">
        <f t="shared" si="4637"/>
        <v>0</v>
      </c>
      <c r="M7734" s="42"/>
      <c r="N7734" s="20">
        <f t="shared" si="4638"/>
        <v>0</v>
      </c>
    </row>
    <row r="7735" spans="1:14" x14ac:dyDescent="0.45">
      <c r="A7735" s="19">
        <v>7715</v>
      </c>
      <c r="B7735" s="54"/>
      <c r="C7735" s="55"/>
      <c r="D7735" s="21"/>
      <c r="E7735" s="21"/>
      <c r="F7735" s="20">
        <f t="shared" si="4633"/>
        <v>0</v>
      </c>
      <c r="G7735" s="21"/>
      <c r="H7735" s="21"/>
      <c r="I7735" s="20">
        <f t="shared" si="4634"/>
        <v>0</v>
      </c>
      <c r="J7735" s="20">
        <f t="shared" si="4635"/>
        <v>0</v>
      </c>
      <c r="K7735" s="25" t="str">
        <f t="shared" si="4636"/>
        <v>0</v>
      </c>
      <c r="L7735" s="20">
        <f t="shared" si="4637"/>
        <v>0</v>
      </c>
      <c r="M7735" s="42"/>
      <c r="N7735" s="20">
        <f t="shared" si="4638"/>
        <v>0</v>
      </c>
    </row>
    <row r="7736" spans="1:14" x14ac:dyDescent="0.45">
      <c r="A7736" s="19">
        <v>7716</v>
      </c>
      <c r="B7736" s="54"/>
      <c r="C7736" s="55"/>
      <c r="D7736" s="21"/>
      <c r="E7736" s="21"/>
      <c r="F7736" s="20">
        <f t="shared" si="4633"/>
        <v>0</v>
      </c>
      <c r="G7736" s="21"/>
      <c r="H7736" s="21"/>
      <c r="I7736" s="20">
        <f t="shared" si="4634"/>
        <v>0</v>
      </c>
      <c r="J7736" s="20">
        <f t="shared" si="4635"/>
        <v>0</v>
      </c>
      <c r="K7736" s="25" t="str">
        <f t="shared" si="4636"/>
        <v>0</v>
      </c>
      <c r="L7736" s="20">
        <f t="shared" si="4637"/>
        <v>0</v>
      </c>
      <c r="M7736" s="42"/>
      <c r="N7736" s="20">
        <f t="shared" si="4638"/>
        <v>0</v>
      </c>
    </row>
    <row r="7737" spans="1:14" x14ac:dyDescent="0.45">
      <c r="A7737" s="19">
        <v>7717</v>
      </c>
      <c r="B7737" s="54"/>
      <c r="C7737" s="55"/>
      <c r="D7737" s="21"/>
      <c r="E7737" s="21"/>
      <c r="F7737" s="20">
        <f t="shared" si="4633"/>
        <v>0</v>
      </c>
      <c r="G7737" s="21"/>
      <c r="H7737" s="21"/>
      <c r="I7737" s="20">
        <f t="shared" si="4634"/>
        <v>0</v>
      </c>
      <c r="J7737" s="20">
        <f t="shared" si="4635"/>
        <v>0</v>
      </c>
      <c r="K7737" s="25" t="str">
        <f t="shared" si="4636"/>
        <v>0</v>
      </c>
      <c r="L7737" s="20">
        <f t="shared" si="4637"/>
        <v>0</v>
      </c>
      <c r="M7737" s="42"/>
      <c r="N7737" s="20">
        <f t="shared" si="4638"/>
        <v>0</v>
      </c>
    </row>
    <row r="7738" spans="1:14" x14ac:dyDescent="0.45">
      <c r="A7738" s="19">
        <v>7718</v>
      </c>
      <c r="B7738" s="54"/>
      <c r="C7738" s="55"/>
      <c r="D7738" s="21"/>
      <c r="E7738" s="21"/>
      <c r="F7738" s="20">
        <f t="shared" si="4633"/>
        <v>0</v>
      </c>
      <c r="G7738" s="21"/>
      <c r="H7738" s="21"/>
      <c r="I7738" s="20">
        <f t="shared" si="4634"/>
        <v>0</v>
      </c>
      <c r="J7738" s="20">
        <f t="shared" si="4635"/>
        <v>0</v>
      </c>
      <c r="K7738" s="25" t="str">
        <f t="shared" si="4636"/>
        <v>0</v>
      </c>
      <c r="L7738" s="20">
        <f t="shared" si="4637"/>
        <v>0</v>
      </c>
      <c r="M7738" s="42"/>
      <c r="N7738" s="20">
        <f t="shared" si="4638"/>
        <v>0</v>
      </c>
    </row>
    <row r="7739" spans="1:14" x14ac:dyDescent="0.45">
      <c r="A7739" s="19">
        <v>7719</v>
      </c>
      <c r="B7739" s="54"/>
      <c r="C7739" s="55"/>
      <c r="D7739" s="21"/>
      <c r="E7739" s="21"/>
      <c r="F7739" s="20">
        <f t="shared" si="4633"/>
        <v>0</v>
      </c>
      <c r="G7739" s="21"/>
      <c r="H7739" s="21"/>
      <c r="I7739" s="20">
        <f t="shared" si="4634"/>
        <v>0</v>
      </c>
      <c r="J7739" s="20">
        <f t="shared" si="4635"/>
        <v>0</v>
      </c>
      <c r="K7739" s="25" t="str">
        <f t="shared" si="4636"/>
        <v>0</v>
      </c>
      <c r="L7739" s="20">
        <f t="shared" si="4637"/>
        <v>0</v>
      </c>
      <c r="M7739" s="42"/>
      <c r="N7739" s="20">
        <f t="shared" si="4638"/>
        <v>0</v>
      </c>
    </row>
    <row r="7740" spans="1:14" ht="18.600000000000001" thickBot="1" x14ac:dyDescent="0.5">
      <c r="A7740" s="22">
        <v>7720</v>
      </c>
      <c r="B7740" s="56"/>
      <c r="C7740" s="57"/>
      <c r="D7740" s="24"/>
      <c r="E7740" s="24"/>
      <c r="F7740" s="23">
        <f t="shared" si="4633"/>
        <v>0</v>
      </c>
      <c r="G7740" s="24"/>
      <c r="H7740" s="24"/>
      <c r="I7740" s="23">
        <f t="shared" si="4634"/>
        <v>0</v>
      </c>
      <c r="J7740" s="23">
        <f t="shared" si="4635"/>
        <v>0</v>
      </c>
      <c r="K7740" s="26" t="str">
        <f t="shared" si="4636"/>
        <v>0</v>
      </c>
      <c r="L7740" s="23">
        <f t="shared" si="4637"/>
        <v>0</v>
      </c>
      <c r="M7740" s="43"/>
      <c r="N7740" s="23">
        <f t="shared" si="4638"/>
        <v>0</v>
      </c>
    </row>
    <row r="7741" spans="1:14" x14ac:dyDescent="0.45">
      <c r="A7741" s="16">
        <v>7721</v>
      </c>
      <c r="B7741" s="52"/>
      <c r="C7741" s="53"/>
      <c r="D7741" s="18"/>
      <c r="E7741" s="18"/>
      <c r="F7741" s="17">
        <f>D7741-E7741</f>
        <v>0</v>
      </c>
      <c r="G7741" s="18"/>
      <c r="H7741" s="18"/>
      <c r="I7741" s="17">
        <f>G7741-H7741</f>
        <v>0</v>
      </c>
      <c r="J7741" s="17">
        <f>F7741+I7741</f>
        <v>0</v>
      </c>
      <c r="K7741" s="27" t="str">
        <f>IF(E7741&lt;0,"マイナス請求",IF(J7741=1900,"○",IF(J7741=0,"0",IF(J7741&lt;1900,"値引残","要確認"))))</f>
        <v>0</v>
      </c>
      <c r="L7741" s="17">
        <f>J7741</f>
        <v>0</v>
      </c>
      <c r="M7741" s="41"/>
      <c r="N7741" s="17">
        <f>COUNTIFS($B$21:$B$10020,B7741)</f>
        <v>0</v>
      </c>
    </row>
    <row r="7742" spans="1:14" x14ac:dyDescent="0.45">
      <c r="A7742" s="19">
        <v>7722</v>
      </c>
      <c r="B7742" s="54"/>
      <c r="C7742" s="55"/>
      <c r="D7742" s="21"/>
      <c r="E7742" s="21"/>
      <c r="F7742" s="20">
        <f t="shared" ref="F7742:F7750" si="4639">D7742-E7742</f>
        <v>0</v>
      </c>
      <c r="G7742" s="21"/>
      <c r="H7742" s="21"/>
      <c r="I7742" s="20">
        <f t="shared" ref="I7742:I7750" si="4640">G7742-H7742</f>
        <v>0</v>
      </c>
      <c r="J7742" s="20">
        <f t="shared" ref="J7742:J7750" si="4641">F7742+I7742</f>
        <v>0</v>
      </c>
      <c r="K7742" s="25" t="str">
        <f t="shared" ref="K7742:K7750" si="4642">IF(E7742&lt;0,"マイナス請求",IF(J7742=1900,"○",IF(J7742=0,"0",IF(J7742&lt;1900,"値引残","要確認"))))</f>
        <v>0</v>
      </c>
      <c r="L7742" s="20">
        <f t="shared" ref="L7742:L7750" si="4643">J7742</f>
        <v>0</v>
      </c>
      <c r="M7742" s="42"/>
      <c r="N7742" s="20">
        <f t="shared" ref="N7742:N7750" si="4644">COUNTIFS($B$21:$B$10020,B7742)</f>
        <v>0</v>
      </c>
    </row>
    <row r="7743" spans="1:14" x14ac:dyDescent="0.45">
      <c r="A7743" s="19">
        <v>7723</v>
      </c>
      <c r="B7743" s="54"/>
      <c r="C7743" s="55"/>
      <c r="D7743" s="21"/>
      <c r="E7743" s="21"/>
      <c r="F7743" s="20">
        <f t="shared" si="4639"/>
        <v>0</v>
      </c>
      <c r="G7743" s="21"/>
      <c r="H7743" s="21"/>
      <c r="I7743" s="20">
        <f t="shared" si="4640"/>
        <v>0</v>
      </c>
      <c r="J7743" s="20">
        <f t="shared" si="4641"/>
        <v>0</v>
      </c>
      <c r="K7743" s="25" t="str">
        <f t="shared" si="4642"/>
        <v>0</v>
      </c>
      <c r="L7743" s="20">
        <f t="shared" si="4643"/>
        <v>0</v>
      </c>
      <c r="M7743" s="42"/>
      <c r="N7743" s="20">
        <f t="shared" si="4644"/>
        <v>0</v>
      </c>
    </row>
    <row r="7744" spans="1:14" x14ac:dyDescent="0.45">
      <c r="A7744" s="19">
        <v>7724</v>
      </c>
      <c r="B7744" s="54"/>
      <c r="C7744" s="55"/>
      <c r="D7744" s="21"/>
      <c r="E7744" s="21"/>
      <c r="F7744" s="20">
        <f t="shared" si="4639"/>
        <v>0</v>
      </c>
      <c r="G7744" s="21"/>
      <c r="H7744" s="21"/>
      <c r="I7744" s="20">
        <f t="shared" si="4640"/>
        <v>0</v>
      </c>
      <c r="J7744" s="20">
        <f t="shared" si="4641"/>
        <v>0</v>
      </c>
      <c r="K7744" s="25" t="str">
        <f t="shared" si="4642"/>
        <v>0</v>
      </c>
      <c r="L7744" s="20">
        <f t="shared" si="4643"/>
        <v>0</v>
      </c>
      <c r="M7744" s="42"/>
      <c r="N7744" s="20">
        <f t="shared" si="4644"/>
        <v>0</v>
      </c>
    </row>
    <row r="7745" spans="1:14" x14ac:dyDescent="0.45">
      <c r="A7745" s="19">
        <v>7725</v>
      </c>
      <c r="B7745" s="54"/>
      <c r="C7745" s="55"/>
      <c r="D7745" s="21"/>
      <c r="E7745" s="21"/>
      <c r="F7745" s="20">
        <f t="shared" si="4639"/>
        <v>0</v>
      </c>
      <c r="G7745" s="21"/>
      <c r="H7745" s="21"/>
      <c r="I7745" s="20">
        <f t="shared" si="4640"/>
        <v>0</v>
      </c>
      <c r="J7745" s="20">
        <f t="shared" si="4641"/>
        <v>0</v>
      </c>
      <c r="K7745" s="25" t="str">
        <f t="shared" si="4642"/>
        <v>0</v>
      </c>
      <c r="L7745" s="20">
        <f t="shared" si="4643"/>
        <v>0</v>
      </c>
      <c r="M7745" s="42"/>
      <c r="N7745" s="20">
        <f t="shared" si="4644"/>
        <v>0</v>
      </c>
    </row>
    <row r="7746" spans="1:14" x14ac:dyDescent="0.45">
      <c r="A7746" s="19">
        <v>7726</v>
      </c>
      <c r="B7746" s="54"/>
      <c r="C7746" s="55"/>
      <c r="D7746" s="21"/>
      <c r="E7746" s="21"/>
      <c r="F7746" s="20">
        <f t="shared" si="4639"/>
        <v>0</v>
      </c>
      <c r="G7746" s="21"/>
      <c r="H7746" s="21"/>
      <c r="I7746" s="20">
        <f t="shared" si="4640"/>
        <v>0</v>
      </c>
      <c r="J7746" s="20">
        <f t="shared" si="4641"/>
        <v>0</v>
      </c>
      <c r="K7746" s="25" t="str">
        <f t="shared" si="4642"/>
        <v>0</v>
      </c>
      <c r="L7746" s="20">
        <f t="shared" si="4643"/>
        <v>0</v>
      </c>
      <c r="M7746" s="42"/>
      <c r="N7746" s="20">
        <f t="shared" si="4644"/>
        <v>0</v>
      </c>
    </row>
    <row r="7747" spans="1:14" x14ac:dyDescent="0.45">
      <c r="A7747" s="19">
        <v>7727</v>
      </c>
      <c r="B7747" s="54"/>
      <c r="C7747" s="55"/>
      <c r="D7747" s="21"/>
      <c r="E7747" s="21"/>
      <c r="F7747" s="20">
        <f t="shared" si="4639"/>
        <v>0</v>
      </c>
      <c r="G7747" s="21"/>
      <c r="H7747" s="21"/>
      <c r="I7747" s="20">
        <f t="shared" si="4640"/>
        <v>0</v>
      </c>
      <c r="J7747" s="20">
        <f t="shared" si="4641"/>
        <v>0</v>
      </c>
      <c r="K7747" s="25" t="str">
        <f t="shared" si="4642"/>
        <v>0</v>
      </c>
      <c r="L7747" s="20">
        <f t="shared" si="4643"/>
        <v>0</v>
      </c>
      <c r="M7747" s="42"/>
      <c r="N7747" s="20">
        <f t="shared" si="4644"/>
        <v>0</v>
      </c>
    </row>
    <row r="7748" spans="1:14" x14ac:dyDescent="0.45">
      <c r="A7748" s="19">
        <v>7728</v>
      </c>
      <c r="B7748" s="54"/>
      <c r="C7748" s="55"/>
      <c r="D7748" s="21"/>
      <c r="E7748" s="21"/>
      <c r="F7748" s="20">
        <f t="shared" si="4639"/>
        <v>0</v>
      </c>
      <c r="G7748" s="21"/>
      <c r="H7748" s="21"/>
      <c r="I7748" s="20">
        <f t="shared" si="4640"/>
        <v>0</v>
      </c>
      <c r="J7748" s="20">
        <f t="shared" si="4641"/>
        <v>0</v>
      </c>
      <c r="K7748" s="25" t="str">
        <f t="shared" si="4642"/>
        <v>0</v>
      </c>
      <c r="L7748" s="20">
        <f t="shared" si="4643"/>
        <v>0</v>
      </c>
      <c r="M7748" s="42"/>
      <c r="N7748" s="20">
        <f t="shared" si="4644"/>
        <v>0</v>
      </c>
    </row>
    <row r="7749" spans="1:14" x14ac:dyDescent="0.45">
      <c r="A7749" s="19">
        <v>7729</v>
      </c>
      <c r="B7749" s="54"/>
      <c r="C7749" s="55"/>
      <c r="D7749" s="21"/>
      <c r="E7749" s="21"/>
      <c r="F7749" s="20">
        <f t="shared" si="4639"/>
        <v>0</v>
      </c>
      <c r="G7749" s="21"/>
      <c r="H7749" s="21"/>
      <c r="I7749" s="20">
        <f t="shared" si="4640"/>
        <v>0</v>
      </c>
      <c r="J7749" s="20">
        <f t="shared" si="4641"/>
        <v>0</v>
      </c>
      <c r="K7749" s="25" t="str">
        <f t="shared" si="4642"/>
        <v>0</v>
      </c>
      <c r="L7749" s="20">
        <f t="shared" si="4643"/>
        <v>0</v>
      </c>
      <c r="M7749" s="42"/>
      <c r="N7749" s="20">
        <f t="shared" si="4644"/>
        <v>0</v>
      </c>
    </row>
    <row r="7750" spans="1:14" ht="18.600000000000001" thickBot="1" x14ac:dyDescent="0.5">
      <c r="A7750" s="22">
        <v>7730</v>
      </c>
      <c r="B7750" s="56"/>
      <c r="C7750" s="57"/>
      <c r="D7750" s="24"/>
      <c r="E7750" s="24"/>
      <c r="F7750" s="23">
        <f t="shared" si="4639"/>
        <v>0</v>
      </c>
      <c r="G7750" s="24"/>
      <c r="H7750" s="24"/>
      <c r="I7750" s="23">
        <f t="shared" si="4640"/>
        <v>0</v>
      </c>
      <c r="J7750" s="23">
        <f t="shared" si="4641"/>
        <v>0</v>
      </c>
      <c r="K7750" s="26" t="str">
        <f t="shared" si="4642"/>
        <v>0</v>
      </c>
      <c r="L7750" s="23">
        <f t="shared" si="4643"/>
        <v>0</v>
      </c>
      <c r="M7750" s="43"/>
      <c r="N7750" s="23">
        <f t="shared" si="4644"/>
        <v>0</v>
      </c>
    </row>
    <row r="7751" spans="1:14" x14ac:dyDescent="0.45">
      <c r="A7751" s="16">
        <v>7731</v>
      </c>
      <c r="B7751" s="52"/>
      <c r="C7751" s="53"/>
      <c r="D7751" s="18"/>
      <c r="E7751" s="18"/>
      <c r="F7751" s="17">
        <f>D7751-E7751</f>
        <v>0</v>
      </c>
      <c r="G7751" s="18"/>
      <c r="H7751" s="18"/>
      <c r="I7751" s="17">
        <f>G7751-H7751</f>
        <v>0</v>
      </c>
      <c r="J7751" s="17">
        <f>F7751+I7751</f>
        <v>0</v>
      </c>
      <c r="K7751" s="27" t="str">
        <f>IF(E7751&lt;0,"マイナス請求",IF(J7751=1900,"○",IF(J7751=0,"0",IF(J7751&lt;1900,"値引残","要確認"))))</f>
        <v>0</v>
      </c>
      <c r="L7751" s="17">
        <f>J7751</f>
        <v>0</v>
      </c>
      <c r="M7751" s="41"/>
      <c r="N7751" s="17">
        <f>COUNTIFS($B$21:$B$10020,B7751)</f>
        <v>0</v>
      </c>
    </row>
    <row r="7752" spans="1:14" x14ac:dyDescent="0.45">
      <c r="A7752" s="19">
        <v>7732</v>
      </c>
      <c r="B7752" s="54"/>
      <c r="C7752" s="55"/>
      <c r="D7752" s="21"/>
      <c r="E7752" s="21"/>
      <c r="F7752" s="20">
        <f t="shared" ref="F7752:F7760" si="4645">D7752-E7752</f>
        <v>0</v>
      </c>
      <c r="G7752" s="21"/>
      <c r="H7752" s="21"/>
      <c r="I7752" s="20">
        <f t="shared" ref="I7752:I7760" si="4646">G7752-H7752</f>
        <v>0</v>
      </c>
      <c r="J7752" s="20">
        <f t="shared" ref="J7752:J7760" si="4647">F7752+I7752</f>
        <v>0</v>
      </c>
      <c r="K7752" s="25" t="str">
        <f t="shared" ref="K7752:K7760" si="4648">IF(E7752&lt;0,"マイナス請求",IF(J7752=1900,"○",IF(J7752=0,"0",IF(J7752&lt;1900,"値引残","要確認"))))</f>
        <v>0</v>
      </c>
      <c r="L7752" s="20">
        <f t="shared" ref="L7752:L7760" si="4649">J7752</f>
        <v>0</v>
      </c>
      <c r="M7752" s="42"/>
      <c r="N7752" s="20">
        <f t="shared" ref="N7752:N7760" si="4650">COUNTIFS($B$21:$B$10020,B7752)</f>
        <v>0</v>
      </c>
    </row>
    <row r="7753" spans="1:14" x14ac:dyDescent="0.45">
      <c r="A7753" s="19">
        <v>7733</v>
      </c>
      <c r="B7753" s="54"/>
      <c r="C7753" s="55"/>
      <c r="D7753" s="21"/>
      <c r="E7753" s="21"/>
      <c r="F7753" s="20">
        <f t="shared" si="4645"/>
        <v>0</v>
      </c>
      <c r="G7753" s="21"/>
      <c r="H7753" s="21"/>
      <c r="I7753" s="20">
        <f t="shared" si="4646"/>
        <v>0</v>
      </c>
      <c r="J7753" s="20">
        <f t="shared" si="4647"/>
        <v>0</v>
      </c>
      <c r="K7753" s="25" t="str">
        <f t="shared" si="4648"/>
        <v>0</v>
      </c>
      <c r="L7753" s="20">
        <f t="shared" si="4649"/>
        <v>0</v>
      </c>
      <c r="M7753" s="42"/>
      <c r="N7753" s="20">
        <f t="shared" si="4650"/>
        <v>0</v>
      </c>
    </row>
    <row r="7754" spans="1:14" x14ac:dyDescent="0.45">
      <c r="A7754" s="19">
        <v>7734</v>
      </c>
      <c r="B7754" s="54"/>
      <c r="C7754" s="55"/>
      <c r="D7754" s="21"/>
      <c r="E7754" s="21"/>
      <c r="F7754" s="20">
        <f t="shared" si="4645"/>
        <v>0</v>
      </c>
      <c r="G7754" s="21"/>
      <c r="H7754" s="21"/>
      <c r="I7754" s="20">
        <f t="shared" si="4646"/>
        <v>0</v>
      </c>
      <c r="J7754" s="20">
        <f t="shared" si="4647"/>
        <v>0</v>
      </c>
      <c r="K7754" s="25" t="str">
        <f t="shared" si="4648"/>
        <v>0</v>
      </c>
      <c r="L7754" s="20">
        <f t="shared" si="4649"/>
        <v>0</v>
      </c>
      <c r="M7754" s="42"/>
      <c r="N7754" s="20">
        <f t="shared" si="4650"/>
        <v>0</v>
      </c>
    </row>
    <row r="7755" spans="1:14" x14ac:dyDescent="0.45">
      <c r="A7755" s="19">
        <v>7735</v>
      </c>
      <c r="B7755" s="54"/>
      <c r="C7755" s="55"/>
      <c r="D7755" s="21"/>
      <c r="E7755" s="21"/>
      <c r="F7755" s="20">
        <f t="shared" si="4645"/>
        <v>0</v>
      </c>
      <c r="G7755" s="21"/>
      <c r="H7755" s="21"/>
      <c r="I7755" s="20">
        <f t="shared" si="4646"/>
        <v>0</v>
      </c>
      <c r="J7755" s="20">
        <f t="shared" si="4647"/>
        <v>0</v>
      </c>
      <c r="K7755" s="25" t="str">
        <f t="shared" si="4648"/>
        <v>0</v>
      </c>
      <c r="L7755" s="20">
        <f t="shared" si="4649"/>
        <v>0</v>
      </c>
      <c r="M7755" s="42"/>
      <c r="N7755" s="20">
        <f t="shared" si="4650"/>
        <v>0</v>
      </c>
    </row>
    <row r="7756" spans="1:14" x14ac:dyDescent="0.45">
      <c r="A7756" s="19">
        <v>7736</v>
      </c>
      <c r="B7756" s="54"/>
      <c r="C7756" s="55"/>
      <c r="D7756" s="21"/>
      <c r="E7756" s="21"/>
      <c r="F7756" s="20">
        <f t="shared" si="4645"/>
        <v>0</v>
      </c>
      <c r="G7756" s="21"/>
      <c r="H7756" s="21"/>
      <c r="I7756" s="20">
        <f t="shared" si="4646"/>
        <v>0</v>
      </c>
      <c r="J7756" s="20">
        <f t="shared" si="4647"/>
        <v>0</v>
      </c>
      <c r="K7756" s="25" t="str">
        <f t="shared" si="4648"/>
        <v>0</v>
      </c>
      <c r="L7756" s="20">
        <f t="shared" si="4649"/>
        <v>0</v>
      </c>
      <c r="M7756" s="42"/>
      <c r="N7756" s="20">
        <f t="shared" si="4650"/>
        <v>0</v>
      </c>
    </row>
    <row r="7757" spans="1:14" x14ac:dyDescent="0.45">
      <c r="A7757" s="19">
        <v>7737</v>
      </c>
      <c r="B7757" s="54"/>
      <c r="C7757" s="55"/>
      <c r="D7757" s="21"/>
      <c r="E7757" s="21"/>
      <c r="F7757" s="20">
        <f t="shared" si="4645"/>
        <v>0</v>
      </c>
      <c r="G7757" s="21"/>
      <c r="H7757" s="21"/>
      <c r="I7757" s="20">
        <f t="shared" si="4646"/>
        <v>0</v>
      </c>
      <c r="J7757" s="20">
        <f t="shared" si="4647"/>
        <v>0</v>
      </c>
      <c r="K7757" s="25" t="str">
        <f t="shared" si="4648"/>
        <v>0</v>
      </c>
      <c r="L7757" s="20">
        <f t="shared" si="4649"/>
        <v>0</v>
      </c>
      <c r="M7757" s="42"/>
      <c r="N7757" s="20">
        <f t="shared" si="4650"/>
        <v>0</v>
      </c>
    </row>
    <row r="7758" spans="1:14" x14ac:dyDescent="0.45">
      <c r="A7758" s="19">
        <v>7738</v>
      </c>
      <c r="B7758" s="54"/>
      <c r="C7758" s="55"/>
      <c r="D7758" s="21"/>
      <c r="E7758" s="21"/>
      <c r="F7758" s="20">
        <f t="shared" si="4645"/>
        <v>0</v>
      </c>
      <c r="G7758" s="21"/>
      <c r="H7758" s="21"/>
      <c r="I7758" s="20">
        <f t="shared" si="4646"/>
        <v>0</v>
      </c>
      <c r="J7758" s="20">
        <f t="shared" si="4647"/>
        <v>0</v>
      </c>
      <c r="K7758" s="25" t="str">
        <f t="shared" si="4648"/>
        <v>0</v>
      </c>
      <c r="L7758" s="20">
        <f t="shared" si="4649"/>
        <v>0</v>
      </c>
      <c r="M7758" s="42"/>
      <c r="N7758" s="20">
        <f t="shared" si="4650"/>
        <v>0</v>
      </c>
    </row>
    <row r="7759" spans="1:14" x14ac:dyDescent="0.45">
      <c r="A7759" s="19">
        <v>7739</v>
      </c>
      <c r="B7759" s="54"/>
      <c r="C7759" s="55"/>
      <c r="D7759" s="21"/>
      <c r="E7759" s="21"/>
      <c r="F7759" s="20">
        <f t="shared" si="4645"/>
        <v>0</v>
      </c>
      <c r="G7759" s="21"/>
      <c r="H7759" s="21"/>
      <c r="I7759" s="20">
        <f t="shared" si="4646"/>
        <v>0</v>
      </c>
      <c r="J7759" s="20">
        <f t="shared" si="4647"/>
        <v>0</v>
      </c>
      <c r="K7759" s="25" t="str">
        <f t="shared" si="4648"/>
        <v>0</v>
      </c>
      <c r="L7759" s="20">
        <f t="shared" si="4649"/>
        <v>0</v>
      </c>
      <c r="M7759" s="42"/>
      <c r="N7759" s="20">
        <f t="shared" si="4650"/>
        <v>0</v>
      </c>
    </row>
    <row r="7760" spans="1:14" ht="18.600000000000001" thickBot="1" x14ac:dyDescent="0.5">
      <c r="A7760" s="22">
        <v>7740</v>
      </c>
      <c r="B7760" s="56"/>
      <c r="C7760" s="57"/>
      <c r="D7760" s="24"/>
      <c r="E7760" s="24"/>
      <c r="F7760" s="23">
        <f t="shared" si="4645"/>
        <v>0</v>
      </c>
      <c r="G7760" s="24"/>
      <c r="H7760" s="24"/>
      <c r="I7760" s="23">
        <f t="shared" si="4646"/>
        <v>0</v>
      </c>
      <c r="J7760" s="23">
        <f t="shared" si="4647"/>
        <v>0</v>
      </c>
      <c r="K7760" s="26" t="str">
        <f t="shared" si="4648"/>
        <v>0</v>
      </c>
      <c r="L7760" s="23">
        <f t="shared" si="4649"/>
        <v>0</v>
      </c>
      <c r="M7760" s="43"/>
      <c r="N7760" s="23">
        <f t="shared" si="4650"/>
        <v>0</v>
      </c>
    </row>
    <row r="7761" spans="1:14" x14ac:dyDescent="0.45">
      <c r="A7761" s="16">
        <v>7741</v>
      </c>
      <c r="B7761" s="52"/>
      <c r="C7761" s="53"/>
      <c r="D7761" s="18"/>
      <c r="E7761" s="18"/>
      <c r="F7761" s="17">
        <f>D7761-E7761</f>
        <v>0</v>
      </c>
      <c r="G7761" s="18"/>
      <c r="H7761" s="18"/>
      <c r="I7761" s="17">
        <f>G7761-H7761</f>
        <v>0</v>
      </c>
      <c r="J7761" s="17">
        <f>F7761+I7761</f>
        <v>0</v>
      </c>
      <c r="K7761" s="27" t="str">
        <f>IF(E7761&lt;0,"マイナス請求",IF(J7761=1900,"○",IF(J7761=0,"0",IF(J7761&lt;1900,"値引残","要確認"))))</f>
        <v>0</v>
      </c>
      <c r="L7761" s="17">
        <f>J7761</f>
        <v>0</v>
      </c>
      <c r="M7761" s="41"/>
      <c r="N7761" s="17">
        <f>COUNTIFS($B$21:$B$10020,B7761)</f>
        <v>0</v>
      </c>
    </row>
    <row r="7762" spans="1:14" x14ac:dyDescent="0.45">
      <c r="A7762" s="19">
        <v>7742</v>
      </c>
      <c r="B7762" s="54"/>
      <c r="C7762" s="55"/>
      <c r="D7762" s="21"/>
      <c r="E7762" s="21"/>
      <c r="F7762" s="20">
        <f t="shared" ref="F7762:F7770" si="4651">D7762-E7762</f>
        <v>0</v>
      </c>
      <c r="G7762" s="21"/>
      <c r="H7762" s="21"/>
      <c r="I7762" s="20">
        <f t="shared" ref="I7762:I7770" si="4652">G7762-H7762</f>
        <v>0</v>
      </c>
      <c r="J7762" s="20">
        <f t="shared" ref="J7762:J7770" si="4653">F7762+I7762</f>
        <v>0</v>
      </c>
      <c r="K7762" s="25" t="str">
        <f t="shared" ref="K7762:K7770" si="4654">IF(E7762&lt;0,"マイナス請求",IF(J7762=1900,"○",IF(J7762=0,"0",IF(J7762&lt;1900,"値引残","要確認"))))</f>
        <v>0</v>
      </c>
      <c r="L7762" s="20">
        <f t="shared" ref="L7762:L7770" si="4655">J7762</f>
        <v>0</v>
      </c>
      <c r="M7762" s="42"/>
      <c r="N7762" s="20">
        <f t="shared" ref="N7762:N7770" si="4656">COUNTIFS($B$21:$B$10020,B7762)</f>
        <v>0</v>
      </c>
    </row>
    <row r="7763" spans="1:14" x14ac:dyDescent="0.45">
      <c r="A7763" s="19">
        <v>7743</v>
      </c>
      <c r="B7763" s="54"/>
      <c r="C7763" s="55"/>
      <c r="D7763" s="21"/>
      <c r="E7763" s="21"/>
      <c r="F7763" s="20">
        <f t="shared" si="4651"/>
        <v>0</v>
      </c>
      <c r="G7763" s="21"/>
      <c r="H7763" s="21"/>
      <c r="I7763" s="20">
        <f t="shared" si="4652"/>
        <v>0</v>
      </c>
      <c r="J7763" s="20">
        <f t="shared" si="4653"/>
        <v>0</v>
      </c>
      <c r="K7763" s="25" t="str">
        <f t="shared" si="4654"/>
        <v>0</v>
      </c>
      <c r="L7763" s="20">
        <f t="shared" si="4655"/>
        <v>0</v>
      </c>
      <c r="M7763" s="42"/>
      <c r="N7763" s="20">
        <f t="shared" si="4656"/>
        <v>0</v>
      </c>
    </row>
    <row r="7764" spans="1:14" x14ac:dyDescent="0.45">
      <c r="A7764" s="19">
        <v>7744</v>
      </c>
      <c r="B7764" s="54"/>
      <c r="C7764" s="55"/>
      <c r="D7764" s="21"/>
      <c r="E7764" s="21"/>
      <c r="F7764" s="20">
        <f t="shared" si="4651"/>
        <v>0</v>
      </c>
      <c r="G7764" s="21"/>
      <c r="H7764" s="21"/>
      <c r="I7764" s="20">
        <f t="shared" si="4652"/>
        <v>0</v>
      </c>
      <c r="J7764" s="20">
        <f t="shared" si="4653"/>
        <v>0</v>
      </c>
      <c r="K7764" s="25" t="str">
        <f t="shared" si="4654"/>
        <v>0</v>
      </c>
      <c r="L7764" s="20">
        <f t="shared" si="4655"/>
        <v>0</v>
      </c>
      <c r="M7764" s="42"/>
      <c r="N7764" s="20">
        <f t="shared" si="4656"/>
        <v>0</v>
      </c>
    </row>
    <row r="7765" spans="1:14" x14ac:dyDescent="0.45">
      <c r="A7765" s="19">
        <v>7745</v>
      </c>
      <c r="B7765" s="54"/>
      <c r="C7765" s="55"/>
      <c r="D7765" s="21"/>
      <c r="E7765" s="21"/>
      <c r="F7765" s="20">
        <f t="shared" si="4651"/>
        <v>0</v>
      </c>
      <c r="G7765" s="21"/>
      <c r="H7765" s="21"/>
      <c r="I7765" s="20">
        <f t="shared" si="4652"/>
        <v>0</v>
      </c>
      <c r="J7765" s="20">
        <f t="shared" si="4653"/>
        <v>0</v>
      </c>
      <c r="K7765" s="25" t="str">
        <f t="shared" si="4654"/>
        <v>0</v>
      </c>
      <c r="L7765" s="20">
        <f t="shared" si="4655"/>
        <v>0</v>
      </c>
      <c r="M7765" s="42"/>
      <c r="N7765" s="20">
        <f t="shared" si="4656"/>
        <v>0</v>
      </c>
    </row>
    <row r="7766" spans="1:14" x14ac:dyDescent="0.45">
      <c r="A7766" s="19">
        <v>7746</v>
      </c>
      <c r="B7766" s="54"/>
      <c r="C7766" s="55"/>
      <c r="D7766" s="21"/>
      <c r="E7766" s="21"/>
      <c r="F7766" s="20">
        <f t="shared" si="4651"/>
        <v>0</v>
      </c>
      <c r="G7766" s="21"/>
      <c r="H7766" s="21"/>
      <c r="I7766" s="20">
        <f t="shared" si="4652"/>
        <v>0</v>
      </c>
      <c r="J7766" s="20">
        <f t="shared" si="4653"/>
        <v>0</v>
      </c>
      <c r="K7766" s="25" t="str">
        <f t="shared" si="4654"/>
        <v>0</v>
      </c>
      <c r="L7766" s="20">
        <f t="shared" si="4655"/>
        <v>0</v>
      </c>
      <c r="M7766" s="42"/>
      <c r="N7766" s="20">
        <f t="shared" si="4656"/>
        <v>0</v>
      </c>
    </row>
    <row r="7767" spans="1:14" x14ac:dyDescent="0.45">
      <c r="A7767" s="19">
        <v>7747</v>
      </c>
      <c r="B7767" s="54"/>
      <c r="C7767" s="55"/>
      <c r="D7767" s="21"/>
      <c r="E7767" s="21"/>
      <c r="F7767" s="20">
        <f t="shared" si="4651"/>
        <v>0</v>
      </c>
      <c r="G7767" s="21"/>
      <c r="H7767" s="21"/>
      <c r="I7767" s="20">
        <f t="shared" si="4652"/>
        <v>0</v>
      </c>
      <c r="J7767" s="20">
        <f t="shared" si="4653"/>
        <v>0</v>
      </c>
      <c r="K7767" s="25" t="str">
        <f t="shared" si="4654"/>
        <v>0</v>
      </c>
      <c r="L7767" s="20">
        <f t="shared" si="4655"/>
        <v>0</v>
      </c>
      <c r="M7767" s="42"/>
      <c r="N7767" s="20">
        <f t="shared" si="4656"/>
        <v>0</v>
      </c>
    </row>
    <row r="7768" spans="1:14" x14ac:dyDescent="0.45">
      <c r="A7768" s="19">
        <v>7748</v>
      </c>
      <c r="B7768" s="54"/>
      <c r="C7768" s="55"/>
      <c r="D7768" s="21"/>
      <c r="E7768" s="21"/>
      <c r="F7768" s="20">
        <f t="shared" si="4651"/>
        <v>0</v>
      </c>
      <c r="G7768" s="21"/>
      <c r="H7768" s="21"/>
      <c r="I7768" s="20">
        <f t="shared" si="4652"/>
        <v>0</v>
      </c>
      <c r="J7768" s="20">
        <f t="shared" si="4653"/>
        <v>0</v>
      </c>
      <c r="K7768" s="25" t="str">
        <f t="shared" si="4654"/>
        <v>0</v>
      </c>
      <c r="L7768" s="20">
        <f t="shared" si="4655"/>
        <v>0</v>
      </c>
      <c r="M7768" s="42"/>
      <c r="N7768" s="20">
        <f t="shared" si="4656"/>
        <v>0</v>
      </c>
    </row>
    <row r="7769" spans="1:14" x14ac:dyDescent="0.45">
      <c r="A7769" s="19">
        <v>7749</v>
      </c>
      <c r="B7769" s="54"/>
      <c r="C7769" s="55"/>
      <c r="D7769" s="21"/>
      <c r="E7769" s="21"/>
      <c r="F7769" s="20">
        <f t="shared" si="4651"/>
        <v>0</v>
      </c>
      <c r="G7769" s="21"/>
      <c r="H7769" s="21"/>
      <c r="I7769" s="20">
        <f t="shared" si="4652"/>
        <v>0</v>
      </c>
      <c r="J7769" s="20">
        <f t="shared" si="4653"/>
        <v>0</v>
      </c>
      <c r="K7769" s="25" t="str">
        <f t="shared" si="4654"/>
        <v>0</v>
      </c>
      <c r="L7769" s="20">
        <f t="shared" si="4655"/>
        <v>0</v>
      </c>
      <c r="M7769" s="42"/>
      <c r="N7769" s="20">
        <f t="shared" si="4656"/>
        <v>0</v>
      </c>
    </row>
    <row r="7770" spans="1:14" ht="18.600000000000001" thickBot="1" x14ac:dyDescent="0.5">
      <c r="A7770" s="22">
        <v>7750</v>
      </c>
      <c r="B7770" s="56"/>
      <c r="C7770" s="57"/>
      <c r="D7770" s="24"/>
      <c r="E7770" s="24"/>
      <c r="F7770" s="23">
        <f t="shared" si="4651"/>
        <v>0</v>
      </c>
      <c r="G7770" s="24"/>
      <c r="H7770" s="24"/>
      <c r="I7770" s="23">
        <f t="shared" si="4652"/>
        <v>0</v>
      </c>
      <c r="J7770" s="23">
        <f t="shared" si="4653"/>
        <v>0</v>
      </c>
      <c r="K7770" s="26" t="str">
        <f t="shared" si="4654"/>
        <v>0</v>
      </c>
      <c r="L7770" s="23">
        <f t="shared" si="4655"/>
        <v>0</v>
      </c>
      <c r="M7770" s="43"/>
      <c r="N7770" s="23">
        <f t="shared" si="4656"/>
        <v>0</v>
      </c>
    </row>
    <row r="7771" spans="1:14" x14ac:dyDescent="0.45">
      <c r="A7771" s="16">
        <v>7751</v>
      </c>
      <c r="B7771" s="52"/>
      <c r="C7771" s="53"/>
      <c r="D7771" s="18"/>
      <c r="E7771" s="18"/>
      <c r="F7771" s="17">
        <f>D7771-E7771</f>
        <v>0</v>
      </c>
      <c r="G7771" s="18"/>
      <c r="H7771" s="18"/>
      <c r="I7771" s="17">
        <f>G7771-H7771</f>
        <v>0</v>
      </c>
      <c r="J7771" s="17">
        <f>F7771+I7771</f>
        <v>0</v>
      </c>
      <c r="K7771" s="27" t="str">
        <f>IF(E7771&lt;0,"マイナス請求",IF(J7771=1900,"○",IF(J7771=0,"0",IF(J7771&lt;1900,"値引残","要確認"))))</f>
        <v>0</v>
      </c>
      <c r="L7771" s="17">
        <f>J7771</f>
        <v>0</v>
      </c>
      <c r="M7771" s="41"/>
      <c r="N7771" s="17">
        <f>COUNTIFS($B$21:$B$10020,B7771)</f>
        <v>0</v>
      </c>
    </row>
    <row r="7772" spans="1:14" x14ac:dyDescent="0.45">
      <c r="A7772" s="19">
        <v>7752</v>
      </c>
      <c r="B7772" s="54"/>
      <c r="C7772" s="55"/>
      <c r="D7772" s="21"/>
      <c r="E7772" s="21"/>
      <c r="F7772" s="20">
        <f t="shared" ref="F7772:F7780" si="4657">D7772-E7772</f>
        <v>0</v>
      </c>
      <c r="G7772" s="21"/>
      <c r="H7772" s="21"/>
      <c r="I7772" s="20">
        <f t="shared" ref="I7772:I7780" si="4658">G7772-H7772</f>
        <v>0</v>
      </c>
      <c r="J7772" s="20">
        <f t="shared" ref="J7772:J7780" si="4659">F7772+I7772</f>
        <v>0</v>
      </c>
      <c r="K7772" s="25" t="str">
        <f t="shared" ref="K7772:K7780" si="4660">IF(E7772&lt;0,"マイナス請求",IF(J7772=1900,"○",IF(J7772=0,"0",IF(J7772&lt;1900,"値引残","要確認"))))</f>
        <v>0</v>
      </c>
      <c r="L7772" s="20">
        <f t="shared" ref="L7772:L7780" si="4661">J7772</f>
        <v>0</v>
      </c>
      <c r="M7772" s="42"/>
      <c r="N7772" s="20">
        <f t="shared" ref="N7772:N7780" si="4662">COUNTIFS($B$21:$B$10020,B7772)</f>
        <v>0</v>
      </c>
    </row>
    <row r="7773" spans="1:14" x14ac:dyDescent="0.45">
      <c r="A7773" s="19">
        <v>7753</v>
      </c>
      <c r="B7773" s="54"/>
      <c r="C7773" s="55"/>
      <c r="D7773" s="21"/>
      <c r="E7773" s="21"/>
      <c r="F7773" s="20">
        <f t="shared" si="4657"/>
        <v>0</v>
      </c>
      <c r="G7773" s="21"/>
      <c r="H7773" s="21"/>
      <c r="I7773" s="20">
        <f t="shared" si="4658"/>
        <v>0</v>
      </c>
      <c r="J7773" s="20">
        <f t="shared" si="4659"/>
        <v>0</v>
      </c>
      <c r="K7773" s="25" t="str">
        <f t="shared" si="4660"/>
        <v>0</v>
      </c>
      <c r="L7773" s="20">
        <f t="shared" si="4661"/>
        <v>0</v>
      </c>
      <c r="M7773" s="42"/>
      <c r="N7773" s="20">
        <f t="shared" si="4662"/>
        <v>0</v>
      </c>
    </row>
    <row r="7774" spans="1:14" x14ac:dyDescent="0.45">
      <c r="A7774" s="19">
        <v>7754</v>
      </c>
      <c r="B7774" s="54"/>
      <c r="C7774" s="55"/>
      <c r="D7774" s="21"/>
      <c r="E7774" s="21"/>
      <c r="F7774" s="20">
        <f t="shared" si="4657"/>
        <v>0</v>
      </c>
      <c r="G7774" s="21"/>
      <c r="H7774" s="21"/>
      <c r="I7774" s="20">
        <f t="shared" si="4658"/>
        <v>0</v>
      </c>
      <c r="J7774" s="20">
        <f t="shared" si="4659"/>
        <v>0</v>
      </c>
      <c r="K7774" s="25" t="str">
        <f t="shared" si="4660"/>
        <v>0</v>
      </c>
      <c r="L7774" s="20">
        <f t="shared" si="4661"/>
        <v>0</v>
      </c>
      <c r="M7774" s="42"/>
      <c r="N7774" s="20">
        <f t="shared" si="4662"/>
        <v>0</v>
      </c>
    </row>
    <row r="7775" spans="1:14" x14ac:dyDescent="0.45">
      <c r="A7775" s="19">
        <v>7755</v>
      </c>
      <c r="B7775" s="54"/>
      <c r="C7775" s="55"/>
      <c r="D7775" s="21"/>
      <c r="E7775" s="21"/>
      <c r="F7775" s="20">
        <f t="shared" si="4657"/>
        <v>0</v>
      </c>
      <c r="G7775" s="21"/>
      <c r="H7775" s="21"/>
      <c r="I7775" s="20">
        <f t="shared" si="4658"/>
        <v>0</v>
      </c>
      <c r="J7775" s="20">
        <f t="shared" si="4659"/>
        <v>0</v>
      </c>
      <c r="K7775" s="25" t="str">
        <f t="shared" si="4660"/>
        <v>0</v>
      </c>
      <c r="L7775" s="20">
        <f t="shared" si="4661"/>
        <v>0</v>
      </c>
      <c r="M7775" s="42"/>
      <c r="N7775" s="20">
        <f t="shared" si="4662"/>
        <v>0</v>
      </c>
    </row>
    <row r="7776" spans="1:14" x14ac:dyDescent="0.45">
      <c r="A7776" s="19">
        <v>7756</v>
      </c>
      <c r="B7776" s="54"/>
      <c r="C7776" s="55"/>
      <c r="D7776" s="21"/>
      <c r="E7776" s="21"/>
      <c r="F7776" s="20">
        <f t="shared" si="4657"/>
        <v>0</v>
      </c>
      <c r="G7776" s="21"/>
      <c r="H7776" s="21"/>
      <c r="I7776" s="20">
        <f t="shared" si="4658"/>
        <v>0</v>
      </c>
      <c r="J7776" s="20">
        <f t="shared" si="4659"/>
        <v>0</v>
      </c>
      <c r="K7776" s="25" t="str">
        <f t="shared" si="4660"/>
        <v>0</v>
      </c>
      <c r="L7776" s="20">
        <f t="shared" si="4661"/>
        <v>0</v>
      </c>
      <c r="M7776" s="42"/>
      <c r="N7776" s="20">
        <f t="shared" si="4662"/>
        <v>0</v>
      </c>
    </row>
    <row r="7777" spans="1:14" x14ac:dyDescent="0.45">
      <c r="A7777" s="19">
        <v>7757</v>
      </c>
      <c r="B7777" s="54"/>
      <c r="C7777" s="55"/>
      <c r="D7777" s="21"/>
      <c r="E7777" s="21"/>
      <c r="F7777" s="20">
        <f t="shared" si="4657"/>
        <v>0</v>
      </c>
      <c r="G7777" s="21"/>
      <c r="H7777" s="21"/>
      <c r="I7777" s="20">
        <f t="shared" si="4658"/>
        <v>0</v>
      </c>
      <c r="J7777" s="20">
        <f t="shared" si="4659"/>
        <v>0</v>
      </c>
      <c r="K7777" s="25" t="str">
        <f t="shared" si="4660"/>
        <v>0</v>
      </c>
      <c r="L7777" s="20">
        <f t="shared" si="4661"/>
        <v>0</v>
      </c>
      <c r="M7777" s="42"/>
      <c r="N7777" s="20">
        <f t="shared" si="4662"/>
        <v>0</v>
      </c>
    </row>
    <row r="7778" spans="1:14" x14ac:dyDescent="0.45">
      <c r="A7778" s="19">
        <v>7758</v>
      </c>
      <c r="B7778" s="54"/>
      <c r="C7778" s="55"/>
      <c r="D7778" s="21"/>
      <c r="E7778" s="21"/>
      <c r="F7778" s="20">
        <f t="shared" si="4657"/>
        <v>0</v>
      </c>
      <c r="G7778" s="21"/>
      <c r="H7778" s="21"/>
      <c r="I7778" s="20">
        <f t="shared" si="4658"/>
        <v>0</v>
      </c>
      <c r="J7778" s="20">
        <f t="shared" si="4659"/>
        <v>0</v>
      </c>
      <c r="K7778" s="25" t="str">
        <f t="shared" si="4660"/>
        <v>0</v>
      </c>
      <c r="L7778" s="20">
        <f t="shared" si="4661"/>
        <v>0</v>
      </c>
      <c r="M7778" s="42"/>
      <c r="N7778" s="20">
        <f t="shared" si="4662"/>
        <v>0</v>
      </c>
    </row>
    <row r="7779" spans="1:14" x14ac:dyDescent="0.45">
      <c r="A7779" s="19">
        <v>7759</v>
      </c>
      <c r="B7779" s="54"/>
      <c r="C7779" s="55"/>
      <c r="D7779" s="21"/>
      <c r="E7779" s="21"/>
      <c r="F7779" s="20">
        <f t="shared" si="4657"/>
        <v>0</v>
      </c>
      <c r="G7779" s="21"/>
      <c r="H7779" s="21"/>
      <c r="I7779" s="20">
        <f t="shared" si="4658"/>
        <v>0</v>
      </c>
      <c r="J7779" s="20">
        <f t="shared" si="4659"/>
        <v>0</v>
      </c>
      <c r="K7779" s="25" t="str">
        <f t="shared" si="4660"/>
        <v>0</v>
      </c>
      <c r="L7779" s="20">
        <f t="shared" si="4661"/>
        <v>0</v>
      </c>
      <c r="M7779" s="42"/>
      <c r="N7779" s="20">
        <f t="shared" si="4662"/>
        <v>0</v>
      </c>
    </row>
    <row r="7780" spans="1:14" ht="18.600000000000001" thickBot="1" x14ac:dyDescent="0.5">
      <c r="A7780" s="22">
        <v>7760</v>
      </c>
      <c r="B7780" s="56"/>
      <c r="C7780" s="57"/>
      <c r="D7780" s="24"/>
      <c r="E7780" s="24"/>
      <c r="F7780" s="23">
        <f t="shared" si="4657"/>
        <v>0</v>
      </c>
      <c r="G7780" s="24"/>
      <c r="H7780" s="24"/>
      <c r="I7780" s="23">
        <f t="shared" si="4658"/>
        <v>0</v>
      </c>
      <c r="J7780" s="23">
        <f t="shared" si="4659"/>
        <v>0</v>
      </c>
      <c r="K7780" s="26" t="str">
        <f t="shared" si="4660"/>
        <v>0</v>
      </c>
      <c r="L7780" s="23">
        <f t="shared" si="4661"/>
        <v>0</v>
      </c>
      <c r="M7780" s="43"/>
      <c r="N7780" s="23">
        <f t="shared" si="4662"/>
        <v>0</v>
      </c>
    </row>
    <row r="7781" spans="1:14" x14ac:dyDescent="0.45">
      <c r="A7781" s="16">
        <v>7761</v>
      </c>
      <c r="B7781" s="52"/>
      <c r="C7781" s="53"/>
      <c r="D7781" s="18"/>
      <c r="E7781" s="18"/>
      <c r="F7781" s="17">
        <f>D7781-E7781</f>
        <v>0</v>
      </c>
      <c r="G7781" s="18"/>
      <c r="H7781" s="18"/>
      <c r="I7781" s="17">
        <f>G7781-H7781</f>
        <v>0</v>
      </c>
      <c r="J7781" s="17">
        <f>F7781+I7781</f>
        <v>0</v>
      </c>
      <c r="K7781" s="27" t="str">
        <f>IF(E7781&lt;0,"マイナス請求",IF(J7781=1900,"○",IF(J7781=0,"0",IF(J7781&lt;1900,"値引残","要確認"))))</f>
        <v>0</v>
      </c>
      <c r="L7781" s="17">
        <f>J7781</f>
        <v>0</v>
      </c>
      <c r="M7781" s="41"/>
      <c r="N7781" s="17">
        <f>COUNTIFS($B$21:$B$10020,B7781)</f>
        <v>0</v>
      </c>
    </row>
    <row r="7782" spans="1:14" x14ac:dyDescent="0.45">
      <c r="A7782" s="19">
        <v>7762</v>
      </c>
      <c r="B7782" s="54"/>
      <c r="C7782" s="55"/>
      <c r="D7782" s="21"/>
      <c r="E7782" s="21"/>
      <c r="F7782" s="20">
        <f t="shared" ref="F7782:F7790" si="4663">D7782-E7782</f>
        <v>0</v>
      </c>
      <c r="G7782" s="21"/>
      <c r="H7782" s="21"/>
      <c r="I7782" s="20">
        <f t="shared" ref="I7782:I7790" si="4664">G7782-H7782</f>
        <v>0</v>
      </c>
      <c r="J7782" s="20">
        <f t="shared" ref="J7782:J7790" si="4665">F7782+I7782</f>
        <v>0</v>
      </c>
      <c r="K7782" s="25" t="str">
        <f t="shared" ref="K7782:K7790" si="4666">IF(E7782&lt;0,"マイナス請求",IF(J7782=1900,"○",IF(J7782=0,"0",IF(J7782&lt;1900,"値引残","要確認"))))</f>
        <v>0</v>
      </c>
      <c r="L7782" s="20">
        <f t="shared" ref="L7782:L7790" si="4667">J7782</f>
        <v>0</v>
      </c>
      <c r="M7782" s="42"/>
      <c r="N7782" s="20">
        <f t="shared" ref="N7782:N7790" si="4668">COUNTIFS($B$21:$B$10020,B7782)</f>
        <v>0</v>
      </c>
    </row>
    <row r="7783" spans="1:14" x14ac:dyDescent="0.45">
      <c r="A7783" s="19">
        <v>7763</v>
      </c>
      <c r="B7783" s="54"/>
      <c r="C7783" s="55"/>
      <c r="D7783" s="21"/>
      <c r="E7783" s="21"/>
      <c r="F7783" s="20">
        <f t="shared" si="4663"/>
        <v>0</v>
      </c>
      <c r="G7783" s="21"/>
      <c r="H7783" s="21"/>
      <c r="I7783" s="20">
        <f t="shared" si="4664"/>
        <v>0</v>
      </c>
      <c r="J7783" s="20">
        <f t="shared" si="4665"/>
        <v>0</v>
      </c>
      <c r="K7783" s="25" t="str">
        <f t="shared" si="4666"/>
        <v>0</v>
      </c>
      <c r="L7783" s="20">
        <f t="shared" si="4667"/>
        <v>0</v>
      </c>
      <c r="M7783" s="42"/>
      <c r="N7783" s="20">
        <f t="shared" si="4668"/>
        <v>0</v>
      </c>
    </row>
    <row r="7784" spans="1:14" x14ac:dyDescent="0.45">
      <c r="A7784" s="19">
        <v>7764</v>
      </c>
      <c r="B7784" s="54"/>
      <c r="C7784" s="55"/>
      <c r="D7784" s="21"/>
      <c r="E7784" s="21"/>
      <c r="F7784" s="20">
        <f t="shared" si="4663"/>
        <v>0</v>
      </c>
      <c r="G7784" s="21"/>
      <c r="H7784" s="21"/>
      <c r="I7784" s="20">
        <f t="shared" si="4664"/>
        <v>0</v>
      </c>
      <c r="J7784" s="20">
        <f t="shared" si="4665"/>
        <v>0</v>
      </c>
      <c r="K7784" s="25" t="str">
        <f t="shared" si="4666"/>
        <v>0</v>
      </c>
      <c r="L7784" s="20">
        <f t="shared" si="4667"/>
        <v>0</v>
      </c>
      <c r="M7784" s="42"/>
      <c r="N7784" s="20">
        <f t="shared" si="4668"/>
        <v>0</v>
      </c>
    </row>
    <row r="7785" spans="1:14" x14ac:dyDescent="0.45">
      <c r="A7785" s="19">
        <v>7765</v>
      </c>
      <c r="B7785" s="54"/>
      <c r="C7785" s="55"/>
      <c r="D7785" s="21"/>
      <c r="E7785" s="21"/>
      <c r="F7785" s="20">
        <f t="shared" si="4663"/>
        <v>0</v>
      </c>
      <c r="G7785" s="21"/>
      <c r="H7785" s="21"/>
      <c r="I7785" s="20">
        <f t="shared" si="4664"/>
        <v>0</v>
      </c>
      <c r="J7785" s="20">
        <f t="shared" si="4665"/>
        <v>0</v>
      </c>
      <c r="K7785" s="25" t="str">
        <f t="shared" si="4666"/>
        <v>0</v>
      </c>
      <c r="L7785" s="20">
        <f t="shared" si="4667"/>
        <v>0</v>
      </c>
      <c r="M7785" s="42"/>
      <c r="N7785" s="20">
        <f t="shared" si="4668"/>
        <v>0</v>
      </c>
    </row>
    <row r="7786" spans="1:14" x14ac:dyDescent="0.45">
      <c r="A7786" s="19">
        <v>7766</v>
      </c>
      <c r="B7786" s="54"/>
      <c r="C7786" s="55"/>
      <c r="D7786" s="21"/>
      <c r="E7786" s="21"/>
      <c r="F7786" s="20">
        <f t="shared" si="4663"/>
        <v>0</v>
      </c>
      <c r="G7786" s="21"/>
      <c r="H7786" s="21"/>
      <c r="I7786" s="20">
        <f t="shared" si="4664"/>
        <v>0</v>
      </c>
      <c r="J7786" s="20">
        <f t="shared" si="4665"/>
        <v>0</v>
      </c>
      <c r="K7786" s="25" t="str">
        <f t="shared" si="4666"/>
        <v>0</v>
      </c>
      <c r="L7786" s="20">
        <f t="shared" si="4667"/>
        <v>0</v>
      </c>
      <c r="M7786" s="42"/>
      <c r="N7786" s="20">
        <f t="shared" si="4668"/>
        <v>0</v>
      </c>
    </row>
    <row r="7787" spans="1:14" x14ac:dyDescent="0.45">
      <c r="A7787" s="19">
        <v>7767</v>
      </c>
      <c r="B7787" s="54"/>
      <c r="C7787" s="55"/>
      <c r="D7787" s="21"/>
      <c r="E7787" s="21"/>
      <c r="F7787" s="20">
        <f t="shared" si="4663"/>
        <v>0</v>
      </c>
      <c r="G7787" s="21"/>
      <c r="H7787" s="21"/>
      <c r="I7787" s="20">
        <f t="shared" si="4664"/>
        <v>0</v>
      </c>
      <c r="J7787" s="20">
        <f t="shared" si="4665"/>
        <v>0</v>
      </c>
      <c r="K7787" s="25" t="str">
        <f t="shared" si="4666"/>
        <v>0</v>
      </c>
      <c r="L7787" s="20">
        <f t="shared" si="4667"/>
        <v>0</v>
      </c>
      <c r="M7787" s="42"/>
      <c r="N7787" s="20">
        <f t="shared" si="4668"/>
        <v>0</v>
      </c>
    </row>
    <row r="7788" spans="1:14" x14ac:dyDescent="0.45">
      <c r="A7788" s="19">
        <v>7768</v>
      </c>
      <c r="B7788" s="54"/>
      <c r="C7788" s="55"/>
      <c r="D7788" s="21"/>
      <c r="E7788" s="21"/>
      <c r="F7788" s="20">
        <f t="shared" si="4663"/>
        <v>0</v>
      </c>
      <c r="G7788" s="21"/>
      <c r="H7788" s="21"/>
      <c r="I7788" s="20">
        <f t="shared" si="4664"/>
        <v>0</v>
      </c>
      <c r="J7788" s="20">
        <f t="shared" si="4665"/>
        <v>0</v>
      </c>
      <c r="K7788" s="25" t="str">
        <f t="shared" si="4666"/>
        <v>0</v>
      </c>
      <c r="L7788" s="20">
        <f t="shared" si="4667"/>
        <v>0</v>
      </c>
      <c r="M7788" s="42"/>
      <c r="N7788" s="20">
        <f t="shared" si="4668"/>
        <v>0</v>
      </c>
    </row>
    <row r="7789" spans="1:14" x14ac:dyDescent="0.45">
      <c r="A7789" s="19">
        <v>7769</v>
      </c>
      <c r="B7789" s="54"/>
      <c r="C7789" s="55"/>
      <c r="D7789" s="21"/>
      <c r="E7789" s="21"/>
      <c r="F7789" s="20">
        <f t="shared" si="4663"/>
        <v>0</v>
      </c>
      <c r="G7789" s="21"/>
      <c r="H7789" s="21"/>
      <c r="I7789" s="20">
        <f t="shared" si="4664"/>
        <v>0</v>
      </c>
      <c r="J7789" s="20">
        <f t="shared" si="4665"/>
        <v>0</v>
      </c>
      <c r="K7789" s="25" t="str">
        <f t="shared" si="4666"/>
        <v>0</v>
      </c>
      <c r="L7789" s="20">
        <f t="shared" si="4667"/>
        <v>0</v>
      </c>
      <c r="M7789" s="42"/>
      <c r="N7789" s="20">
        <f t="shared" si="4668"/>
        <v>0</v>
      </c>
    </row>
    <row r="7790" spans="1:14" ht="18.600000000000001" thickBot="1" x14ac:dyDescent="0.5">
      <c r="A7790" s="22">
        <v>7770</v>
      </c>
      <c r="B7790" s="56"/>
      <c r="C7790" s="57"/>
      <c r="D7790" s="24"/>
      <c r="E7790" s="24"/>
      <c r="F7790" s="23">
        <f t="shared" si="4663"/>
        <v>0</v>
      </c>
      <c r="G7790" s="24"/>
      <c r="H7790" s="24"/>
      <c r="I7790" s="23">
        <f t="shared" si="4664"/>
        <v>0</v>
      </c>
      <c r="J7790" s="23">
        <f t="shared" si="4665"/>
        <v>0</v>
      </c>
      <c r="K7790" s="26" t="str">
        <f t="shared" si="4666"/>
        <v>0</v>
      </c>
      <c r="L7790" s="23">
        <f t="shared" si="4667"/>
        <v>0</v>
      </c>
      <c r="M7790" s="43"/>
      <c r="N7790" s="23">
        <f t="shared" si="4668"/>
        <v>0</v>
      </c>
    </row>
    <row r="7791" spans="1:14" x14ac:dyDescent="0.45">
      <c r="A7791" s="16">
        <v>7771</v>
      </c>
      <c r="B7791" s="52"/>
      <c r="C7791" s="53"/>
      <c r="D7791" s="18"/>
      <c r="E7791" s="18"/>
      <c r="F7791" s="17">
        <f>D7791-E7791</f>
        <v>0</v>
      </c>
      <c r="G7791" s="18"/>
      <c r="H7791" s="18"/>
      <c r="I7791" s="17">
        <f>G7791-H7791</f>
        <v>0</v>
      </c>
      <c r="J7791" s="17">
        <f>F7791+I7791</f>
        <v>0</v>
      </c>
      <c r="K7791" s="27" t="str">
        <f>IF(E7791&lt;0,"マイナス請求",IF(J7791=1900,"○",IF(J7791=0,"0",IF(J7791&lt;1900,"値引残","要確認"))))</f>
        <v>0</v>
      </c>
      <c r="L7791" s="17">
        <f>J7791</f>
        <v>0</v>
      </c>
      <c r="M7791" s="41"/>
      <c r="N7791" s="17">
        <f>COUNTIFS($B$21:$B$10020,B7791)</f>
        <v>0</v>
      </c>
    </row>
    <row r="7792" spans="1:14" x14ac:dyDescent="0.45">
      <c r="A7792" s="19">
        <v>7772</v>
      </c>
      <c r="B7792" s="54"/>
      <c r="C7792" s="55"/>
      <c r="D7792" s="21"/>
      <c r="E7792" s="21"/>
      <c r="F7792" s="20">
        <f t="shared" ref="F7792:F7800" si="4669">D7792-E7792</f>
        <v>0</v>
      </c>
      <c r="G7792" s="21"/>
      <c r="H7792" s="21"/>
      <c r="I7792" s="20">
        <f t="shared" ref="I7792:I7800" si="4670">G7792-H7792</f>
        <v>0</v>
      </c>
      <c r="J7792" s="20">
        <f t="shared" ref="J7792:J7800" si="4671">F7792+I7792</f>
        <v>0</v>
      </c>
      <c r="K7792" s="25" t="str">
        <f t="shared" ref="K7792:K7800" si="4672">IF(E7792&lt;0,"マイナス請求",IF(J7792=1900,"○",IF(J7792=0,"0",IF(J7792&lt;1900,"値引残","要確認"))))</f>
        <v>0</v>
      </c>
      <c r="L7792" s="20">
        <f t="shared" ref="L7792:L7800" si="4673">J7792</f>
        <v>0</v>
      </c>
      <c r="M7792" s="42"/>
      <c r="N7792" s="20">
        <f t="shared" ref="N7792:N7800" si="4674">COUNTIFS($B$21:$B$10020,B7792)</f>
        <v>0</v>
      </c>
    </row>
    <row r="7793" spans="1:14" x14ac:dyDescent="0.45">
      <c r="A7793" s="19">
        <v>7773</v>
      </c>
      <c r="B7793" s="54"/>
      <c r="C7793" s="55"/>
      <c r="D7793" s="21"/>
      <c r="E7793" s="21"/>
      <c r="F7793" s="20">
        <f t="shared" si="4669"/>
        <v>0</v>
      </c>
      <c r="G7793" s="21"/>
      <c r="H7793" s="21"/>
      <c r="I7793" s="20">
        <f t="shared" si="4670"/>
        <v>0</v>
      </c>
      <c r="J7793" s="20">
        <f t="shared" si="4671"/>
        <v>0</v>
      </c>
      <c r="K7793" s="25" t="str">
        <f t="shared" si="4672"/>
        <v>0</v>
      </c>
      <c r="L7793" s="20">
        <f t="shared" si="4673"/>
        <v>0</v>
      </c>
      <c r="M7793" s="42"/>
      <c r="N7793" s="20">
        <f t="shared" si="4674"/>
        <v>0</v>
      </c>
    </row>
    <row r="7794" spans="1:14" x14ac:dyDescent="0.45">
      <c r="A7794" s="19">
        <v>7774</v>
      </c>
      <c r="B7794" s="54"/>
      <c r="C7794" s="55"/>
      <c r="D7794" s="21"/>
      <c r="E7794" s="21"/>
      <c r="F7794" s="20">
        <f t="shared" si="4669"/>
        <v>0</v>
      </c>
      <c r="G7794" s="21"/>
      <c r="H7794" s="21"/>
      <c r="I7794" s="20">
        <f t="shared" si="4670"/>
        <v>0</v>
      </c>
      <c r="J7794" s="20">
        <f t="shared" si="4671"/>
        <v>0</v>
      </c>
      <c r="K7794" s="25" t="str">
        <f t="shared" si="4672"/>
        <v>0</v>
      </c>
      <c r="L7794" s="20">
        <f t="shared" si="4673"/>
        <v>0</v>
      </c>
      <c r="M7794" s="42"/>
      <c r="N7794" s="20">
        <f t="shared" si="4674"/>
        <v>0</v>
      </c>
    </row>
    <row r="7795" spans="1:14" x14ac:dyDescent="0.45">
      <c r="A7795" s="19">
        <v>7775</v>
      </c>
      <c r="B7795" s="54"/>
      <c r="C7795" s="55"/>
      <c r="D7795" s="21"/>
      <c r="E7795" s="21"/>
      <c r="F7795" s="20">
        <f t="shared" si="4669"/>
        <v>0</v>
      </c>
      <c r="G7795" s="21"/>
      <c r="H7795" s="21"/>
      <c r="I7795" s="20">
        <f t="shared" si="4670"/>
        <v>0</v>
      </c>
      <c r="J7795" s="20">
        <f t="shared" si="4671"/>
        <v>0</v>
      </c>
      <c r="K7795" s="25" t="str">
        <f t="shared" si="4672"/>
        <v>0</v>
      </c>
      <c r="L7795" s="20">
        <f t="shared" si="4673"/>
        <v>0</v>
      </c>
      <c r="M7795" s="42"/>
      <c r="N7795" s="20">
        <f t="shared" si="4674"/>
        <v>0</v>
      </c>
    </row>
    <row r="7796" spans="1:14" x14ac:dyDescent="0.45">
      <c r="A7796" s="19">
        <v>7776</v>
      </c>
      <c r="B7796" s="54"/>
      <c r="C7796" s="55"/>
      <c r="D7796" s="21"/>
      <c r="E7796" s="21"/>
      <c r="F7796" s="20">
        <f t="shared" si="4669"/>
        <v>0</v>
      </c>
      <c r="G7796" s="21"/>
      <c r="H7796" s="21"/>
      <c r="I7796" s="20">
        <f t="shared" si="4670"/>
        <v>0</v>
      </c>
      <c r="J7796" s="20">
        <f t="shared" si="4671"/>
        <v>0</v>
      </c>
      <c r="K7796" s="25" t="str">
        <f t="shared" si="4672"/>
        <v>0</v>
      </c>
      <c r="L7796" s="20">
        <f t="shared" si="4673"/>
        <v>0</v>
      </c>
      <c r="M7796" s="42"/>
      <c r="N7796" s="20">
        <f t="shared" si="4674"/>
        <v>0</v>
      </c>
    </row>
    <row r="7797" spans="1:14" x14ac:dyDescent="0.45">
      <c r="A7797" s="19">
        <v>7777</v>
      </c>
      <c r="B7797" s="54"/>
      <c r="C7797" s="55"/>
      <c r="D7797" s="21"/>
      <c r="E7797" s="21"/>
      <c r="F7797" s="20">
        <f t="shared" si="4669"/>
        <v>0</v>
      </c>
      <c r="G7797" s="21"/>
      <c r="H7797" s="21"/>
      <c r="I7797" s="20">
        <f t="shared" si="4670"/>
        <v>0</v>
      </c>
      <c r="J7797" s="20">
        <f t="shared" si="4671"/>
        <v>0</v>
      </c>
      <c r="K7797" s="25" t="str">
        <f t="shared" si="4672"/>
        <v>0</v>
      </c>
      <c r="L7797" s="20">
        <f t="shared" si="4673"/>
        <v>0</v>
      </c>
      <c r="M7797" s="42"/>
      <c r="N7797" s="20">
        <f t="shared" si="4674"/>
        <v>0</v>
      </c>
    </row>
    <row r="7798" spans="1:14" x14ac:dyDescent="0.45">
      <c r="A7798" s="19">
        <v>7778</v>
      </c>
      <c r="B7798" s="54"/>
      <c r="C7798" s="55"/>
      <c r="D7798" s="21"/>
      <c r="E7798" s="21"/>
      <c r="F7798" s="20">
        <f t="shared" si="4669"/>
        <v>0</v>
      </c>
      <c r="G7798" s="21"/>
      <c r="H7798" s="21"/>
      <c r="I7798" s="20">
        <f t="shared" si="4670"/>
        <v>0</v>
      </c>
      <c r="J7798" s="20">
        <f t="shared" si="4671"/>
        <v>0</v>
      </c>
      <c r="K7798" s="25" t="str">
        <f t="shared" si="4672"/>
        <v>0</v>
      </c>
      <c r="L7798" s="20">
        <f t="shared" si="4673"/>
        <v>0</v>
      </c>
      <c r="M7798" s="42"/>
      <c r="N7798" s="20">
        <f t="shared" si="4674"/>
        <v>0</v>
      </c>
    </row>
    <row r="7799" spans="1:14" x14ac:dyDescent="0.45">
      <c r="A7799" s="19">
        <v>7779</v>
      </c>
      <c r="B7799" s="54"/>
      <c r="C7799" s="55"/>
      <c r="D7799" s="21"/>
      <c r="E7799" s="21"/>
      <c r="F7799" s="20">
        <f t="shared" si="4669"/>
        <v>0</v>
      </c>
      <c r="G7799" s="21"/>
      <c r="H7799" s="21"/>
      <c r="I7799" s="20">
        <f t="shared" si="4670"/>
        <v>0</v>
      </c>
      <c r="J7799" s="20">
        <f t="shared" si="4671"/>
        <v>0</v>
      </c>
      <c r="K7799" s="25" t="str">
        <f t="shared" si="4672"/>
        <v>0</v>
      </c>
      <c r="L7799" s="20">
        <f t="shared" si="4673"/>
        <v>0</v>
      </c>
      <c r="M7799" s="42"/>
      <c r="N7799" s="20">
        <f t="shared" si="4674"/>
        <v>0</v>
      </c>
    </row>
    <row r="7800" spans="1:14" ht="18.600000000000001" thickBot="1" x14ac:dyDescent="0.5">
      <c r="A7800" s="22">
        <v>7780</v>
      </c>
      <c r="B7800" s="56"/>
      <c r="C7800" s="57"/>
      <c r="D7800" s="24"/>
      <c r="E7800" s="24"/>
      <c r="F7800" s="23">
        <f t="shared" si="4669"/>
        <v>0</v>
      </c>
      <c r="G7800" s="24"/>
      <c r="H7800" s="24"/>
      <c r="I7800" s="23">
        <f t="shared" si="4670"/>
        <v>0</v>
      </c>
      <c r="J7800" s="23">
        <f t="shared" si="4671"/>
        <v>0</v>
      </c>
      <c r="K7800" s="26" t="str">
        <f t="shared" si="4672"/>
        <v>0</v>
      </c>
      <c r="L7800" s="23">
        <f t="shared" si="4673"/>
        <v>0</v>
      </c>
      <c r="M7800" s="43"/>
      <c r="N7800" s="23">
        <f t="shared" si="4674"/>
        <v>0</v>
      </c>
    </row>
    <row r="7801" spans="1:14" x14ac:dyDescent="0.45">
      <c r="A7801" s="16">
        <v>7781</v>
      </c>
      <c r="B7801" s="52"/>
      <c r="C7801" s="53"/>
      <c r="D7801" s="18"/>
      <c r="E7801" s="18"/>
      <c r="F7801" s="17">
        <f>D7801-E7801</f>
        <v>0</v>
      </c>
      <c r="G7801" s="18"/>
      <c r="H7801" s="18"/>
      <c r="I7801" s="17">
        <f>G7801-H7801</f>
        <v>0</v>
      </c>
      <c r="J7801" s="17">
        <f>F7801+I7801</f>
        <v>0</v>
      </c>
      <c r="K7801" s="27" t="str">
        <f>IF(E7801&lt;0,"マイナス請求",IF(J7801=1900,"○",IF(J7801=0,"0",IF(J7801&lt;1900,"値引残","要確認"))))</f>
        <v>0</v>
      </c>
      <c r="L7801" s="17">
        <f>J7801</f>
        <v>0</v>
      </c>
      <c r="M7801" s="41"/>
      <c r="N7801" s="17">
        <f>COUNTIFS($B$21:$B$10020,B7801)</f>
        <v>0</v>
      </c>
    </row>
    <row r="7802" spans="1:14" x14ac:dyDescent="0.45">
      <c r="A7802" s="19">
        <v>7782</v>
      </c>
      <c r="B7802" s="54"/>
      <c r="C7802" s="55"/>
      <c r="D7802" s="21"/>
      <c r="E7802" s="21"/>
      <c r="F7802" s="20">
        <f t="shared" ref="F7802:F7810" si="4675">D7802-E7802</f>
        <v>0</v>
      </c>
      <c r="G7802" s="21"/>
      <c r="H7802" s="21"/>
      <c r="I7802" s="20">
        <f t="shared" ref="I7802:I7810" si="4676">G7802-H7802</f>
        <v>0</v>
      </c>
      <c r="J7802" s="20">
        <f t="shared" ref="J7802:J7810" si="4677">F7802+I7802</f>
        <v>0</v>
      </c>
      <c r="K7802" s="25" t="str">
        <f t="shared" ref="K7802:K7810" si="4678">IF(E7802&lt;0,"マイナス請求",IF(J7802=1900,"○",IF(J7802=0,"0",IF(J7802&lt;1900,"値引残","要確認"))))</f>
        <v>0</v>
      </c>
      <c r="L7802" s="20">
        <f t="shared" ref="L7802:L7810" si="4679">J7802</f>
        <v>0</v>
      </c>
      <c r="M7802" s="42"/>
      <c r="N7802" s="20">
        <f t="shared" ref="N7802:N7810" si="4680">COUNTIFS($B$21:$B$10020,B7802)</f>
        <v>0</v>
      </c>
    </row>
    <row r="7803" spans="1:14" x14ac:dyDescent="0.45">
      <c r="A7803" s="19">
        <v>7783</v>
      </c>
      <c r="B7803" s="54"/>
      <c r="C7803" s="55"/>
      <c r="D7803" s="21"/>
      <c r="E7803" s="21"/>
      <c r="F7803" s="20">
        <f t="shared" si="4675"/>
        <v>0</v>
      </c>
      <c r="G7803" s="21"/>
      <c r="H7803" s="21"/>
      <c r="I7803" s="20">
        <f t="shared" si="4676"/>
        <v>0</v>
      </c>
      <c r="J7803" s="20">
        <f t="shared" si="4677"/>
        <v>0</v>
      </c>
      <c r="K7803" s="25" t="str">
        <f t="shared" si="4678"/>
        <v>0</v>
      </c>
      <c r="L7803" s="20">
        <f t="shared" si="4679"/>
        <v>0</v>
      </c>
      <c r="M7803" s="42"/>
      <c r="N7803" s="20">
        <f t="shared" si="4680"/>
        <v>0</v>
      </c>
    </row>
    <row r="7804" spans="1:14" x14ac:dyDescent="0.45">
      <c r="A7804" s="19">
        <v>7784</v>
      </c>
      <c r="B7804" s="54"/>
      <c r="C7804" s="55"/>
      <c r="D7804" s="21"/>
      <c r="E7804" s="21"/>
      <c r="F7804" s="20">
        <f t="shared" si="4675"/>
        <v>0</v>
      </c>
      <c r="G7804" s="21"/>
      <c r="H7804" s="21"/>
      <c r="I7804" s="20">
        <f t="shared" si="4676"/>
        <v>0</v>
      </c>
      <c r="J7804" s="20">
        <f t="shared" si="4677"/>
        <v>0</v>
      </c>
      <c r="K7804" s="25" t="str">
        <f t="shared" si="4678"/>
        <v>0</v>
      </c>
      <c r="L7804" s="20">
        <f t="shared" si="4679"/>
        <v>0</v>
      </c>
      <c r="M7804" s="42"/>
      <c r="N7804" s="20">
        <f t="shared" si="4680"/>
        <v>0</v>
      </c>
    </row>
    <row r="7805" spans="1:14" x14ac:dyDescent="0.45">
      <c r="A7805" s="19">
        <v>7785</v>
      </c>
      <c r="B7805" s="54"/>
      <c r="C7805" s="55"/>
      <c r="D7805" s="21"/>
      <c r="E7805" s="21"/>
      <c r="F7805" s="20">
        <f t="shared" si="4675"/>
        <v>0</v>
      </c>
      <c r="G7805" s="21"/>
      <c r="H7805" s="21"/>
      <c r="I7805" s="20">
        <f t="shared" si="4676"/>
        <v>0</v>
      </c>
      <c r="J7805" s="20">
        <f t="shared" si="4677"/>
        <v>0</v>
      </c>
      <c r="K7805" s="25" t="str">
        <f t="shared" si="4678"/>
        <v>0</v>
      </c>
      <c r="L7805" s="20">
        <f t="shared" si="4679"/>
        <v>0</v>
      </c>
      <c r="M7805" s="42"/>
      <c r="N7805" s="20">
        <f t="shared" si="4680"/>
        <v>0</v>
      </c>
    </row>
    <row r="7806" spans="1:14" x14ac:dyDescent="0.45">
      <c r="A7806" s="19">
        <v>7786</v>
      </c>
      <c r="B7806" s="54"/>
      <c r="C7806" s="55"/>
      <c r="D7806" s="21"/>
      <c r="E7806" s="21"/>
      <c r="F7806" s="20">
        <f t="shared" si="4675"/>
        <v>0</v>
      </c>
      <c r="G7806" s="21"/>
      <c r="H7806" s="21"/>
      <c r="I7806" s="20">
        <f t="shared" si="4676"/>
        <v>0</v>
      </c>
      <c r="J7806" s="20">
        <f t="shared" si="4677"/>
        <v>0</v>
      </c>
      <c r="K7806" s="25" t="str">
        <f t="shared" si="4678"/>
        <v>0</v>
      </c>
      <c r="L7806" s="20">
        <f t="shared" si="4679"/>
        <v>0</v>
      </c>
      <c r="M7806" s="42"/>
      <c r="N7806" s="20">
        <f t="shared" si="4680"/>
        <v>0</v>
      </c>
    </row>
    <row r="7807" spans="1:14" x14ac:dyDescent="0.45">
      <c r="A7807" s="19">
        <v>7787</v>
      </c>
      <c r="B7807" s="54"/>
      <c r="C7807" s="55"/>
      <c r="D7807" s="21"/>
      <c r="E7807" s="21"/>
      <c r="F7807" s="20">
        <f t="shared" si="4675"/>
        <v>0</v>
      </c>
      <c r="G7807" s="21"/>
      <c r="H7807" s="21"/>
      <c r="I7807" s="20">
        <f t="shared" si="4676"/>
        <v>0</v>
      </c>
      <c r="J7807" s="20">
        <f t="shared" si="4677"/>
        <v>0</v>
      </c>
      <c r="K7807" s="25" t="str">
        <f t="shared" si="4678"/>
        <v>0</v>
      </c>
      <c r="L7807" s="20">
        <f t="shared" si="4679"/>
        <v>0</v>
      </c>
      <c r="M7807" s="42"/>
      <c r="N7807" s="20">
        <f t="shared" si="4680"/>
        <v>0</v>
      </c>
    </row>
    <row r="7808" spans="1:14" x14ac:dyDescent="0.45">
      <c r="A7808" s="19">
        <v>7788</v>
      </c>
      <c r="B7808" s="54"/>
      <c r="C7808" s="55"/>
      <c r="D7808" s="21"/>
      <c r="E7808" s="21"/>
      <c r="F7808" s="20">
        <f t="shared" si="4675"/>
        <v>0</v>
      </c>
      <c r="G7808" s="21"/>
      <c r="H7808" s="21"/>
      <c r="I7808" s="20">
        <f t="shared" si="4676"/>
        <v>0</v>
      </c>
      <c r="J7808" s="20">
        <f t="shared" si="4677"/>
        <v>0</v>
      </c>
      <c r="K7808" s="25" t="str">
        <f t="shared" si="4678"/>
        <v>0</v>
      </c>
      <c r="L7808" s="20">
        <f t="shared" si="4679"/>
        <v>0</v>
      </c>
      <c r="M7808" s="42"/>
      <c r="N7808" s="20">
        <f t="shared" si="4680"/>
        <v>0</v>
      </c>
    </row>
    <row r="7809" spans="1:14" x14ac:dyDescent="0.45">
      <c r="A7809" s="19">
        <v>7789</v>
      </c>
      <c r="B7809" s="54"/>
      <c r="C7809" s="55"/>
      <c r="D7809" s="21"/>
      <c r="E7809" s="21"/>
      <c r="F7809" s="20">
        <f t="shared" si="4675"/>
        <v>0</v>
      </c>
      <c r="G7809" s="21"/>
      <c r="H7809" s="21"/>
      <c r="I7809" s="20">
        <f t="shared" si="4676"/>
        <v>0</v>
      </c>
      <c r="J7809" s="20">
        <f t="shared" si="4677"/>
        <v>0</v>
      </c>
      <c r="K7809" s="25" t="str">
        <f t="shared" si="4678"/>
        <v>0</v>
      </c>
      <c r="L7809" s="20">
        <f t="shared" si="4679"/>
        <v>0</v>
      </c>
      <c r="M7809" s="42"/>
      <c r="N7809" s="20">
        <f t="shared" si="4680"/>
        <v>0</v>
      </c>
    </row>
    <row r="7810" spans="1:14" ht="18.600000000000001" thickBot="1" x14ac:dyDescent="0.5">
      <c r="A7810" s="22">
        <v>7790</v>
      </c>
      <c r="B7810" s="56"/>
      <c r="C7810" s="57"/>
      <c r="D7810" s="24"/>
      <c r="E7810" s="24"/>
      <c r="F7810" s="23">
        <f t="shared" si="4675"/>
        <v>0</v>
      </c>
      <c r="G7810" s="24"/>
      <c r="H7810" s="24"/>
      <c r="I7810" s="23">
        <f t="shared" si="4676"/>
        <v>0</v>
      </c>
      <c r="J7810" s="23">
        <f t="shared" si="4677"/>
        <v>0</v>
      </c>
      <c r="K7810" s="26" t="str">
        <f t="shared" si="4678"/>
        <v>0</v>
      </c>
      <c r="L7810" s="23">
        <f t="shared" si="4679"/>
        <v>0</v>
      </c>
      <c r="M7810" s="43"/>
      <c r="N7810" s="23">
        <f t="shared" si="4680"/>
        <v>0</v>
      </c>
    </row>
    <row r="7811" spans="1:14" x14ac:dyDescent="0.45">
      <c r="A7811" s="16">
        <v>7791</v>
      </c>
      <c r="B7811" s="52"/>
      <c r="C7811" s="53"/>
      <c r="D7811" s="18"/>
      <c r="E7811" s="18"/>
      <c r="F7811" s="17">
        <f>D7811-E7811</f>
        <v>0</v>
      </c>
      <c r="G7811" s="18"/>
      <c r="H7811" s="18"/>
      <c r="I7811" s="17">
        <f>G7811-H7811</f>
        <v>0</v>
      </c>
      <c r="J7811" s="17">
        <f>F7811+I7811</f>
        <v>0</v>
      </c>
      <c r="K7811" s="27" t="str">
        <f>IF(E7811&lt;0,"マイナス請求",IF(J7811=1900,"○",IF(J7811=0,"0",IF(J7811&lt;1900,"値引残","要確認"))))</f>
        <v>0</v>
      </c>
      <c r="L7811" s="17">
        <f>J7811</f>
        <v>0</v>
      </c>
      <c r="M7811" s="41"/>
      <c r="N7811" s="17">
        <f>COUNTIFS($B$21:$B$10020,B7811)</f>
        <v>0</v>
      </c>
    </row>
    <row r="7812" spans="1:14" x14ac:dyDescent="0.45">
      <c r="A7812" s="19">
        <v>7792</v>
      </c>
      <c r="B7812" s="54"/>
      <c r="C7812" s="55"/>
      <c r="D7812" s="21"/>
      <c r="E7812" s="21"/>
      <c r="F7812" s="20">
        <f t="shared" ref="F7812:F7820" si="4681">D7812-E7812</f>
        <v>0</v>
      </c>
      <c r="G7812" s="21"/>
      <c r="H7812" s="21"/>
      <c r="I7812" s="20">
        <f t="shared" ref="I7812:I7820" si="4682">G7812-H7812</f>
        <v>0</v>
      </c>
      <c r="J7812" s="20">
        <f t="shared" ref="J7812:J7820" si="4683">F7812+I7812</f>
        <v>0</v>
      </c>
      <c r="K7812" s="25" t="str">
        <f t="shared" ref="K7812:K7820" si="4684">IF(E7812&lt;0,"マイナス請求",IF(J7812=1900,"○",IF(J7812=0,"0",IF(J7812&lt;1900,"値引残","要確認"))))</f>
        <v>0</v>
      </c>
      <c r="L7812" s="20">
        <f t="shared" ref="L7812:L7820" si="4685">J7812</f>
        <v>0</v>
      </c>
      <c r="M7812" s="42"/>
      <c r="N7812" s="20">
        <f t="shared" ref="N7812:N7820" si="4686">COUNTIFS($B$21:$B$10020,B7812)</f>
        <v>0</v>
      </c>
    </row>
    <row r="7813" spans="1:14" x14ac:dyDescent="0.45">
      <c r="A7813" s="19">
        <v>7793</v>
      </c>
      <c r="B7813" s="54"/>
      <c r="C7813" s="55"/>
      <c r="D7813" s="21"/>
      <c r="E7813" s="21"/>
      <c r="F7813" s="20">
        <f t="shared" si="4681"/>
        <v>0</v>
      </c>
      <c r="G7813" s="21"/>
      <c r="H7813" s="21"/>
      <c r="I7813" s="20">
        <f t="shared" si="4682"/>
        <v>0</v>
      </c>
      <c r="J7813" s="20">
        <f t="shared" si="4683"/>
        <v>0</v>
      </c>
      <c r="K7813" s="25" t="str">
        <f t="shared" si="4684"/>
        <v>0</v>
      </c>
      <c r="L7813" s="20">
        <f t="shared" si="4685"/>
        <v>0</v>
      </c>
      <c r="M7813" s="42"/>
      <c r="N7813" s="20">
        <f t="shared" si="4686"/>
        <v>0</v>
      </c>
    </row>
    <row r="7814" spans="1:14" x14ac:dyDescent="0.45">
      <c r="A7814" s="19">
        <v>7794</v>
      </c>
      <c r="B7814" s="54"/>
      <c r="C7814" s="55"/>
      <c r="D7814" s="21"/>
      <c r="E7814" s="21"/>
      <c r="F7814" s="20">
        <f t="shared" si="4681"/>
        <v>0</v>
      </c>
      <c r="G7814" s="21"/>
      <c r="H7814" s="21"/>
      <c r="I7814" s="20">
        <f t="shared" si="4682"/>
        <v>0</v>
      </c>
      <c r="J7814" s="20">
        <f t="shared" si="4683"/>
        <v>0</v>
      </c>
      <c r="K7814" s="25" t="str">
        <f t="shared" si="4684"/>
        <v>0</v>
      </c>
      <c r="L7814" s="20">
        <f t="shared" si="4685"/>
        <v>0</v>
      </c>
      <c r="M7814" s="42"/>
      <c r="N7814" s="20">
        <f t="shared" si="4686"/>
        <v>0</v>
      </c>
    </row>
    <row r="7815" spans="1:14" x14ac:dyDescent="0.45">
      <c r="A7815" s="19">
        <v>7795</v>
      </c>
      <c r="B7815" s="54"/>
      <c r="C7815" s="55"/>
      <c r="D7815" s="21"/>
      <c r="E7815" s="21"/>
      <c r="F7815" s="20">
        <f t="shared" si="4681"/>
        <v>0</v>
      </c>
      <c r="G7815" s="21"/>
      <c r="H7815" s="21"/>
      <c r="I7815" s="20">
        <f t="shared" si="4682"/>
        <v>0</v>
      </c>
      <c r="J7815" s="20">
        <f t="shared" si="4683"/>
        <v>0</v>
      </c>
      <c r="K7815" s="25" t="str">
        <f t="shared" si="4684"/>
        <v>0</v>
      </c>
      <c r="L7815" s="20">
        <f t="shared" si="4685"/>
        <v>0</v>
      </c>
      <c r="M7815" s="42"/>
      <c r="N7815" s="20">
        <f t="shared" si="4686"/>
        <v>0</v>
      </c>
    </row>
    <row r="7816" spans="1:14" x14ac:dyDescent="0.45">
      <c r="A7816" s="19">
        <v>7796</v>
      </c>
      <c r="B7816" s="54"/>
      <c r="C7816" s="55"/>
      <c r="D7816" s="21"/>
      <c r="E7816" s="21"/>
      <c r="F7816" s="20">
        <f t="shared" si="4681"/>
        <v>0</v>
      </c>
      <c r="G7816" s="21"/>
      <c r="H7816" s="21"/>
      <c r="I7816" s="20">
        <f t="shared" si="4682"/>
        <v>0</v>
      </c>
      <c r="J7816" s="20">
        <f t="shared" si="4683"/>
        <v>0</v>
      </c>
      <c r="K7816" s="25" t="str">
        <f t="shared" si="4684"/>
        <v>0</v>
      </c>
      <c r="L7816" s="20">
        <f t="shared" si="4685"/>
        <v>0</v>
      </c>
      <c r="M7816" s="42"/>
      <c r="N7816" s="20">
        <f t="shared" si="4686"/>
        <v>0</v>
      </c>
    </row>
    <row r="7817" spans="1:14" x14ac:dyDescent="0.45">
      <c r="A7817" s="19">
        <v>7797</v>
      </c>
      <c r="B7817" s="54"/>
      <c r="C7817" s="55"/>
      <c r="D7817" s="21"/>
      <c r="E7817" s="21"/>
      <c r="F7817" s="20">
        <f t="shared" si="4681"/>
        <v>0</v>
      </c>
      <c r="G7817" s="21"/>
      <c r="H7817" s="21"/>
      <c r="I7817" s="20">
        <f t="shared" si="4682"/>
        <v>0</v>
      </c>
      <c r="J7817" s="20">
        <f t="shared" si="4683"/>
        <v>0</v>
      </c>
      <c r="K7817" s="25" t="str">
        <f t="shared" si="4684"/>
        <v>0</v>
      </c>
      <c r="L7817" s="20">
        <f t="shared" si="4685"/>
        <v>0</v>
      </c>
      <c r="M7817" s="42"/>
      <c r="N7817" s="20">
        <f t="shared" si="4686"/>
        <v>0</v>
      </c>
    </row>
    <row r="7818" spans="1:14" x14ac:dyDescent="0.45">
      <c r="A7818" s="19">
        <v>7798</v>
      </c>
      <c r="B7818" s="54"/>
      <c r="C7818" s="55"/>
      <c r="D7818" s="21"/>
      <c r="E7818" s="21"/>
      <c r="F7818" s="20">
        <f t="shared" si="4681"/>
        <v>0</v>
      </c>
      <c r="G7818" s="21"/>
      <c r="H7818" s="21"/>
      <c r="I7818" s="20">
        <f t="shared" si="4682"/>
        <v>0</v>
      </c>
      <c r="J7818" s="20">
        <f t="shared" si="4683"/>
        <v>0</v>
      </c>
      <c r="K7818" s="25" t="str">
        <f t="shared" si="4684"/>
        <v>0</v>
      </c>
      <c r="L7818" s="20">
        <f t="shared" si="4685"/>
        <v>0</v>
      </c>
      <c r="M7818" s="42"/>
      <c r="N7818" s="20">
        <f t="shared" si="4686"/>
        <v>0</v>
      </c>
    </row>
    <row r="7819" spans="1:14" x14ac:dyDescent="0.45">
      <c r="A7819" s="19">
        <v>7799</v>
      </c>
      <c r="B7819" s="54"/>
      <c r="C7819" s="55"/>
      <c r="D7819" s="21"/>
      <c r="E7819" s="21"/>
      <c r="F7819" s="20">
        <f t="shared" si="4681"/>
        <v>0</v>
      </c>
      <c r="G7819" s="21"/>
      <c r="H7819" s="21"/>
      <c r="I7819" s="20">
        <f t="shared" si="4682"/>
        <v>0</v>
      </c>
      <c r="J7819" s="20">
        <f t="shared" si="4683"/>
        <v>0</v>
      </c>
      <c r="K7819" s="25" t="str">
        <f t="shared" si="4684"/>
        <v>0</v>
      </c>
      <c r="L7819" s="20">
        <f t="shared" si="4685"/>
        <v>0</v>
      </c>
      <c r="M7819" s="42"/>
      <c r="N7819" s="20">
        <f t="shared" si="4686"/>
        <v>0</v>
      </c>
    </row>
    <row r="7820" spans="1:14" ht="18.600000000000001" thickBot="1" x14ac:dyDescent="0.5">
      <c r="A7820" s="22">
        <v>7800</v>
      </c>
      <c r="B7820" s="56"/>
      <c r="C7820" s="57"/>
      <c r="D7820" s="24"/>
      <c r="E7820" s="24"/>
      <c r="F7820" s="23">
        <f t="shared" si="4681"/>
        <v>0</v>
      </c>
      <c r="G7820" s="24"/>
      <c r="H7820" s="24"/>
      <c r="I7820" s="23">
        <f t="shared" si="4682"/>
        <v>0</v>
      </c>
      <c r="J7820" s="23">
        <f t="shared" si="4683"/>
        <v>0</v>
      </c>
      <c r="K7820" s="26" t="str">
        <f t="shared" si="4684"/>
        <v>0</v>
      </c>
      <c r="L7820" s="23">
        <f t="shared" si="4685"/>
        <v>0</v>
      </c>
      <c r="M7820" s="43"/>
      <c r="N7820" s="23">
        <f t="shared" si="4686"/>
        <v>0</v>
      </c>
    </row>
    <row r="7821" spans="1:14" x14ac:dyDescent="0.45">
      <c r="A7821" s="16">
        <v>7801</v>
      </c>
      <c r="B7821" s="52"/>
      <c r="C7821" s="53"/>
      <c r="D7821" s="18"/>
      <c r="E7821" s="18"/>
      <c r="F7821" s="17">
        <f>D7821-E7821</f>
        <v>0</v>
      </c>
      <c r="G7821" s="18"/>
      <c r="H7821" s="18"/>
      <c r="I7821" s="17">
        <f>G7821-H7821</f>
        <v>0</v>
      </c>
      <c r="J7821" s="17">
        <f>F7821+I7821</f>
        <v>0</v>
      </c>
      <c r="K7821" s="27" t="str">
        <f>IF(E7821&lt;0,"マイナス請求",IF(J7821=1900,"○",IF(J7821=0,"0",IF(J7821&lt;1900,"値引残","要確認"))))</f>
        <v>0</v>
      </c>
      <c r="L7821" s="17">
        <f>J7821</f>
        <v>0</v>
      </c>
      <c r="M7821" s="41"/>
      <c r="N7821" s="17">
        <f>COUNTIFS($B$21:$B$10020,B7821)</f>
        <v>0</v>
      </c>
    </row>
    <row r="7822" spans="1:14" x14ac:dyDescent="0.45">
      <c r="A7822" s="19">
        <v>7802</v>
      </c>
      <c r="B7822" s="54"/>
      <c r="C7822" s="55"/>
      <c r="D7822" s="21"/>
      <c r="E7822" s="21"/>
      <c r="F7822" s="20">
        <f t="shared" ref="F7822:F7830" si="4687">D7822-E7822</f>
        <v>0</v>
      </c>
      <c r="G7822" s="21"/>
      <c r="H7822" s="21"/>
      <c r="I7822" s="20">
        <f t="shared" ref="I7822:I7830" si="4688">G7822-H7822</f>
        <v>0</v>
      </c>
      <c r="J7822" s="20">
        <f t="shared" ref="J7822:J7830" si="4689">F7822+I7822</f>
        <v>0</v>
      </c>
      <c r="K7822" s="25" t="str">
        <f t="shared" ref="K7822:K7830" si="4690">IF(E7822&lt;0,"マイナス請求",IF(J7822=1900,"○",IF(J7822=0,"0",IF(J7822&lt;1900,"値引残","要確認"))))</f>
        <v>0</v>
      </c>
      <c r="L7822" s="20">
        <f t="shared" ref="L7822:L7830" si="4691">J7822</f>
        <v>0</v>
      </c>
      <c r="M7822" s="42"/>
      <c r="N7822" s="20">
        <f t="shared" ref="N7822:N7830" si="4692">COUNTIFS($B$21:$B$10020,B7822)</f>
        <v>0</v>
      </c>
    </row>
    <row r="7823" spans="1:14" x14ac:dyDescent="0.45">
      <c r="A7823" s="19">
        <v>7803</v>
      </c>
      <c r="B7823" s="54"/>
      <c r="C7823" s="55"/>
      <c r="D7823" s="21"/>
      <c r="E7823" s="21"/>
      <c r="F7823" s="20">
        <f t="shared" si="4687"/>
        <v>0</v>
      </c>
      <c r="G7823" s="21"/>
      <c r="H7823" s="21"/>
      <c r="I7823" s="20">
        <f t="shared" si="4688"/>
        <v>0</v>
      </c>
      <c r="J7823" s="20">
        <f t="shared" si="4689"/>
        <v>0</v>
      </c>
      <c r="K7823" s="25" t="str">
        <f t="shared" si="4690"/>
        <v>0</v>
      </c>
      <c r="L7823" s="20">
        <f t="shared" si="4691"/>
        <v>0</v>
      </c>
      <c r="M7823" s="42"/>
      <c r="N7823" s="20">
        <f t="shared" si="4692"/>
        <v>0</v>
      </c>
    </row>
    <row r="7824" spans="1:14" x14ac:dyDescent="0.45">
      <c r="A7824" s="19">
        <v>7804</v>
      </c>
      <c r="B7824" s="54"/>
      <c r="C7824" s="55"/>
      <c r="D7824" s="21"/>
      <c r="E7824" s="21"/>
      <c r="F7824" s="20">
        <f t="shared" si="4687"/>
        <v>0</v>
      </c>
      <c r="G7824" s="21"/>
      <c r="H7824" s="21"/>
      <c r="I7824" s="20">
        <f t="shared" si="4688"/>
        <v>0</v>
      </c>
      <c r="J7824" s="20">
        <f t="shared" si="4689"/>
        <v>0</v>
      </c>
      <c r="K7824" s="25" t="str">
        <f t="shared" si="4690"/>
        <v>0</v>
      </c>
      <c r="L7824" s="20">
        <f t="shared" si="4691"/>
        <v>0</v>
      </c>
      <c r="M7824" s="42"/>
      <c r="N7824" s="20">
        <f t="shared" si="4692"/>
        <v>0</v>
      </c>
    </row>
    <row r="7825" spans="1:14" x14ac:dyDescent="0.45">
      <c r="A7825" s="19">
        <v>7805</v>
      </c>
      <c r="B7825" s="54"/>
      <c r="C7825" s="55"/>
      <c r="D7825" s="21"/>
      <c r="E7825" s="21"/>
      <c r="F7825" s="20">
        <f t="shared" si="4687"/>
        <v>0</v>
      </c>
      <c r="G7825" s="21"/>
      <c r="H7825" s="21"/>
      <c r="I7825" s="20">
        <f t="shared" si="4688"/>
        <v>0</v>
      </c>
      <c r="J7825" s="20">
        <f t="shared" si="4689"/>
        <v>0</v>
      </c>
      <c r="K7825" s="25" t="str">
        <f t="shared" si="4690"/>
        <v>0</v>
      </c>
      <c r="L7825" s="20">
        <f t="shared" si="4691"/>
        <v>0</v>
      </c>
      <c r="M7825" s="42"/>
      <c r="N7825" s="20">
        <f t="shared" si="4692"/>
        <v>0</v>
      </c>
    </row>
    <row r="7826" spans="1:14" x14ac:dyDescent="0.45">
      <c r="A7826" s="19">
        <v>7806</v>
      </c>
      <c r="B7826" s="54"/>
      <c r="C7826" s="55"/>
      <c r="D7826" s="21"/>
      <c r="E7826" s="21"/>
      <c r="F7826" s="20">
        <f t="shared" si="4687"/>
        <v>0</v>
      </c>
      <c r="G7826" s="21"/>
      <c r="H7826" s="21"/>
      <c r="I7826" s="20">
        <f t="shared" si="4688"/>
        <v>0</v>
      </c>
      <c r="J7826" s="20">
        <f t="shared" si="4689"/>
        <v>0</v>
      </c>
      <c r="K7826" s="25" t="str">
        <f t="shared" si="4690"/>
        <v>0</v>
      </c>
      <c r="L7826" s="20">
        <f t="shared" si="4691"/>
        <v>0</v>
      </c>
      <c r="M7826" s="42"/>
      <c r="N7826" s="20">
        <f t="shared" si="4692"/>
        <v>0</v>
      </c>
    </row>
    <row r="7827" spans="1:14" x14ac:dyDescent="0.45">
      <c r="A7827" s="19">
        <v>7807</v>
      </c>
      <c r="B7827" s="54"/>
      <c r="C7827" s="55"/>
      <c r="D7827" s="21"/>
      <c r="E7827" s="21"/>
      <c r="F7827" s="20">
        <f t="shared" si="4687"/>
        <v>0</v>
      </c>
      <c r="G7827" s="21"/>
      <c r="H7827" s="21"/>
      <c r="I7827" s="20">
        <f t="shared" si="4688"/>
        <v>0</v>
      </c>
      <c r="J7827" s="20">
        <f t="shared" si="4689"/>
        <v>0</v>
      </c>
      <c r="K7827" s="25" t="str">
        <f t="shared" si="4690"/>
        <v>0</v>
      </c>
      <c r="L7827" s="20">
        <f t="shared" si="4691"/>
        <v>0</v>
      </c>
      <c r="M7827" s="42"/>
      <c r="N7827" s="20">
        <f t="shared" si="4692"/>
        <v>0</v>
      </c>
    </row>
    <row r="7828" spans="1:14" x14ac:dyDescent="0.45">
      <c r="A7828" s="19">
        <v>7808</v>
      </c>
      <c r="B7828" s="54"/>
      <c r="C7828" s="55"/>
      <c r="D7828" s="21"/>
      <c r="E7828" s="21"/>
      <c r="F7828" s="20">
        <f t="shared" si="4687"/>
        <v>0</v>
      </c>
      <c r="G7828" s="21"/>
      <c r="H7828" s="21"/>
      <c r="I7828" s="20">
        <f t="shared" si="4688"/>
        <v>0</v>
      </c>
      <c r="J7828" s="20">
        <f t="shared" si="4689"/>
        <v>0</v>
      </c>
      <c r="K7828" s="25" t="str">
        <f t="shared" si="4690"/>
        <v>0</v>
      </c>
      <c r="L7828" s="20">
        <f t="shared" si="4691"/>
        <v>0</v>
      </c>
      <c r="M7828" s="42"/>
      <c r="N7828" s="20">
        <f t="shared" si="4692"/>
        <v>0</v>
      </c>
    </row>
    <row r="7829" spans="1:14" x14ac:dyDescent="0.45">
      <c r="A7829" s="19">
        <v>7809</v>
      </c>
      <c r="B7829" s="54"/>
      <c r="C7829" s="55"/>
      <c r="D7829" s="21"/>
      <c r="E7829" s="21"/>
      <c r="F7829" s="20">
        <f t="shared" si="4687"/>
        <v>0</v>
      </c>
      <c r="G7829" s="21"/>
      <c r="H7829" s="21"/>
      <c r="I7829" s="20">
        <f t="shared" si="4688"/>
        <v>0</v>
      </c>
      <c r="J7829" s="20">
        <f t="shared" si="4689"/>
        <v>0</v>
      </c>
      <c r="K7829" s="25" t="str">
        <f t="shared" si="4690"/>
        <v>0</v>
      </c>
      <c r="L7829" s="20">
        <f t="shared" si="4691"/>
        <v>0</v>
      </c>
      <c r="M7829" s="42"/>
      <c r="N7829" s="20">
        <f t="shared" si="4692"/>
        <v>0</v>
      </c>
    </row>
    <row r="7830" spans="1:14" ht="18.600000000000001" thickBot="1" x14ac:dyDescent="0.5">
      <c r="A7830" s="22">
        <v>7810</v>
      </c>
      <c r="B7830" s="56"/>
      <c r="C7830" s="57"/>
      <c r="D7830" s="24"/>
      <c r="E7830" s="24"/>
      <c r="F7830" s="23">
        <f t="shared" si="4687"/>
        <v>0</v>
      </c>
      <c r="G7830" s="24"/>
      <c r="H7830" s="24"/>
      <c r="I7830" s="23">
        <f t="shared" si="4688"/>
        <v>0</v>
      </c>
      <c r="J7830" s="23">
        <f t="shared" si="4689"/>
        <v>0</v>
      </c>
      <c r="K7830" s="26" t="str">
        <f t="shared" si="4690"/>
        <v>0</v>
      </c>
      <c r="L7830" s="23">
        <f t="shared" si="4691"/>
        <v>0</v>
      </c>
      <c r="M7830" s="43"/>
      <c r="N7830" s="23">
        <f t="shared" si="4692"/>
        <v>0</v>
      </c>
    </row>
    <row r="7831" spans="1:14" x14ac:dyDescent="0.45">
      <c r="A7831" s="16">
        <v>7811</v>
      </c>
      <c r="B7831" s="52"/>
      <c r="C7831" s="53"/>
      <c r="D7831" s="18"/>
      <c r="E7831" s="18"/>
      <c r="F7831" s="17">
        <f>D7831-E7831</f>
        <v>0</v>
      </c>
      <c r="G7831" s="18"/>
      <c r="H7831" s="18"/>
      <c r="I7831" s="17">
        <f>G7831-H7831</f>
        <v>0</v>
      </c>
      <c r="J7831" s="17">
        <f>F7831+I7831</f>
        <v>0</v>
      </c>
      <c r="K7831" s="27" t="str">
        <f>IF(E7831&lt;0,"マイナス請求",IF(J7831=1900,"○",IF(J7831=0,"0",IF(J7831&lt;1900,"値引残","要確認"))))</f>
        <v>0</v>
      </c>
      <c r="L7831" s="17">
        <f>J7831</f>
        <v>0</v>
      </c>
      <c r="M7831" s="41"/>
      <c r="N7831" s="17">
        <f>COUNTIFS($B$21:$B$10020,B7831)</f>
        <v>0</v>
      </c>
    </row>
    <row r="7832" spans="1:14" x14ac:dyDescent="0.45">
      <c r="A7832" s="19">
        <v>7812</v>
      </c>
      <c r="B7832" s="54"/>
      <c r="C7832" s="55"/>
      <c r="D7832" s="21"/>
      <c r="E7832" s="21"/>
      <c r="F7832" s="20">
        <f t="shared" ref="F7832:F7840" si="4693">D7832-E7832</f>
        <v>0</v>
      </c>
      <c r="G7832" s="21"/>
      <c r="H7832" s="21"/>
      <c r="I7832" s="20">
        <f t="shared" ref="I7832:I7840" si="4694">G7832-H7832</f>
        <v>0</v>
      </c>
      <c r="J7832" s="20">
        <f t="shared" ref="J7832:J7840" si="4695">F7832+I7832</f>
        <v>0</v>
      </c>
      <c r="K7832" s="25" t="str">
        <f t="shared" ref="K7832:K7840" si="4696">IF(E7832&lt;0,"マイナス請求",IF(J7832=1900,"○",IF(J7832=0,"0",IF(J7832&lt;1900,"値引残","要確認"))))</f>
        <v>0</v>
      </c>
      <c r="L7832" s="20">
        <f t="shared" ref="L7832:L7840" si="4697">J7832</f>
        <v>0</v>
      </c>
      <c r="M7832" s="42"/>
      <c r="N7832" s="20">
        <f t="shared" ref="N7832:N7840" si="4698">COUNTIFS($B$21:$B$10020,B7832)</f>
        <v>0</v>
      </c>
    </row>
    <row r="7833" spans="1:14" x14ac:dyDescent="0.45">
      <c r="A7833" s="19">
        <v>7813</v>
      </c>
      <c r="B7833" s="54"/>
      <c r="C7833" s="55"/>
      <c r="D7833" s="21"/>
      <c r="E7833" s="21"/>
      <c r="F7833" s="20">
        <f t="shared" si="4693"/>
        <v>0</v>
      </c>
      <c r="G7833" s="21"/>
      <c r="H7833" s="21"/>
      <c r="I7833" s="20">
        <f t="shared" si="4694"/>
        <v>0</v>
      </c>
      <c r="J7833" s="20">
        <f t="shared" si="4695"/>
        <v>0</v>
      </c>
      <c r="K7833" s="25" t="str">
        <f t="shared" si="4696"/>
        <v>0</v>
      </c>
      <c r="L7833" s="20">
        <f t="shared" si="4697"/>
        <v>0</v>
      </c>
      <c r="M7833" s="42"/>
      <c r="N7833" s="20">
        <f t="shared" si="4698"/>
        <v>0</v>
      </c>
    </row>
    <row r="7834" spans="1:14" x14ac:dyDescent="0.45">
      <c r="A7834" s="19">
        <v>7814</v>
      </c>
      <c r="B7834" s="54"/>
      <c r="C7834" s="55"/>
      <c r="D7834" s="21"/>
      <c r="E7834" s="21"/>
      <c r="F7834" s="20">
        <f t="shared" si="4693"/>
        <v>0</v>
      </c>
      <c r="G7834" s="21"/>
      <c r="H7834" s="21"/>
      <c r="I7834" s="20">
        <f t="shared" si="4694"/>
        <v>0</v>
      </c>
      <c r="J7834" s="20">
        <f t="shared" si="4695"/>
        <v>0</v>
      </c>
      <c r="K7834" s="25" t="str">
        <f t="shared" si="4696"/>
        <v>0</v>
      </c>
      <c r="L7834" s="20">
        <f t="shared" si="4697"/>
        <v>0</v>
      </c>
      <c r="M7834" s="42"/>
      <c r="N7834" s="20">
        <f t="shared" si="4698"/>
        <v>0</v>
      </c>
    </row>
    <row r="7835" spans="1:14" x14ac:dyDescent="0.45">
      <c r="A7835" s="19">
        <v>7815</v>
      </c>
      <c r="B7835" s="54"/>
      <c r="C7835" s="55"/>
      <c r="D7835" s="21"/>
      <c r="E7835" s="21"/>
      <c r="F7835" s="20">
        <f t="shared" si="4693"/>
        <v>0</v>
      </c>
      <c r="G7835" s="21"/>
      <c r="H7835" s="21"/>
      <c r="I7835" s="20">
        <f t="shared" si="4694"/>
        <v>0</v>
      </c>
      <c r="J7835" s="20">
        <f t="shared" si="4695"/>
        <v>0</v>
      </c>
      <c r="K7835" s="25" t="str">
        <f t="shared" si="4696"/>
        <v>0</v>
      </c>
      <c r="L7835" s="20">
        <f t="shared" si="4697"/>
        <v>0</v>
      </c>
      <c r="M7835" s="42"/>
      <c r="N7835" s="20">
        <f t="shared" si="4698"/>
        <v>0</v>
      </c>
    </row>
    <row r="7836" spans="1:14" x14ac:dyDescent="0.45">
      <c r="A7836" s="19">
        <v>7816</v>
      </c>
      <c r="B7836" s="54"/>
      <c r="C7836" s="55"/>
      <c r="D7836" s="21"/>
      <c r="E7836" s="21"/>
      <c r="F7836" s="20">
        <f t="shared" si="4693"/>
        <v>0</v>
      </c>
      <c r="G7836" s="21"/>
      <c r="H7836" s="21"/>
      <c r="I7836" s="20">
        <f t="shared" si="4694"/>
        <v>0</v>
      </c>
      <c r="J7836" s="20">
        <f t="shared" si="4695"/>
        <v>0</v>
      </c>
      <c r="K7836" s="25" t="str">
        <f t="shared" si="4696"/>
        <v>0</v>
      </c>
      <c r="L7836" s="20">
        <f t="shared" si="4697"/>
        <v>0</v>
      </c>
      <c r="M7836" s="42"/>
      <c r="N7836" s="20">
        <f t="shared" si="4698"/>
        <v>0</v>
      </c>
    </row>
    <row r="7837" spans="1:14" x14ac:dyDescent="0.45">
      <c r="A7837" s="19">
        <v>7817</v>
      </c>
      <c r="B7837" s="54"/>
      <c r="C7837" s="55"/>
      <c r="D7837" s="21"/>
      <c r="E7837" s="21"/>
      <c r="F7837" s="20">
        <f t="shared" si="4693"/>
        <v>0</v>
      </c>
      <c r="G7837" s="21"/>
      <c r="H7837" s="21"/>
      <c r="I7837" s="20">
        <f t="shared" si="4694"/>
        <v>0</v>
      </c>
      <c r="J7837" s="20">
        <f t="shared" si="4695"/>
        <v>0</v>
      </c>
      <c r="K7837" s="25" t="str">
        <f t="shared" si="4696"/>
        <v>0</v>
      </c>
      <c r="L7837" s="20">
        <f t="shared" si="4697"/>
        <v>0</v>
      </c>
      <c r="M7837" s="42"/>
      <c r="N7837" s="20">
        <f t="shared" si="4698"/>
        <v>0</v>
      </c>
    </row>
    <row r="7838" spans="1:14" x14ac:dyDescent="0.45">
      <c r="A7838" s="19">
        <v>7818</v>
      </c>
      <c r="B7838" s="54"/>
      <c r="C7838" s="55"/>
      <c r="D7838" s="21"/>
      <c r="E7838" s="21"/>
      <c r="F7838" s="20">
        <f t="shared" si="4693"/>
        <v>0</v>
      </c>
      <c r="G7838" s="21"/>
      <c r="H7838" s="21"/>
      <c r="I7838" s="20">
        <f t="shared" si="4694"/>
        <v>0</v>
      </c>
      <c r="J7838" s="20">
        <f t="shared" si="4695"/>
        <v>0</v>
      </c>
      <c r="K7838" s="25" t="str">
        <f t="shared" si="4696"/>
        <v>0</v>
      </c>
      <c r="L7838" s="20">
        <f t="shared" si="4697"/>
        <v>0</v>
      </c>
      <c r="M7838" s="42"/>
      <c r="N7838" s="20">
        <f t="shared" si="4698"/>
        <v>0</v>
      </c>
    </row>
    <row r="7839" spans="1:14" x14ac:dyDescent="0.45">
      <c r="A7839" s="19">
        <v>7819</v>
      </c>
      <c r="B7839" s="54"/>
      <c r="C7839" s="55"/>
      <c r="D7839" s="21"/>
      <c r="E7839" s="21"/>
      <c r="F7839" s="20">
        <f t="shared" si="4693"/>
        <v>0</v>
      </c>
      <c r="G7839" s="21"/>
      <c r="H7839" s="21"/>
      <c r="I7839" s="20">
        <f t="shared" si="4694"/>
        <v>0</v>
      </c>
      <c r="J7839" s="20">
        <f t="shared" si="4695"/>
        <v>0</v>
      </c>
      <c r="K7839" s="25" t="str">
        <f t="shared" si="4696"/>
        <v>0</v>
      </c>
      <c r="L7839" s="20">
        <f t="shared" si="4697"/>
        <v>0</v>
      </c>
      <c r="M7839" s="42"/>
      <c r="N7839" s="20">
        <f t="shared" si="4698"/>
        <v>0</v>
      </c>
    </row>
    <row r="7840" spans="1:14" ht="18.600000000000001" thickBot="1" x14ac:dyDescent="0.5">
      <c r="A7840" s="22">
        <v>7820</v>
      </c>
      <c r="B7840" s="56"/>
      <c r="C7840" s="57"/>
      <c r="D7840" s="24"/>
      <c r="E7840" s="24"/>
      <c r="F7840" s="23">
        <f t="shared" si="4693"/>
        <v>0</v>
      </c>
      <c r="G7840" s="24"/>
      <c r="H7840" s="24"/>
      <c r="I7840" s="23">
        <f t="shared" si="4694"/>
        <v>0</v>
      </c>
      <c r="J7840" s="23">
        <f t="shared" si="4695"/>
        <v>0</v>
      </c>
      <c r="K7840" s="26" t="str">
        <f t="shared" si="4696"/>
        <v>0</v>
      </c>
      <c r="L7840" s="23">
        <f t="shared" si="4697"/>
        <v>0</v>
      </c>
      <c r="M7840" s="43"/>
      <c r="N7840" s="23">
        <f t="shared" si="4698"/>
        <v>0</v>
      </c>
    </row>
    <row r="7841" spans="1:14" x14ac:dyDescent="0.45">
      <c r="A7841" s="16">
        <v>7821</v>
      </c>
      <c r="B7841" s="52"/>
      <c r="C7841" s="53"/>
      <c r="D7841" s="18"/>
      <c r="E7841" s="18"/>
      <c r="F7841" s="17">
        <f>D7841-E7841</f>
        <v>0</v>
      </c>
      <c r="G7841" s="18"/>
      <c r="H7841" s="18"/>
      <c r="I7841" s="17">
        <f>G7841-H7841</f>
        <v>0</v>
      </c>
      <c r="J7841" s="17">
        <f>F7841+I7841</f>
        <v>0</v>
      </c>
      <c r="K7841" s="27" t="str">
        <f>IF(E7841&lt;0,"マイナス請求",IF(J7841=1900,"○",IF(J7841=0,"0",IF(J7841&lt;1900,"値引残","要確認"))))</f>
        <v>0</v>
      </c>
      <c r="L7841" s="17">
        <f>J7841</f>
        <v>0</v>
      </c>
      <c r="M7841" s="41"/>
      <c r="N7841" s="17">
        <f>COUNTIFS($B$21:$B$10020,B7841)</f>
        <v>0</v>
      </c>
    </row>
    <row r="7842" spans="1:14" x14ac:dyDescent="0.45">
      <c r="A7842" s="19">
        <v>7822</v>
      </c>
      <c r="B7842" s="54"/>
      <c r="C7842" s="55"/>
      <c r="D7842" s="21"/>
      <c r="E7842" s="21"/>
      <c r="F7842" s="20">
        <f t="shared" ref="F7842:F7850" si="4699">D7842-E7842</f>
        <v>0</v>
      </c>
      <c r="G7842" s="21"/>
      <c r="H7842" s="21"/>
      <c r="I7842" s="20">
        <f t="shared" ref="I7842:I7850" si="4700">G7842-H7842</f>
        <v>0</v>
      </c>
      <c r="J7842" s="20">
        <f t="shared" ref="J7842:J7850" si="4701">F7842+I7842</f>
        <v>0</v>
      </c>
      <c r="K7842" s="25" t="str">
        <f t="shared" ref="K7842:K7850" si="4702">IF(E7842&lt;0,"マイナス請求",IF(J7842=1900,"○",IF(J7842=0,"0",IF(J7842&lt;1900,"値引残","要確認"))))</f>
        <v>0</v>
      </c>
      <c r="L7842" s="20">
        <f t="shared" ref="L7842:L7850" si="4703">J7842</f>
        <v>0</v>
      </c>
      <c r="M7842" s="42"/>
      <c r="N7842" s="20">
        <f t="shared" ref="N7842:N7850" si="4704">COUNTIFS($B$21:$B$10020,B7842)</f>
        <v>0</v>
      </c>
    </row>
    <row r="7843" spans="1:14" x14ac:dyDescent="0.45">
      <c r="A7843" s="19">
        <v>7823</v>
      </c>
      <c r="B7843" s="54"/>
      <c r="C7843" s="55"/>
      <c r="D7843" s="21"/>
      <c r="E7843" s="21"/>
      <c r="F7843" s="20">
        <f t="shared" si="4699"/>
        <v>0</v>
      </c>
      <c r="G7843" s="21"/>
      <c r="H7843" s="21"/>
      <c r="I7843" s="20">
        <f t="shared" si="4700"/>
        <v>0</v>
      </c>
      <c r="J7843" s="20">
        <f t="shared" si="4701"/>
        <v>0</v>
      </c>
      <c r="K7843" s="25" t="str">
        <f t="shared" si="4702"/>
        <v>0</v>
      </c>
      <c r="L7843" s="20">
        <f t="shared" si="4703"/>
        <v>0</v>
      </c>
      <c r="M7843" s="42"/>
      <c r="N7843" s="20">
        <f t="shared" si="4704"/>
        <v>0</v>
      </c>
    </row>
    <row r="7844" spans="1:14" x14ac:dyDescent="0.45">
      <c r="A7844" s="19">
        <v>7824</v>
      </c>
      <c r="B7844" s="54"/>
      <c r="C7844" s="55"/>
      <c r="D7844" s="21"/>
      <c r="E7844" s="21"/>
      <c r="F7844" s="20">
        <f t="shared" si="4699"/>
        <v>0</v>
      </c>
      <c r="G7844" s="21"/>
      <c r="H7844" s="21"/>
      <c r="I7844" s="20">
        <f t="shared" si="4700"/>
        <v>0</v>
      </c>
      <c r="J7844" s="20">
        <f t="shared" si="4701"/>
        <v>0</v>
      </c>
      <c r="K7844" s="25" t="str">
        <f t="shared" si="4702"/>
        <v>0</v>
      </c>
      <c r="L7844" s="20">
        <f t="shared" si="4703"/>
        <v>0</v>
      </c>
      <c r="M7844" s="42"/>
      <c r="N7844" s="20">
        <f t="shared" si="4704"/>
        <v>0</v>
      </c>
    </row>
    <row r="7845" spans="1:14" x14ac:dyDescent="0.45">
      <c r="A7845" s="19">
        <v>7825</v>
      </c>
      <c r="B7845" s="54"/>
      <c r="C7845" s="55"/>
      <c r="D7845" s="21"/>
      <c r="E7845" s="21"/>
      <c r="F7845" s="20">
        <f t="shared" si="4699"/>
        <v>0</v>
      </c>
      <c r="G7845" s="21"/>
      <c r="H7845" s="21"/>
      <c r="I7845" s="20">
        <f t="shared" si="4700"/>
        <v>0</v>
      </c>
      <c r="J7845" s="20">
        <f t="shared" si="4701"/>
        <v>0</v>
      </c>
      <c r="K7845" s="25" t="str">
        <f t="shared" si="4702"/>
        <v>0</v>
      </c>
      <c r="L7845" s="20">
        <f t="shared" si="4703"/>
        <v>0</v>
      </c>
      <c r="M7845" s="42"/>
      <c r="N7845" s="20">
        <f t="shared" si="4704"/>
        <v>0</v>
      </c>
    </row>
    <row r="7846" spans="1:14" x14ac:dyDescent="0.45">
      <c r="A7846" s="19">
        <v>7826</v>
      </c>
      <c r="B7846" s="54"/>
      <c r="C7846" s="55"/>
      <c r="D7846" s="21"/>
      <c r="E7846" s="21"/>
      <c r="F7846" s="20">
        <f t="shared" si="4699"/>
        <v>0</v>
      </c>
      <c r="G7846" s="21"/>
      <c r="H7846" s="21"/>
      <c r="I7846" s="20">
        <f t="shared" si="4700"/>
        <v>0</v>
      </c>
      <c r="J7846" s="20">
        <f t="shared" si="4701"/>
        <v>0</v>
      </c>
      <c r="K7846" s="25" t="str">
        <f t="shared" si="4702"/>
        <v>0</v>
      </c>
      <c r="L7846" s="20">
        <f t="shared" si="4703"/>
        <v>0</v>
      </c>
      <c r="M7846" s="42"/>
      <c r="N7846" s="20">
        <f t="shared" si="4704"/>
        <v>0</v>
      </c>
    </row>
    <row r="7847" spans="1:14" x14ac:dyDescent="0.45">
      <c r="A7847" s="19">
        <v>7827</v>
      </c>
      <c r="B7847" s="54"/>
      <c r="C7847" s="55"/>
      <c r="D7847" s="21"/>
      <c r="E7847" s="21"/>
      <c r="F7847" s="20">
        <f t="shared" si="4699"/>
        <v>0</v>
      </c>
      <c r="G7847" s="21"/>
      <c r="H7847" s="21"/>
      <c r="I7847" s="20">
        <f t="shared" si="4700"/>
        <v>0</v>
      </c>
      <c r="J7847" s="20">
        <f t="shared" si="4701"/>
        <v>0</v>
      </c>
      <c r="K7847" s="25" t="str">
        <f t="shared" si="4702"/>
        <v>0</v>
      </c>
      <c r="L7847" s="20">
        <f t="shared" si="4703"/>
        <v>0</v>
      </c>
      <c r="M7847" s="42"/>
      <c r="N7847" s="20">
        <f t="shared" si="4704"/>
        <v>0</v>
      </c>
    </row>
    <row r="7848" spans="1:14" x14ac:dyDescent="0.45">
      <c r="A7848" s="19">
        <v>7828</v>
      </c>
      <c r="B7848" s="54"/>
      <c r="C7848" s="55"/>
      <c r="D7848" s="21"/>
      <c r="E7848" s="21"/>
      <c r="F7848" s="20">
        <f t="shared" si="4699"/>
        <v>0</v>
      </c>
      <c r="G7848" s="21"/>
      <c r="H7848" s="21"/>
      <c r="I7848" s="20">
        <f t="shared" si="4700"/>
        <v>0</v>
      </c>
      <c r="J7848" s="20">
        <f t="shared" si="4701"/>
        <v>0</v>
      </c>
      <c r="K7848" s="25" t="str">
        <f t="shared" si="4702"/>
        <v>0</v>
      </c>
      <c r="L7848" s="20">
        <f t="shared" si="4703"/>
        <v>0</v>
      </c>
      <c r="M7848" s="42"/>
      <c r="N7848" s="20">
        <f t="shared" si="4704"/>
        <v>0</v>
      </c>
    </row>
    <row r="7849" spans="1:14" x14ac:dyDescent="0.45">
      <c r="A7849" s="19">
        <v>7829</v>
      </c>
      <c r="B7849" s="54"/>
      <c r="C7849" s="55"/>
      <c r="D7849" s="21"/>
      <c r="E7849" s="21"/>
      <c r="F7849" s="20">
        <f t="shared" si="4699"/>
        <v>0</v>
      </c>
      <c r="G7849" s="21"/>
      <c r="H7849" s="21"/>
      <c r="I7849" s="20">
        <f t="shared" si="4700"/>
        <v>0</v>
      </c>
      <c r="J7849" s="20">
        <f t="shared" si="4701"/>
        <v>0</v>
      </c>
      <c r="K7849" s="25" t="str">
        <f t="shared" si="4702"/>
        <v>0</v>
      </c>
      <c r="L7849" s="20">
        <f t="shared" si="4703"/>
        <v>0</v>
      </c>
      <c r="M7849" s="42"/>
      <c r="N7849" s="20">
        <f t="shared" si="4704"/>
        <v>0</v>
      </c>
    </row>
    <row r="7850" spans="1:14" ht="18.600000000000001" thickBot="1" x14ac:dyDescent="0.5">
      <c r="A7850" s="22">
        <v>7830</v>
      </c>
      <c r="B7850" s="56"/>
      <c r="C7850" s="57"/>
      <c r="D7850" s="24"/>
      <c r="E7850" s="24"/>
      <c r="F7850" s="23">
        <f t="shared" si="4699"/>
        <v>0</v>
      </c>
      <c r="G7850" s="24"/>
      <c r="H7850" s="24"/>
      <c r="I7850" s="23">
        <f t="shared" si="4700"/>
        <v>0</v>
      </c>
      <c r="J7850" s="23">
        <f t="shared" si="4701"/>
        <v>0</v>
      </c>
      <c r="K7850" s="26" t="str">
        <f t="shared" si="4702"/>
        <v>0</v>
      </c>
      <c r="L7850" s="23">
        <f t="shared" si="4703"/>
        <v>0</v>
      </c>
      <c r="M7850" s="43"/>
      <c r="N7850" s="23">
        <f t="shared" si="4704"/>
        <v>0</v>
      </c>
    </row>
    <row r="7851" spans="1:14" x14ac:dyDescent="0.45">
      <c r="A7851" s="16">
        <v>7831</v>
      </c>
      <c r="B7851" s="52"/>
      <c r="C7851" s="53"/>
      <c r="D7851" s="18"/>
      <c r="E7851" s="18"/>
      <c r="F7851" s="17">
        <f>D7851-E7851</f>
        <v>0</v>
      </c>
      <c r="G7851" s="18"/>
      <c r="H7851" s="18"/>
      <c r="I7851" s="17">
        <f>G7851-H7851</f>
        <v>0</v>
      </c>
      <c r="J7851" s="17">
        <f>F7851+I7851</f>
        <v>0</v>
      </c>
      <c r="K7851" s="27" t="str">
        <f>IF(E7851&lt;0,"マイナス請求",IF(J7851=1900,"○",IF(J7851=0,"0",IF(J7851&lt;1900,"値引残","要確認"))))</f>
        <v>0</v>
      </c>
      <c r="L7851" s="17">
        <f>J7851</f>
        <v>0</v>
      </c>
      <c r="M7851" s="41"/>
      <c r="N7851" s="17">
        <f>COUNTIFS($B$21:$B$10020,B7851)</f>
        <v>0</v>
      </c>
    </row>
    <row r="7852" spans="1:14" x14ac:dyDescent="0.45">
      <c r="A7852" s="19">
        <v>7832</v>
      </c>
      <c r="B7852" s="54"/>
      <c r="C7852" s="55"/>
      <c r="D7852" s="21"/>
      <c r="E7852" s="21"/>
      <c r="F7852" s="20">
        <f t="shared" ref="F7852:F7860" si="4705">D7852-E7852</f>
        <v>0</v>
      </c>
      <c r="G7852" s="21"/>
      <c r="H7852" s="21"/>
      <c r="I7852" s="20">
        <f t="shared" ref="I7852:I7860" si="4706">G7852-H7852</f>
        <v>0</v>
      </c>
      <c r="J7852" s="20">
        <f t="shared" ref="J7852:J7860" si="4707">F7852+I7852</f>
        <v>0</v>
      </c>
      <c r="K7852" s="25" t="str">
        <f t="shared" ref="K7852:K7860" si="4708">IF(E7852&lt;0,"マイナス請求",IF(J7852=1900,"○",IF(J7852=0,"0",IF(J7852&lt;1900,"値引残","要確認"))))</f>
        <v>0</v>
      </c>
      <c r="L7852" s="20">
        <f t="shared" ref="L7852:L7860" si="4709">J7852</f>
        <v>0</v>
      </c>
      <c r="M7852" s="42"/>
      <c r="N7852" s="20">
        <f t="shared" ref="N7852:N7860" si="4710">COUNTIFS($B$21:$B$10020,B7852)</f>
        <v>0</v>
      </c>
    </row>
    <row r="7853" spans="1:14" x14ac:dyDescent="0.45">
      <c r="A7853" s="19">
        <v>7833</v>
      </c>
      <c r="B7853" s="54"/>
      <c r="C7853" s="55"/>
      <c r="D7853" s="21"/>
      <c r="E7853" s="21"/>
      <c r="F7853" s="20">
        <f t="shared" si="4705"/>
        <v>0</v>
      </c>
      <c r="G7853" s="21"/>
      <c r="H7853" s="21"/>
      <c r="I7853" s="20">
        <f t="shared" si="4706"/>
        <v>0</v>
      </c>
      <c r="J7853" s="20">
        <f t="shared" si="4707"/>
        <v>0</v>
      </c>
      <c r="K7853" s="25" t="str">
        <f t="shared" si="4708"/>
        <v>0</v>
      </c>
      <c r="L7853" s="20">
        <f t="shared" si="4709"/>
        <v>0</v>
      </c>
      <c r="M7853" s="42"/>
      <c r="N7853" s="20">
        <f t="shared" si="4710"/>
        <v>0</v>
      </c>
    </row>
    <row r="7854" spans="1:14" x14ac:dyDescent="0.45">
      <c r="A7854" s="19">
        <v>7834</v>
      </c>
      <c r="B7854" s="54"/>
      <c r="C7854" s="55"/>
      <c r="D7854" s="21"/>
      <c r="E7854" s="21"/>
      <c r="F7854" s="20">
        <f t="shared" si="4705"/>
        <v>0</v>
      </c>
      <c r="G7854" s="21"/>
      <c r="H7854" s="21"/>
      <c r="I7854" s="20">
        <f t="shared" si="4706"/>
        <v>0</v>
      </c>
      <c r="J7854" s="20">
        <f t="shared" si="4707"/>
        <v>0</v>
      </c>
      <c r="K7854" s="25" t="str">
        <f t="shared" si="4708"/>
        <v>0</v>
      </c>
      <c r="L7854" s="20">
        <f t="shared" si="4709"/>
        <v>0</v>
      </c>
      <c r="M7854" s="42"/>
      <c r="N7854" s="20">
        <f t="shared" si="4710"/>
        <v>0</v>
      </c>
    </row>
    <row r="7855" spans="1:14" x14ac:dyDescent="0.45">
      <c r="A7855" s="19">
        <v>7835</v>
      </c>
      <c r="B7855" s="54"/>
      <c r="C7855" s="55"/>
      <c r="D7855" s="21"/>
      <c r="E7855" s="21"/>
      <c r="F7855" s="20">
        <f t="shared" si="4705"/>
        <v>0</v>
      </c>
      <c r="G7855" s="21"/>
      <c r="H7855" s="21"/>
      <c r="I7855" s="20">
        <f t="shared" si="4706"/>
        <v>0</v>
      </c>
      <c r="J7855" s="20">
        <f t="shared" si="4707"/>
        <v>0</v>
      </c>
      <c r="K7855" s="25" t="str">
        <f t="shared" si="4708"/>
        <v>0</v>
      </c>
      <c r="L7855" s="20">
        <f t="shared" si="4709"/>
        <v>0</v>
      </c>
      <c r="M7855" s="42"/>
      <c r="N7855" s="20">
        <f t="shared" si="4710"/>
        <v>0</v>
      </c>
    </row>
    <row r="7856" spans="1:14" x14ac:dyDescent="0.45">
      <c r="A7856" s="19">
        <v>7836</v>
      </c>
      <c r="B7856" s="54"/>
      <c r="C7856" s="55"/>
      <c r="D7856" s="21"/>
      <c r="E7856" s="21"/>
      <c r="F7856" s="20">
        <f t="shared" si="4705"/>
        <v>0</v>
      </c>
      <c r="G7856" s="21"/>
      <c r="H7856" s="21"/>
      <c r="I7856" s="20">
        <f t="shared" si="4706"/>
        <v>0</v>
      </c>
      <c r="J7856" s="20">
        <f t="shared" si="4707"/>
        <v>0</v>
      </c>
      <c r="K7856" s="25" t="str">
        <f t="shared" si="4708"/>
        <v>0</v>
      </c>
      <c r="L7856" s="20">
        <f t="shared" si="4709"/>
        <v>0</v>
      </c>
      <c r="M7856" s="42"/>
      <c r="N7856" s="20">
        <f t="shared" si="4710"/>
        <v>0</v>
      </c>
    </row>
    <row r="7857" spans="1:14" x14ac:dyDescent="0.45">
      <c r="A7857" s="19">
        <v>7837</v>
      </c>
      <c r="B7857" s="54"/>
      <c r="C7857" s="55"/>
      <c r="D7857" s="21"/>
      <c r="E7857" s="21"/>
      <c r="F7857" s="20">
        <f t="shared" si="4705"/>
        <v>0</v>
      </c>
      <c r="G7857" s="21"/>
      <c r="H7857" s="21"/>
      <c r="I7857" s="20">
        <f t="shared" si="4706"/>
        <v>0</v>
      </c>
      <c r="J7857" s="20">
        <f t="shared" si="4707"/>
        <v>0</v>
      </c>
      <c r="K7857" s="25" t="str">
        <f t="shared" si="4708"/>
        <v>0</v>
      </c>
      <c r="L7857" s="20">
        <f t="shared" si="4709"/>
        <v>0</v>
      </c>
      <c r="M7857" s="42"/>
      <c r="N7857" s="20">
        <f t="shared" si="4710"/>
        <v>0</v>
      </c>
    </row>
    <row r="7858" spans="1:14" x14ac:dyDescent="0.45">
      <c r="A7858" s="19">
        <v>7838</v>
      </c>
      <c r="B7858" s="54"/>
      <c r="C7858" s="55"/>
      <c r="D7858" s="21"/>
      <c r="E7858" s="21"/>
      <c r="F7858" s="20">
        <f t="shared" si="4705"/>
        <v>0</v>
      </c>
      <c r="G7858" s="21"/>
      <c r="H7858" s="21"/>
      <c r="I7858" s="20">
        <f t="shared" si="4706"/>
        <v>0</v>
      </c>
      <c r="J7858" s="20">
        <f t="shared" si="4707"/>
        <v>0</v>
      </c>
      <c r="K7858" s="25" t="str">
        <f t="shared" si="4708"/>
        <v>0</v>
      </c>
      <c r="L7858" s="20">
        <f t="shared" si="4709"/>
        <v>0</v>
      </c>
      <c r="M7858" s="42"/>
      <c r="N7858" s="20">
        <f t="shared" si="4710"/>
        <v>0</v>
      </c>
    </row>
    <row r="7859" spans="1:14" x14ac:dyDescent="0.45">
      <c r="A7859" s="19">
        <v>7839</v>
      </c>
      <c r="B7859" s="54"/>
      <c r="C7859" s="55"/>
      <c r="D7859" s="21"/>
      <c r="E7859" s="21"/>
      <c r="F7859" s="20">
        <f t="shared" si="4705"/>
        <v>0</v>
      </c>
      <c r="G7859" s="21"/>
      <c r="H7859" s="21"/>
      <c r="I7859" s="20">
        <f t="shared" si="4706"/>
        <v>0</v>
      </c>
      <c r="J7859" s="20">
        <f t="shared" si="4707"/>
        <v>0</v>
      </c>
      <c r="K7859" s="25" t="str">
        <f t="shared" si="4708"/>
        <v>0</v>
      </c>
      <c r="L7859" s="20">
        <f t="shared" si="4709"/>
        <v>0</v>
      </c>
      <c r="M7859" s="42"/>
      <c r="N7859" s="20">
        <f t="shared" si="4710"/>
        <v>0</v>
      </c>
    </row>
    <row r="7860" spans="1:14" ht="18.600000000000001" thickBot="1" x14ac:dyDescent="0.5">
      <c r="A7860" s="22">
        <v>7840</v>
      </c>
      <c r="B7860" s="56"/>
      <c r="C7860" s="57"/>
      <c r="D7860" s="24"/>
      <c r="E7860" s="24"/>
      <c r="F7860" s="23">
        <f t="shared" si="4705"/>
        <v>0</v>
      </c>
      <c r="G7860" s="24"/>
      <c r="H7860" s="24"/>
      <c r="I7860" s="23">
        <f t="shared" si="4706"/>
        <v>0</v>
      </c>
      <c r="J7860" s="23">
        <f t="shared" si="4707"/>
        <v>0</v>
      </c>
      <c r="K7860" s="26" t="str">
        <f t="shared" si="4708"/>
        <v>0</v>
      </c>
      <c r="L7860" s="23">
        <f t="shared" si="4709"/>
        <v>0</v>
      </c>
      <c r="M7860" s="43"/>
      <c r="N7860" s="23">
        <f t="shared" si="4710"/>
        <v>0</v>
      </c>
    </row>
    <row r="7861" spans="1:14" x14ac:dyDescent="0.45">
      <c r="A7861" s="16">
        <v>7841</v>
      </c>
      <c r="B7861" s="52"/>
      <c r="C7861" s="53"/>
      <c r="D7861" s="18"/>
      <c r="E7861" s="18"/>
      <c r="F7861" s="17">
        <f>D7861-E7861</f>
        <v>0</v>
      </c>
      <c r="G7861" s="18"/>
      <c r="H7861" s="18"/>
      <c r="I7861" s="17">
        <f>G7861-H7861</f>
        <v>0</v>
      </c>
      <c r="J7861" s="17">
        <f>F7861+I7861</f>
        <v>0</v>
      </c>
      <c r="K7861" s="27" t="str">
        <f>IF(E7861&lt;0,"マイナス請求",IF(J7861=1900,"○",IF(J7861=0,"0",IF(J7861&lt;1900,"値引残","要確認"))))</f>
        <v>0</v>
      </c>
      <c r="L7861" s="17">
        <f>J7861</f>
        <v>0</v>
      </c>
      <c r="M7861" s="41"/>
      <c r="N7861" s="17">
        <f>COUNTIFS($B$21:$B$10020,B7861)</f>
        <v>0</v>
      </c>
    </row>
    <row r="7862" spans="1:14" x14ac:dyDescent="0.45">
      <c r="A7862" s="19">
        <v>7842</v>
      </c>
      <c r="B7862" s="54"/>
      <c r="C7862" s="55"/>
      <c r="D7862" s="21"/>
      <c r="E7862" s="21"/>
      <c r="F7862" s="20">
        <f t="shared" ref="F7862:F7870" si="4711">D7862-E7862</f>
        <v>0</v>
      </c>
      <c r="G7862" s="21"/>
      <c r="H7862" s="21"/>
      <c r="I7862" s="20">
        <f t="shared" ref="I7862:I7870" si="4712">G7862-H7862</f>
        <v>0</v>
      </c>
      <c r="J7862" s="20">
        <f t="shared" ref="J7862:J7870" si="4713">F7862+I7862</f>
        <v>0</v>
      </c>
      <c r="K7862" s="25" t="str">
        <f t="shared" ref="K7862:K7870" si="4714">IF(E7862&lt;0,"マイナス請求",IF(J7862=1900,"○",IF(J7862=0,"0",IF(J7862&lt;1900,"値引残","要確認"))))</f>
        <v>0</v>
      </c>
      <c r="L7862" s="20">
        <f t="shared" ref="L7862:L7870" si="4715">J7862</f>
        <v>0</v>
      </c>
      <c r="M7862" s="42"/>
      <c r="N7862" s="20">
        <f t="shared" ref="N7862:N7870" si="4716">COUNTIFS($B$21:$B$10020,B7862)</f>
        <v>0</v>
      </c>
    </row>
    <row r="7863" spans="1:14" x14ac:dyDescent="0.45">
      <c r="A7863" s="19">
        <v>7843</v>
      </c>
      <c r="B7863" s="54"/>
      <c r="C7863" s="55"/>
      <c r="D7863" s="21"/>
      <c r="E7863" s="21"/>
      <c r="F7863" s="20">
        <f t="shared" si="4711"/>
        <v>0</v>
      </c>
      <c r="G7863" s="21"/>
      <c r="H7863" s="21"/>
      <c r="I7863" s="20">
        <f t="shared" si="4712"/>
        <v>0</v>
      </c>
      <c r="J7863" s="20">
        <f t="shared" si="4713"/>
        <v>0</v>
      </c>
      <c r="K7863" s="25" t="str">
        <f t="shared" si="4714"/>
        <v>0</v>
      </c>
      <c r="L7863" s="20">
        <f t="shared" si="4715"/>
        <v>0</v>
      </c>
      <c r="M7863" s="42"/>
      <c r="N7863" s="20">
        <f t="shared" si="4716"/>
        <v>0</v>
      </c>
    </row>
    <row r="7864" spans="1:14" x14ac:dyDescent="0.45">
      <c r="A7864" s="19">
        <v>7844</v>
      </c>
      <c r="B7864" s="54"/>
      <c r="C7864" s="55"/>
      <c r="D7864" s="21"/>
      <c r="E7864" s="21"/>
      <c r="F7864" s="20">
        <f t="shared" si="4711"/>
        <v>0</v>
      </c>
      <c r="G7864" s="21"/>
      <c r="H7864" s="21"/>
      <c r="I7864" s="20">
        <f t="shared" si="4712"/>
        <v>0</v>
      </c>
      <c r="J7864" s="20">
        <f t="shared" si="4713"/>
        <v>0</v>
      </c>
      <c r="K7864" s="25" t="str">
        <f t="shared" si="4714"/>
        <v>0</v>
      </c>
      <c r="L7864" s="20">
        <f t="shared" si="4715"/>
        <v>0</v>
      </c>
      <c r="M7864" s="42"/>
      <c r="N7864" s="20">
        <f t="shared" si="4716"/>
        <v>0</v>
      </c>
    </row>
    <row r="7865" spans="1:14" x14ac:dyDescent="0.45">
      <c r="A7865" s="19">
        <v>7845</v>
      </c>
      <c r="B7865" s="54"/>
      <c r="C7865" s="55"/>
      <c r="D7865" s="21"/>
      <c r="E7865" s="21"/>
      <c r="F7865" s="20">
        <f t="shared" si="4711"/>
        <v>0</v>
      </c>
      <c r="G7865" s="21"/>
      <c r="H7865" s="21"/>
      <c r="I7865" s="20">
        <f t="shared" si="4712"/>
        <v>0</v>
      </c>
      <c r="J7865" s="20">
        <f t="shared" si="4713"/>
        <v>0</v>
      </c>
      <c r="K7865" s="25" t="str">
        <f t="shared" si="4714"/>
        <v>0</v>
      </c>
      <c r="L7865" s="20">
        <f t="shared" si="4715"/>
        <v>0</v>
      </c>
      <c r="M7865" s="42"/>
      <c r="N7865" s="20">
        <f t="shared" si="4716"/>
        <v>0</v>
      </c>
    </row>
    <row r="7866" spans="1:14" x14ac:dyDescent="0.45">
      <c r="A7866" s="19">
        <v>7846</v>
      </c>
      <c r="B7866" s="54"/>
      <c r="C7866" s="55"/>
      <c r="D7866" s="21"/>
      <c r="E7866" s="21"/>
      <c r="F7866" s="20">
        <f t="shared" si="4711"/>
        <v>0</v>
      </c>
      <c r="G7866" s="21"/>
      <c r="H7866" s="21"/>
      <c r="I7866" s="20">
        <f t="shared" si="4712"/>
        <v>0</v>
      </c>
      <c r="J7866" s="20">
        <f t="shared" si="4713"/>
        <v>0</v>
      </c>
      <c r="K7866" s="25" t="str">
        <f t="shared" si="4714"/>
        <v>0</v>
      </c>
      <c r="L7866" s="20">
        <f t="shared" si="4715"/>
        <v>0</v>
      </c>
      <c r="M7866" s="42"/>
      <c r="N7866" s="20">
        <f t="shared" si="4716"/>
        <v>0</v>
      </c>
    </row>
    <row r="7867" spans="1:14" x14ac:dyDescent="0.45">
      <c r="A7867" s="19">
        <v>7847</v>
      </c>
      <c r="B7867" s="54"/>
      <c r="C7867" s="55"/>
      <c r="D7867" s="21"/>
      <c r="E7867" s="21"/>
      <c r="F7867" s="20">
        <f t="shared" si="4711"/>
        <v>0</v>
      </c>
      <c r="G7867" s="21"/>
      <c r="H7867" s="21"/>
      <c r="I7867" s="20">
        <f t="shared" si="4712"/>
        <v>0</v>
      </c>
      <c r="J7867" s="20">
        <f t="shared" si="4713"/>
        <v>0</v>
      </c>
      <c r="K7867" s="25" t="str">
        <f t="shared" si="4714"/>
        <v>0</v>
      </c>
      <c r="L7867" s="20">
        <f t="shared" si="4715"/>
        <v>0</v>
      </c>
      <c r="M7867" s="42"/>
      <c r="N7867" s="20">
        <f t="shared" si="4716"/>
        <v>0</v>
      </c>
    </row>
    <row r="7868" spans="1:14" x14ac:dyDescent="0.45">
      <c r="A7868" s="19">
        <v>7848</v>
      </c>
      <c r="B7868" s="54"/>
      <c r="C7868" s="55"/>
      <c r="D7868" s="21"/>
      <c r="E7868" s="21"/>
      <c r="F7868" s="20">
        <f t="shared" si="4711"/>
        <v>0</v>
      </c>
      <c r="G7868" s="21"/>
      <c r="H7868" s="21"/>
      <c r="I7868" s="20">
        <f t="shared" si="4712"/>
        <v>0</v>
      </c>
      <c r="J7868" s="20">
        <f t="shared" si="4713"/>
        <v>0</v>
      </c>
      <c r="K7868" s="25" t="str">
        <f t="shared" si="4714"/>
        <v>0</v>
      </c>
      <c r="L7868" s="20">
        <f t="shared" si="4715"/>
        <v>0</v>
      </c>
      <c r="M7868" s="42"/>
      <c r="N7868" s="20">
        <f t="shared" si="4716"/>
        <v>0</v>
      </c>
    </row>
    <row r="7869" spans="1:14" x14ac:dyDescent="0.45">
      <c r="A7869" s="19">
        <v>7849</v>
      </c>
      <c r="B7869" s="54"/>
      <c r="C7869" s="55"/>
      <c r="D7869" s="21"/>
      <c r="E7869" s="21"/>
      <c r="F7869" s="20">
        <f t="shared" si="4711"/>
        <v>0</v>
      </c>
      <c r="G7869" s="21"/>
      <c r="H7869" s="21"/>
      <c r="I7869" s="20">
        <f t="shared" si="4712"/>
        <v>0</v>
      </c>
      <c r="J7869" s="20">
        <f t="shared" si="4713"/>
        <v>0</v>
      </c>
      <c r="K7869" s="25" t="str">
        <f t="shared" si="4714"/>
        <v>0</v>
      </c>
      <c r="L7869" s="20">
        <f t="shared" si="4715"/>
        <v>0</v>
      </c>
      <c r="M7869" s="42"/>
      <c r="N7869" s="20">
        <f t="shared" si="4716"/>
        <v>0</v>
      </c>
    </row>
    <row r="7870" spans="1:14" ht="18.600000000000001" thickBot="1" x14ac:dyDescent="0.5">
      <c r="A7870" s="22">
        <v>7850</v>
      </c>
      <c r="B7870" s="56"/>
      <c r="C7870" s="57"/>
      <c r="D7870" s="24"/>
      <c r="E7870" s="24"/>
      <c r="F7870" s="23">
        <f t="shared" si="4711"/>
        <v>0</v>
      </c>
      <c r="G7870" s="24"/>
      <c r="H7870" s="24"/>
      <c r="I7870" s="23">
        <f t="shared" si="4712"/>
        <v>0</v>
      </c>
      <c r="J7870" s="23">
        <f t="shared" si="4713"/>
        <v>0</v>
      </c>
      <c r="K7870" s="26" t="str">
        <f t="shared" si="4714"/>
        <v>0</v>
      </c>
      <c r="L7870" s="23">
        <f t="shared" si="4715"/>
        <v>0</v>
      </c>
      <c r="M7870" s="43"/>
      <c r="N7870" s="23">
        <f t="shared" si="4716"/>
        <v>0</v>
      </c>
    </row>
    <row r="7871" spans="1:14" x14ac:dyDescent="0.45">
      <c r="A7871" s="16">
        <v>7851</v>
      </c>
      <c r="B7871" s="52"/>
      <c r="C7871" s="53"/>
      <c r="D7871" s="18"/>
      <c r="E7871" s="18"/>
      <c r="F7871" s="17">
        <f>D7871-E7871</f>
        <v>0</v>
      </c>
      <c r="G7871" s="18"/>
      <c r="H7871" s="18"/>
      <c r="I7871" s="17">
        <f>G7871-H7871</f>
        <v>0</v>
      </c>
      <c r="J7871" s="17">
        <f>F7871+I7871</f>
        <v>0</v>
      </c>
      <c r="K7871" s="27" t="str">
        <f>IF(E7871&lt;0,"マイナス請求",IF(J7871=1900,"○",IF(J7871=0,"0",IF(J7871&lt;1900,"値引残","要確認"))))</f>
        <v>0</v>
      </c>
      <c r="L7871" s="17">
        <f>J7871</f>
        <v>0</v>
      </c>
      <c r="M7871" s="41"/>
      <c r="N7871" s="17">
        <f>COUNTIFS($B$21:$B$10020,B7871)</f>
        <v>0</v>
      </c>
    </row>
    <row r="7872" spans="1:14" x14ac:dyDescent="0.45">
      <c r="A7872" s="19">
        <v>7852</v>
      </c>
      <c r="B7872" s="54"/>
      <c r="C7872" s="55"/>
      <c r="D7872" s="21"/>
      <c r="E7872" s="21"/>
      <c r="F7872" s="20">
        <f t="shared" ref="F7872:F7880" si="4717">D7872-E7872</f>
        <v>0</v>
      </c>
      <c r="G7872" s="21"/>
      <c r="H7872" s="21"/>
      <c r="I7872" s="20">
        <f t="shared" ref="I7872:I7880" si="4718">G7872-H7872</f>
        <v>0</v>
      </c>
      <c r="J7872" s="20">
        <f t="shared" ref="J7872:J7880" si="4719">F7872+I7872</f>
        <v>0</v>
      </c>
      <c r="K7872" s="25" t="str">
        <f t="shared" ref="K7872:K7880" si="4720">IF(E7872&lt;0,"マイナス請求",IF(J7872=1900,"○",IF(J7872=0,"0",IF(J7872&lt;1900,"値引残","要確認"))))</f>
        <v>0</v>
      </c>
      <c r="L7872" s="20">
        <f t="shared" ref="L7872:L7880" si="4721">J7872</f>
        <v>0</v>
      </c>
      <c r="M7872" s="42"/>
      <c r="N7872" s="20">
        <f t="shared" ref="N7872:N7880" si="4722">COUNTIFS($B$21:$B$10020,B7872)</f>
        <v>0</v>
      </c>
    </row>
    <row r="7873" spans="1:14" x14ac:dyDescent="0.45">
      <c r="A7873" s="19">
        <v>7853</v>
      </c>
      <c r="B7873" s="54"/>
      <c r="C7873" s="55"/>
      <c r="D7873" s="21"/>
      <c r="E7873" s="21"/>
      <c r="F7873" s="20">
        <f t="shared" si="4717"/>
        <v>0</v>
      </c>
      <c r="G7873" s="21"/>
      <c r="H7873" s="21"/>
      <c r="I7873" s="20">
        <f t="shared" si="4718"/>
        <v>0</v>
      </c>
      <c r="J7873" s="20">
        <f t="shared" si="4719"/>
        <v>0</v>
      </c>
      <c r="K7873" s="25" t="str">
        <f t="shared" si="4720"/>
        <v>0</v>
      </c>
      <c r="L7873" s="20">
        <f t="shared" si="4721"/>
        <v>0</v>
      </c>
      <c r="M7873" s="42"/>
      <c r="N7873" s="20">
        <f t="shared" si="4722"/>
        <v>0</v>
      </c>
    </row>
    <row r="7874" spans="1:14" x14ac:dyDescent="0.45">
      <c r="A7874" s="19">
        <v>7854</v>
      </c>
      <c r="B7874" s="54"/>
      <c r="C7874" s="55"/>
      <c r="D7874" s="21"/>
      <c r="E7874" s="21"/>
      <c r="F7874" s="20">
        <f t="shared" si="4717"/>
        <v>0</v>
      </c>
      <c r="G7874" s="21"/>
      <c r="H7874" s="21"/>
      <c r="I7874" s="20">
        <f t="shared" si="4718"/>
        <v>0</v>
      </c>
      <c r="J7874" s="20">
        <f t="shared" si="4719"/>
        <v>0</v>
      </c>
      <c r="K7874" s="25" t="str">
        <f t="shared" si="4720"/>
        <v>0</v>
      </c>
      <c r="L7874" s="20">
        <f t="shared" si="4721"/>
        <v>0</v>
      </c>
      <c r="M7874" s="42"/>
      <c r="N7874" s="20">
        <f t="shared" si="4722"/>
        <v>0</v>
      </c>
    </row>
    <row r="7875" spans="1:14" x14ac:dyDescent="0.45">
      <c r="A7875" s="19">
        <v>7855</v>
      </c>
      <c r="B7875" s="54"/>
      <c r="C7875" s="55"/>
      <c r="D7875" s="21"/>
      <c r="E7875" s="21"/>
      <c r="F7875" s="20">
        <f t="shared" si="4717"/>
        <v>0</v>
      </c>
      <c r="G7875" s="21"/>
      <c r="H7875" s="21"/>
      <c r="I7875" s="20">
        <f t="shared" si="4718"/>
        <v>0</v>
      </c>
      <c r="J7875" s="20">
        <f t="shared" si="4719"/>
        <v>0</v>
      </c>
      <c r="K7875" s="25" t="str">
        <f t="shared" si="4720"/>
        <v>0</v>
      </c>
      <c r="L7875" s="20">
        <f t="shared" si="4721"/>
        <v>0</v>
      </c>
      <c r="M7875" s="42"/>
      <c r="N7875" s="20">
        <f t="shared" si="4722"/>
        <v>0</v>
      </c>
    </row>
    <row r="7876" spans="1:14" x14ac:dyDescent="0.45">
      <c r="A7876" s="19">
        <v>7856</v>
      </c>
      <c r="B7876" s="54"/>
      <c r="C7876" s="55"/>
      <c r="D7876" s="21"/>
      <c r="E7876" s="21"/>
      <c r="F7876" s="20">
        <f t="shared" si="4717"/>
        <v>0</v>
      </c>
      <c r="G7876" s="21"/>
      <c r="H7876" s="21"/>
      <c r="I7876" s="20">
        <f t="shared" si="4718"/>
        <v>0</v>
      </c>
      <c r="J7876" s="20">
        <f t="shared" si="4719"/>
        <v>0</v>
      </c>
      <c r="K7876" s="25" t="str">
        <f t="shared" si="4720"/>
        <v>0</v>
      </c>
      <c r="L7876" s="20">
        <f t="shared" si="4721"/>
        <v>0</v>
      </c>
      <c r="M7876" s="42"/>
      <c r="N7876" s="20">
        <f t="shared" si="4722"/>
        <v>0</v>
      </c>
    </row>
    <row r="7877" spans="1:14" x14ac:dyDescent="0.45">
      <c r="A7877" s="19">
        <v>7857</v>
      </c>
      <c r="B7877" s="54"/>
      <c r="C7877" s="55"/>
      <c r="D7877" s="21"/>
      <c r="E7877" s="21"/>
      <c r="F7877" s="20">
        <f t="shared" si="4717"/>
        <v>0</v>
      </c>
      <c r="G7877" s="21"/>
      <c r="H7877" s="21"/>
      <c r="I7877" s="20">
        <f t="shared" si="4718"/>
        <v>0</v>
      </c>
      <c r="J7877" s="20">
        <f t="shared" si="4719"/>
        <v>0</v>
      </c>
      <c r="K7877" s="25" t="str">
        <f t="shared" si="4720"/>
        <v>0</v>
      </c>
      <c r="L7877" s="20">
        <f t="shared" si="4721"/>
        <v>0</v>
      </c>
      <c r="M7877" s="42"/>
      <c r="N7877" s="20">
        <f t="shared" si="4722"/>
        <v>0</v>
      </c>
    </row>
    <row r="7878" spans="1:14" x14ac:dyDescent="0.45">
      <c r="A7878" s="19">
        <v>7858</v>
      </c>
      <c r="B7878" s="54"/>
      <c r="C7878" s="55"/>
      <c r="D7878" s="21"/>
      <c r="E7878" s="21"/>
      <c r="F7878" s="20">
        <f t="shared" si="4717"/>
        <v>0</v>
      </c>
      <c r="G7878" s="21"/>
      <c r="H7878" s="21"/>
      <c r="I7878" s="20">
        <f t="shared" si="4718"/>
        <v>0</v>
      </c>
      <c r="J7878" s="20">
        <f t="shared" si="4719"/>
        <v>0</v>
      </c>
      <c r="K7878" s="25" t="str">
        <f t="shared" si="4720"/>
        <v>0</v>
      </c>
      <c r="L7878" s="20">
        <f t="shared" si="4721"/>
        <v>0</v>
      </c>
      <c r="M7878" s="42"/>
      <c r="N7878" s="20">
        <f t="shared" si="4722"/>
        <v>0</v>
      </c>
    </row>
    <row r="7879" spans="1:14" x14ac:dyDescent="0.45">
      <c r="A7879" s="19">
        <v>7859</v>
      </c>
      <c r="B7879" s="54"/>
      <c r="C7879" s="55"/>
      <c r="D7879" s="21"/>
      <c r="E7879" s="21"/>
      <c r="F7879" s="20">
        <f t="shared" si="4717"/>
        <v>0</v>
      </c>
      <c r="G7879" s="21"/>
      <c r="H7879" s="21"/>
      <c r="I7879" s="20">
        <f t="shared" si="4718"/>
        <v>0</v>
      </c>
      <c r="J7879" s="20">
        <f t="shared" si="4719"/>
        <v>0</v>
      </c>
      <c r="K7879" s="25" t="str">
        <f t="shared" si="4720"/>
        <v>0</v>
      </c>
      <c r="L7879" s="20">
        <f t="shared" si="4721"/>
        <v>0</v>
      </c>
      <c r="M7879" s="42"/>
      <c r="N7879" s="20">
        <f t="shared" si="4722"/>
        <v>0</v>
      </c>
    </row>
    <row r="7880" spans="1:14" ht="18.600000000000001" thickBot="1" x14ac:dyDescent="0.5">
      <c r="A7880" s="22">
        <v>7860</v>
      </c>
      <c r="B7880" s="56"/>
      <c r="C7880" s="57"/>
      <c r="D7880" s="24"/>
      <c r="E7880" s="24"/>
      <c r="F7880" s="23">
        <f t="shared" si="4717"/>
        <v>0</v>
      </c>
      <c r="G7880" s="24"/>
      <c r="H7880" s="24"/>
      <c r="I7880" s="23">
        <f t="shared" si="4718"/>
        <v>0</v>
      </c>
      <c r="J7880" s="23">
        <f t="shared" si="4719"/>
        <v>0</v>
      </c>
      <c r="K7880" s="26" t="str">
        <f t="shared" si="4720"/>
        <v>0</v>
      </c>
      <c r="L7880" s="23">
        <f t="shared" si="4721"/>
        <v>0</v>
      </c>
      <c r="M7880" s="43"/>
      <c r="N7880" s="23">
        <f t="shared" si="4722"/>
        <v>0</v>
      </c>
    </row>
    <row r="7881" spans="1:14" x14ac:dyDescent="0.45">
      <c r="A7881" s="16">
        <v>7861</v>
      </c>
      <c r="B7881" s="52"/>
      <c r="C7881" s="53"/>
      <c r="D7881" s="18"/>
      <c r="E7881" s="18"/>
      <c r="F7881" s="17">
        <f>D7881-E7881</f>
        <v>0</v>
      </c>
      <c r="G7881" s="18"/>
      <c r="H7881" s="18"/>
      <c r="I7881" s="17">
        <f>G7881-H7881</f>
        <v>0</v>
      </c>
      <c r="J7881" s="17">
        <f>F7881+I7881</f>
        <v>0</v>
      </c>
      <c r="K7881" s="27" t="str">
        <f>IF(E7881&lt;0,"マイナス請求",IF(J7881=1900,"○",IF(J7881=0,"0",IF(J7881&lt;1900,"値引残","要確認"))))</f>
        <v>0</v>
      </c>
      <c r="L7881" s="17">
        <f>J7881</f>
        <v>0</v>
      </c>
      <c r="M7881" s="41"/>
      <c r="N7881" s="17">
        <f>COUNTIFS($B$21:$B$10020,B7881)</f>
        <v>0</v>
      </c>
    </row>
    <row r="7882" spans="1:14" x14ac:dyDescent="0.45">
      <c r="A7882" s="19">
        <v>7862</v>
      </c>
      <c r="B7882" s="54"/>
      <c r="C7882" s="55"/>
      <c r="D7882" s="21"/>
      <c r="E7882" s="21"/>
      <c r="F7882" s="20">
        <f t="shared" ref="F7882:F7890" si="4723">D7882-E7882</f>
        <v>0</v>
      </c>
      <c r="G7882" s="21"/>
      <c r="H7882" s="21"/>
      <c r="I7882" s="20">
        <f t="shared" ref="I7882:I7890" si="4724">G7882-H7882</f>
        <v>0</v>
      </c>
      <c r="J7882" s="20">
        <f t="shared" ref="J7882:J7890" si="4725">F7882+I7882</f>
        <v>0</v>
      </c>
      <c r="K7882" s="25" t="str">
        <f t="shared" ref="K7882:K7890" si="4726">IF(E7882&lt;0,"マイナス請求",IF(J7882=1900,"○",IF(J7882=0,"0",IF(J7882&lt;1900,"値引残","要確認"))))</f>
        <v>0</v>
      </c>
      <c r="L7882" s="20">
        <f t="shared" ref="L7882:L7890" si="4727">J7882</f>
        <v>0</v>
      </c>
      <c r="M7882" s="42"/>
      <c r="N7882" s="20">
        <f t="shared" ref="N7882:N7890" si="4728">COUNTIFS($B$21:$B$10020,B7882)</f>
        <v>0</v>
      </c>
    </row>
    <row r="7883" spans="1:14" x14ac:dyDescent="0.45">
      <c r="A7883" s="19">
        <v>7863</v>
      </c>
      <c r="B7883" s="54"/>
      <c r="C7883" s="55"/>
      <c r="D7883" s="21"/>
      <c r="E7883" s="21"/>
      <c r="F7883" s="20">
        <f t="shared" si="4723"/>
        <v>0</v>
      </c>
      <c r="G7883" s="21"/>
      <c r="H7883" s="21"/>
      <c r="I7883" s="20">
        <f t="shared" si="4724"/>
        <v>0</v>
      </c>
      <c r="J7883" s="20">
        <f t="shared" si="4725"/>
        <v>0</v>
      </c>
      <c r="K7883" s="25" t="str">
        <f t="shared" si="4726"/>
        <v>0</v>
      </c>
      <c r="L7883" s="20">
        <f t="shared" si="4727"/>
        <v>0</v>
      </c>
      <c r="M7883" s="42"/>
      <c r="N7883" s="20">
        <f t="shared" si="4728"/>
        <v>0</v>
      </c>
    </row>
    <row r="7884" spans="1:14" x14ac:dyDescent="0.45">
      <c r="A7884" s="19">
        <v>7864</v>
      </c>
      <c r="B7884" s="54"/>
      <c r="C7884" s="55"/>
      <c r="D7884" s="21"/>
      <c r="E7884" s="21"/>
      <c r="F7884" s="20">
        <f t="shared" si="4723"/>
        <v>0</v>
      </c>
      <c r="G7884" s="21"/>
      <c r="H7884" s="21"/>
      <c r="I7884" s="20">
        <f t="shared" si="4724"/>
        <v>0</v>
      </c>
      <c r="J7884" s="20">
        <f t="shared" si="4725"/>
        <v>0</v>
      </c>
      <c r="K7884" s="25" t="str">
        <f t="shared" si="4726"/>
        <v>0</v>
      </c>
      <c r="L7884" s="20">
        <f t="shared" si="4727"/>
        <v>0</v>
      </c>
      <c r="M7884" s="42"/>
      <c r="N7884" s="20">
        <f t="shared" si="4728"/>
        <v>0</v>
      </c>
    </row>
    <row r="7885" spans="1:14" x14ac:dyDescent="0.45">
      <c r="A7885" s="19">
        <v>7865</v>
      </c>
      <c r="B7885" s="54"/>
      <c r="C7885" s="55"/>
      <c r="D7885" s="21"/>
      <c r="E7885" s="21"/>
      <c r="F7885" s="20">
        <f t="shared" si="4723"/>
        <v>0</v>
      </c>
      <c r="G7885" s="21"/>
      <c r="H7885" s="21"/>
      <c r="I7885" s="20">
        <f t="shared" si="4724"/>
        <v>0</v>
      </c>
      <c r="J7885" s="20">
        <f t="shared" si="4725"/>
        <v>0</v>
      </c>
      <c r="K7885" s="25" t="str">
        <f t="shared" si="4726"/>
        <v>0</v>
      </c>
      <c r="L7885" s="20">
        <f t="shared" si="4727"/>
        <v>0</v>
      </c>
      <c r="M7885" s="42"/>
      <c r="N7885" s="20">
        <f t="shared" si="4728"/>
        <v>0</v>
      </c>
    </row>
    <row r="7886" spans="1:14" x14ac:dyDescent="0.45">
      <c r="A7886" s="19">
        <v>7866</v>
      </c>
      <c r="B7886" s="54"/>
      <c r="C7886" s="55"/>
      <c r="D7886" s="21"/>
      <c r="E7886" s="21"/>
      <c r="F7886" s="20">
        <f t="shared" si="4723"/>
        <v>0</v>
      </c>
      <c r="G7886" s="21"/>
      <c r="H7886" s="21"/>
      <c r="I7886" s="20">
        <f t="shared" si="4724"/>
        <v>0</v>
      </c>
      <c r="J7886" s="20">
        <f t="shared" si="4725"/>
        <v>0</v>
      </c>
      <c r="K7886" s="25" t="str">
        <f t="shared" si="4726"/>
        <v>0</v>
      </c>
      <c r="L7886" s="20">
        <f t="shared" si="4727"/>
        <v>0</v>
      </c>
      <c r="M7886" s="42"/>
      <c r="N7886" s="20">
        <f t="shared" si="4728"/>
        <v>0</v>
      </c>
    </row>
    <row r="7887" spans="1:14" x14ac:dyDescent="0.45">
      <c r="A7887" s="19">
        <v>7867</v>
      </c>
      <c r="B7887" s="54"/>
      <c r="C7887" s="55"/>
      <c r="D7887" s="21"/>
      <c r="E7887" s="21"/>
      <c r="F7887" s="20">
        <f t="shared" si="4723"/>
        <v>0</v>
      </c>
      <c r="G7887" s="21"/>
      <c r="H7887" s="21"/>
      <c r="I7887" s="20">
        <f t="shared" si="4724"/>
        <v>0</v>
      </c>
      <c r="J7887" s="20">
        <f t="shared" si="4725"/>
        <v>0</v>
      </c>
      <c r="K7887" s="25" t="str">
        <f t="shared" si="4726"/>
        <v>0</v>
      </c>
      <c r="L7887" s="20">
        <f t="shared" si="4727"/>
        <v>0</v>
      </c>
      <c r="M7887" s="42"/>
      <c r="N7887" s="20">
        <f t="shared" si="4728"/>
        <v>0</v>
      </c>
    </row>
    <row r="7888" spans="1:14" x14ac:dyDescent="0.45">
      <c r="A7888" s="19">
        <v>7868</v>
      </c>
      <c r="B7888" s="54"/>
      <c r="C7888" s="55"/>
      <c r="D7888" s="21"/>
      <c r="E7888" s="21"/>
      <c r="F7888" s="20">
        <f t="shared" si="4723"/>
        <v>0</v>
      </c>
      <c r="G7888" s="21"/>
      <c r="H7888" s="21"/>
      <c r="I7888" s="20">
        <f t="shared" si="4724"/>
        <v>0</v>
      </c>
      <c r="J7888" s="20">
        <f t="shared" si="4725"/>
        <v>0</v>
      </c>
      <c r="K7888" s="25" t="str">
        <f t="shared" si="4726"/>
        <v>0</v>
      </c>
      <c r="L7888" s="20">
        <f t="shared" si="4727"/>
        <v>0</v>
      </c>
      <c r="M7888" s="42"/>
      <c r="N7888" s="20">
        <f t="shared" si="4728"/>
        <v>0</v>
      </c>
    </row>
    <row r="7889" spans="1:14" x14ac:dyDescent="0.45">
      <c r="A7889" s="19">
        <v>7869</v>
      </c>
      <c r="B7889" s="54"/>
      <c r="C7889" s="55"/>
      <c r="D7889" s="21"/>
      <c r="E7889" s="21"/>
      <c r="F7889" s="20">
        <f t="shared" si="4723"/>
        <v>0</v>
      </c>
      <c r="G7889" s="21"/>
      <c r="H7889" s="21"/>
      <c r="I7889" s="20">
        <f t="shared" si="4724"/>
        <v>0</v>
      </c>
      <c r="J7889" s="20">
        <f t="shared" si="4725"/>
        <v>0</v>
      </c>
      <c r="K7889" s="25" t="str">
        <f t="shared" si="4726"/>
        <v>0</v>
      </c>
      <c r="L7889" s="20">
        <f t="shared" si="4727"/>
        <v>0</v>
      </c>
      <c r="M7889" s="42"/>
      <c r="N7889" s="20">
        <f t="shared" si="4728"/>
        <v>0</v>
      </c>
    </row>
    <row r="7890" spans="1:14" ht="18.600000000000001" thickBot="1" x14ac:dyDescent="0.5">
      <c r="A7890" s="22">
        <v>7870</v>
      </c>
      <c r="B7890" s="56"/>
      <c r="C7890" s="57"/>
      <c r="D7890" s="24"/>
      <c r="E7890" s="24"/>
      <c r="F7890" s="23">
        <f t="shared" si="4723"/>
        <v>0</v>
      </c>
      <c r="G7890" s="24"/>
      <c r="H7890" s="24"/>
      <c r="I7890" s="23">
        <f t="shared" si="4724"/>
        <v>0</v>
      </c>
      <c r="J7890" s="23">
        <f t="shared" si="4725"/>
        <v>0</v>
      </c>
      <c r="K7890" s="26" t="str">
        <f t="shared" si="4726"/>
        <v>0</v>
      </c>
      <c r="L7890" s="23">
        <f t="shared" si="4727"/>
        <v>0</v>
      </c>
      <c r="M7890" s="43"/>
      <c r="N7890" s="23">
        <f t="shared" si="4728"/>
        <v>0</v>
      </c>
    </row>
    <row r="7891" spans="1:14" x14ac:dyDescent="0.45">
      <c r="A7891" s="16">
        <v>7871</v>
      </c>
      <c r="B7891" s="52"/>
      <c r="C7891" s="53"/>
      <c r="D7891" s="18"/>
      <c r="E7891" s="18"/>
      <c r="F7891" s="17">
        <f>D7891-E7891</f>
        <v>0</v>
      </c>
      <c r="G7891" s="18"/>
      <c r="H7891" s="18"/>
      <c r="I7891" s="17">
        <f>G7891-H7891</f>
        <v>0</v>
      </c>
      <c r="J7891" s="17">
        <f>F7891+I7891</f>
        <v>0</v>
      </c>
      <c r="K7891" s="27" t="str">
        <f>IF(E7891&lt;0,"マイナス請求",IF(J7891=1900,"○",IF(J7891=0,"0",IF(J7891&lt;1900,"値引残","要確認"))))</f>
        <v>0</v>
      </c>
      <c r="L7891" s="17">
        <f>J7891</f>
        <v>0</v>
      </c>
      <c r="M7891" s="41"/>
      <c r="N7891" s="17">
        <f>COUNTIFS($B$21:$B$10020,B7891)</f>
        <v>0</v>
      </c>
    </row>
    <row r="7892" spans="1:14" x14ac:dyDescent="0.45">
      <c r="A7892" s="19">
        <v>7872</v>
      </c>
      <c r="B7892" s="54"/>
      <c r="C7892" s="55"/>
      <c r="D7892" s="21"/>
      <c r="E7892" s="21"/>
      <c r="F7892" s="20">
        <f t="shared" ref="F7892:F7900" si="4729">D7892-E7892</f>
        <v>0</v>
      </c>
      <c r="G7892" s="21"/>
      <c r="H7892" s="21"/>
      <c r="I7892" s="20">
        <f t="shared" ref="I7892:I7900" si="4730">G7892-H7892</f>
        <v>0</v>
      </c>
      <c r="J7892" s="20">
        <f t="shared" ref="J7892:J7900" si="4731">F7892+I7892</f>
        <v>0</v>
      </c>
      <c r="K7892" s="25" t="str">
        <f t="shared" ref="K7892:K7900" si="4732">IF(E7892&lt;0,"マイナス請求",IF(J7892=1900,"○",IF(J7892=0,"0",IF(J7892&lt;1900,"値引残","要確認"))))</f>
        <v>0</v>
      </c>
      <c r="L7892" s="20">
        <f t="shared" ref="L7892:L7900" si="4733">J7892</f>
        <v>0</v>
      </c>
      <c r="M7892" s="42"/>
      <c r="N7892" s="20">
        <f t="shared" ref="N7892:N7900" si="4734">COUNTIFS($B$21:$B$10020,B7892)</f>
        <v>0</v>
      </c>
    </row>
    <row r="7893" spans="1:14" x14ac:dyDescent="0.45">
      <c r="A7893" s="19">
        <v>7873</v>
      </c>
      <c r="B7893" s="54"/>
      <c r="C7893" s="55"/>
      <c r="D7893" s="21"/>
      <c r="E7893" s="21"/>
      <c r="F7893" s="20">
        <f t="shared" si="4729"/>
        <v>0</v>
      </c>
      <c r="G7893" s="21"/>
      <c r="H7893" s="21"/>
      <c r="I7893" s="20">
        <f t="shared" si="4730"/>
        <v>0</v>
      </c>
      <c r="J7893" s="20">
        <f t="shared" si="4731"/>
        <v>0</v>
      </c>
      <c r="K7893" s="25" t="str">
        <f t="shared" si="4732"/>
        <v>0</v>
      </c>
      <c r="L7893" s="20">
        <f t="shared" si="4733"/>
        <v>0</v>
      </c>
      <c r="M7893" s="42"/>
      <c r="N7893" s="20">
        <f t="shared" si="4734"/>
        <v>0</v>
      </c>
    </row>
    <row r="7894" spans="1:14" x14ac:dyDescent="0.45">
      <c r="A7894" s="19">
        <v>7874</v>
      </c>
      <c r="B7894" s="54"/>
      <c r="C7894" s="55"/>
      <c r="D7894" s="21"/>
      <c r="E7894" s="21"/>
      <c r="F7894" s="20">
        <f t="shared" si="4729"/>
        <v>0</v>
      </c>
      <c r="G7894" s="21"/>
      <c r="H7894" s="21"/>
      <c r="I7894" s="20">
        <f t="shared" si="4730"/>
        <v>0</v>
      </c>
      <c r="J7894" s="20">
        <f t="shared" si="4731"/>
        <v>0</v>
      </c>
      <c r="K7894" s="25" t="str">
        <f t="shared" si="4732"/>
        <v>0</v>
      </c>
      <c r="L7894" s="20">
        <f t="shared" si="4733"/>
        <v>0</v>
      </c>
      <c r="M7894" s="42"/>
      <c r="N7894" s="20">
        <f t="shared" si="4734"/>
        <v>0</v>
      </c>
    </row>
    <row r="7895" spans="1:14" x14ac:dyDescent="0.45">
      <c r="A7895" s="19">
        <v>7875</v>
      </c>
      <c r="B7895" s="54"/>
      <c r="C7895" s="55"/>
      <c r="D7895" s="21"/>
      <c r="E7895" s="21"/>
      <c r="F7895" s="20">
        <f t="shared" si="4729"/>
        <v>0</v>
      </c>
      <c r="G7895" s="21"/>
      <c r="H7895" s="21"/>
      <c r="I7895" s="20">
        <f t="shared" si="4730"/>
        <v>0</v>
      </c>
      <c r="J7895" s="20">
        <f t="shared" si="4731"/>
        <v>0</v>
      </c>
      <c r="K7895" s="25" t="str">
        <f t="shared" si="4732"/>
        <v>0</v>
      </c>
      <c r="L7895" s="20">
        <f t="shared" si="4733"/>
        <v>0</v>
      </c>
      <c r="M7895" s="42"/>
      <c r="N7895" s="20">
        <f t="shared" si="4734"/>
        <v>0</v>
      </c>
    </row>
    <row r="7896" spans="1:14" x14ac:dyDescent="0.45">
      <c r="A7896" s="19">
        <v>7876</v>
      </c>
      <c r="B7896" s="54"/>
      <c r="C7896" s="55"/>
      <c r="D7896" s="21"/>
      <c r="E7896" s="21"/>
      <c r="F7896" s="20">
        <f t="shared" si="4729"/>
        <v>0</v>
      </c>
      <c r="G7896" s="21"/>
      <c r="H7896" s="21"/>
      <c r="I7896" s="20">
        <f t="shared" si="4730"/>
        <v>0</v>
      </c>
      <c r="J7896" s="20">
        <f t="shared" si="4731"/>
        <v>0</v>
      </c>
      <c r="K7896" s="25" t="str">
        <f t="shared" si="4732"/>
        <v>0</v>
      </c>
      <c r="L7896" s="20">
        <f t="shared" si="4733"/>
        <v>0</v>
      </c>
      <c r="M7896" s="42"/>
      <c r="N7896" s="20">
        <f t="shared" si="4734"/>
        <v>0</v>
      </c>
    </row>
    <row r="7897" spans="1:14" x14ac:dyDescent="0.45">
      <c r="A7897" s="19">
        <v>7877</v>
      </c>
      <c r="B7897" s="54"/>
      <c r="C7897" s="55"/>
      <c r="D7897" s="21"/>
      <c r="E7897" s="21"/>
      <c r="F7897" s="20">
        <f t="shared" si="4729"/>
        <v>0</v>
      </c>
      <c r="G7897" s="21"/>
      <c r="H7897" s="21"/>
      <c r="I7897" s="20">
        <f t="shared" si="4730"/>
        <v>0</v>
      </c>
      <c r="J7897" s="20">
        <f t="shared" si="4731"/>
        <v>0</v>
      </c>
      <c r="K7897" s="25" t="str">
        <f t="shared" si="4732"/>
        <v>0</v>
      </c>
      <c r="L7897" s="20">
        <f t="shared" si="4733"/>
        <v>0</v>
      </c>
      <c r="M7897" s="42"/>
      <c r="N7897" s="20">
        <f t="shared" si="4734"/>
        <v>0</v>
      </c>
    </row>
    <row r="7898" spans="1:14" x14ac:dyDescent="0.45">
      <c r="A7898" s="19">
        <v>7878</v>
      </c>
      <c r="B7898" s="54"/>
      <c r="C7898" s="55"/>
      <c r="D7898" s="21"/>
      <c r="E7898" s="21"/>
      <c r="F7898" s="20">
        <f t="shared" si="4729"/>
        <v>0</v>
      </c>
      <c r="G7898" s="21"/>
      <c r="H7898" s="21"/>
      <c r="I7898" s="20">
        <f t="shared" si="4730"/>
        <v>0</v>
      </c>
      <c r="J7898" s="20">
        <f t="shared" si="4731"/>
        <v>0</v>
      </c>
      <c r="K7898" s="25" t="str">
        <f t="shared" si="4732"/>
        <v>0</v>
      </c>
      <c r="L7898" s="20">
        <f t="shared" si="4733"/>
        <v>0</v>
      </c>
      <c r="M7898" s="42"/>
      <c r="N7898" s="20">
        <f t="shared" si="4734"/>
        <v>0</v>
      </c>
    </row>
    <row r="7899" spans="1:14" x14ac:dyDescent="0.45">
      <c r="A7899" s="19">
        <v>7879</v>
      </c>
      <c r="B7899" s="54"/>
      <c r="C7899" s="55"/>
      <c r="D7899" s="21"/>
      <c r="E7899" s="21"/>
      <c r="F7899" s="20">
        <f t="shared" si="4729"/>
        <v>0</v>
      </c>
      <c r="G7899" s="21"/>
      <c r="H7899" s="21"/>
      <c r="I7899" s="20">
        <f t="shared" si="4730"/>
        <v>0</v>
      </c>
      <c r="J7899" s="20">
        <f t="shared" si="4731"/>
        <v>0</v>
      </c>
      <c r="K7899" s="25" t="str">
        <f t="shared" si="4732"/>
        <v>0</v>
      </c>
      <c r="L7899" s="20">
        <f t="shared" si="4733"/>
        <v>0</v>
      </c>
      <c r="M7899" s="42"/>
      <c r="N7899" s="20">
        <f t="shared" si="4734"/>
        <v>0</v>
      </c>
    </row>
    <row r="7900" spans="1:14" ht="18.600000000000001" thickBot="1" x14ac:dyDescent="0.5">
      <c r="A7900" s="22">
        <v>7880</v>
      </c>
      <c r="B7900" s="56"/>
      <c r="C7900" s="57"/>
      <c r="D7900" s="24"/>
      <c r="E7900" s="24"/>
      <c r="F7900" s="23">
        <f t="shared" si="4729"/>
        <v>0</v>
      </c>
      <c r="G7900" s="24"/>
      <c r="H7900" s="24"/>
      <c r="I7900" s="23">
        <f t="shared" si="4730"/>
        <v>0</v>
      </c>
      <c r="J7900" s="23">
        <f t="shared" si="4731"/>
        <v>0</v>
      </c>
      <c r="K7900" s="26" t="str">
        <f t="shared" si="4732"/>
        <v>0</v>
      </c>
      <c r="L7900" s="23">
        <f t="shared" si="4733"/>
        <v>0</v>
      </c>
      <c r="M7900" s="43"/>
      <c r="N7900" s="23">
        <f t="shared" si="4734"/>
        <v>0</v>
      </c>
    </row>
    <row r="7901" spans="1:14" x14ac:dyDescent="0.45">
      <c r="A7901" s="16">
        <v>7881</v>
      </c>
      <c r="B7901" s="52"/>
      <c r="C7901" s="53"/>
      <c r="D7901" s="18"/>
      <c r="E7901" s="18"/>
      <c r="F7901" s="17">
        <f>D7901-E7901</f>
        <v>0</v>
      </c>
      <c r="G7901" s="18"/>
      <c r="H7901" s="18"/>
      <c r="I7901" s="17">
        <f>G7901-H7901</f>
        <v>0</v>
      </c>
      <c r="J7901" s="17">
        <f>F7901+I7901</f>
        <v>0</v>
      </c>
      <c r="K7901" s="27" t="str">
        <f>IF(E7901&lt;0,"マイナス請求",IF(J7901=1900,"○",IF(J7901=0,"0",IF(J7901&lt;1900,"値引残","要確認"))))</f>
        <v>0</v>
      </c>
      <c r="L7901" s="17">
        <f>J7901</f>
        <v>0</v>
      </c>
      <c r="M7901" s="41"/>
      <c r="N7901" s="17">
        <f>COUNTIFS($B$21:$B$10020,B7901)</f>
        <v>0</v>
      </c>
    </row>
    <row r="7902" spans="1:14" x14ac:dyDescent="0.45">
      <c r="A7902" s="19">
        <v>7882</v>
      </c>
      <c r="B7902" s="54"/>
      <c r="C7902" s="55"/>
      <c r="D7902" s="21"/>
      <c r="E7902" s="21"/>
      <c r="F7902" s="20">
        <f t="shared" ref="F7902:F7910" si="4735">D7902-E7902</f>
        <v>0</v>
      </c>
      <c r="G7902" s="21"/>
      <c r="H7902" s="21"/>
      <c r="I7902" s="20">
        <f t="shared" ref="I7902:I7910" si="4736">G7902-H7902</f>
        <v>0</v>
      </c>
      <c r="J7902" s="20">
        <f t="shared" ref="J7902:J7910" si="4737">F7902+I7902</f>
        <v>0</v>
      </c>
      <c r="K7902" s="25" t="str">
        <f t="shared" ref="K7902:K7910" si="4738">IF(E7902&lt;0,"マイナス請求",IF(J7902=1900,"○",IF(J7902=0,"0",IF(J7902&lt;1900,"値引残","要確認"))))</f>
        <v>0</v>
      </c>
      <c r="L7902" s="20">
        <f t="shared" ref="L7902:L7910" si="4739">J7902</f>
        <v>0</v>
      </c>
      <c r="M7902" s="42"/>
      <c r="N7902" s="20">
        <f t="shared" ref="N7902:N7910" si="4740">COUNTIFS($B$21:$B$10020,B7902)</f>
        <v>0</v>
      </c>
    </row>
    <row r="7903" spans="1:14" x14ac:dyDescent="0.45">
      <c r="A7903" s="19">
        <v>7883</v>
      </c>
      <c r="B7903" s="54"/>
      <c r="C7903" s="55"/>
      <c r="D7903" s="21"/>
      <c r="E7903" s="21"/>
      <c r="F7903" s="20">
        <f t="shared" si="4735"/>
        <v>0</v>
      </c>
      <c r="G7903" s="21"/>
      <c r="H7903" s="21"/>
      <c r="I7903" s="20">
        <f t="shared" si="4736"/>
        <v>0</v>
      </c>
      <c r="J7903" s="20">
        <f t="shared" si="4737"/>
        <v>0</v>
      </c>
      <c r="K7903" s="25" t="str">
        <f t="shared" si="4738"/>
        <v>0</v>
      </c>
      <c r="L7903" s="20">
        <f t="shared" si="4739"/>
        <v>0</v>
      </c>
      <c r="M7903" s="42"/>
      <c r="N7903" s="20">
        <f t="shared" si="4740"/>
        <v>0</v>
      </c>
    </row>
    <row r="7904" spans="1:14" x14ac:dyDescent="0.45">
      <c r="A7904" s="19">
        <v>7884</v>
      </c>
      <c r="B7904" s="54"/>
      <c r="C7904" s="55"/>
      <c r="D7904" s="21"/>
      <c r="E7904" s="21"/>
      <c r="F7904" s="20">
        <f t="shared" si="4735"/>
        <v>0</v>
      </c>
      <c r="G7904" s="21"/>
      <c r="H7904" s="21"/>
      <c r="I7904" s="20">
        <f t="shared" si="4736"/>
        <v>0</v>
      </c>
      <c r="J7904" s="20">
        <f t="shared" si="4737"/>
        <v>0</v>
      </c>
      <c r="K7904" s="25" t="str">
        <f t="shared" si="4738"/>
        <v>0</v>
      </c>
      <c r="L7904" s="20">
        <f t="shared" si="4739"/>
        <v>0</v>
      </c>
      <c r="M7904" s="42"/>
      <c r="N7904" s="20">
        <f t="shared" si="4740"/>
        <v>0</v>
      </c>
    </row>
    <row r="7905" spans="1:14" x14ac:dyDescent="0.45">
      <c r="A7905" s="19">
        <v>7885</v>
      </c>
      <c r="B7905" s="54"/>
      <c r="C7905" s="55"/>
      <c r="D7905" s="21"/>
      <c r="E7905" s="21"/>
      <c r="F7905" s="20">
        <f t="shared" si="4735"/>
        <v>0</v>
      </c>
      <c r="G7905" s="21"/>
      <c r="H7905" s="21"/>
      <c r="I7905" s="20">
        <f t="shared" si="4736"/>
        <v>0</v>
      </c>
      <c r="J7905" s="20">
        <f t="shared" si="4737"/>
        <v>0</v>
      </c>
      <c r="K7905" s="25" t="str">
        <f t="shared" si="4738"/>
        <v>0</v>
      </c>
      <c r="L7905" s="20">
        <f t="shared" si="4739"/>
        <v>0</v>
      </c>
      <c r="M7905" s="42"/>
      <c r="N7905" s="20">
        <f t="shared" si="4740"/>
        <v>0</v>
      </c>
    </row>
    <row r="7906" spans="1:14" x14ac:dyDescent="0.45">
      <c r="A7906" s="19">
        <v>7886</v>
      </c>
      <c r="B7906" s="54"/>
      <c r="C7906" s="55"/>
      <c r="D7906" s="21"/>
      <c r="E7906" s="21"/>
      <c r="F7906" s="20">
        <f t="shared" si="4735"/>
        <v>0</v>
      </c>
      <c r="G7906" s="21"/>
      <c r="H7906" s="21"/>
      <c r="I7906" s="20">
        <f t="shared" si="4736"/>
        <v>0</v>
      </c>
      <c r="J7906" s="20">
        <f t="shared" si="4737"/>
        <v>0</v>
      </c>
      <c r="K7906" s="25" t="str">
        <f t="shared" si="4738"/>
        <v>0</v>
      </c>
      <c r="L7906" s="20">
        <f t="shared" si="4739"/>
        <v>0</v>
      </c>
      <c r="M7906" s="42"/>
      <c r="N7906" s="20">
        <f t="shared" si="4740"/>
        <v>0</v>
      </c>
    </row>
    <row r="7907" spans="1:14" x14ac:dyDescent="0.45">
      <c r="A7907" s="19">
        <v>7887</v>
      </c>
      <c r="B7907" s="54"/>
      <c r="C7907" s="55"/>
      <c r="D7907" s="21"/>
      <c r="E7907" s="21"/>
      <c r="F7907" s="20">
        <f t="shared" si="4735"/>
        <v>0</v>
      </c>
      <c r="G7907" s="21"/>
      <c r="H7907" s="21"/>
      <c r="I7907" s="20">
        <f t="shared" si="4736"/>
        <v>0</v>
      </c>
      <c r="J7907" s="20">
        <f t="shared" si="4737"/>
        <v>0</v>
      </c>
      <c r="K7907" s="25" t="str">
        <f t="shared" si="4738"/>
        <v>0</v>
      </c>
      <c r="L7907" s="20">
        <f t="shared" si="4739"/>
        <v>0</v>
      </c>
      <c r="M7907" s="42"/>
      <c r="N7907" s="20">
        <f t="shared" si="4740"/>
        <v>0</v>
      </c>
    </row>
    <row r="7908" spans="1:14" x14ac:dyDescent="0.45">
      <c r="A7908" s="19">
        <v>7888</v>
      </c>
      <c r="B7908" s="54"/>
      <c r="C7908" s="55"/>
      <c r="D7908" s="21"/>
      <c r="E7908" s="21"/>
      <c r="F7908" s="20">
        <f t="shared" si="4735"/>
        <v>0</v>
      </c>
      <c r="G7908" s="21"/>
      <c r="H7908" s="21"/>
      <c r="I7908" s="20">
        <f t="shared" si="4736"/>
        <v>0</v>
      </c>
      <c r="J7908" s="20">
        <f t="shared" si="4737"/>
        <v>0</v>
      </c>
      <c r="K7908" s="25" t="str">
        <f t="shared" si="4738"/>
        <v>0</v>
      </c>
      <c r="L7908" s="20">
        <f t="shared" si="4739"/>
        <v>0</v>
      </c>
      <c r="M7908" s="42"/>
      <c r="N7908" s="20">
        <f t="shared" si="4740"/>
        <v>0</v>
      </c>
    </row>
    <row r="7909" spans="1:14" x14ac:dyDescent="0.45">
      <c r="A7909" s="19">
        <v>7889</v>
      </c>
      <c r="B7909" s="54"/>
      <c r="C7909" s="55"/>
      <c r="D7909" s="21"/>
      <c r="E7909" s="21"/>
      <c r="F7909" s="20">
        <f t="shared" si="4735"/>
        <v>0</v>
      </c>
      <c r="G7909" s="21"/>
      <c r="H7909" s="21"/>
      <c r="I7909" s="20">
        <f t="shared" si="4736"/>
        <v>0</v>
      </c>
      <c r="J7909" s="20">
        <f t="shared" si="4737"/>
        <v>0</v>
      </c>
      <c r="K7909" s="25" t="str">
        <f t="shared" si="4738"/>
        <v>0</v>
      </c>
      <c r="L7909" s="20">
        <f t="shared" si="4739"/>
        <v>0</v>
      </c>
      <c r="M7909" s="42"/>
      <c r="N7909" s="20">
        <f t="shared" si="4740"/>
        <v>0</v>
      </c>
    </row>
    <row r="7910" spans="1:14" ht="18.600000000000001" thickBot="1" x14ac:dyDescent="0.5">
      <c r="A7910" s="22">
        <v>7890</v>
      </c>
      <c r="B7910" s="56"/>
      <c r="C7910" s="57"/>
      <c r="D7910" s="24"/>
      <c r="E7910" s="24"/>
      <c r="F7910" s="23">
        <f t="shared" si="4735"/>
        <v>0</v>
      </c>
      <c r="G7910" s="24"/>
      <c r="H7910" s="24"/>
      <c r="I7910" s="23">
        <f t="shared" si="4736"/>
        <v>0</v>
      </c>
      <c r="J7910" s="23">
        <f t="shared" si="4737"/>
        <v>0</v>
      </c>
      <c r="K7910" s="26" t="str">
        <f t="shared" si="4738"/>
        <v>0</v>
      </c>
      <c r="L7910" s="23">
        <f t="shared" si="4739"/>
        <v>0</v>
      </c>
      <c r="M7910" s="43"/>
      <c r="N7910" s="23">
        <f t="shared" si="4740"/>
        <v>0</v>
      </c>
    </row>
    <row r="7911" spans="1:14" x14ac:dyDescent="0.45">
      <c r="A7911" s="16">
        <v>7891</v>
      </c>
      <c r="B7911" s="52"/>
      <c r="C7911" s="53"/>
      <c r="D7911" s="18"/>
      <c r="E7911" s="18"/>
      <c r="F7911" s="17">
        <f>D7911-E7911</f>
        <v>0</v>
      </c>
      <c r="G7911" s="18"/>
      <c r="H7911" s="18"/>
      <c r="I7911" s="17">
        <f>G7911-H7911</f>
        <v>0</v>
      </c>
      <c r="J7911" s="17">
        <f>F7911+I7911</f>
        <v>0</v>
      </c>
      <c r="K7911" s="27" t="str">
        <f>IF(E7911&lt;0,"マイナス請求",IF(J7911=1900,"○",IF(J7911=0,"0",IF(J7911&lt;1900,"値引残","要確認"))))</f>
        <v>0</v>
      </c>
      <c r="L7911" s="17">
        <f>J7911</f>
        <v>0</v>
      </c>
      <c r="M7911" s="41"/>
      <c r="N7911" s="17">
        <f>COUNTIFS($B$21:$B$10020,B7911)</f>
        <v>0</v>
      </c>
    </row>
    <row r="7912" spans="1:14" x14ac:dyDescent="0.45">
      <c r="A7912" s="19">
        <v>7892</v>
      </c>
      <c r="B7912" s="54"/>
      <c r="C7912" s="55"/>
      <c r="D7912" s="21"/>
      <c r="E7912" s="21"/>
      <c r="F7912" s="20">
        <f t="shared" ref="F7912:F7920" si="4741">D7912-E7912</f>
        <v>0</v>
      </c>
      <c r="G7912" s="21"/>
      <c r="H7912" s="21"/>
      <c r="I7912" s="20">
        <f t="shared" ref="I7912:I7920" si="4742">G7912-H7912</f>
        <v>0</v>
      </c>
      <c r="J7912" s="20">
        <f t="shared" ref="J7912:J7920" si="4743">F7912+I7912</f>
        <v>0</v>
      </c>
      <c r="K7912" s="25" t="str">
        <f t="shared" ref="K7912:K7920" si="4744">IF(E7912&lt;0,"マイナス請求",IF(J7912=1900,"○",IF(J7912=0,"0",IF(J7912&lt;1900,"値引残","要確認"))))</f>
        <v>0</v>
      </c>
      <c r="L7912" s="20">
        <f t="shared" ref="L7912:L7920" si="4745">J7912</f>
        <v>0</v>
      </c>
      <c r="M7912" s="42"/>
      <c r="N7912" s="20">
        <f t="shared" ref="N7912:N7920" si="4746">COUNTIFS($B$21:$B$10020,B7912)</f>
        <v>0</v>
      </c>
    </row>
    <row r="7913" spans="1:14" x14ac:dyDescent="0.45">
      <c r="A7913" s="19">
        <v>7893</v>
      </c>
      <c r="B7913" s="54"/>
      <c r="C7913" s="55"/>
      <c r="D7913" s="21"/>
      <c r="E7913" s="21"/>
      <c r="F7913" s="20">
        <f t="shared" si="4741"/>
        <v>0</v>
      </c>
      <c r="G7913" s="21"/>
      <c r="H7913" s="21"/>
      <c r="I7913" s="20">
        <f t="shared" si="4742"/>
        <v>0</v>
      </c>
      <c r="J7913" s="20">
        <f t="shared" si="4743"/>
        <v>0</v>
      </c>
      <c r="K7913" s="25" t="str">
        <f t="shared" si="4744"/>
        <v>0</v>
      </c>
      <c r="L7913" s="20">
        <f t="shared" si="4745"/>
        <v>0</v>
      </c>
      <c r="M7913" s="42"/>
      <c r="N7913" s="20">
        <f t="shared" si="4746"/>
        <v>0</v>
      </c>
    </row>
    <row r="7914" spans="1:14" x14ac:dyDescent="0.45">
      <c r="A7914" s="19">
        <v>7894</v>
      </c>
      <c r="B7914" s="54"/>
      <c r="C7914" s="55"/>
      <c r="D7914" s="21"/>
      <c r="E7914" s="21"/>
      <c r="F7914" s="20">
        <f t="shared" si="4741"/>
        <v>0</v>
      </c>
      <c r="G7914" s="21"/>
      <c r="H7914" s="21"/>
      <c r="I7914" s="20">
        <f t="shared" si="4742"/>
        <v>0</v>
      </c>
      <c r="J7914" s="20">
        <f t="shared" si="4743"/>
        <v>0</v>
      </c>
      <c r="K7914" s="25" t="str">
        <f t="shared" si="4744"/>
        <v>0</v>
      </c>
      <c r="L7914" s="20">
        <f t="shared" si="4745"/>
        <v>0</v>
      </c>
      <c r="M7914" s="42"/>
      <c r="N7914" s="20">
        <f t="shared" si="4746"/>
        <v>0</v>
      </c>
    </row>
    <row r="7915" spans="1:14" x14ac:dyDescent="0.45">
      <c r="A7915" s="19">
        <v>7895</v>
      </c>
      <c r="B7915" s="54"/>
      <c r="C7915" s="55"/>
      <c r="D7915" s="21"/>
      <c r="E7915" s="21"/>
      <c r="F7915" s="20">
        <f t="shared" si="4741"/>
        <v>0</v>
      </c>
      <c r="G7915" s="21"/>
      <c r="H7915" s="21"/>
      <c r="I7915" s="20">
        <f t="shared" si="4742"/>
        <v>0</v>
      </c>
      <c r="J7915" s="20">
        <f t="shared" si="4743"/>
        <v>0</v>
      </c>
      <c r="K7915" s="25" t="str">
        <f t="shared" si="4744"/>
        <v>0</v>
      </c>
      <c r="L7915" s="20">
        <f t="shared" si="4745"/>
        <v>0</v>
      </c>
      <c r="M7915" s="42"/>
      <c r="N7915" s="20">
        <f t="shared" si="4746"/>
        <v>0</v>
      </c>
    </row>
    <row r="7916" spans="1:14" x14ac:dyDescent="0.45">
      <c r="A7916" s="19">
        <v>7896</v>
      </c>
      <c r="B7916" s="54"/>
      <c r="C7916" s="55"/>
      <c r="D7916" s="21"/>
      <c r="E7916" s="21"/>
      <c r="F7916" s="20">
        <f t="shared" si="4741"/>
        <v>0</v>
      </c>
      <c r="G7916" s="21"/>
      <c r="H7916" s="21"/>
      <c r="I7916" s="20">
        <f t="shared" si="4742"/>
        <v>0</v>
      </c>
      <c r="J7916" s="20">
        <f t="shared" si="4743"/>
        <v>0</v>
      </c>
      <c r="K7916" s="25" t="str">
        <f t="shared" si="4744"/>
        <v>0</v>
      </c>
      <c r="L7916" s="20">
        <f t="shared" si="4745"/>
        <v>0</v>
      </c>
      <c r="M7916" s="42"/>
      <c r="N7916" s="20">
        <f t="shared" si="4746"/>
        <v>0</v>
      </c>
    </row>
    <row r="7917" spans="1:14" x14ac:dyDescent="0.45">
      <c r="A7917" s="19">
        <v>7897</v>
      </c>
      <c r="B7917" s="54"/>
      <c r="C7917" s="55"/>
      <c r="D7917" s="21"/>
      <c r="E7917" s="21"/>
      <c r="F7917" s="20">
        <f t="shared" si="4741"/>
        <v>0</v>
      </c>
      <c r="G7917" s="21"/>
      <c r="H7917" s="21"/>
      <c r="I7917" s="20">
        <f t="shared" si="4742"/>
        <v>0</v>
      </c>
      <c r="J7917" s="20">
        <f t="shared" si="4743"/>
        <v>0</v>
      </c>
      <c r="K7917" s="25" t="str">
        <f t="shared" si="4744"/>
        <v>0</v>
      </c>
      <c r="L7917" s="20">
        <f t="shared" si="4745"/>
        <v>0</v>
      </c>
      <c r="M7917" s="42"/>
      <c r="N7917" s="20">
        <f t="shared" si="4746"/>
        <v>0</v>
      </c>
    </row>
    <row r="7918" spans="1:14" x14ac:dyDescent="0.45">
      <c r="A7918" s="19">
        <v>7898</v>
      </c>
      <c r="B7918" s="54"/>
      <c r="C7918" s="55"/>
      <c r="D7918" s="21"/>
      <c r="E7918" s="21"/>
      <c r="F7918" s="20">
        <f t="shared" si="4741"/>
        <v>0</v>
      </c>
      <c r="G7918" s="21"/>
      <c r="H7918" s="21"/>
      <c r="I7918" s="20">
        <f t="shared" si="4742"/>
        <v>0</v>
      </c>
      <c r="J7918" s="20">
        <f t="shared" si="4743"/>
        <v>0</v>
      </c>
      <c r="K7918" s="25" t="str">
        <f t="shared" si="4744"/>
        <v>0</v>
      </c>
      <c r="L7918" s="20">
        <f t="shared" si="4745"/>
        <v>0</v>
      </c>
      <c r="M7918" s="42"/>
      <c r="N7918" s="20">
        <f t="shared" si="4746"/>
        <v>0</v>
      </c>
    </row>
    <row r="7919" spans="1:14" x14ac:dyDescent="0.45">
      <c r="A7919" s="19">
        <v>7899</v>
      </c>
      <c r="B7919" s="54"/>
      <c r="C7919" s="55"/>
      <c r="D7919" s="21"/>
      <c r="E7919" s="21"/>
      <c r="F7919" s="20">
        <f t="shared" si="4741"/>
        <v>0</v>
      </c>
      <c r="G7919" s="21"/>
      <c r="H7919" s="21"/>
      <c r="I7919" s="20">
        <f t="shared" si="4742"/>
        <v>0</v>
      </c>
      <c r="J7919" s="20">
        <f t="shared" si="4743"/>
        <v>0</v>
      </c>
      <c r="K7919" s="25" t="str">
        <f t="shared" si="4744"/>
        <v>0</v>
      </c>
      <c r="L7919" s="20">
        <f t="shared" si="4745"/>
        <v>0</v>
      </c>
      <c r="M7919" s="42"/>
      <c r="N7919" s="20">
        <f t="shared" si="4746"/>
        <v>0</v>
      </c>
    </row>
    <row r="7920" spans="1:14" ht="18.600000000000001" thickBot="1" x14ac:dyDescent="0.5">
      <c r="A7920" s="22">
        <v>7900</v>
      </c>
      <c r="B7920" s="56"/>
      <c r="C7920" s="57"/>
      <c r="D7920" s="24"/>
      <c r="E7920" s="24"/>
      <c r="F7920" s="23">
        <f t="shared" si="4741"/>
        <v>0</v>
      </c>
      <c r="G7920" s="24"/>
      <c r="H7920" s="24"/>
      <c r="I7920" s="23">
        <f t="shared" si="4742"/>
        <v>0</v>
      </c>
      <c r="J7920" s="23">
        <f t="shared" si="4743"/>
        <v>0</v>
      </c>
      <c r="K7920" s="26" t="str">
        <f t="shared" si="4744"/>
        <v>0</v>
      </c>
      <c r="L7920" s="23">
        <f t="shared" si="4745"/>
        <v>0</v>
      </c>
      <c r="M7920" s="43"/>
      <c r="N7920" s="23">
        <f t="shared" si="4746"/>
        <v>0</v>
      </c>
    </row>
    <row r="7921" spans="1:14" x14ac:dyDescent="0.45">
      <c r="A7921" s="16">
        <v>7901</v>
      </c>
      <c r="B7921" s="52"/>
      <c r="C7921" s="53"/>
      <c r="D7921" s="18"/>
      <c r="E7921" s="18"/>
      <c r="F7921" s="17">
        <f>D7921-E7921</f>
        <v>0</v>
      </c>
      <c r="G7921" s="18"/>
      <c r="H7921" s="18"/>
      <c r="I7921" s="17">
        <f>G7921-H7921</f>
        <v>0</v>
      </c>
      <c r="J7921" s="17">
        <f>F7921+I7921</f>
        <v>0</v>
      </c>
      <c r="K7921" s="27" t="str">
        <f>IF(E7921&lt;0,"マイナス請求",IF(J7921=1900,"○",IF(J7921=0,"0",IF(J7921&lt;1900,"値引残","要確認"))))</f>
        <v>0</v>
      </c>
      <c r="L7921" s="17">
        <f>J7921</f>
        <v>0</v>
      </c>
      <c r="M7921" s="41"/>
      <c r="N7921" s="17">
        <f>COUNTIFS($B$21:$B$10020,B7921)</f>
        <v>0</v>
      </c>
    </row>
    <row r="7922" spans="1:14" x14ac:dyDescent="0.45">
      <c r="A7922" s="19">
        <v>7902</v>
      </c>
      <c r="B7922" s="54"/>
      <c r="C7922" s="55"/>
      <c r="D7922" s="21"/>
      <c r="E7922" s="21"/>
      <c r="F7922" s="20">
        <f t="shared" ref="F7922:F7930" si="4747">D7922-E7922</f>
        <v>0</v>
      </c>
      <c r="G7922" s="21"/>
      <c r="H7922" s="21"/>
      <c r="I7922" s="20">
        <f t="shared" ref="I7922:I7930" si="4748">G7922-H7922</f>
        <v>0</v>
      </c>
      <c r="J7922" s="20">
        <f t="shared" ref="J7922:J7930" si="4749">F7922+I7922</f>
        <v>0</v>
      </c>
      <c r="K7922" s="25" t="str">
        <f t="shared" ref="K7922:K7930" si="4750">IF(E7922&lt;0,"マイナス請求",IF(J7922=1900,"○",IF(J7922=0,"0",IF(J7922&lt;1900,"値引残","要確認"))))</f>
        <v>0</v>
      </c>
      <c r="L7922" s="20">
        <f t="shared" ref="L7922:L7930" si="4751">J7922</f>
        <v>0</v>
      </c>
      <c r="M7922" s="42"/>
      <c r="N7922" s="20">
        <f t="shared" ref="N7922:N7930" si="4752">COUNTIFS($B$21:$B$10020,B7922)</f>
        <v>0</v>
      </c>
    </row>
    <row r="7923" spans="1:14" x14ac:dyDescent="0.45">
      <c r="A7923" s="19">
        <v>7903</v>
      </c>
      <c r="B7923" s="54"/>
      <c r="C7923" s="55"/>
      <c r="D7923" s="21"/>
      <c r="E7923" s="21"/>
      <c r="F7923" s="20">
        <f t="shared" si="4747"/>
        <v>0</v>
      </c>
      <c r="G7923" s="21"/>
      <c r="H7923" s="21"/>
      <c r="I7923" s="20">
        <f t="shared" si="4748"/>
        <v>0</v>
      </c>
      <c r="J7923" s="20">
        <f t="shared" si="4749"/>
        <v>0</v>
      </c>
      <c r="K7923" s="25" t="str">
        <f t="shared" si="4750"/>
        <v>0</v>
      </c>
      <c r="L7923" s="20">
        <f t="shared" si="4751"/>
        <v>0</v>
      </c>
      <c r="M7923" s="42"/>
      <c r="N7923" s="20">
        <f t="shared" si="4752"/>
        <v>0</v>
      </c>
    </row>
    <row r="7924" spans="1:14" x14ac:dyDescent="0.45">
      <c r="A7924" s="19">
        <v>7904</v>
      </c>
      <c r="B7924" s="54"/>
      <c r="C7924" s="55"/>
      <c r="D7924" s="21"/>
      <c r="E7924" s="21"/>
      <c r="F7924" s="20">
        <f t="shared" si="4747"/>
        <v>0</v>
      </c>
      <c r="G7924" s="21"/>
      <c r="H7924" s="21"/>
      <c r="I7924" s="20">
        <f t="shared" si="4748"/>
        <v>0</v>
      </c>
      <c r="J7924" s="20">
        <f t="shared" si="4749"/>
        <v>0</v>
      </c>
      <c r="K7924" s="25" t="str">
        <f t="shared" si="4750"/>
        <v>0</v>
      </c>
      <c r="L7924" s="20">
        <f t="shared" si="4751"/>
        <v>0</v>
      </c>
      <c r="M7924" s="42"/>
      <c r="N7924" s="20">
        <f t="shared" si="4752"/>
        <v>0</v>
      </c>
    </row>
    <row r="7925" spans="1:14" x14ac:dyDescent="0.45">
      <c r="A7925" s="19">
        <v>7905</v>
      </c>
      <c r="B7925" s="54"/>
      <c r="C7925" s="55"/>
      <c r="D7925" s="21"/>
      <c r="E7925" s="21"/>
      <c r="F7925" s="20">
        <f t="shared" si="4747"/>
        <v>0</v>
      </c>
      <c r="G7925" s="21"/>
      <c r="H7925" s="21"/>
      <c r="I7925" s="20">
        <f t="shared" si="4748"/>
        <v>0</v>
      </c>
      <c r="J7925" s="20">
        <f t="shared" si="4749"/>
        <v>0</v>
      </c>
      <c r="K7925" s="25" t="str">
        <f t="shared" si="4750"/>
        <v>0</v>
      </c>
      <c r="L7925" s="20">
        <f t="shared" si="4751"/>
        <v>0</v>
      </c>
      <c r="M7925" s="42"/>
      <c r="N7925" s="20">
        <f t="shared" si="4752"/>
        <v>0</v>
      </c>
    </row>
    <row r="7926" spans="1:14" x14ac:dyDescent="0.45">
      <c r="A7926" s="19">
        <v>7906</v>
      </c>
      <c r="B7926" s="54"/>
      <c r="C7926" s="55"/>
      <c r="D7926" s="21"/>
      <c r="E7926" s="21"/>
      <c r="F7926" s="20">
        <f t="shared" si="4747"/>
        <v>0</v>
      </c>
      <c r="G7926" s="21"/>
      <c r="H7926" s="21"/>
      <c r="I7926" s="20">
        <f t="shared" si="4748"/>
        <v>0</v>
      </c>
      <c r="J7926" s="20">
        <f t="shared" si="4749"/>
        <v>0</v>
      </c>
      <c r="K7926" s="25" t="str">
        <f t="shared" si="4750"/>
        <v>0</v>
      </c>
      <c r="L7926" s="20">
        <f t="shared" si="4751"/>
        <v>0</v>
      </c>
      <c r="M7926" s="42"/>
      <c r="N7926" s="20">
        <f t="shared" si="4752"/>
        <v>0</v>
      </c>
    </row>
    <row r="7927" spans="1:14" x14ac:dyDescent="0.45">
      <c r="A7927" s="19">
        <v>7907</v>
      </c>
      <c r="B7927" s="54"/>
      <c r="C7927" s="55"/>
      <c r="D7927" s="21"/>
      <c r="E7927" s="21"/>
      <c r="F7927" s="20">
        <f t="shared" si="4747"/>
        <v>0</v>
      </c>
      <c r="G7927" s="21"/>
      <c r="H7927" s="21"/>
      <c r="I7927" s="20">
        <f t="shared" si="4748"/>
        <v>0</v>
      </c>
      <c r="J7927" s="20">
        <f t="shared" si="4749"/>
        <v>0</v>
      </c>
      <c r="K7927" s="25" t="str">
        <f t="shared" si="4750"/>
        <v>0</v>
      </c>
      <c r="L7927" s="20">
        <f t="shared" si="4751"/>
        <v>0</v>
      </c>
      <c r="M7927" s="42"/>
      <c r="N7927" s="20">
        <f t="shared" si="4752"/>
        <v>0</v>
      </c>
    </row>
    <row r="7928" spans="1:14" x14ac:dyDescent="0.45">
      <c r="A7928" s="19">
        <v>7908</v>
      </c>
      <c r="B7928" s="54"/>
      <c r="C7928" s="55"/>
      <c r="D7928" s="21"/>
      <c r="E7928" s="21"/>
      <c r="F7928" s="20">
        <f t="shared" si="4747"/>
        <v>0</v>
      </c>
      <c r="G7928" s="21"/>
      <c r="H7928" s="21"/>
      <c r="I7928" s="20">
        <f t="shared" si="4748"/>
        <v>0</v>
      </c>
      <c r="J7928" s="20">
        <f t="shared" si="4749"/>
        <v>0</v>
      </c>
      <c r="K7928" s="25" t="str">
        <f t="shared" si="4750"/>
        <v>0</v>
      </c>
      <c r="L7928" s="20">
        <f t="shared" si="4751"/>
        <v>0</v>
      </c>
      <c r="M7928" s="42"/>
      <c r="N7928" s="20">
        <f t="shared" si="4752"/>
        <v>0</v>
      </c>
    </row>
    <row r="7929" spans="1:14" x14ac:dyDescent="0.45">
      <c r="A7929" s="19">
        <v>7909</v>
      </c>
      <c r="B7929" s="54"/>
      <c r="C7929" s="55"/>
      <c r="D7929" s="21"/>
      <c r="E7929" s="21"/>
      <c r="F7929" s="20">
        <f t="shared" si="4747"/>
        <v>0</v>
      </c>
      <c r="G7929" s="21"/>
      <c r="H7929" s="21"/>
      <c r="I7929" s="20">
        <f t="shared" si="4748"/>
        <v>0</v>
      </c>
      <c r="J7929" s="20">
        <f t="shared" si="4749"/>
        <v>0</v>
      </c>
      <c r="K7929" s="25" t="str">
        <f t="shared" si="4750"/>
        <v>0</v>
      </c>
      <c r="L7929" s="20">
        <f t="shared" si="4751"/>
        <v>0</v>
      </c>
      <c r="M7929" s="42"/>
      <c r="N7929" s="20">
        <f t="shared" si="4752"/>
        <v>0</v>
      </c>
    </row>
    <row r="7930" spans="1:14" ht="18.600000000000001" thickBot="1" x14ac:dyDescent="0.5">
      <c r="A7930" s="22">
        <v>7910</v>
      </c>
      <c r="B7930" s="56"/>
      <c r="C7930" s="57"/>
      <c r="D7930" s="24"/>
      <c r="E7930" s="24"/>
      <c r="F7930" s="23">
        <f t="shared" si="4747"/>
        <v>0</v>
      </c>
      <c r="G7930" s="24"/>
      <c r="H7930" s="24"/>
      <c r="I7930" s="23">
        <f t="shared" si="4748"/>
        <v>0</v>
      </c>
      <c r="J7930" s="23">
        <f t="shared" si="4749"/>
        <v>0</v>
      </c>
      <c r="K7930" s="26" t="str">
        <f t="shared" si="4750"/>
        <v>0</v>
      </c>
      <c r="L7930" s="23">
        <f t="shared" si="4751"/>
        <v>0</v>
      </c>
      <c r="M7930" s="43"/>
      <c r="N7930" s="23">
        <f t="shared" si="4752"/>
        <v>0</v>
      </c>
    </row>
    <row r="7931" spans="1:14" x14ac:dyDescent="0.45">
      <c r="A7931" s="16">
        <v>7911</v>
      </c>
      <c r="B7931" s="52"/>
      <c r="C7931" s="53"/>
      <c r="D7931" s="18"/>
      <c r="E7931" s="18"/>
      <c r="F7931" s="17">
        <f>D7931-E7931</f>
        <v>0</v>
      </c>
      <c r="G7931" s="18"/>
      <c r="H7931" s="18"/>
      <c r="I7931" s="17">
        <f>G7931-H7931</f>
        <v>0</v>
      </c>
      <c r="J7931" s="17">
        <f>F7931+I7931</f>
        <v>0</v>
      </c>
      <c r="K7931" s="27" t="str">
        <f>IF(E7931&lt;0,"マイナス請求",IF(J7931=1900,"○",IF(J7931=0,"0",IF(J7931&lt;1900,"値引残","要確認"))))</f>
        <v>0</v>
      </c>
      <c r="L7931" s="17">
        <f>J7931</f>
        <v>0</v>
      </c>
      <c r="M7931" s="41"/>
      <c r="N7931" s="17">
        <f>COUNTIFS($B$21:$B$10020,B7931)</f>
        <v>0</v>
      </c>
    </row>
    <row r="7932" spans="1:14" x14ac:dyDescent="0.45">
      <c r="A7932" s="19">
        <v>7912</v>
      </c>
      <c r="B7932" s="54"/>
      <c r="C7932" s="55"/>
      <c r="D7932" s="21"/>
      <c r="E7932" s="21"/>
      <c r="F7932" s="20">
        <f t="shared" ref="F7932:F7940" si="4753">D7932-E7932</f>
        <v>0</v>
      </c>
      <c r="G7932" s="21"/>
      <c r="H7932" s="21"/>
      <c r="I7932" s="20">
        <f t="shared" ref="I7932:I7940" si="4754">G7932-H7932</f>
        <v>0</v>
      </c>
      <c r="J7932" s="20">
        <f t="shared" ref="J7932:J7940" si="4755">F7932+I7932</f>
        <v>0</v>
      </c>
      <c r="K7932" s="25" t="str">
        <f t="shared" ref="K7932:K7940" si="4756">IF(E7932&lt;0,"マイナス請求",IF(J7932=1900,"○",IF(J7932=0,"0",IF(J7932&lt;1900,"値引残","要確認"))))</f>
        <v>0</v>
      </c>
      <c r="L7932" s="20">
        <f t="shared" ref="L7932:L7940" si="4757">J7932</f>
        <v>0</v>
      </c>
      <c r="M7932" s="42"/>
      <c r="N7932" s="20">
        <f t="shared" ref="N7932:N7940" si="4758">COUNTIFS($B$21:$B$10020,B7932)</f>
        <v>0</v>
      </c>
    </row>
    <row r="7933" spans="1:14" x14ac:dyDescent="0.45">
      <c r="A7933" s="19">
        <v>7913</v>
      </c>
      <c r="B7933" s="54"/>
      <c r="C7933" s="55"/>
      <c r="D7933" s="21"/>
      <c r="E7933" s="21"/>
      <c r="F7933" s="20">
        <f t="shared" si="4753"/>
        <v>0</v>
      </c>
      <c r="G7933" s="21"/>
      <c r="H7933" s="21"/>
      <c r="I7933" s="20">
        <f t="shared" si="4754"/>
        <v>0</v>
      </c>
      <c r="J7933" s="20">
        <f t="shared" si="4755"/>
        <v>0</v>
      </c>
      <c r="K7933" s="25" t="str">
        <f t="shared" si="4756"/>
        <v>0</v>
      </c>
      <c r="L7933" s="20">
        <f t="shared" si="4757"/>
        <v>0</v>
      </c>
      <c r="M7933" s="42"/>
      <c r="N7933" s="20">
        <f t="shared" si="4758"/>
        <v>0</v>
      </c>
    </row>
    <row r="7934" spans="1:14" x14ac:dyDescent="0.45">
      <c r="A7934" s="19">
        <v>7914</v>
      </c>
      <c r="B7934" s="54"/>
      <c r="C7934" s="55"/>
      <c r="D7934" s="21"/>
      <c r="E7934" s="21"/>
      <c r="F7934" s="20">
        <f t="shared" si="4753"/>
        <v>0</v>
      </c>
      <c r="G7934" s="21"/>
      <c r="H7934" s="21"/>
      <c r="I7934" s="20">
        <f t="shared" si="4754"/>
        <v>0</v>
      </c>
      <c r="J7934" s="20">
        <f t="shared" si="4755"/>
        <v>0</v>
      </c>
      <c r="K7934" s="25" t="str">
        <f t="shared" si="4756"/>
        <v>0</v>
      </c>
      <c r="L7934" s="20">
        <f t="shared" si="4757"/>
        <v>0</v>
      </c>
      <c r="M7934" s="42"/>
      <c r="N7934" s="20">
        <f t="shared" si="4758"/>
        <v>0</v>
      </c>
    </row>
    <row r="7935" spans="1:14" x14ac:dyDescent="0.45">
      <c r="A7935" s="19">
        <v>7915</v>
      </c>
      <c r="B7935" s="54"/>
      <c r="C7935" s="55"/>
      <c r="D7935" s="21"/>
      <c r="E7935" s="21"/>
      <c r="F7935" s="20">
        <f t="shared" si="4753"/>
        <v>0</v>
      </c>
      <c r="G7935" s="21"/>
      <c r="H7935" s="21"/>
      <c r="I7935" s="20">
        <f t="shared" si="4754"/>
        <v>0</v>
      </c>
      <c r="J7935" s="20">
        <f t="shared" si="4755"/>
        <v>0</v>
      </c>
      <c r="K7935" s="25" t="str">
        <f t="shared" si="4756"/>
        <v>0</v>
      </c>
      <c r="L7935" s="20">
        <f t="shared" si="4757"/>
        <v>0</v>
      </c>
      <c r="M7935" s="42"/>
      <c r="N7935" s="20">
        <f t="shared" si="4758"/>
        <v>0</v>
      </c>
    </row>
    <row r="7936" spans="1:14" x14ac:dyDescent="0.45">
      <c r="A7936" s="19">
        <v>7916</v>
      </c>
      <c r="B7936" s="54"/>
      <c r="C7936" s="55"/>
      <c r="D7936" s="21"/>
      <c r="E7936" s="21"/>
      <c r="F7936" s="20">
        <f t="shared" si="4753"/>
        <v>0</v>
      </c>
      <c r="G7936" s="21"/>
      <c r="H7936" s="21"/>
      <c r="I7936" s="20">
        <f t="shared" si="4754"/>
        <v>0</v>
      </c>
      <c r="J7936" s="20">
        <f t="shared" si="4755"/>
        <v>0</v>
      </c>
      <c r="K7936" s="25" t="str">
        <f t="shared" si="4756"/>
        <v>0</v>
      </c>
      <c r="L7936" s="20">
        <f t="shared" si="4757"/>
        <v>0</v>
      </c>
      <c r="M7936" s="42"/>
      <c r="N7936" s="20">
        <f t="shared" si="4758"/>
        <v>0</v>
      </c>
    </row>
    <row r="7937" spans="1:14" x14ac:dyDescent="0.45">
      <c r="A7937" s="19">
        <v>7917</v>
      </c>
      <c r="B7937" s="54"/>
      <c r="C7937" s="55"/>
      <c r="D7937" s="21"/>
      <c r="E7937" s="21"/>
      <c r="F7937" s="20">
        <f t="shared" si="4753"/>
        <v>0</v>
      </c>
      <c r="G7937" s="21"/>
      <c r="H7937" s="21"/>
      <c r="I7937" s="20">
        <f t="shared" si="4754"/>
        <v>0</v>
      </c>
      <c r="J7937" s="20">
        <f t="shared" si="4755"/>
        <v>0</v>
      </c>
      <c r="K7937" s="25" t="str">
        <f t="shared" si="4756"/>
        <v>0</v>
      </c>
      <c r="L7937" s="20">
        <f t="shared" si="4757"/>
        <v>0</v>
      </c>
      <c r="M7937" s="42"/>
      <c r="N7937" s="20">
        <f t="shared" si="4758"/>
        <v>0</v>
      </c>
    </row>
    <row r="7938" spans="1:14" x14ac:dyDescent="0.45">
      <c r="A7938" s="19">
        <v>7918</v>
      </c>
      <c r="B7938" s="54"/>
      <c r="C7938" s="55"/>
      <c r="D7938" s="21"/>
      <c r="E7938" s="21"/>
      <c r="F7938" s="20">
        <f t="shared" si="4753"/>
        <v>0</v>
      </c>
      <c r="G7938" s="21"/>
      <c r="H7938" s="21"/>
      <c r="I7938" s="20">
        <f t="shared" si="4754"/>
        <v>0</v>
      </c>
      <c r="J7938" s="20">
        <f t="shared" si="4755"/>
        <v>0</v>
      </c>
      <c r="K7938" s="25" t="str">
        <f t="shared" si="4756"/>
        <v>0</v>
      </c>
      <c r="L7938" s="20">
        <f t="shared" si="4757"/>
        <v>0</v>
      </c>
      <c r="M7938" s="42"/>
      <c r="N7938" s="20">
        <f t="shared" si="4758"/>
        <v>0</v>
      </c>
    </row>
    <row r="7939" spans="1:14" x14ac:dyDescent="0.45">
      <c r="A7939" s="19">
        <v>7919</v>
      </c>
      <c r="B7939" s="54"/>
      <c r="C7939" s="55"/>
      <c r="D7939" s="21"/>
      <c r="E7939" s="21"/>
      <c r="F7939" s="20">
        <f t="shared" si="4753"/>
        <v>0</v>
      </c>
      <c r="G7939" s="21"/>
      <c r="H7939" s="21"/>
      <c r="I7939" s="20">
        <f t="shared" si="4754"/>
        <v>0</v>
      </c>
      <c r="J7939" s="20">
        <f t="shared" si="4755"/>
        <v>0</v>
      </c>
      <c r="K7939" s="25" t="str">
        <f t="shared" si="4756"/>
        <v>0</v>
      </c>
      <c r="L7939" s="20">
        <f t="shared" si="4757"/>
        <v>0</v>
      </c>
      <c r="M7939" s="42"/>
      <c r="N7939" s="20">
        <f t="shared" si="4758"/>
        <v>0</v>
      </c>
    </row>
    <row r="7940" spans="1:14" ht="18.600000000000001" thickBot="1" x14ac:dyDescent="0.5">
      <c r="A7940" s="22">
        <v>7920</v>
      </c>
      <c r="B7940" s="56"/>
      <c r="C7940" s="57"/>
      <c r="D7940" s="24"/>
      <c r="E7940" s="24"/>
      <c r="F7940" s="23">
        <f t="shared" si="4753"/>
        <v>0</v>
      </c>
      <c r="G7940" s="24"/>
      <c r="H7940" s="24"/>
      <c r="I7940" s="23">
        <f t="shared" si="4754"/>
        <v>0</v>
      </c>
      <c r="J7940" s="23">
        <f t="shared" si="4755"/>
        <v>0</v>
      </c>
      <c r="K7940" s="26" t="str">
        <f t="shared" si="4756"/>
        <v>0</v>
      </c>
      <c r="L7940" s="23">
        <f t="shared" si="4757"/>
        <v>0</v>
      </c>
      <c r="M7940" s="43"/>
      <c r="N7940" s="23">
        <f t="shared" si="4758"/>
        <v>0</v>
      </c>
    </row>
    <row r="7941" spans="1:14" x14ac:dyDescent="0.45">
      <c r="A7941" s="16">
        <v>7921</v>
      </c>
      <c r="B7941" s="52"/>
      <c r="C7941" s="53"/>
      <c r="D7941" s="18"/>
      <c r="E7941" s="18"/>
      <c r="F7941" s="17">
        <f>D7941-E7941</f>
        <v>0</v>
      </c>
      <c r="G7941" s="18"/>
      <c r="H7941" s="18"/>
      <c r="I7941" s="17">
        <f>G7941-H7941</f>
        <v>0</v>
      </c>
      <c r="J7941" s="17">
        <f>F7941+I7941</f>
        <v>0</v>
      </c>
      <c r="K7941" s="27" t="str">
        <f>IF(E7941&lt;0,"マイナス請求",IF(J7941=1900,"○",IF(J7941=0,"0",IF(J7941&lt;1900,"値引残","要確認"))))</f>
        <v>0</v>
      </c>
      <c r="L7941" s="17">
        <f>J7941</f>
        <v>0</v>
      </c>
      <c r="M7941" s="41"/>
      <c r="N7941" s="17">
        <f>COUNTIFS($B$21:$B$10020,B7941)</f>
        <v>0</v>
      </c>
    </row>
    <row r="7942" spans="1:14" x14ac:dyDescent="0.45">
      <c r="A7942" s="19">
        <v>7922</v>
      </c>
      <c r="B7942" s="54"/>
      <c r="C7942" s="55"/>
      <c r="D7942" s="21"/>
      <c r="E7942" s="21"/>
      <c r="F7942" s="20">
        <f t="shared" ref="F7942:F7950" si="4759">D7942-E7942</f>
        <v>0</v>
      </c>
      <c r="G7942" s="21"/>
      <c r="H7942" s="21"/>
      <c r="I7942" s="20">
        <f t="shared" ref="I7942:I7950" si="4760">G7942-H7942</f>
        <v>0</v>
      </c>
      <c r="J7942" s="20">
        <f t="shared" ref="J7942:J7950" si="4761">F7942+I7942</f>
        <v>0</v>
      </c>
      <c r="K7942" s="25" t="str">
        <f t="shared" ref="K7942:K7950" si="4762">IF(E7942&lt;0,"マイナス請求",IF(J7942=1900,"○",IF(J7942=0,"0",IF(J7942&lt;1900,"値引残","要確認"))))</f>
        <v>0</v>
      </c>
      <c r="L7942" s="20">
        <f t="shared" ref="L7942:L7950" si="4763">J7942</f>
        <v>0</v>
      </c>
      <c r="M7942" s="42"/>
      <c r="N7942" s="20">
        <f t="shared" ref="N7942:N7950" si="4764">COUNTIFS($B$21:$B$10020,B7942)</f>
        <v>0</v>
      </c>
    </row>
    <row r="7943" spans="1:14" x14ac:dyDescent="0.45">
      <c r="A7943" s="19">
        <v>7923</v>
      </c>
      <c r="B7943" s="54"/>
      <c r="C7943" s="55"/>
      <c r="D7943" s="21"/>
      <c r="E7943" s="21"/>
      <c r="F7943" s="20">
        <f t="shared" si="4759"/>
        <v>0</v>
      </c>
      <c r="G7943" s="21"/>
      <c r="H7943" s="21"/>
      <c r="I7943" s="20">
        <f t="shared" si="4760"/>
        <v>0</v>
      </c>
      <c r="J7943" s="20">
        <f t="shared" si="4761"/>
        <v>0</v>
      </c>
      <c r="K7943" s="25" t="str">
        <f t="shared" si="4762"/>
        <v>0</v>
      </c>
      <c r="L7943" s="20">
        <f t="shared" si="4763"/>
        <v>0</v>
      </c>
      <c r="M7943" s="42"/>
      <c r="N7943" s="20">
        <f t="shared" si="4764"/>
        <v>0</v>
      </c>
    </row>
    <row r="7944" spans="1:14" x14ac:dyDescent="0.45">
      <c r="A7944" s="19">
        <v>7924</v>
      </c>
      <c r="B7944" s="54"/>
      <c r="C7944" s="55"/>
      <c r="D7944" s="21"/>
      <c r="E7944" s="21"/>
      <c r="F7944" s="20">
        <f t="shared" si="4759"/>
        <v>0</v>
      </c>
      <c r="G7944" s="21"/>
      <c r="H7944" s="21"/>
      <c r="I7944" s="20">
        <f t="shared" si="4760"/>
        <v>0</v>
      </c>
      <c r="J7944" s="20">
        <f t="shared" si="4761"/>
        <v>0</v>
      </c>
      <c r="K7944" s="25" t="str">
        <f t="shared" si="4762"/>
        <v>0</v>
      </c>
      <c r="L7944" s="20">
        <f t="shared" si="4763"/>
        <v>0</v>
      </c>
      <c r="M7944" s="42"/>
      <c r="N7944" s="20">
        <f t="shared" si="4764"/>
        <v>0</v>
      </c>
    </row>
    <row r="7945" spans="1:14" x14ac:dyDescent="0.45">
      <c r="A7945" s="19">
        <v>7925</v>
      </c>
      <c r="B7945" s="54"/>
      <c r="C7945" s="55"/>
      <c r="D7945" s="21"/>
      <c r="E7945" s="21"/>
      <c r="F7945" s="20">
        <f t="shared" si="4759"/>
        <v>0</v>
      </c>
      <c r="G7945" s="21"/>
      <c r="H7945" s="21"/>
      <c r="I7945" s="20">
        <f t="shared" si="4760"/>
        <v>0</v>
      </c>
      <c r="J7945" s="20">
        <f t="shared" si="4761"/>
        <v>0</v>
      </c>
      <c r="K7945" s="25" t="str">
        <f t="shared" si="4762"/>
        <v>0</v>
      </c>
      <c r="L7945" s="20">
        <f t="shared" si="4763"/>
        <v>0</v>
      </c>
      <c r="M7945" s="42"/>
      <c r="N7945" s="20">
        <f t="shared" si="4764"/>
        <v>0</v>
      </c>
    </row>
    <row r="7946" spans="1:14" x14ac:dyDescent="0.45">
      <c r="A7946" s="19">
        <v>7926</v>
      </c>
      <c r="B7946" s="54"/>
      <c r="C7946" s="55"/>
      <c r="D7946" s="21"/>
      <c r="E7946" s="21"/>
      <c r="F7946" s="20">
        <f t="shared" si="4759"/>
        <v>0</v>
      </c>
      <c r="G7946" s="21"/>
      <c r="H7946" s="21"/>
      <c r="I7946" s="20">
        <f t="shared" si="4760"/>
        <v>0</v>
      </c>
      <c r="J7946" s="20">
        <f t="shared" si="4761"/>
        <v>0</v>
      </c>
      <c r="K7946" s="25" t="str">
        <f t="shared" si="4762"/>
        <v>0</v>
      </c>
      <c r="L7946" s="20">
        <f t="shared" si="4763"/>
        <v>0</v>
      </c>
      <c r="M7946" s="42"/>
      <c r="N7946" s="20">
        <f t="shared" si="4764"/>
        <v>0</v>
      </c>
    </row>
    <row r="7947" spans="1:14" x14ac:dyDescent="0.45">
      <c r="A7947" s="19">
        <v>7927</v>
      </c>
      <c r="B7947" s="54"/>
      <c r="C7947" s="55"/>
      <c r="D7947" s="21"/>
      <c r="E7947" s="21"/>
      <c r="F7947" s="20">
        <f t="shared" si="4759"/>
        <v>0</v>
      </c>
      <c r="G7947" s="21"/>
      <c r="H7947" s="21"/>
      <c r="I7947" s="20">
        <f t="shared" si="4760"/>
        <v>0</v>
      </c>
      <c r="J7947" s="20">
        <f t="shared" si="4761"/>
        <v>0</v>
      </c>
      <c r="K7947" s="25" t="str">
        <f t="shared" si="4762"/>
        <v>0</v>
      </c>
      <c r="L7947" s="20">
        <f t="shared" si="4763"/>
        <v>0</v>
      </c>
      <c r="M7947" s="42"/>
      <c r="N7947" s="20">
        <f t="shared" si="4764"/>
        <v>0</v>
      </c>
    </row>
    <row r="7948" spans="1:14" x14ac:dyDescent="0.45">
      <c r="A7948" s="19">
        <v>7928</v>
      </c>
      <c r="B7948" s="54"/>
      <c r="C7948" s="55"/>
      <c r="D7948" s="21"/>
      <c r="E7948" s="21"/>
      <c r="F7948" s="20">
        <f t="shared" si="4759"/>
        <v>0</v>
      </c>
      <c r="G7948" s="21"/>
      <c r="H7948" s="21"/>
      <c r="I7948" s="20">
        <f t="shared" si="4760"/>
        <v>0</v>
      </c>
      <c r="J7948" s="20">
        <f t="shared" si="4761"/>
        <v>0</v>
      </c>
      <c r="K7948" s="25" t="str">
        <f t="shared" si="4762"/>
        <v>0</v>
      </c>
      <c r="L7948" s="20">
        <f t="shared" si="4763"/>
        <v>0</v>
      </c>
      <c r="M7948" s="42"/>
      <c r="N7948" s="20">
        <f t="shared" si="4764"/>
        <v>0</v>
      </c>
    </row>
    <row r="7949" spans="1:14" x14ac:dyDescent="0.45">
      <c r="A7949" s="19">
        <v>7929</v>
      </c>
      <c r="B7949" s="54"/>
      <c r="C7949" s="55"/>
      <c r="D7949" s="21"/>
      <c r="E7949" s="21"/>
      <c r="F7949" s="20">
        <f t="shared" si="4759"/>
        <v>0</v>
      </c>
      <c r="G7949" s="21"/>
      <c r="H7949" s="21"/>
      <c r="I7949" s="20">
        <f t="shared" si="4760"/>
        <v>0</v>
      </c>
      <c r="J7949" s="20">
        <f t="shared" si="4761"/>
        <v>0</v>
      </c>
      <c r="K7949" s="25" t="str">
        <f t="shared" si="4762"/>
        <v>0</v>
      </c>
      <c r="L7949" s="20">
        <f t="shared" si="4763"/>
        <v>0</v>
      </c>
      <c r="M7949" s="42"/>
      <c r="N7949" s="20">
        <f t="shared" si="4764"/>
        <v>0</v>
      </c>
    </row>
    <row r="7950" spans="1:14" ht="18.600000000000001" thickBot="1" x14ac:dyDescent="0.5">
      <c r="A7950" s="22">
        <v>7930</v>
      </c>
      <c r="B7950" s="56"/>
      <c r="C7950" s="57"/>
      <c r="D7950" s="24"/>
      <c r="E7950" s="24"/>
      <c r="F7950" s="23">
        <f t="shared" si="4759"/>
        <v>0</v>
      </c>
      <c r="G7950" s="24"/>
      <c r="H7950" s="24"/>
      <c r="I7950" s="23">
        <f t="shared" si="4760"/>
        <v>0</v>
      </c>
      <c r="J7950" s="23">
        <f t="shared" si="4761"/>
        <v>0</v>
      </c>
      <c r="K7950" s="26" t="str">
        <f t="shared" si="4762"/>
        <v>0</v>
      </c>
      <c r="L7950" s="23">
        <f t="shared" si="4763"/>
        <v>0</v>
      </c>
      <c r="M7950" s="43"/>
      <c r="N7950" s="23">
        <f t="shared" si="4764"/>
        <v>0</v>
      </c>
    </row>
    <row r="7951" spans="1:14" x14ac:dyDescent="0.45">
      <c r="A7951" s="16">
        <v>7931</v>
      </c>
      <c r="B7951" s="52"/>
      <c r="C7951" s="53"/>
      <c r="D7951" s="18"/>
      <c r="E7951" s="18"/>
      <c r="F7951" s="17">
        <f>D7951-E7951</f>
        <v>0</v>
      </c>
      <c r="G7951" s="18"/>
      <c r="H7951" s="18"/>
      <c r="I7951" s="17">
        <f>G7951-H7951</f>
        <v>0</v>
      </c>
      <c r="J7951" s="17">
        <f>F7951+I7951</f>
        <v>0</v>
      </c>
      <c r="K7951" s="27" t="str">
        <f>IF(E7951&lt;0,"マイナス請求",IF(J7951=1900,"○",IF(J7951=0,"0",IF(J7951&lt;1900,"値引残","要確認"))))</f>
        <v>0</v>
      </c>
      <c r="L7951" s="17">
        <f>J7951</f>
        <v>0</v>
      </c>
      <c r="M7951" s="41"/>
      <c r="N7951" s="17">
        <f>COUNTIFS($B$21:$B$10020,B7951)</f>
        <v>0</v>
      </c>
    </row>
    <row r="7952" spans="1:14" x14ac:dyDescent="0.45">
      <c r="A7952" s="19">
        <v>7932</v>
      </c>
      <c r="B7952" s="54"/>
      <c r="C7952" s="55"/>
      <c r="D7952" s="21"/>
      <c r="E7952" s="21"/>
      <c r="F7952" s="20">
        <f t="shared" ref="F7952:F7960" si="4765">D7952-E7952</f>
        <v>0</v>
      </c>
      <c r="G7952" s="21"/>
      <c r="H7952" s="21"/>
      <c r="I7952" s="20">
        <f t="shared" ref="I7952:I7960" si="4766">G7952-H7952</f>
        <v>0</v>
      </c>
      <c r="J7952" s="20">
        <f t="shared" ref="J7952:J7960" si="4767">F7952+I7952</f>
        <v>0</v>
      </c>
      <c r="K7952" s="25" t="str">
        <f t="shared" ref="K7952:K7960" si="4768">IF(E7952&lt;0,"マイナス請求",IF(J7952=1900,"○",IF(J7952=0,"0",IF(J7952&lt;1900,"値引残","要確認"))))</f>
        <v>0</v>
      </c>
      <c r="L7952" s="20">
        <f t="shared" ref="L7952:L7960" si="4769">J7952</f>
        <v>0</v>
      </c>
      <c r="M7952" s="42"/>
      <c r="N7952" s="20">
        <f t="shared" ref="N7952:N7960" si="4770">COUNTIFS($B$21:$B$10020,B7952)</f>
        <v>0</v>
      </c>
    </row>
    <row r="7953" spans="1:14" x14ac:dyDescent="0.45">
      <c r="A7953" s="19">
        <v>7933</v>
      </c>
      <c r="B7953" s="54"/>
      <c r="C7953" s="55"/>
      <c r="D7953" s="21"/>
      <c r="E7953" s="21"/>
      <c r="F7953" s="20">
        <f t="shared" si="4765"/>
        <v>0</v>
      </c>
      <c r="G7953" s="21"/>
      <c r="H7953" s="21"/>
      <c r="I7953" s="20">
        <f t="shared" si="4766"/>
        <v>0</v>
      </c>
      <c r="J7953" s="20">
        <f t="shared" si="4767"/>
        <v>0</v>
      </c>
      <c r="K7953" s="25" t="str">
        <f t="shared" si="4768"/>
        <v>0</v>
      </c>
      <c r="L7953" s="20">
        <f t="shared" si="4769"/>
        <v>0</v>
      </c>
      <c r="M7953" s="42"/>
      <c r="N7953" s="20">
        <f t="shared" si="4770"/>
        <v>0</v>
      </c>
    </row>
    <row r="7954" spans="1:14" x14ac:dyDescent="0.45">
      <c r="A7954" s="19">
        <v>7934</v>
      </c>
      <c r="B7954" s="54"/>
      <c r="C7954" s="55"/>
      <c r="D7954" s="21"/>
      <c r="E7954" s="21"/>
      <c r="F7954" s="20">
        <f t="shared" si="4765"/>
        <v>0</v>
      </c>
      <c r="G7954" s="21"/>
      <c r="H7954" s="21"/>
      <c r="I7954" s="20">
        <f t="shared" si="4766"/>
        <v>0</v>
      </c>
      <c r="J7954" s="20">
        <f t="shared" si="4767"/>
        <v>0</v>
      </c>
      <c r="K7954" s="25" t="str">
        <f t="shared" si="4768"/>
        <v>0</v>
      </c>
      <c r="L7954" s="20">
        <f t="shared" si="4769"/>
        <v>0</v>
      </c>
      <c r="M7954" s="42"/>
      <c r="N7954" s="20">
        <f t="shared" si="4770"/>
        <v>0</v>
      </c>
    </row>
    <row r="7955" spans="1:14" x14ac:dyDescent="0.45">
      <c r="A7955" s="19">
        <v>7935</v>
      </c>
      <c r="B7955" s="54"/>
      <c r="C7955" s="55"/>
      <c r="D7955" s="21"/>
      <c r="E7955" s="21"/>
      <c r="F7955" s="20">
        <f t="shared" si="4765"/>
        <v>0</v>
      </c>
      <c r="G7955" s="21"/>
      <c r="H7955" s="21"/>
      <c r="I7955" s="20">
        <f t="shared" si="4766"/>
        <v>0</v>
      </c>
      <c r="J7955" s="20">
        <f t="shared" si="4767"/>
        <v>0</v>
      </c>
      <c r="K7955" s="25" t="str">
        <f t="shared" si="4768"/>
        <v>0</v>
      </c>
      <c r="L7955" s="20">
        <f t="shared" si="4769"/>
        <v>0</v>
      </c>
      <c r="M7955" s="42"/>
      <c r="N7955" s="20">
        <f t="shared" si="4770"/>
        <v>0</v>
      </c>
    </row>
    <row r="7956" spans="1:14" x14ac:dyDescent="0.45">
      <c r="A7956" s="19">
        <v>7936</v>
      </c>
      <c r="B7956" s="54"/>
      <c r="C7956" s="55"/>
      <c r="D7956" s="21"/>
      <c r="E7956" s="21"/>
      <c r="F7956" s="20">
        <f t="shared" si="4765"/>
        <v>0</v>
      </c>
      <c r="G7956" s="21"/>
      <c r="H7956" s="21"/>
      <c r="I7956" s="20">
        <f t="shared" si="4766"/>
        <v>0</v>
      </c>
      <c r="J7956" s="20">
        <f t="shared" si="4767"/>
        <v>0</v>
      </c>
      <c r="K7956" s="25" t="str">
        <f t="shared" si="4768"/>
        <v>0</v>
      </c>
      <c r="L7956" s="20">
        <f t="shared" si="4769"/>
        <v>0</v>
      </c>
      <c r="M7956" s="42"/>
      <c r="N7956" s="20">
        <f t="shared" si="4770"/>
        <v>0</v>
      </c>
    </row>
    <row r="7957" spans="1:14" x14ac:dyDescent="0.45">
      <c r="A7957" s="19">
        <v>7937</v>
      </c>
      <c r="B7957" s="54"/>
      <c r="C7957" s="55"/>
      <c r="D7957" s="21"/>
      <c r="E7957" s="21"/>
      <c r="F7957" s="20">
        <f t="shared" si="4765"/>
        <v>0</v>
      </c>
      <c r="G7957" s="21"/>
      <c r="H7957" s="21"/>
      <c r="I7957" s="20">
        <f t="shared" si="4766"/>
        <v>0</v>
      </c>
      <c r="J7957" s="20">
        <f t="shared" si="4767"/>
        <v>0</v>
      </c>
      <c r="K7957" s="25" t="str">
        <f t="shared" si="4768"/>
        <v>0</v>
      </c>
      <c r="L7957" s="20">
        <f t="shared" si="4769"/>
        <v>0</v>
      </c>
      <c r="M7957" s="42"/>
      <c r="N7957" s="20">
        <f t="shared" si="4770"/>
        <v>0</v>
      </c>
    </row>
    <row r="7958" spans="1:14" x14ac:dyDescent="0.45">
      <c r="A7958" s="19">
        <v>7938</v>
      </c>
      <c r="B7958" s="54"/>
      <c r="C7958" s="55"/>
      <c r="D7958" s="21"/>
      <c r="E7958" s="21"/>
      <c r="F7958" s="20">
        <f t="shared" si="4765"/>
        <v>0</v>
      </c>
      <c r="G7958" s="21"/>
      <c r="H7958" s="21"/>
      <c r="I7958" s="20">
        <f t="shared" si="4766"/>
        <v>0</v>
      </c>
      <c r="J7958" s="20">
        <f t="shared" si="4767"/>
        <v>0</v>
      </c>
      <c r="K7958" s="25" t="str">
        <f t="shared" si="4768"/>
        <v>0</v>
      </c>
      <c r="L7958" s="20">
        <f t="shared" si="4769"/>
        <v>0</v>
      </c>
      <c r="M7958" s="42"/>
      <c r="N7958" s="20">
        <f t="shared" si="4770"/>
        <v>0</v>
      </c>
    </row>
    <row r="7959" spans="1:14" x14ac:dyDescent="0.45">
      <c r="A7959" s="19">
        <v>7939</v>
      </c>
      <c r="B7959" s="54"/>
      <c r="C7959" s="55"/>
      <c r="D7959" s="21"/>
      <c r="E7959" s="21"/>
      <c r="F7959" s="20">
        <f t="shared" si="4765"/>
        <v>0</v>
      </c>
      <c r="G7959" s="21"/>
      <c r="H7959" s="21"/>
      <c r="I7959" s="20">
        <f t="shared" si="4766"/>
        <v>0</v>
      </c>
      <c r="J7959" s="20">
        <f t="shared" si="4767"/>
        <v>0</v>
      </c>
      <c r="K7959" s="25" t="str">
        <f t="shared" si="4768"/>
        <v>0</v>
      </c>
      <c r="L7959" s="20">
        <f t="shared" si="4769"/>
        <v>0</v>
      </c>
      <c r="M7959" s="42"/>
      <c r="N7959" s="20">
        <f t="shared" si="4770"/>
        <v>0</v>
      </c>
    </row>
    <row r="7960" spans="1:14" ht="18.600000000000001" thickBot="1" x14ac:dyDescent="0.5">
      <c r="A7960" s="22">
        <v>7940</v>
      </c>
      <c r="B7960" s="56"/>
      <c r="C7960" s="57"/>
      <c r="D7960" s="24"/>
      <c r="E7960" s="24"/>
      <c r="F7960" s="23">
        <f t="shared" si="4765"/>
        <v>0</v>
      </c>
      <c r="G7960" s="24"/>
      <c r="H7960" s="24"/>
      <c r="I7960" s="23">
        <f t="shared" si="4766"/>
        <v>0</v>
      </c>
      <c r="J7960" s="23">
        <f t="shared" si="4767"/>
        <v>0</v>
      </c>
      <c r="K7960" s="26" t="str">
        <f t="shared" si="4768"/>
        <v>0</v>
      </c>
      <c r="L7960" s="23">
        <f t="shared" si="4769"/>
        <v>0</v>
      </c>
      <c r="M7960" s="43"/>
      <c r="N7960" s="23">
        <f t="shared" si="4770"/>
        <v>0</v>
      </c>
    </row>
    <row r="7961" spans="1:14" x14ac:dyDescent="0.45">
      <c r="A7961" s="16">
        <v>7941</v>
      </c>
      <c r="B7961" s="52"/>
      <c r="C7961" s="53"/>
      <c r="D7961" s="18"/>
      <c r="E7961" s="18"/>
      <c r="F7961" s="17">
        <f>D7961-E7961</f>
        <v>0</v>
      </c>
      <c r="G7961" s="18"/>
      <c r="H7961" s="18"/>
      <c r="I7961" s="17">
        <f>G7961-H7961</f>
        <v>0</v>
      </c>
      <c r="J7961" s="17">
        <f>F7961+I7961</f>
        <v>0</v>
      </c>
      <c r="K7961" s="27" t="str">
        <f>IF(E7961&lt;0,"マイナス請求",IF(J7961=1900,"○",IF(J7961=0,"0",IF(J7961&lt;1900,"値引残","要確認"))))</f>
        <v>0</v>
      </c>
      <c r="L7961" s="17">
        <f>J7961</f>
        <v>0</v>
      </c>
      <c r="M7961" s="41"/>
      <c r="N7961" s="17">
        <f>COUNTIFS($B$21:$B$10020,B7961)</f>
        <v>0</v>
      </c>
    </row>
    <row r="7962" spans="1:14" x14ac:dyDescent="0.45">
      <c r="A7962" s="19">
        <v>7942</v>
      </c>
      <c r="B7962" s="54"/>
      <c r="C7962" s="55"/>
      <c r="D7962" s="21"/>
      <c r="E7962" s="21"/>
      <c r="F7962" s="20">
        <f t="shared" ref="F7962:F7970" si="4771">D7962-E7962</f>
        <v>0</v>
      </c>
      <c r="G7962" s="21"/>
      <c r="H7962" s="21"/>
      <c r="I7962" s="20">
        <f t="shared" ref="I7962:I7970" si="4772">G7962-H7962</f>
        <v>0</v>
      </c>
      <c r="J7962" s="20">
        <f t="shared" ref="J7962:J7970" si="4773">F7962+I7962</f>
        <v>0</v>
      </c>
      <c r="K7962" s="25" t="str">
        <f t="shared" ref="K7962:K7970" si="4774">IF(E7962&lt;0,"マイナス請求",IF(J7962=1900,"○",IF(J7962=0,"0",IF(J7962&lt;1900,"値引残","要確認"))))</f>
        <v>0</v>
      </c>
      <c r="L7962" s="20">
        <f t="shared" ref="L7962:L7970" si="4775">J7962</f>
        <v>0</v>
      </c>
      <c r="M7962" s="42"/>
      <c r="N7962" s="20">
        <f t="shared" ref="N7962:N7970" si="4776">COUNTIFS($B$21:$B$10020,B7962)</f>
        <v>0</v>
      </c>
    </row>
    <row r="7963" spans="1:14" x14ac:dyDescent="0.45">
      <c r="A7963" s="19">
        <v>7943</v>
      </c>
      <c r="B7963" s="54"/>
      <c r="C7963" s="55"/>
      <c r="D7963" s="21"/>
      <c r="E7963" s="21"/>
      <c r="F7963" s="20">
        <f t="shared" si="4771"/>
        <v>0</v>
      </c>
      <c r="G7963" s="21"/>
      <c r="H7963" s="21"/>
      <c r="I7963" s="20">
        <f t="shared" si="4772"/>
        <v>0</v>
      </c>
      <c r="J7963" s="20">
        <f t="shared" si="4773"/>
        <v>0</v>
      </c>
      <c r="K7963" s="25" t="str">
        <f t="shared" si="4774"/>
        <v>0</v>
      </c>
      <c r="L7963" s="20">
        <f t="shared" si="4775"/>
        <v>0</v>
      </c>
      <c r="M7963" s="42"/>
      <c r="N7963" s="20">
        <f t="shared" si="4776"/>
        <v>0</v>
      </c>
    </row>
    <row r="7964" spans="1:14" x14ac:dyDescent="0.45">
      <c r="A7964" s="19">
        <v>7944</v>
      </c>
      <c r="B7964" s="54"/>
      <c r="C7964" s="55"/>
      <c r="D7964" s="21"/>
      <c r="E7964" s="21"/>
      <c r="F7964" s="20">
        <f t="shared" si="4771"/>
        <v>0</v>
      </c>
      <c r="G7964" s="21"/>
      <c r="H7964" s="21"/>
      <c r="I7964" s="20">
        <f t="shared" si="4772"/>
        <v>0</v>
      </c>
      <c r="J7964" s="20">
        <f t="shared" si="4773"/>
        <v>0</v>
      </c>
      <c r="K7964" s="25" t="str">
        <f t="shared" si="4774"/>
        <v>0</v>
      </c>
      <c r="L7964" s="20">
        <f t="shared" si="4775"/>
        <v>0</v>
      </c>
      <c r="M7964" s="42"/>
      <c r="N7964" s="20">
        <f t="shared" si="4776"/>
        <v>0</v>
      </c>
    </row>
    <row r="7965" spans="1:14" x14ac:dyDescent="0.45">
      <c r="A7965" s="19">
        <v>7945</v>
      </c>
      <c r="B7965" s="54"/>
      <c r="C7965" s="55"/>
      <c r="D7965" s="21"/>
      <c r="E7965" s="21"/>
      <c r="F7965" s="20">
        <f t="shared" si="4771"/>
        <v>0</v>
      </c>
      <c r="G7965" s="21"/>
      <c r="H7965" s="21"/>
      <c r="I7965" s="20">
        <f t="shared" si="4772"/>
        <v>0</v>
      </c>
      <c r="J7965" s="20">
        <f t="shared" si="4773"/>
        <v>0</v>
      </c>
      <c r="K7965" s="25" t="str">
        <f t="shared" si="4774"/>
        <v>0</v>
      </c>
      <c r="L7965" s="20">
        <f t="shared" si="4775"/>
        <v>0</v>
      </c>
      <c r="M7965" s="42"/>
      <c r="N7965" s="20">
        <f t="shared" si="4776"/>
        <v>0</v>
      </c>
    </row>
    <row r="7966" spans="1:14" x14ac:dyDescent="0.45">
      <c r="A7966" s="19">
        <v>7946</v>
      </c>
      <c r="B7966" s="54"/>
      <c r="C7966" s="55"/>
      <c r="D7966" s="21"/>
      <c r="E7966" s="21"/>
      <c r="F7966" s="20">
        <f t="shared" si="4771"/>
        <v>0</v>
      </c>
      <c r="G7966" s="21"/>
      <c r="H7966" s="21"/>
      <c r="I7966" s="20">
        <f t="shared" si="4772"/>
        <v>0</v>
      </c>
      <c r="J7966" s="20">
        <f t="shared" si="4773"/>
        <v>0</v>
      </c>
      <c r="K7966" s="25" t="str">
        <f t="shared" si="4774"/>
        <v>0</v>
      </c>
      <c r="L7966" s="20">
        <f t="shared" si="4775"/>
        <v>0</v>
      </c>
      <c r="M7966" s="42"/>
      <c r="N7966" s="20">
        <f t="shared" si="4776"/>
        <v>0</v>
      </c>
    </row>
    <row r="7967" spans="1:14" x14ac:dyDescent="0.45">
      <c r="A7967" s="19">
        <v>7947</v>
      </c>
      <c r="B7967" s="54"/>
      <c r="C7967" s="55"/>
      <c r="D7967" s="21"/>
      <c r="E7967" s="21"/>
      <c r="F7967" s="20">
        <f t="shared" si="4771"/>
        <v>0</v>
      </c>
      <c r="G7967" s="21"/>
      <c r="H7967" s="21"/>
      <c r="I7967" s="20">
        <f t="shared" si="4772"/>
        <v>0</v>
      </c>
      <c r="J7967" s="20">
        <f t="shared" si="4773"/>
        <v>0</v>
      </c>
      <c r="K7967" s="25" t="str">
        <f t="shared" si="4774"/>
        <v>0</v>
      </c>
      <c r="L7967" s="20">
        <f t="shared" si="4775"/>
        <v>0</v>
      </c>
      <c r="M7967" s="42"/>
      <c r="N7967" s="20">
        <f t="shared" si="4776"/>
        <v>0</v>
      </c>
    </row>
    <row r="7968" spans="1:14" x14ac:dyDescent="0.45">
      <c r="A7968" s="19">
        <v>7948</v>
      </c>
      <c r="B7968" s="54"/>
      <c r="C7968" s="55"/>
      <c r="D7968" s="21"/>
      <c r="E7968" s="21"/>
      <c r="F7968" s="20">
        <f t="shared" si="4771"/>
        <v>0</v>
      </c>
      <c r="G7968" s="21"/>
      <c r="H7968" s="21"/>
      <c r="I7968" s="20">
        <f t="shared" si="4772"/>
        <v>0</v>
      </c>
      <c r="J7968" s="20">
        <f t="shared" si="4773"/>
        <v>0</v>
      </c>
      <c r="K7968" s="25" t="str">
        <f t="shared" si="4774"/>
        <v>0</v>
      </c>
      <c r="L7968" s="20">
        <f t="shared" si="4775"/>
        <v>0</v>
      </c>
      <c r="M7968" s="42"/>
      <c r="N7968" s="20">
        <f t="shared" si="4776"/>
        <v>0</v>
      </c>
    </row>
    <row r="7969" spans="1:14" x14ac:dyDescent="0.45">
      <c r="A7969" s="19">
        <v>7949</v>
      </c>
      <c r="B7969" s="54"/>
      <c r="C7969" s="55"/>
      <c r="D7969" s="21"/>
      <c r="E7969" s="21"/>
      <c r="F7969" s="20">
        <f t="shared" si="4771"/>
        <v>0</v>
      </c>
      <c r="G7969" s="21"/>
      <c r="H7969" s="21"/>
      <c r="I7969" s="20">
        <f t="shared" si="4772"/>
        <v>0</v>
      </c>
      <c r="J7969" s="20">
        <f t="shared" si="4773"/>
        <v>0</v>
      </c>
      <c r="K7969" s="25" t="str">
        <f t="shared" si="4774"/>
        <v>0</v>
      </c>
      <c r="L7969" s="20">
        <f t="shared" si="4775"/>
        <v>0</v>
      </c>
      <c r="M7969" s="42"/>
      <c r="N7969" s="20">
        <f t="shared" si="4776"/>
        <v>0</v>
      </c>
    </row>
    <row r="7970" spans="1:14" ht="18.600000000000001" thickBot="1" x14ac:dyDescent="0.5">
      <c r="A7970" s="22">
        <v>7950</v>
      </c>
      <c r="B7970" s="56"/>
      <c r="C7970" s="57"/>
      <c r="D7970" s="24"/>
      <c r="E7970" s="24"/>
      <c r="F7970" s="23">
        <f t="shared" si="4771"/>
        <v>0</v>
      </c>
      <c r="G7970" s="24"/>
      <c r="H7970" s="24"/>
      <c r="I7970" s="23">
        <f t="shared" si="4772"/>
        <v>0</v>
      </c>
      <c r="J7970" s="23">
        <f t="shared" si="4773"/>
        <v>0</v>
      </c>
      <c r="K7970" s="26" t="str">
        <f t="shared" si="4774"/>
        <v>0</v>
      </c>
      <c r="L7970" s="23">
        <f t="shared" si="4775"/>
        <v>0</v>
      </c>
      <c r="M7970" s="43"/>
      <c r="N7970" s="23">
        <f t="shared" si="4776"/>
        <v>0</v>
      </c>
    </row>
    <row r="7971" spans="1:14" x14ac:dyDescent="0.45">
      <c r="A7971" s="16">
        <v>7951</v>
      </c>
      <c r="B7971" s="52"/>
      <c r="C7971" s="53"/>
      <c r="D7971" s="18"/>
      <c r="E7971" s="18"/>
      <c r="F7971" s="17">
        <f>D7971-E7971</f>
        <v>0</v>
      </c>
      <c r="G7971" s="18"/>
      <c r="H7971" s="18"/>
      <c r="I7971" s="17">
        <f>G7971-H7971</f>
        <v>0</v>
      </c>
      <c r="J7971" s="17">
        <f>F7971+I7971</f>
        <v>0</v>
      </c>
      <c r="K7971" s="27" t="str">
        <f>IF(E7971&lt;0,"マイナス請求",IF(J7971=1900,"○",IF(J7971=0,"0",IF(J7971&lt;1900,"値引残","要確認"))))</f>
        <v>0</v>
      </c>
      <c r="L7971" s="17">
        <f>J7971</f>
        <v>0</v>
      </c>
      <c r="M7971" s="41"/>
      <c r="N7971" s="17">
        <f>COUNTIFS($B$21:$B$10020,B7971)</f>
        <v>0</v>
      </c>
    </row>
    <row r="7972" spans="1:14" x14ac:dyDescent="0.45">
      <c r="A7972" s="19">
        <v>7952</v>
      </c>
      <c r="B7972" s="54"/>
      <c r="C7972" s="55"/>
      <c r="D7972" s="21"/>
      <c r="E7972" s="21"/>
      <c r="F7972" s="20">
        <f t="shared" ref="F7972:F7980" si="4777">D7972-E7972</f>
        <v>0</v>
      </c>
      <c r="G7972" s="21"/>
      <c r="H7972" s="21"/>
      <c r="I7972" s="20">
        <f t="shared" ref="I7972:I7980" si="4778">G7972-H7972</f>
        <v>0</v>
      </c>
      <c r="J7972" s="20">
        <f t="shared" ref="J7972:J7980" si="4779">F7972+I7972</f>
        <v>0</v>
      </c>
      <c r="K7972" s="25" t="str">
        <f t="shared" ref="K7972:K7980" si="4780">IF(E7972&lt;0,"マイナス請求",IF(J7972=1900,"○",IF(J7972=0,"0",IF(J7972&lt;1900,"値引残","要確認"))))</f>
        <v>0</v>
      </c>
      <c r="L7972" s="20">
        <f t="shared" ref="L7972:L7980" si="4781">J7972</f>
        <v>0</v>
      </c>
      <c r="M7972" s="42"/>
      <c r="N7972" s="20">
        <f t="shared" ref="N7972:N7980" si="4782">COUNTIFS($B$21:$B$10020,B7972)</f>
        <v>0</v>
      </c>
    </row>
    <row r="7973" spans="1:14" x14ac:dyDescent="0.45">
      <c r="A7973" s="19">
        <v>7953</v>
      </c>
      <c r="B7973" s="54"/>
      <c r="C7973" s="55"/>
      <c r="D7973" s="21"/>
      <c r="E7973" s="21"/>
      <c r="F7973" s="20">
        <f t="shared" si="4777"/>
        <v>0</v>
      </c>
      <c r="G7973" s="21"/>
      <c r="H7973" s="21"/>
      <c r="I7973" s="20">
        <f t="shared" si="4778"/>
        <v>0</v>
      </c>
      <c r="J7973" s="20">
        <f t="shared" si="4779"/>
        <v>0</v>
      </c>
      <c r="K7973" s="25" t="str">
        <f t="shared" si="4780"/>
        <v>0</v>
      </c>
      <c r="L7973" s="20">
        <f t="shared" si="4781"/>
        <v>0</v>
      </c>
      <c r="M7973" s="42"/>
      <c r="N7973" s="20">
        <f t="shared" si="4782"/>
        <v>0</v>
      </c>
    </row>
    <row r="7974" spans="1:14" x14ac:dyDescent="0.45">
      <c r="A7974" s="19">
        <v>7954</v>
      </c>
      <c r="B7974" s="54"/>
      <c r="C7974" s="55"/>
      <c r="D7974" s="21"/>
      <c r="E7974" s="21"/>
      <c r="F7974" s="20">
        <f t="shared" si="4777"/>
        <v>0</v>
      </c>
      <c r="G7974" s="21"/>
      <c r="H7974" s="21"/>
      <c r="I7974" s="20">
        <f t="shared" si="4778"/>
        <v>0</v>
      </c>
      <c r="J7974" s="20">
        <f t="shared" si="4779"/>
        <v>0</v>
      </c>
      <c r="K7974" s="25" t="str">
        <f t="shared" si="4780"/>
        <v>0</v>
      </c>
      <c r="L7974" s="20">
        <f t="shared" si="4781"/>
        <v>0</v>
      </c>
      <c r="M7974" s="42"/>
      <c r="N7974" s="20">
        <f t="shared" si="4782"/>
        <v>0</v>
      </c>
    </row>
    <row r="7975" spans="1:14" x14ac:dyDescent="0.45">
      <c r="A7975" s="19">
        <v>7955</v>
      </c>
      <c r="B7975" s="54"/>
      <c r="C7975" s="55"/>
      <c r="D7975" s="21"/>
      <c r="E7975" s="21"/>
      <c r="F7975" s="20">
        <f t="shared" si="4777"/>
        <v>0</v>
      </c>
      <c r="G7975" s="21"/>
      <c r="H7975" s="21"/>
      <c r="I7975" s="20">
        <f t="shared" si="4778"/>
        <v>0</v>
      </c>
      <c r="J7975" s="20">
        <f t="shared" si="4779"/>
        <v>0</v>
      </c>
      <c r="K7975" s="25" t="str">
        <f t="shared" si="4780"/>
        <v>0</v>
      </c>
      <c r="L7975" s="20">
        <f t="shared" si="4781"/>
        <v>0</v>
      </c>
      <c r="M7975" s="42"/>
      <c r="N7975" s="20">
        <f t="shared" si="4782"/>
        <v>0</v>
      </c>
    </row>
    <row r="7976" spans="1:14" x14ac:dyDescent="0.45">
      <c r="A7976" s="19">
        <v>7956</v>
      </c>
      <c r="B7976" s="54"/>
      <c r="C7976" s="55"/>
      <c r="D7976" s="21"/>
      <c r="E7976" s="21"/>
      <c r="F7976" s="20">
        <f t="shared" si="4777"/>
        <v>0</v>
      </c>
      <c r="G7976" s="21"/>
      <c r="H7976" s="21"/>
      <c r="I7976" s="20">
        <f t="shared" si="4778"/>
        <v>0</v>
      </c>
      <c r="J7976" s="20">
        <f t="shared" si="4779"/>
        <v>0</v>
      </c>
      <c r="K7976" s="25" t="str">
        <f t="shared" si="4780"/>
        <v>0</v>
      </c>
      <c r="L7976" s="20">
        <f t="shared" si="4781"/>
        <v>0</v>
      </c>
      <c r="M7976" s="42"/>
      <c r="N7976" s="20">
        <f t="shared" si="4782"/>
        <v>0</v>
      </c>
    </row>
    <row r="7977" spans="1:14" x14ac:dyDescent="0.45">
      <c r="A7977" s="19">
        <v>7957</v>
      </c>
      <c r="B7977" s="54"/>
      <c r="C7977" s="55"/>
      <c r="D7977" s="21"/>
      <c r="E7977" s="21"/>
      <c r="F7977" s="20">
        <f t="shared" si="4777"/>
        <v>0</v>
      </c>
      <c r="G7977" s="21"/>
      <c r="H7977" s="21"/>
      <c r="I7977" s="20">
        <f t="shared" si="4778"/>
        <v>0</v>
      </c>
      <c r="J7977" s="20">
        <f t="shared" si="4779"/>
        <v>0</v>
      </c>
      <c r="K7977" s="25" t="str">
        <f t="shared" si="4780"/>
        <v>0</v>
      </c>
      <c r="L7977" s="20">
        <f t="shared" si="4781"/>
        <v>0</v>
      </c>
      <c r="M7977" s="42"/>
      <c r="N7977" s="20">
        <f t="shared" si="4782"/>
        <v>0</v>
      </c>
    </row>
    <row r="7978" spans="1:14" x14ac:dyDescent="0.45">
      <c r="A7978" s="19">
        <v>7958</v>
      </c>
      <c r="B7978" s="54"/>
      <c r="C7978" s="55"/>
      <c r="D7978" s="21"/>
      <c r="E7978" s="21"/>
      <c r="F7978" s="20">
        <f t="shared" si="4777"/>
        <v>0</v>
      </c>
      <c r="G7978" s="21"/>
      <c r="H7978" s="21"/>
      <c r="I7978" s="20">
        <f t="shared" si="4778"/>
        <v>0</v>
      </c>
      <c r="J7978" s="20">
        <f t="shared" si="4779"/>
        <v>0</v>
      </c>
      <c r="K7978" s="25" t="str">
        <f t="shared" si="4780"/>
        <v>0</v>
      </c>
      <c r="L7978" s="20">
        <f t="shared" si="4781"/>
        <v>0</v>
      </c>
      <c r="M7978" s="42"/>
      <c r="N7978" s="20">
        <f t="shared" si="4782"/>
        <v>0</v>
      </c>
    </row>
    <row r="7979" spans="1:14" x14ac:dyDescent="0.45">
      <c r="A7979" s="19">
        <v>7959</v>
      </c>
      <c r="B7979" s="54"/>
      <c r="C7979" s="55"/>
      <c r="D7979" s="21"/>
      <c r="E7979" s="21"/>
      <c r="F7979" s="20">
        <f t="shared" si="4777"/>
        <v>0</v>
      </c>
      <c r="G7979" s="21"/>
      <c r="H7979" s="21"/>
      <c r="I7979" s="20">
        <f t="shared" si="4778"/>
        <v>0</v>
      </c>
      <c r="J7979" s="20">
        <f t="shared" si="4779"/>
        <v>0</v>
      </c>
      <c r="K7979" s="25" t="str">
        <f t="shared" si="4780"/>
        <v>0</v>
      </c>
      <c r="L7979" s="20">
        <f t="shared" si="4781"/>
        <v>0</v>
      </c>
      <c r="M7979" s="42"/>
      <c r="N7979" s="20">
        <f t="shared" si="4782"/>
        <v>0</v>
      </c>
    </row>
    <row r="7980" spans="1:14" ht="18.600000000000001" thickBot="1" x14ac:dyDescent="0.5">
      <c r="A7980" s="22">
        <v>7960</v>
      </c>
      <c r="B7980" s="56"/>
      <c r="C7980" s="57"/>
      <c r="D7980" s="24"/>
      <c r="E7980" s="24"/>
      <c r="F7980" s="23">
        <f t="shared" si="4777"/>
        <v>0</v>
      </c>
      <c r="G7980" s="24"/>
      <c r="H7980" s="24"/>
      <c r="I7980" s="23">
        <f t="shared" si="4778"/>
        <v>0</v>
      </c>
      <c r="J7980" s="23">
        <f t="shared" si="4779"/>
        <v>0</v>
      </c>
      <c r="K7980" s="26" t="str">
        <f t="shared" si="4780"/>
        <v>0</v>
      </c>
      <c r="L7980" s="23">
        <f t="shared" si="4781"/>
        <v>0</v>
      </c>
      <c r="M7980" s="43"/>
      <c r="N7980" s="23">
        <f t="shared" si="4782"/>
        <v>0</v>
      </c>
    </row>
    <row r="7981" spans="1:14" x14ac:dyDescent="0.45">
      <c r="A7981" s="16">
        <v>7961</v>
      </c>
      <c r="B7981" s="52"/>
      <c r="C7981" s="53"/>
      <c r="D7981" s="18"/>
      <c r="E7981" s="18"/>
      <c r="F7981" s="17">
        <f>D7981-E7981</f>
        <v>0</v>
      </c>
      <c r="G7981" s="18"/>
      <c r="H7981" s="18"/>
      <c r="I7981" s="17">
        <f>G7981-H7981</f>
        <v>0</v>
      </c>
      <c r="J7981" s="17">
        <f>F7981+I7981</f>
        <v>0</v>
      </c>
      <c r="K7981" s="27" t="str">
        <f>IF(E7981&lt;0,"マイナス請求",IF(J7981=1900,"○",IF(J7981=0,"0",IF(J7981&lt;1900,"値引残","要確認"))))</f>
        <v>0</v>
      </c>
      <c r="L7981" s="17">
        <f>J7981</f>
        <v>0</v>
      </c>
      <c r="M7981" s="41"/>
      <c r="N7981" s="17">
        <f>COUNTIFS($B$21:$B$10020,B7981)</f>
        <v>0</v>
      </c>
    </row>
    <row r="7982" spans="1:14" x14ac:dyDescent="0.45">
      <c r="A7982" s="19">
        <v>7962</v>
      </c>
      <c r="B7982" s="54"/>
      <c r="C7982" s="55"/>
      <c r="D7982" s="21"/>
      <c r="E7982" s="21"/>
      <c r="F7982" s="20">
        <f t="shared" ref="F7982:F7990" si="4783">D7982-E7982</f>
        <v>0</v>
      </c>
      <c r="G7982" s="21"/>
      <c r="H7982" s="21"/>
      <c r="I7982" s="20">
        <f t="shared" ref="I7982:I7990" si="4784">G7982-H7982</f>
        <v>0</v>
      </c>
      <c r="J7982" s="20">
        <f t="shared" ref="J7982:J7990" si="4785">F7982+I7982</f>
        <v>0</v>
      </c>
      <c r="K7982" s="25" t="str">
        <f t="shared" ref="K7982:K7990" si="4786">IF(E7982&lt;0,"マイナス請求",IF(J7982=1900,"○",IF(J7982=0,"0",IF(J7982&lt;1900,"値引残","要確認"))))</f>
        <v>0</v>
      </c>
      <c r="L7982" s="20">
        <f t="shared" ref="L7982:L7990" si="4787">J7982</f>
        <v>0</v>
      </c>
      <c r="M7982" s="42"/>
      <c r="N7982" s="20">
        <f t="shared" ref="N7982:N7990" si="4788">COUNTIFS($B$21:$B$10020,B7982)</f>
        <v>0</v>
      </c>
    </row>
    <row r="7983" spans="1:14" x14ac:dyDescent="0.45">
      <c r="A7983" s="19">
        <v>7963</v>
      </c>
      <c r="B7983" s="54"/>
      <c r="C7983" s="55"/>
      <c r="D7983" s="21"/>
      <c r="E7983" s="21"/>
      <c r="F7983" s="20">
        <f t="shared" si="4783"/>
        <v>0</v>
      </c>
      <c r="G7983" s="21"/>
      <c r="H7983" s="21"/>
      <c r="I7983" s="20">
        <f t="shared" si="4784"/>
        <v>0</v>
      </c>
      <c r="J7983" s="20">
        <f t="shared" si="4785"/>
        <v>0</v>
      </c>
      <c r="K7983" s="25" t="str">
        <f t="shared" si="4786"/>
        <v>0</v>
      </c>
      <c r="L7983" s="20">
        <f t="shared" si="4787"/>
        <v>0</v>
      </c>
      <c r="M7983" s="42"/>
      <c r="N7983" s="20">
        <f t="shared" si="4788"/>
        <v>0</v>
      </c>
    </row>
    <row r="7984" spans="1:14" x14ac:dyDescent="0.45">
      <c r="A7984" s="19">
        <v>7964</v>
      </c>
      <c r="B7984" s="54"/>
      <c r="C7984" s="55"/>
      <c r="D7984" s="21"/>
      <c r="E7984" s="21"/>
      <c r="F7984" s="20">
        <f t="shared" si="4783"/>
        <v>0</v>
      </c>
      <c r="G7984" s="21"/>
      <c r="H7984" s="21"/>
      <c r="I7984" s="20">
        <f t="shared" si="4784"/>
        <v>0</v>
      </c>
      <c r="J7984" s="20">
        <f t="shared" si="4785"/>
        <v>0</v>
      </c>
      <c r="K7984" s="25" t="str">
        <f t="shared" si="4786"/>
        <v>0</v>
      </c>
      <c r="L7984" s="20">
        <f t="shared" si="4787"/>
        <v>0</v>
      </c>
      <c r="M7984" s="42"/>
      <c r="N7984" s="20">
        <f t="shared" si="4788"/>
        <v>0</v>
      </c>
    </row>
    <row r="7985" spans="1:14" x14ac:dyDescent="0.45">
      <c r="A7985" s="19">
        <v>7965</v>
      </c>
      <c r="B7985" s="54"/>
      <c r="C7985" s="55"/>
      <c r="D7985" s="21"/>
      <c r="E7985" s="21"/>
      <c r="F7985" s="20">
        <f t="shared" si="4783"/>
        <v>0</v>
      </c>
      <c r="G7985" s="21"/>
      <c r="H7985" s="21"/>
      <c r="I7985" s="20">
        <f t="shared" si="4784"/>
        <v>0</v>
      </c>
      <c r="J7985" s="20">
        <f t="shared" si="4785"/>
        <v>0</v>
      </c>
      <c r="K7985" s="25" t="str">
        <f t="shared" si="4786"/>
        <v>0</v>
      </c>
      <c r="L7985" s="20">
        <f t="shared" si="4787"/>
        <v>0</v>
      </c>
      <c r="M7985" s="42"/>
      <c r="N7985" s="20">
        <f t="shared" si="4788"/>
        <v>0</v>
      </c>
    </row>
    <row r="7986" spans="1:14" x14ac:dyDescent="0.45">
      <c r="A7986" s="19">
        <v>7966</v>
      </c>
      <c r="B7986" s="54"/>
      <c r="C7986" s="55"/>
      <c r="D7986" s="21"/>
      <c r="E7986" s="21"/>
      <c r="F7986" s="20">
        <f t="shared" si="4783"/>
        <v>0</v>
      </c>
      <c r="G7986" s="21"/>
      <c r="H7986" s="21"/>
      <c r="I7986" s="20">
        <f t="shared" si="4784"/>
        <v>0</v>
      </c>
      <c r="J7986" s="20">
        <f t="shared" si="4785"/>
        <v>0</v>
      </c>
      <c r="K7986" s="25" t="str">
        <f t="shared" si="4786"/>
        <v>0</v>
      </c>
      <c r="L7986" s="20">
        <f t="shared" si="4787"/>
        <v>0</v>
      </c>
      <c r="M7986" s="42"/>
      <c r="N7986" s="20">
        <f t="shared" si="4788"/>
        <v>0</v>
      </c>
    </row>
    <row r="7987" spans="1:14" x14ac:dyDescent="0.45">
      <c r="A7987" s="19">
        <v>7967</v>
      </c>
      <c r="B7987" s="54"/>
      <c r="C7987" s="55"/>
      <c r="D7987" s="21"/>
      <c r="E7987" s="21"/>
      <c r="F7987" s="20">
        <f t="shared" si="4783"/>
        <v>0</v>
      </c>
      <c r="G7987" s="21"/>
      <c r="H7987" s="21"/>
      <c r="I7987" s="20">
        <f t="shared" si="4784"/>
        <v>0</v>
      </c>
      <c r="J7987" s="20">
        <f t="shared" si="4785"/>
        <v>0</v>
      </c>
      <c r="K7987" s="25" t="str">
        <f t="shared" si="4786"/>
        <v>0</v>
      </c>
      <c r="L7987" s="20">
        <f t="shared" si="4787"/>
        <v>0</v>
      </c>
      <c r="M7987" s="42"/>
      <c r="N7987" s="20">
        <f t="shared" si="4788"/>
        <v>0</v>
      </c>
    </row>
    <row r="7988" spans="1:14" x14ac:dyDescent="0.45">
      <c r="A7988" s="19">
        <v>7968</v>
      </c>
      <c r="B7988" s="54"/>
      <c r="C7988" s="55"/>
      <c r="D7988" s="21"/>
      <c r="E7988" s="21"/>
      <c r="F7988" s="20">
        <f t="shared" si="4783"/>
        <v>0</v>
      </c>
      <c r="G7988" s="21"/>
      <c r="H7988" s="21"/>
      <c r="I7988" s="20">
        <f t="shared" si="4784"/>
        <v>0</v>
      </c>
      <c r="J7988" s="20">
        <f t="shared" si="4785"/>
        <v>0</v>
      </c>
      <c r="K7988" s="25" t="str">
        <f t="shared" si="4786"/>
        <v>0</v>
      </c>
      <c r="L7988" s="20">
        <f t="shared" si="4787"/>
        <v>0</v>
      </c>
      <c r="M7988" s="42"/>
      <c r="N7988" s="20">
        <f t="shared" si="4788"/>
        <v>0</v>
      </c>
    </row>
    <row r="7989" spans="1:14" x14ac:dyDescent="0.45">
      <c r="A7989" s="19">
        <v>7969</v>
      </c>
      <c r="B7989" s="54"/>
      <c r="C7989" s="55"/>
      <c r="D7989" s="21"/>
      <c r="E7989" s="21"/>
      <c r="F7989" s="20">
        <f t="shared" si="4783"/>
        <v>0</v>
      </c>
      <c r="G7989" s="21"/>
      <c r="H7989" s="21"/>
      <c r="I7989" s="20">
        <f t="shared" si="4784"/>
        <v>0</v>
      </c>
      <c r="J7989" s="20">
        <f t="shared" si="4785"/>
        <v>0</v>
      </c>
      <c r="K7989" s="25" t="str">
        <f t="shared" si="4786"/>
        <v>0</v>
      </c>
      <c r="L7989" s="20">
        <f t="shared" si="4787"/>
        <v>0</v>
      </c>
      <c r="M7989" s="42"/>
      <c r="N7989" s="20">
        <f t="shared" si="4788"/>
        <v>0</v>
      </c>
    </row>
    <row r="7990" spans="1:14" ht="18.600000000000001" thickBot="1" x14ac:dyDescent="0.5">
      <c r="A7990" s="22">
        <v>7970</v>
      </c>
      <c r="B7990" s="56"/>
      <c r="C7990" s="57"/>
      <c r="D7990" s="24"/>
      <c r="E7990" s="24"/>
      <c r="F7990" s="23">
        <f t="shared" si="4783"/>
        <v>0</v>
      </c>
      <c r="G7990" s="24"/>
      <c r="H7990" s="24"/>
      <c r="I7990" s="23">
        <f t="shared" si="4784"/>
        <v>0</v>
      </c>
      <c r="J7990" s="23">
        <f t="shared" si="4785"/>
        <v>0</v>
      </c>
      <c r="K7990" s="26" t="str">
        <f t="shared" si="4786"/>
        <v>0</v>
      </c>
      <c r="L7990" s="23">
        <f t="shared" si="4787"/>
        <v>0</v>
      </c>
      <c r="M7990" s="43"/>
      <c r="N7990" s="23">
        <f t="shared" si="4788"/>
        <v>0</v>
      </c>
    </row>
    <row r="7991" spans="1:14" x14ac:dyDescent="0.45">
      <c r="A7991" s="16">
        <v>7971</v>
      </c>
      <c r="B7991" s="52"/>
      <c r="C7991" s="53"/>
      <c r="D7991" s="18"/>
      <c r="E7991" s="18"/>
      <c r="F7991" s="17">
        <f>D7991-E7991</f>
        <v>0</v>
      </c>
      <c r="G7991" s="18"/>
      <c r="H7991" s="18"/>
      <c r="I7991" s="17">
        <f>G7991-H7991</f>
        <v>0</v>
      </c>
      <c r="J7991" s="17">
        <f>F7991+I7991</f>
        <v>0</v>
      </c>
      <c r="K7991" s="27" t="str">
        <f>IF(E7991&lt;0,"マイナス請求",IF(J7991=1900,"○",IF(J7991=0,"0",IF(J7991&lt;1900,"値引残","要確認"))))</f>
        <v>0</v>
      </c>
      <c r="L7991" s="17">
        <f>J7991</f>
        <v>0</v>
      </c>
      <c r="M7991" s="41"/>
      <c r="N7991" s="17">
        <f>COUNTIFS($B$21:$B$10020,B7991)</f>
        <v>0</v>
      </c>
    </row>
    <row r="7992" spans="1:14" x14ac:dyDescent="0.45">
      <c r="A7992" s="19">
        <v>7972</v>
      </c>
      <c r="B7992" s="54"/>
      <c r="C7992" s="55"/>
      <c r="D7992" s="21"/>
      <c r="E7992" s="21"/>
      <c r="F7992" s="20">
        <f t="shared" ref="F7992:F8000" si="4789">D7992-E7992</f>
        <v>0</v>
      </c>
      <c r="G7992" s="21"/>
      <c r="H7992" s="21"/>
      <c r="I7992" s="20">
        <f t="shared" ref="I7992:I8000" si="4790">G7992-H7992</f>
        <v>0</v>
      </c>
      <c r="J7992" s="20">
        <f t="shared" ref="J7992:J8000" si="4791">F7992+I7992</f>
        <v>0</v>
      </c>
      <c r="K7992" s="25" t="str">
        <f t="shared" ref="K7992:K8000" si="4792">IF(E7992&lt;0,"マイナス請求",IF(J7992=1900,"○",IF(J7992=0,"0",IF(J7992&lt;1900,"値引残","要確認"))))</f>
        <v>0</v>
      </c>
      <c r="L7992" s="20">
        <f t="shared" ref="L7992:L8000" si="4793">J7992</f>
        <v>0</v>
      </c>
      <c r="M7992" s="42"/>
      <c r="N7992" s="20">
        <f t="shared" ref="N7992:N8000" si="4794">COUNTIFS($B$21:$B$10020,B7992)</f>
        <v>0</v>
      </c>
    </row>
    <row r="7993" spans="1:14" x14ac:dyDescent="0.45">
      <c r="A7993" s="19">
        <v>7973</v>
      </c>
      <c r="B7993" s="54"/>
      <c r="C7993" s="55"/>
      <c r="D7993" s="21"/>
      <c r="E7993" s="21"/>
      <c r="F7993" s="20">
        <f t="shared" si="4789"/>
        <v>0</v>
      </c>
      <c r="G7993" s="21"/>
      <c r="H7993" s="21"/>
      <c r="I7993" s="20">
        <f t="shared" si="4790"/>
        <v>0</v>
      </c>
      <c r="J7993" s="20">
        <f t="shared" si="4791"/>
        <v>0</v>
      </c>
      <c r="K7993" s="25" t="str">
        <f t="shared" si="4792"/>
        <v>0</v>
      </c>
      <c r="L7993" s="20">
        <f t="shared" si="4793"/>
        <v>0</v>
      </c>
      <c r="M7993" s="42"/>
      <c r="N7993" s="20">
        <f t="shared" si="4794"/>
        <v>0</v>
      </c>
    </row>
    <row r="7994" spans="1:14" x14ac:dyDescent="0.45">
      <c r="A7994" s="19">
        <v>7974</v>
      </c>
      <c r="B7994" s="54"/>
      <c r="C7994" s="55"/>
      <c r="D7994" s="21"/>
      <c r="E7994" s="21"/>
      <c r="F7994" s="20">
        <f t="shared" si="4789"/>
        <v>0</v>
      </c>
      <c r="G7994" s="21"/>
      <c r="H7994" s="21"/>
      <c r="I7994" s="20">
        <f t="shared" si="4790"/>
        <v>0</v>
      </c>
      <c r="J7994" s="20">
        <f t="shared" si="4791"/>
        <v>0</v>
      </c>
      <c r="K7994" s="25" t="str">
        <f t="shared" si="4792"/>
        <v>0</v>
      </c>
      <c r="L7994" s="20">
        <f t="shared" si="4793"/>
        <v>0</v>
      </c>
      <c r="M7994" s="42"/>
      <c r="N7994" s="20">
        <f t="shared" si="4794"/>
        <v>0</v>
      </c>
    </row>
    <row r="7995" spans="1:14" x14ac:dyDescent="0.45">
      <c r="A7995" s="19">
        <v>7975</v>
      </c>
      <c r="B7995" s="54"/>
      <c r="C7995" s="55"/>
      <c r="D7995" s="21"/>
      <c r="E7995" s="21"/>
      <c r="F7995" s="20">
        <f t="shared" si="4789"/>
        <v>0</v>
      </c>
      <c r="G7995" s="21"/>
      <c r="H7995" s="21"/>
      <c r="I7995" s="20">
        <f t="shared" si="4790"/>
        <v>0</v>
      </c>
      <c r="J7995" s="20">
        <f t="shared" si="4791"/>
        <v>0</v>
      </c>
      <c r="K7995" s="25" t="str">
        <f t="shared" si="4792"/>
        <v>0</v>
      </c>
      <c r="L7995" s="20">
        <f t="shared" si="4793"/>
        <v>0</v>
      </c>
      <c r="M7995" s="42"/>
      <c r="N7995" s="20">
        <f t="shared" si="4794"/>
        <v>0</v>
      </c>
    </row>
    <row r="7996" spans="1:14" x14ac:dyDescent="0.45">
      <c r="A7996" s="19">
        <v>7976</v>
      </c>
      <c r="B7996" s="54"/>
      <c r="C7996" s="55"/>
      <c r="D7996" s="21"/>
      <c r="E7996" s="21"/>
      <c r="F7996" s="20">
        <f t="shared" si="4789"/>
        <v>0</v>
      </c>
      <c r="G7996" s="21"/>
      <c r="H7996" s="21"/>
      <c r="I7996" s="20">
        <f t="shared" si="4790"/>
        <v>0</v>
      </c>
      <c r="J7996" s="20">
        <f t="shared" si="4791"/>
        <v>0</v>
      </c>
      <c r="K7996" s="25" t="str">
        <f t="shared" si="4792"/>
        <v>0</v>
      </c>
      <c r="L7996" s="20">
        <f t="shared" si="4793"/>
        <v>0</v>
      </c>
      <c r="M7996" s="42"/>
      <c r="N7996" s="20">
        <f t="shared" si="4794"/>
        <v>0</v>
      </c>
    </row>
    <row r="7997" spans="1:14" x14ac:dyDescent="0.45">
      <c r="A7997" s="19">
        <v>7977</v>
      </c>
      <c r="B7997" s="54"/>
      <c r="C7997" s="55"/>
      <c r="D7997" s="21"/>
      <c r="E7997" s="21"/>
      <c r="F7997" s="20">
        <f t="shared" si="4789"/>
        <v>0</v>
      </c>
      <c r="G7997" s="21"/>
      <c r="H7997" s="21"/>
      <c r="I7997" s="20">
        <f t="shared" si="4790"/>
        <v>0</v>
      </c>
      <c r="J7997" s="20">
        <f t="shared" si="4791"/>
        <v>0</v>
      </c>
      <c r="K7997" s="25" t="str">
        <f t="shared" si="4792"/>
        <v>0</v>
      </c>
      <c r="L7997" s="20">
        <f t="shared" si="4793"/>
        <v>0</v>
      </c>
      <c r="M7997" s="42"/>
      <c r="N7997" s="20">
        <f t="shared" si="4794"/>
        <v>0</v>
      </c>
    </row>
    <row r="7998" spans="1:14" x14ac:dyDescent="0.45">
      <c r="A7998" s="19">
        <v>7978</v>
      </c>
      <c r="B7998" s="54"/>
      <c r="C7998" s="55"/>
      <c r="D7998" s="21"/>
      <c r="E7998" s="21"/>
      <c r="F7998" s="20">
        <f t="shared" si="4789"/>
        <v>0</v>
      </c>
      <c r="G7998" s="21"/>
      <c r="H7998" s="21"/>
      <c r="I7998" s="20">
        <f t="shared" si="4790"/>
        <v>0</v>
      </c>
      <c r="J7998" s="20">
        <f t="shared" si="4791"/>
        <v>0</v>
      </c>
      <c r="K7998" s="25" t="str">
        <f t="shared" si="4792"/>
        <v>0</v>
      </c>
      <c r="L7998" s="20">
        <f t="shared" si="4793"/>
        <v>0</v>
      </c>
      <c r="M7998" s="42"/>
      <c r="N7998" s="20">
        <f t="shared" si="4794"/>
        <v>0</v>
      </c>
    </row>
    <row r="7999" spans="1:14" x14ac:dyDescent="0.45">
      <c r="A7999" s="19">
        <v>7979</v>
      </c>
      <c r="B7999" s="54"/>
      <c r="C7999" s="55"/>
      <c r="D7999" s="21"/>
      <c r="E7999" s="21"/>
      <c r="F7999" s="20">
        <f t="shared" si="4789"/>
        <v>0</v>
      </c>
      <c r="G7999" s="21"/>
      <c r="H7999" s="21"/>
      <c r="I7999" s="20">
        <f t="shared" si="4790"/>
        <v>0</v>
      </c>
      <c r="J7999" s="20">
        <f t="shared" si="4791"/>
        <v>0</v>
      </c>
      <c r="K7999" s="25" t="str">
        <f t="shared" si="4792"/>
        <v>0</v>
      </c>
      <c r="L7999" s="20">
        <f t="shared" si="4793"/>
        <v>0</v>
      </c>
      <c r="M7999" s="42"/>
      <c r="N7999" s="20">
        <f t="shared" si="4794"/>
        <v>0</v>
      </c>
    </row>
    <row r="8000" spans="1:14" ht="18.600000000000001" thickBot="1" x14ac:dyDescent="0.5">
      <c r="A8000" s="22">
        <v>7980</v>
      </c>
      <c r="B8000" s="56"/>
      <c r="C8000" s="57"/>
      <c r="D8000" s="24"/>
      <c r="E8000" s="24"/>
      <c r="F8000" s="23">
        <f t="shared" si="4789"/>
        <v>0</v>
      </c>
      <c r="G8000" s="24"/>
      <c r="H8000" s="24"/>
      <c r="I8000" s="23">
        <f t="shared" si="4790"/>
        <v>0</v>
      </c>
      <c r="J8000" s="23">
        <f t="shared" si="4791"/>
        <v>0</v>
      </c>
      <c r="K8000" s="26" t="str">
        <f t="shared" si="4792"/>
        <v>0</v>
      </c>
      <c r="L8000" s="23">
        <f t="shared" si="4793"/>
        <v>0</v>
      </c>
      <c r="M8000" s="43"/>
      <c r="N8000" s="23">
        <f t="shared" si="4794"/>
        <v>0</v>
      </c>
    </row>
    <row r="8001" spans="1:14" x14ac:dyDescent="0.45">
      <c r="A8001" s="16">
        <v>7981</v>
      </c>
      <c r="B8001" s="52"/>
      <c r="C8001" s="53"/>
      <c r="D8001" s="18"/>
      <c r="E8001" s="18"/>
      <c r="F8001" s="17">
        <f>D8001-E8001</f>
        <v>0</v>
      </c>
      <c r="G8001" s="18"/>
      <c r="H8001" s="18"/>
      <c r="I8001" s="17">
        <f>G8001-H8001</f>
        <v>0</v>
      </c>
      <c r="J8001" s="17">
        <f>F8001+I8001</f>
        <v>0</v>
      </c>
      <c r="K8001" s="27" t="str">
        <f>IF(E8001&lt;0,"マイナス請求",IF(J8001=1900,"○",IF(J8001=0,"0",IF(J8001&lt;1900,"値引残","要確認"))))</f>
        <v>0</v>
      </c>
      <c r="L8001" s="17">
        <f>J8001</f>
        <v>0</v>
      </c>
      <c r="M8001" s="41"/>
      <c r="N8001" s="17">
        <f>COUNTIFS($B$21:$B$10020,B8001)</f>
        <v>0</v>
      </c>
    </row>
    <row r="8002" spans="1:14" x14ac:dyDescent="0.45">
      <c r="A8002" s="19">
        <v>7982</v>
      </c>
      <c r="B8002" s="54"/>
      <c r="C8002" s="55"/>
      <c r="D8002" s="21"/>
      <c r="E8002" s="21"/>
      <c r="F8002" s="20">
        <f t="shared" ref="F8002:F8010" si="4795">D8002-E8002</f>
        <v>0</v>
      </c>
      <c r="G8002" s="21"/>
      <c r="H8002" s="21"/>
      <c r="I8002" s="20">
        <f t="shared" ref="I8002:I8010" si="4796">G8002-H8002</f>
        <v>0</v>
      </c>
      <c r="J8002" s="20">
        <f t="shared" ref="J8002:J8010" si="4797">F8002+I8002</f>
        <v>0</v>
      </c>
      <c r="K8002" s="25" t="str">
        <f t="shared" ref="K8002:K8010" si="4798">IF(E8002&lt;0,"マイナス請求",IF(J8002=1900,"○",IF(J8002=0,"0",IF(J8002&lt;1900,"値引残","要確認"))))</f>
        <v>0</v>
      </c>
      <c r="L8002" s="20">
        <f t="shared" ref="L8002:L8010" si="4799">J8002</f>
        <v>0</v>
      </c>
      <c r="M8002" s="42"/>
      <c r="N8002" s="20">
        <f t="shared" ref="N8002:N8010" si="4800">COUNTIFS($B$21:$B$10020,B8002)</f>
        <v>0</v>
      </c>
    </row>
    <row r="8003" spans="1:14" x14ac:dyDescent="0.45">
      <c r="A8003" s="19">
        <v>7983</v>
      </c>
      <c r="B8003" s="54"/>
      <c r="C8003" s="55"/>
      <c r="D8003" s="21"/>
      <c r="E8003" s="21"/>
      <c r="F8003" s="20">
        <f t="shared" si="4795"/>
        <v>0</v>
      </c>
      <c r="G8003" s="21"/>
      <c r="H8003" s="21"/>
      <c r="I8003" s="20">
        <f t="shared" si="4796"/>
        <v>0</v>
      </c>
      <c r="J8003" s="20">
        <f t="shared" si="4797"/>
        <v>0</v>
      </c>
      <c r="K8003" s="25" t="str">
        <f t="shared" si="4798"/>
        <v>0</v>
      </c>
      <c r="L8003" s="20">
        <f t="shared" si="4799"/>
        <v>0</v>
      </c>
      <c r="M8003" s="42"/>
      <c r="N8003" s="20">
        <f t="shared" si="4800"/>
        <v>0</v>
      </c>
    </row>
    <row r="8004" spans="1:14" x14ac:dyDescent="0.45">
      <c r="A8004" s="19">
        <v>7984</v>
      </c>
      <c r="B8004" s="54"/>
      <c r="C8004" s="55"/>
      <c r="D8004" s="21"/>
      <c r="E8004" s="21"/>
      <c r="F8004" s="20">
        <f t="shared" si="4795"/>
        <v>0</v>
      </c>
      <c r="G8004" s="21"/>
      <c r="H8004" s="21"/>
      <c r="I8004" s="20">
        <f t="shared" si="4796"/>
        <v>0</v>
      </c>
      <c r="J8004" s="20">
        <f t="shared" si="4797"/>
        <v>0</v>
      </c>
      <c r="K8004" s="25" t="str">
        <f t="shared" si="4798"/>
        <v>0</v>
      </c>
      <c r="L8004" s="20">
        <f t="shared" si="4799"/>
        <v>0</v>
      </c>
      <c r="M8004" s="42"/>
      <c r="N8004" s="20">
        <f t="shared" si="4800"/>
        <v>0</v>
      </c>
    </row>
    <row r="8005" spans="1:14" x14ac:dyDescent="0.45">
      <c r="A8005" s="19">
        <v>7985</v>
      </c>
      <c r="B8005" s="54"/>
      <c r="C8005" s="55"/>
      <c r="D8005" s="21"/>
      <c r="E8005" s="21"/>
      <c r="F8005" s="20">
        <f t="shared" si="4795"/>
        <v>0</v>
      </c>
      <c r="G8005" s="21"/>
      <c r="H8005" s="21"/>
      <c r="I8005" s="20">
        <f t="shared" si="4796"/>
        <v>0</v>
      </c>
      <c r="J8005" s="20">
        <f t="shared" si="4797"/>
        <v>0</v>
      </c>
      <c r="K8005" s="25" t="str">
        <f t="shared" si="4798"/>
        <v>0</v>
      </c>
      <c r="L8005" s="20">
        <f t="shared" si="4799"/>
        <v>0</v>
      </c>
      <c r="M8005" s="42"/>
      <c r="N8005" s="20">
        <f t="shared" si="4800"/>
        <v>0</v>
      </c>
    </row>
    <row r="8006" spans="1:14" x14ac:dyDescent="0.45">
      <c r="A8006" s="19">
        <v>7986</v>
      </c>
      <c r="B8006" s="54"/>
      <c r="C8006" s="55"/>
      <c r="D8006" s="21"/>
      <c r="E8006" s="21"/>
      <c r="F8006" s="20">
        <f t="shared" si="4795"/>
        <v>0</v>
      </c>
      <c r="G8006" s="21"/>
      <c r="H8006" s="21"/>
      <c r="I8006" s="20">
        <f t="shared" si="4796"/>
        <v>0</v>
      </c>
      <c r="J8006" s="20">
        <f t="shared" si="4797"/>
        <v>0</v>
      </c>
      <c r="K8006" s="25" t="str">
        <f t="shared" si="4798"/>
        <v>0</v>
      </c>
      <c r="L8006" s="20">
        <f t="shared" si="4799"/>
        <v>0</v>
      </c>
      <c r="M8006" s="42"/>
      <c r="N8006" s="20">
        <f t="shared" si="4800"/>
        <v>0</v>
      </c>
    </row>
    <row r="8007" spans="1:14" x14ac:dyDescent="0.45">
      <c r="A8007" s="19">
        <v>7987</v>
      </c>
      <c r="B8007" s="54"/>
      <c r="C8007" s="55"/>
      <c r="D8007" s="21"/>
      <c r="E8007" s="21"/>
      <c r="F8007" s="20">
        <f t="shared" si="4795"/>
        <v>0</v>
      </c>
      <c r="G8007" s="21"/>
      <c r="H8007" s="21"/>
      <c r="I8007" s="20">
        <f t="shared" si="4796"/>
        <v>0</v>
      </c>
      <c r="J8007" s="20">
        <f t="shared" si="4797"/>
        <v>0</v>
      </c>
      <c r="K8007" s="25" t="str">
        <f t="shared" si="4798"/>
        <v>0</v>
      </c>
      <c r="L8007" s="20">
        <f t="shared" si="4799"/>
        <v>0</v>
      </c>
      <c r="M8007" s="42"/>
      <c r="N8007" s="20">
        <f t="shared" si="4800"/>
        <v>0</v>
      </c>
    </row>
    <row r="8008" spans="1:14" x14ac:dyDescent="0.45">
      <c r="A8008" s="19">
        <v>7988</v>
      </c>
      <c r="B8008" s="54"/>
      <c r="C8008" s="55"/>
      <c r="D8008" s="21"/>
      <c r="E8008" s="21"/>
      <c r="F8008" s="20">
        <f t="shared" si="4795"/>
        <v>0</v>
      </c>
      <c r="G8008" s="21"/>
      <c r="H8008" s="21"/>
      <c r="I8008" s="20">
        <f t="shared" si="4796"/>
        <v>0</v>
      </c>
      <c r="J8008" s="20">
        <f t="shared" si="4797"/>
        <v>0</v>
      </c>
      <c r="K8008" s="25" t="str">
        <f t="shared" si="4798"/>
        <v>0</v>
      </c>
      <c r="L8008" s="20">
        <f t="shared" si="4799"/>
        <v>0</v>
      </c>
      <c r="M8008" s="42"/>
      <c r="N8008" s="20">
        <f t="shared" si="4800"/>
        <v>0</v>
      </c>
    </row>
    <row r="8009" spans="1:14" x14ac:dyDescent="0.45">
      <c r="A8009" s="19">
        <v>7989</v>
      </c>
      <c r="B8009" s="54"/>
      <c r="C8009" s="55"/>
      <c r="D8009" s="21"/>
      <c r="E8009" s="21"/>
      <c r="F8009" s="20">
        <f t="shared" si="4795"/>
        <v>0</v>
      </c>
      <c r="G8009" s="21"/>
      <c r="H8009" s="21"/>
      <c r="I8009" s="20">
        <f t="shared" si="4796"/>
        <v>0</v>
      </c>
      <c r="J8009" s="20">
        <f t="shared" si="4797"/>
        <v>0</v>
      </c>
      <c r="K8009" s="25" t="str">
        <f t="shared" si="4798"/>
        <v>0</v>
      </c>
      <c r="L8009" s="20">
        <f t="shared" si="4799"/>
        <v>0</v>
      </c>
      <c r="M8009" s="42"/>
      <c r="N8009" s="20">
        <f t="shared" si="4800"/>
        <v>0</v>
      </c>
    </row>
    <row r="8010" spans="1:14" ht="18.600000000000001" thickBot="1" x14ac:dyDescent="0.5">
      <c r="A8010" s="22">
        <v>7990</v>
      </c>
      <c r="B8010" s="56"/>
      <c r="C8010" s="57"/>
      <c r="D8010" s="24"/>
      <c r="E8010" s="24"/>
      <c r="F8010" s="23">
        <f t="shared" si="4795"/>
        <v>0</v>
      </c>
      <c r="G8010" s="24"/>
      <c r="H8010" s="24"/>
      <c r="I8010" s="23">
        <f t="shared" si="4796"/>
        <v>0</v>
      </c>
      <c r="J8010" s="23">
        <f t="shared" si="4797"/>
        <v>0</v>
      </c>
      <c r="K8010" s="26" t="str">
        <f t="shared" si="4798"/>
        <v>0</v>
      </c>
      <c r="L8010" s="23">
        <f t="shared" si="4799"/>
        <v>0</v>
      </c>
      <c r="M8010" s="43"/>
      <c r="N8010" s="23">
        <f t="shared" si="4800"/>
        <v>0</v>
      </c>
    </row>
    <row r="8011" spans="1:14" x14ac:dyDescent="0.45">
      <c r="A8011" s="16">
        <v>7991</v>
      </c>
      <c r="B8011" s="52"/>
      <c r="C8011" s="53"/>
      <c r="D8011" s="18"/>
      <c r="E8011" s="18"/>
      <c r="F8011" s="17">
        <f>D8011-E8011</f>
        <v>0</v>
      </c>
      <c r="G8011" s="18"/>
      <c r="H8011" s="18"/>
      <c r="I8011" s="17">
        <f>G8011-H8011</f>
        <v>0</v>
      </c>
      <c r="J8011" s="17">
        <f>F8011+I8011</f>
        <v>0</v>
      </c>
      <c r="K8011" s="27" t="str">
        <f>IF(E8011&lt;0,"マイナス請求",IF(J8011=1900,"○",IF(J8011=0,"0",IF(J8011&lt;1900,"値引残","要確認"))))</f>
        <v>0</v>
      </c>
      <c r="L8011" s="17">
        <f>J8011</f>
        <v>0</v>
      </c>
      <c r="M8011" s="41"/>
      <c r="N8011" s="17">
        <f>COUNTIFS($B$21:$B$10020,B8011)</f>
        <v>0</v>
      </c>
    </row>
    <row r="8012" spans="1:14" x14ac:dyDescent="0.45">
      <c r="A8012" s="19">
        <v>7992</v>
      </c>
      <c r="B8012" s="54"/>
      <c r="C8012" s="55"/>
      <c r="D8012" s="21"/>
      <c r="E8012" s="21"/>
      <c r="F8012" s="20">
        <f t="shared" ref="F8012:F8020" si="4801">D8012-E8012</f>
        <v>0</v>
      </c>
      <c r="G8012" s="21"/>
      <c r="H8012" s="21"/>
      <c r="I8012" s="20">
        <f t="shared" ref="I8012:I8020" si="4802">G8012-H8012</f>
        <v>0</v>
      </c>
      <c r="J8012" s="20">
        <f t="shared" ref="J8012:J8020" si="4803">F8012+I8012</f>
        <v>0</v>
      </c>
      <c r="K8012" s="25" t="str">
        <f t="shared" ref="K8012:K8020" si="4804">IF(E8012&lt;0,"マイナス請求",IF(J8012=1900,"○",IF(J8012=0,"0",IF(J8012&lt;1900,"値引残","要確認"))))</f>
        <v>0</v>
      </c>
      <c r="L8012" s="20">
        <f t="shared" ref="L8012:L8020" si="4805">J8012</f>
        <v>0</v>
      </c>
      <c r="M8012" s="42"/>
      <c r="N8012" s="20">
        <f t="shared" ref="N8012:N8020" si="4806">COUNTIFS($B$21:$B$10020,B8012)</f>
        <v>0</v>
      </c>
    </row>
    <row r="8013" spans="1:14" x14ac:dyDescent="0.45">
      <c r="A8013" s="19">
        <v>7993</v>
      </c>
      <c r="B8013" s="54"/>
      <c r="C8013" s="55"/>
      <c r="D8013" s="21"/>
      <c r="E8013" s="21"/>
      <c r="F8013" s="20">
        <f t="shared" si="4801"/>
        <v>0</v>
      </c>
      <c r="G8013" s="21"/>
      <c r="H8013" s="21"/>
      <c r="I8013" s="20">
        <f t="shared" si="4802"/>
        <v>0</v>
      </c>
      <c r="J8013" s="20">
        <f t="shared" si="4803"/>
        <v>0</v>
      </c>
      <c r="K8013" s="25" t="str">
        <f t="shared" si="4804"/>
        <v>0</v>
      </c>
      <c r="L8013" s="20">
        <f t="shared" si="4805"/>
        <v>0</v>
      </c>
      <c r="M8013" s="42"/>
      <c r="N8013" s="20">
        <f t="shared" si="4806"/>
        <v>0</v>
      </c>
    </row>
    <row r="8014" spans="1:14" x14ac:dyDescent="0.45">
      <c r="A8014" s="19">
        <v>7994</v>
      </c>
      <c r="B8014" s="54"/>
      <c r="C8014" s="55"/>
      <c r="D8014" s="21"/>
      <c r="E8014" s="21"/>
      <c r="F8014" s="20">
        <f t="shared" si="4801"/>
        <v>0</v>
      </c>
      <c r="G8014" s="21"/>
      <c r="H8014" s="21"/>
      <c r="I8014" s="20">
        <f t="shared" si="4802"/>
        <v>0</v>
      </c>
      <c r="J8014" s="20">
        <f t="shared" si="4803"/>
        <v>0</v>
      </c>
      <c r="K8014" s="25" t="str">
        <f t="shared" si="4804"/>
        <v>0</v>
      </c>
      <c r="L8014" s="20">
        <f t="shared" si="4805"/>
        <v>0</v>
      </c>
      <c r="M8014" s="42"/>
      <c r="N8014" s="20">
        <f t="shared" si="4806"/>
        <v>0</v>
      </c>
    </row>
    <row r="8015" spans="1:14" x14ac:dyDescent="0.45">
      <c r="A8015" s="19">
        <v>7995</v>
      </c>
      <c r="B8015" s="54"/>
      <c r="C8015" s="55"/>
      <c r="D8015" s="21"/>
      <c r="E8015" s="21"/>
      <c r="F8015" s="20">
        <f t="shared" si="4801"/>
        <v>0</v>
      </c>
      <c r="G8015" s="21"/>
      <c r="H8015" s="21"/>
      <c r="I8015" s="20">
        <f t="shared" si="4802"/>
        <v>0</v>
      </c>
      <c r="J8015" s="20">
        <f t="shared" si="4803"/>
        <v>0</v>
      </c>
      <c r="K8015" s="25" t="str">
        <f t="shared" si="4804"/>
        <v>0</v>
      </c>
      <c r="L8015" s="20">
        <f t="shared" si="4805"/>
        <v>0</v>
      </c>
      <c r="M8015" s="42"/>
      <c r="N8015" s="20">
        <f t="shared" si="4806"/>
        <v>0</v>
      </c>
    </row>
    <row r="8016" spans="1:14" x14ac:dyDescent="0.45">
      <c r="A8016" s="19">
        <v>7996</v>
      </c>
      <c r="B8016" s="54"/>
      <c r="C8016" s="55"/>
      <c r="D8016" s="21"/>
      <c r="E8016" s="21"/>
      <c r="F8016" s="20">
        <f t="shared" si="4801"/>
        <v>0</v>
      </c>
      <c r="G8016" s="21"/>
      <c r="H8016" s="21"/>
      <c r="I8016" s="20">
        <f t="shared" si="4802"/>
        <v>0</v>
      </c>
      <c r="J8016" s="20">
        <f t="shared" si="4803"/>
        <v>0</v>
      </c>
      <c r="K8016" s="25" t="str">
        <f t="shared" si="4804"/>
        <v>0</v>
      </c>
      <c r="L8016" s="20">
        <f t="shared" si="4805"/>
        <v>0</v>
      </c>
      <c r="M8016" s="42"/>
      <c r="N8016" s="20">
        <f t="shared" si="4806"/>
        <v>0</v>
      </c>
    </row>
    <row r="8017" spans="1:14" x14ac:dyDescent="0.45">
      <c r="A8017" s="19">
        <v>7997</v>
      </c>
      <c r="B8017" s="54"/>
      <c r="C8017" s="55"/>
      <c r="D8017" s="21"/>
      <c r="E8017" s="21"/>
      <c r="F8017" s="20">
        <f t="shared" si="4801"/>
        <v>0</v>
      </c>
      <c r="G8017" s="21"/>
      <c r="H8017" s="21"/>
      <c r="I8017" s="20">
        <f t="shared" si="4802"/>
        <v>0</v>
      </c>
      <c r="J8017" s="20">
        <f t="shared" si="4803"/>
        <v>0</v>
      </c>
      <c r="K8017" s="25" t="str">
        <f t="shared" si="4804"/>
        <v>0</v>
      </c>
      <c r="L8017" s="20">
        <f t="shared" si="4805"/>
        <v>0</v>
      </c>
      <c r="M8017" s="42"/>
      <c r="N8017" s="20">
        <f t="shared" si="4806"/>
        <v>0</v>
      </c>
    </row>
    <row r="8018" spans="1:14" x14ac:dyDescent="0.45">
      <c r="A8018" s="19">
        <v>7998</v>
      </c>
      <c r="B8018" s="54"/>
      <c r="C8018" s="55"/>
      <c r="D8018" s="21"/>
      <c r="E8018" s="21"/>
      <c r="F8018" s="20">
        <f t="shared" si="4801"/>
        <v>0</v>
      </c>
      <c r="G8018" s="21"/>
      <c r="H8018" s="21"/>
      <c r="I8018" s="20">
        <f t="shared" si="4802"/>
        <v>0</v>
      </c>
      <c r="J8018" s="20">
        <f t="shared" si="4803"/>
        <v>0</v>
      </c>
      <c r="K8018" s="25" t="str">
        <f t="shared" si="4804"/>
        <v>0</v>
      </c>
      <c r="L8018" s="20">
        <f t="shared" si="4805"/>
        <v>0</v>
      </c>
      <c r="M8018" s="42"/>
      <c r="N8018" s="20">
        <f t="shared" si="4806"/>
        <v>0</v>
      </c>
    </row>
    <row r="8019" spans="1:14" x14ac:dyDescent="0.45">
      <c r="A8019" s="19">
        <v>7999</v>
      </c>
      <c r="B8019" s="54"/>
      <c r="C8019" s="55"/>
      <c r="D8019" s="21"/>
      <c r="E8019" s="21"/>
      <c r="F8019" s="20">
        <f t="shared" si="4801"/>
        <v>0</v>
      </c>
      <c r="G8019" s="21"/>
      <c r="H8019" s="21"/>
      <c r="I8019" s="20">
        <f t="shared" si="4802"/>
        <v>0</v>
      </c>
      <c r="J8019" s="20">
        <f t="shared" si="4803"/>
        <v>0</v>
      </c>
      <c r="K8019" s="25" t="str">
        <f t="shared" si="4804"/>
        <v>0</v>
      </c>
      <c r="L8019" s="20">
        <f t="shared" si="4805"/>
        <v>0</v>
      </c>
      <c r="M8019" s="42"/>
      <c r="N8019" s="20">
        <f t="shared" si="4806"/>
        <v>0</v>
      </c>
    </row>
    <row r="8020" spans="1:14" ht="18.600000000000001" thickBot="1" x14ac:dyDescent="0.5">
      <c r="A8020" s="22">
        <v>8000</v>
      </c>
      <c r="B8020" s="56"/>
      <c r="C8020" s="57"/>
      <c r="D8020" s="24"/>
      <c r="E8020" s="24"/>
      <c r="F8020" s="23">
        <f t="shared" si="4801"/>
        <v>0</v>
      </c>
      <c r="G8020" s="24"/>
      <c r="H8020" s="24"/>
      <c r="I8020" s="23">
        <f t="shared" si="4802"/>
        <v>0</v>
      </c>
      <c r="J8020" s="23">
        <f t="shared" si="4803"/>
        <v>0</v>
      </c>
      <c r="K8020" s="26" t="str">
        <f t="shared" si="4804"/>
        <v>0</v>
      </c>
      <c r="L8020" s="23">
        <f t="shared" si="4805"/>
        <v>0</v>
      </c>
      <c r="M8020" s="43"/>
      <c r="N8020" s="23">
        <f t="shared" si="4806"/>
        <v>0</v>
      </c>
    </row>
    <row r="8021" spans="1:14" x14ac:dyDescent="0.45">
      <c r="A8021" s="16">
        <v>8001</v>
      </c>
      <c r="B8021" s="52"/>
      <c r="C8021" s="53"/>
      <c r="D8021" s="18"/>
      <c r="E8021" s="18"/>
      <c r="F8021" s="17">
        <f>D8021-E8021</f>
        <v>0</v>
      </c>
      <c r="G8021" s="18"/>
      <c r="H8021" s="18"/>
      <c r="I8021" s="17">
        <f>G8021-H8021</f>
        <v>0</v>
      </c>
      <c r="J8021" s="17">
        <f>F8021+I8021</f>
        <v>0</v>
      </c>
      <c r="K8021" s="27" t="str">
        <f>IF(E8021&lt;0,"マイナス請求",IF(J8021=1900,"○",IF(J8021=0,"0",IF(J8021&lt;1900,"値引残","要確認"))))</f>
        <v>0</v>
      </c>
      <c r="L8021" s="17">
        <f>J8021</f>
        <v>0</v>
      </c>
      <c r="M8021" s="41"/>
      <c r="N8021" s="17">
        <f>COUNTIFS($B$21:$B$10020,B8021)</f>
        <v>0</v>
      </c>
    </row>
    <row r="8022" spans="1:14" x14ac:dyDescent="0.45">
      <c r="A8022" s="19">
        <v>8002</v>
      </c>
      <c r="B8022" s="54"/>
      <c r="C8022" s="55"/>
      <c r="D8022" s="21"/>
      <c r="E8022" s="21"/>
      <c r="F8022" s="20">
        <f t="shared" ref="F8022:F8030" si="4807">D8022-E8022</f>
        <v>0</v>
      </c>
      <c r="G8022" s="21"/>
      <c r="H8022" s="21"/>
      <c r="I8022" s="20">
        <f t="shared" ref="I8022:I8030" si="4808">G8022-H8022</f>
        <v>0</v>
      </c>
      <c r="J8022" s="20">
        <f t="shared" ref="J8022:J8030" si="4809">F8022+I8022</f>
        <v>0</v>
      </c>
      <c r="K8022" s="25" t="str">
        <f t="shared" ref="K8022:K8030" si="4810">IF(E8022&lt;0,"マイナス請求",IF(J8022=1900,"○",IF(J8022=0,"0",IF(J8022&lt;1900,"値引残","要確認"))))</f>
        <v>0</v>
      </c>
      <c r="L8022" s="20">
        <f t="shared" ref="L8022:L8030" si="4811">J8022</f>
        <v>0</v>
      </c>
      <c r="M8022" s="42"/>
      <c r="N8022" s="20">
        <f t="shared" ref="N8022:N8030" si="4812">COUNTIFS($B$21:$B$10020,B8022)</f>
        <v>0</v>
      </c>
    </row>
    <row r="8023" spans="1:14" x14ac:dyDescent="0.45">
      <c r="A8023" s="19">
        <v>8003</v>
      </c>
      <c r="B8023" s="54"/>
      <c r="C8023" s="55"/>
      <c r="D8023" s="21"/>
      <c r="E8023" s="21"/>
      <c r="F8023" s="20">
        <f t="shared" si="4807"/>
        <v>0</v>
      </c>
      <c r="G8023" s="21"/>
      <c r="H8023" s="21"/>
      <c r="I8023" s="20">
        <f t="shared" si="4808"/>
        <v>0</v>
      </c>
      <c r="J8023" s="20">
        <f t="shared" si="4809"/>
        <v>0</v>
      </c>
      <c r="K8023" s="25" t="str">
        <f t="shared" si="4810"/>
        <v>0</v>
      </c>
      <c r="L8023" s="20">
        <f t="shared" si="4811"/>
        <v>0</v>
      </c>
      <c r="M8023" s="42"/>
      <c r="N8023" s="20">
        <f t="shared" si="4812"/>
        <v>0</v>
      </c>
    </row>
    <row r="8024" spans="1:14" x14ac:dyDescent="0.45">
      <c r="A8024" s="19">
        <v>8004</v>
      </c>
      <c r="B8024" s="54"/>
      <c r="C8024" s="55"/>
      <c r="D8024" s="21"/>
      <c r="E8024" s="21"/>
      <c r="F8024" s="20">
        <f t="shared" si="4807"/>
        <v>0</v>
      </c>
      <c r="G8024" s="21"/>
      <c r="H8024" s="21"/>
      <c r="I8024" s="20">
        <f t="shared" si="4808"/>
        <v>0</v>
      </c>
      <c r="J8024" s="20">
        <f t="shared" si="4809"/>
        <v>0</v>
      </c>
      <c r="K8024" s="25" t="str">
        <f t="shared" si="4810"/>
        <v>0</v>
      </c>
      <c r="L8024" s="20">
        <f t="shared" si="4811"/>
        <v>0</v>
      </c>
      <c r="M8024" s="42"/>
      <c r="N8024" s="20">
        <f t="shared" si="4812"/>
        <v>0</v>
      </c>
    </row>
    <row r="8025" spans="1:14" x14ac:dyDescent="0.45">
      <c r="A8025" s="19">
        <v>8005</v>
      </c>
      <c r="B8025" s="54"/>
      <c r="C8025" s="55"/>
      <c r="D8025" s="21"/>
      <c r="E8025" s="21"/>
      <c r="F8025" s="20">
        <f t="shared" si="4807"/>
        <v>0</v>
      </c>
      <c r="G8025" s="21"/>
      <c r="H8025" s="21"/>
      <c r="I8025" s="20">
        <f t="shared" si="4808"/>
        <v>0</v>
      </c>
      <c r="J8025" s="20">
        <f t="shared" si="4809"/>
        <v>0</v>
      </c>
      <c r="K8025" s="25" t="str">
        <f t="shared" si="4810"/>
        <v>0</v>
      </c>
      <c r="L8025" s="20">
        <f t="shared" si="4811"/>
        <v>0</v>
      </c>
      <c r="M8025" s="42"/>
      <c r="N8025" s="20">
        <f t="shared" si="4812"/>
        <v>0</v>
      </c>
    </row>
    <row r="8026" spans="1:14" ht="19.95" customHeight="1" x14ac:dyDescent="0.45">
      <c r="A8026" s="19">
        <v>8006</v>
      </c>
      <c r="B8026" s="54"/>
      <c r="C8026" s="55"/>
      <c r="D8026" s="21"/>
      <c r="E8026" s="21"/>
      <c r="F8026" s="20">
        <f t="shared" si="4807"/>
        <v>0</v>
      </c>
      <c r="G8026" s="21"/>
      <c r="H8026" s="21"/>
      <c r="I8026" s="20">
        <f t="shared" si="4808"/>
        <v>0</v>
      </c>
      <c r="J8026" s="20">
        <f t="shared" si="4809"/>
        <v>0</v>
      </c>
      <c r="K8026" s="25" t="str">
        <f t="shared" si="4810"/>
        <v>0</v>
      </c>
      <c r="L8026" s="20">
        <f t="shared" si="4811"/>
        <v>0</v>
      </c>
      <c r="M8026" s="42"/>
      <c r="N8026" s="20">
        <f t="shared" si="4812"/>
        <v>0</v>
      </c>
    </row>
    <row r="8027" spans="1:14" x14ac:dyDescent="0.45">
      <c r="A8027" s="19">
        <v>8007</v>
      </c>
      <c r="B8027" s="54"/>
      <c r="C8027" s="55"/>
      <c r="D8027" s="21"/>
      <c r="E8027" s="21"/>
      <c r="F8027" s="20">
        <f t="shared" si="4807"/>
        <v>0</v>
      </c>
      <c r="G8027" s="21"/>
      <c r="H8027" s="21"/>
      <c r="I8027" s="20">
        <f t="shared" si="4808"/>
        <v>0</v>
      </c>
      <c r="J8027" s="20">
        <f t="shared" si="4809"/>
        <v>0</v>
      </c>
      <c r="K8027" s="25" t="str">
        <f t="shared" si="4810"/>
        <v>0</v>
      </c>
      <c r="L8027" s="20">
        <f t="shared" si="4811"/>
        <v>0</v>
      </c>
      <c r="M8027" s="42"/>
      <c r="N8027" s="20">
        <f t="shared" si="4812"/>
        <v>0</v>
      </c>
    </row>
    <row r="8028" spans="1:14" x14ac:dyDescent="0.45">
      <c r="A8028" s="19">
        <v>8008</v>
      </c>
      <c r="B8028" s="54"/>
      <c r="C8028" s="55"/>
      <c r="D8028" s="21"/>
      <c r="E8028" s="21"/>
      <c r="F8028" s="20">
        <f t="shared" si="4807"/>
        <v>0</v>
      </c>
      <c r="G8028" s="21"/>
      <c r="H8028" s="21"/>
      <c r="I8028" s="20">
        <f t="shared" si="4808"/>
        <v>0</v>
      </c>
      <c r="J8028" s="20">
        <f t="shared" si="4809"/>
        <v>0</v>
      </c>
      <c r="K8028" s="25" t="str">
        <f t="shared" si="4810"/>
        <v>0</v>
      </c>
      <c r="L8028" s="20">
        <f t="shared" si="4811"/>
        <v>0</v>
      </c>
      <c r="M8028" s="42"/>
      <c r="N8028" s="20">
        <f t="shared" si="4812"/>
        <v>0</v>
      </c>
    </row>
    <row r="8029" spans="1:14" x14ac:dyDescent="0.45">
      <c r="A8029" s="19">
        <v>8009</v>
      </c>
      <c r="B8029" s="54"/>
      <c r="C8029" s="55"/>
      <c r="D8029" s="21"/>
      <c r="E8029" s="21"/>
      <c r="F8029" s="20">
        <f t="shared" si="4807"/>
        <v>0</v>
      </c>
      <c r="G8029" s="21"/>
      <c r="H8029" s="21"/>
      <c r="I8029" s="20">
        <f t="shared" si="4808"/>
        <v>0</v>
      </c>
      <c r="J8029" s="20">
        <f t="shared" si="4809"/>
        <v>0</v>
      </c>
      <c r="K8029" s="25" t="str">
        <f t="shared" si="4810"/>
        <v>0</v>
      </c>
      <c r="L8029" s="20">
        <f t="shared" si="4811"/>
        <v>0</v>
      </c>
      <c r="M8029" s="42"/>
      <c r="N8029" s="20">
        <f t="shared" si="4812"/>
        <v>0</v>
      </c>
    </row>
    <row r="8030" spans="1:14" ht="18.600000000000001" thickBot="1" x14ac:dyDescent="0.5">
      <c r="A8030" s="22">
        <v>8010</v>
      </c>
      <c r="B8030" s="56"/>
      <c r="C8030" s="57"/>
      <c r="D8030" s="24"/>
      <c r="E8030" s="24"/>
      <c r="F8030" s="23">
        <f t="shared" si="4807"/>
        <v>0</v>
      </c>
      <c r="G8030" s="24"/>
      <c r="H8030" s="24"/>
      <c r="I8030" s="23">
        <f t="shared" si="4808"/>
        <v>0</v>
      </c>
      <c r="J8030" s="23">
        <f t="shared" si="4809"/>
        <v>0</v>
      </c>
      <c r="K8030" s="26" t="str">
        <f t="shared" si="4810"/>
        <v>0</v>
      </c>
      <c r="L8030" s="23">
        <f t="shared" si="4811"/>
        <v>0</v>
      </c>
      <c r="M8030" s="43"/>
      <c r="N8030" s="23">
        <f t="shared" si="4812"/>
        <v>0</v>
      </c>
    </row>
    <row r="8031" spans="1:14" x14ac:dyDescent="0.45">
      <c r="A8031" s="16">
        <v>8011</v>
      </c>
      <c r="B8031" s="52"/>
      <c r="C8031" s="53"/>
      <c r="D8031" s="18"/>
      <c r="E8031" s="18"/>
      <c r="F8031" s="17">
        <f>D8031-E8031</f>
        <v>0</v>
      </c>
      <c r="G8031" s="18"/>
      <c r="H8031" s="18"/>
      <c r="I8031" s="17">
        <f>G8031-H8031</f>
        <v>0</v>
      </c>
      <c r="J8031" s="17">
        <f>F8031+I8031</f>
        <v>0</v>
      </c>
      <c r="K8031" s="27" t="str">
        <f>IF(E8031&lt;0,"マイナス請求",IF(J8031=1900,"○",IF(J8031=0,"0",IF(J8031&lt;1900,"値引残","要確認"))))</f>
        <v>0</v>
      </c>
      <c r="L8031" s="17">
        <f>J8031</f>
        <v>0</v>
      </c>
      <c r="M8031" s="41"/>
      <c r="N8031" s="17">
        <f>COUNTIFS($B$21:$B$10020,B8031)</f>
        <v>0</v>
      </c>
    </row>
    <row r="8032" spans="1:14" x14ac:dyDescent="0.45">
      <c r="A8032" s="19">
        <v>8012</v>
      </c>
      <c r="B8032" s="54"/>
      <c r="C8032" s="55"/>
      <c r="D8032" s="21"/>
      <c r="E8032" s="21"/>
      <c r="F8032" s="20">
        <f t="shared" ref="F8032:F8040" si="4813">D8032-E8032</f>
        <v>0</v>
      </c>
      <c r="G8032" s="21"/>
      <c r="H8032" s="21"/>
      <c r="I8032" s="20">
        <f t="shared" ref="I8032:I8040" si="4814">G8032-H8032</f>
        <v>0</v>
      </c>
      <c r="J8032" s="20">
        <f t="shared" ref="J8032:J8040" si="4815">F8032+I8032</f>
        <v>0</v>
      </c>
      <c r="K8032" s="25" t="str">
        <f t="shared" ref="K8032:K8040" si="4816">IF(E8032&lt;0,"マイナス請求",IF(J8032=1900,"○",IF(J8032=0,"0",IF(J8032&lt;1900,"値引残","要確認"))))</f>
        <v>0</v>
      </c>
      <c r="L8032" s="20">
        <f t="shared" ref="L8032:L8040" si="4817">J8032</f>
        <v>0</v>
      </c>
      <c r="M8032" s="42"/>
      <c r="N8032" s="20">
        <f t="shared" ref="N8032:N8040" si="4818">COUNTIFS($B$21:$B$10020,B8032)</f>
        <v>0</v>
      </c>
    </row>
    <row r="8033" spans="1:14" x14ac:dyDescent="0.45">
      <c r="A8033" s="19">
        <v>8013</v>
      </c>
      <c r="B8033" s="54"/>
      <c r="C8033" s="55"/>
      <c r="D8033" s="21"/>
      <c r="E8033" s="21"/>
      <c r="F8033" s="20">
        <f t="shared" si="4813"/>
        <v>0</v>
      </c>
      <c r="G8033" s="21"/>
      <c r="H8033" s="21"/>
      <c r="I8033" s="20">
        <f t="shared" si="4814"/>
        <v>0</v>
      </c>
      <c r="J8033" s="20">
        <f t="shared" si="4815"/>
        <v>0</v>
      </c>
      <c r="K8033" s="25" t="str">
        <f t="shared" si="4816"/>
        <v>0</v>
      </c>
      <c r="L8033" s="20">
        <f t="shared" si="4817"/>
        <v>0</v>
      </c>
      <c r="M8033" s="42"/>
      <c r="N8033" s="20">
        <f t="shared" si="4818"/>
        <v>0</v>
      </c>
    </row>
    <row r="8034" spans="1:14" x14ac:dyDescent="0.45">
      <c r="A8034" s="19">
        <v>8014</v>
      </c>
      <c r="B8034" s="54"/>
      <c r="C8034" s="55"/>
      <c r="D8034" s="21"/>
      <c r="E8034" s="21"/>
      <c r="F8034" s="20">
        <f t="shared" si="4813"/>
        <v>0</v>
      </c>
      <c r="G8034" s="21"/>
      <c r="H8034" s="21"/>
      <c r="I8034" s="20">
        <f t="shared" si="4814"/>
        <v>0</v>
      </c>
      <c r="J8034" s="20">
        <f t="shared" si="4815"/>
        <v>0</v>
      </c>
      <c r="K8034" s="25" t="str">
        <f t="shared" si="4816"/>
        <v>0</v>
      </c>
      <c r="L8034" s="20">
        <f t="shared" si="4817"/>
        <v>0</v>
      </c>
      <c r="M8034" s="42"/>
      <c r="N8034" s="20">
        <f t="shared" si="4818"/>
        <v>0</v>
      </c>
    </row>
    <row r="8035" spans="1:14" x14ac:dyDescent="0.45">
      <c r="A8035" s="19">
        <v>8015</v>
      </c>
      <c r="B8035" s="54"/>
      <c r="C8035" s="55"/>
      <c r="D8035" s="21"/>
      <c r="E8035" s="21"/>
      <c r="F8035" s="20">
        <f t="shared" si="4813"/>
        <v>0</v>
      </c>
      <c r="G8035" s="21"/>
      <c r="H8035" s="21"/>
      <c r="I8035" s="20">
        <f t="shared" si="4814"/>
        <v>0</v>
      </c>
      <c r="J8035" s="20">
        <f t="shared" si="4815"/>
        <v>0</v>
      </c>
      <c r="K8035" s="25" t="str">
        <f t="shared" si="4816"/>
        <v>0</v>
      </c>
      <c r="L8035" s="20">
        <f t="shared" si="4817"/>
        <v>0</v>
      </c>
      <c r="M8035" s="42"/>
      <c r="N8035" s="20">
        <f t="shared" si="4818"/>
        <v>0</v>
      </c>
    </row>
    <row r="8036" spans="1:14" x14ac:dyDescent="0.45">
      <c r="A8036" s="19">
        <v>8016</v>
      </c>
      <c r="B8036" s="54"/>
      <c r="C8036" s="55"/>
      <c r="D8036" s="21"/>
      <c r="E8036" s="21"/>
      <c r="F8036" s="20">
        <f t="shared" si="4813"/>
        <v>0</v>
      </c>
      <c r="G8036" s="21"/>
      <c r="H8036" s="21"/>
      <c r="I8036" s="20">
        <f t="shared" si="4814"/>
        <v>0</v>
      </c>
      <c r="J8036" s="20">
        <f t="shared" si="4815"/>
        <v>0</v>
      </c>
      <c r="K8036" s="25" t="str">
        <f t="shared" si="4816"/>
        <v>0</v>
      </c>
      <c r="L8036" s="20">
        <f t="shared" si="4817"/>
        <v>0</v>
      </c>
      <c r="M8036" s="42"/>
      <c r="N8036" s="20">
        <f t="shared" si="4818"/>
        <v>0</v>
      </c>
    </row>
    <row r="8037" spans="1:14" x14ac:dyDescent="0.45">
      <c r="A8037" s="19">
        <v>8017</v>
      </c>
      <c r="B8037" s="54"/>
      <c r="C8037" s="55"/>
      <c r="D8037" s="21"/>
      <c r="E8037" s="21"/>
      <c r="F8037" s="20">
        <f t="shared" si="4813"/>
        <v>0</v>
      </c>
      <c r="G8037" s="21"/>
      <c r="H8037" s="21"/>
      <c r="I8037" s="20">
        <f t="shared" si="4814"/>
        <v>0</v>
      </c>
      <c r="J8037" s="20">
        <f t="shared" si="4815"/>
        <v>0</v>
      </c>
      <c r="K8037" s="25" t="str">
        <f t="shared" si="4816"/>
        <v>0</v>
      </c>
      <c r="L8037" s="20">
        <f t="shared" si="4817"/>
        <v>0</v>
      </c>
      <c r="M8037" s="42"/>
      <c r="N8037" s="20">
        <f t="shared" si="4818"/>
        <v>0</v>
      </c>
    </row>
    <row r="8038" spans="1:14" x14ac:dyDescent="0.45">
      <c r="A8038" s="19">
        <v>8018</v>
      </c>
      <c r="B8038" s="54"/>
      <c r="C8038" s="55"/>
      <c r="D8038" s="21"/>
      <c r="E8038" s="21"/>
      <c r="F8038" s="20">
        <f t="shared" si="4813"/>
        <v>0</v>
      </c>
      <c r="G8038" s="21"/>
      <c r="H8038" s="21"/>
      <c r="I8038" s="20">
        <f t="shared" si="4814"/>
        <v>0</v>
      </c>
      <c r="J8038" s="20">
        <f t="shared" si="4815"/>
        <v>0</v>
      </c>
      <c r="K8038" s="25" t="str">
        <f t="shared" si="4816"/>
        <v>0</v>
      </c>
      <c r="L8038" s="20">
        <f t="shared" si="4817"/>
        <v>0</v>
      </c>
      <c r="M8038" s="42"/>
      <c r="N8038" s="20">
        <f t="shared" si="4818"/>
        <v>0</v>
      </c>
    </row>
    <row r="8039" spans="1:14" x14ac:dyDescent="0.45">
      <c r="A8039" s="19">
        <v>8019</v>
      </c>
      <c r="B8039" s="54"/>
      <c r="C8039" s="55"/>
      <c r="D8039" s="21"/>
      <c r="E8039" s="21"/>
      <c r="F8039" s="20">
        <f t="shared" si="4813"/>
        <v>0</v>
      </c>
      <c r="G8039" s="21"/>
      <c r="H8039" s="21"/>
      <c r="I8039" s="20">
        <f t="shared" si="4814"/>
        <v>0</v>
      </c>
      <c r="J8039" s="20">
        <f t="shared" si="4815"/>
        <v>0</v>
      </c>
      <c r="K8039" s="25" t="str">
        <f t="shared" si="4816"/>
        <v>0</v>
      </c>
      <c r="L8039" s="20">
        <f t="shared" si="4817"/>
        <v>0</v>
      </c>
      <c r="M8039" s="42"/>
      <c r="N8039" s="20">
        <f t="shared" si="4818"/>
        <v>0</v>
      </c>
    </row>
    <row r="8040" spans="1:14" ht="18.600000000000001" thickBot="1" x14ac:dyDescent="0.5">
      <c r="A8040" s="22">
        <v>8020</v>
      </c>
      <c r="B8040" s="56"/>
      <c r="C8040" s="57"/>
      <c r="D8040" s="24"/>
      <c r="E8040" s="24"/>
      <c r="F8040" s="23">
        <f t="shared" si="4813"/>
        <v>0</v>
      </c>
      <c r="G8040" s="24"/>
      <c r="H8040" s="24"/>
      <c r="I8040" s="23">
        <f t="shared" si="4814"/>
        <v>0</v>
      </c>
      <c r="J8040" s="23">
        <f t="shared" si="4815"/>
        <v>0</v>
      </c>
      <c r="K8040" s="26" t="str">
        <f t="shared" si="4816"/>
        <v>0</v>
      </c>
      <c r="L8040" s="23">
        <f t="shared" si="4817"/>
        <v>0</v>
      </c>
      <c r="M8040" s="43"/>
      <c r="N8040" s="23">
        <f t="shared" si="4818"/>
        <v>0</v>
      </c>
    </row>
    <row r="8041" spans="1:14" x14ac:dyDescent="0.45">
      <c r="A8041" s="16">
        <v>8021</v>
      </c>
      <c r="B8041" s="52"/>
      <c r="C8041" s="53"/>
      <c r="D8041" s="18"/>
      <c r="E8041" s="18"/>
      <c r="F8041" s="17">
        <f>D8041-E8041</f>
        <v>0</v>
      </c>
      <c r="G8041" s="18"/>
      <c r="H8041" s="18"/>
      <c r="I8041" s="17">
        <f>G8041-H8041</f>
        <v>0</v>
      </c>
      <c r="J8041" s="17">
        <f>F8041+I8041</f>
        <v>0</v>
      </c>
      <c r="K8041" s="27" t="str">
        <f>IF(E8041&lt;0,"マイナス請求",IF(J8041=1900,"○",IF(J8041=0,"0",IF(J8041&lt;1900,"値引残","要確認"))))</f>
        <v>0</v>
      </c>
      <c r="L8041" s="17">
        <f>J8041</f>
        <v>0</v>
      </c>
      <c r="M8041" s="41"/>
      <c r="N8041" s="17">
        <f>COUNTIFS($B$21:$B$10020,B8041)</f>
        <v>0</v>
      </c>
    </row>
    <row r="8042" spans="1:14" x14ac:dyDescent="0.45">
      <c r="A8042" s="19">
        <v>8022</v>
      </c>
      <c r="B8042" s="54"/>
      <c r="C8042" s="55"/>
      <c r="D8042" s="21"/>
      <c r="E8042" s="21"/>
      <c r="F8042" s="20">
        <f t="shared" ref="F8042:F8050" si="4819">D8042-E8042</f>
        <v>0</v>
      </c>
      <c r="G8042" s="21"/>
      <c r="H8042" s="21"/>
      <c r="I8042" s="20">
        <f t="shared" ref="I8042:I8050" si="4820">G8042-H8042</f>
        <v>0</v>
      </c>
      <c r="J8042" s="20">
        <f t="shared" ref="J8042:J8050" si="4821">F8042+I8042</f>
        <v>0</v>
      </c>
      <c r="K8042" s="25" t="str">
        <f t="shared" ref="K8042:K8050" si="4822">IF(E8042&lt;0,"マイナス請求",IF(J8042=1900,"○",IF(J8042=0,"0",IF(J8042&lt;1900,"値引残","要確認"))))</f>
        <v>0</v>
      </c>
      <c r="L8042" s="20">
        <f t="shared" ref="L8042:L8050" si="4823">J8042</f>
        <v>0</v>
      </c>
      <c r="M8042" s="42"/>
      <c r="N8042" s="20">
        <f t="shared" ref="N8042:N8050" si="4824">COUNTIFS($B$21:$B$10020,B8042)</f>
        <v>0</v>
      </c>
    </row>
    <row r="8043" spans="1:14" x14ac:dyDescent="0.45">
      <c r="A8043" s="19">
        <v>8023</v>
      </c>
      <c r="B8043" s="54"/>
      <c r="C8043" s="55"/>
      <c r="D8043" s="21"/>
      <c r="E8043" s="21"/>
      <c r="F8043" s="20">
        <f t="shared" si="4819"/>
        <v>0</v>
      </c>
      <c r="G8043" s="21"/>
      <c r="H8043" s="21"/>
      <c r="I8043" s="20">
        <f t="shared" si="4820"/>
        <v>0</v>
      </c>
      <c r="J8043" s="20">
        <f t="shared" si="4821"/>
        <v>0</v>
      </c>
      <c r="K8043" s="25" t="str">
        <f t="shared" si="4822"/>
        <v>0</v>
      </c>
      <c r="L8043" s="20">
        <f t="shared" si="4823"/>
        <v>0</v>
      </c>
      <c r="M8043" s="42"/>
      <c r="N8043" s="20">
        <f t="shared" si="4824"/>
        <v>0</v>
      </c>
    </row>
    <row r="8044" spans="1:14" x14ac:dyDescent="0.45">
      <c r="A8044" s="19">
        <v>8024</v>
      </c>
      <c r="B8044" s="54"/>
      <c r="C8044" s="55"/>
      <c r="D8044" s="21"/>
      <c r="E8044" s="21"/>
      <c r="F8044" s="20">
        <f t="shared" si="4819"/>
        <v>0</v>
      </c>
      <c r="G8044" s="21"/>
      <c r="H8044" s="21"/>
      <c r="I8044" s="20">
        <f t="shared" si="4820"/>
        <v>0</v>
      </c>
      <c r="J8044" s="20">
        <f t="shared" si="4821"/>
        <v>0</v>
      </c>
      <c r="K8044" s="25" t="str">
        <f t="shared" si="4822"/>
        <v>0</v>
      </c>
      <c r="L8044" s="20">
        <f t="shared" si="4823"/>
        <v>0</v>
      </c>
      <c r="M8044" s="42"/>
      <c r="N8044" s="20">
        <f t="shared" si="4824"/>
        <v>0</v>
      </c>
    </row>
    <row r="8045" spans="1:14" x14ac:dyDescent="0.45">
      <c r="A8045" s="19">
        <v>8025</v>
      </c>
      <c r="B8045" s="54"/>
      <c r="C8045" s="55"/>
      <c r="D8045" s="21"/>
      <c r="E8045" s="21"/>
      <c r="F8045" s="20">
        <f t="shared" si="4819"/>
        <v>0</v>
      </c>
      <c r="G8045" s="21"/>
      <c r="H8045" s="21"/>
      <c r="I8045" s="20">
        <f t="shared" si="4820"/>
        <v>0</v>
      </c>
      <c r="J8045" s="20">
        <f t="shared" si="4821"/>
        <v>0</v>
      </c>
      <c r="K8045" s="25" t="str">
        <f t="shared" si="4822"/>
        <v>0</v>
      </c>
      <c r="L8045" s="20">
        <f t="shared" si="4823"/>
        <v>0</v>
      </c>
      <c r="M8045" s="42"/>
      <c r="N8045" s="20">
        <f t="shared" si="4824"/>
        <v>0</v>
      </c>
    </row>
    <row r="8046" spans="1:14" x14ac:dyDescent="0.45">
      <c r="A8046" s="19">
        <v>8026</v>
      </c>
      <c r="B8046" s="54"/>
      <c r="C8046" s="55"/>
      <c r="D8046" s="21"/>
      <c r="E8046" s="21"/>
      <c r="F8046" s="20">
        <f t="shared" si="4819"/>
        <v>0</v>
      </c>
      <c r="G8046" s="21"/>
      <c r="H8046" s="21"/>
      <c r="I8046" s="20">
        <f t="shared" si="4820"/>
        <v>0</v>
      </c>
      <c r="J8046" s="20">
        <f t="shared" si="4821"/>
        <v>0</v>
      </c>
      <c r="K8046" s="25" t="str">
        <f t="shared" si="4822"/>
        <v>0</v>
      </c>
      <c r="L8046" s="20">
        <f t="shared" si="4823"/>
        <v>0</v>
      </c>
      <c r="M8046" s="42"/>
      <c r="N8046" s="20">
        <f t="shared" si="4824"/>
        <v>0</v>
      </c>
    </row>
    <row r="8047" spans="1:14" x14ac:dyDescent="0.45">
      <c r="A8047" s="19">
        <v>8027</v>
      </c>
      <c r="B8047" s="54"/>
      <c r="C8047" s="55"/>
      <c r="D8047" s="21"/>
      <c r="E8047" s="21"/>
      <c r="F8047" s="20">
        <f t="shared" si="4819"/>
        <v>0</v>
      </c>
      <c r="G8047" s="21"/>
      <c r="H8047" s="21"/>
      <c r="I8047" s="20">
        <f t="shared" si="4820"/>
        <v>0</v>
      </c>
      <c r="J8047" s="20">
        <f t="shared" si="4821"/>
        <v>0</v>
      </c>
      <c r="K8047" s="25" t="str">
        <f t="shared" si="4822"/>
        <v>0</v>
      </c>
      <c r="L8047" s="20">
        <f t="shared" si="4823"/>
        <v>0</v>
      </c>
      <c r="M8047" s="42"/>
      <c r="N8047" s="20">
        <f t="shared" si="4824"/>
        <v>0</v>
      </c>
    </row>
    <row r="8048" spans="1:14" x14ac:dyDescent="0.45">
      <c r="A8048" s="19">
        <v>8028</v>
      </c>
      <c r="B8048" s="54"/>
      <c r="C8048" s="55"/>
      <c r="D8048" s="21"/>
      <c r="E8048" s="21"/>
      <c r="F8048" s="20">
        <f t="shared" si="4819"/>
        <v>0</v>
      </c>
      <c r="G8048" s="21"/>
      <c r="H8048" s="21"/>
      <c r="I8048" s="20">
        <f t="shared" si="4820"/>
        <v>0</v>
      </c>
      <c r="J8048" s="20">
        <f t="shared" si="4821"/>
        <v>0</v>
      </c>
      <c r="K8048" s="25" t="str">
        <f t="shared" si="4822"/>
        <v>0</v>
      </c>
      <c r="L8048" s="20">
        <f t="shared" si="4823"/>
        <v>0</v>
      </c>
      <c r="M8048" s="42"/>
      <c r="N8048" s="20">
        <f t="shared" si="4824"/>
        <v>0</v>
      </c>
    </row>
    <row r="8049" spans="1:14" x14ac:dyDescent="0.45">
      <c r="A8049" s="19">
        <v>8029</v>
      </c>
      <c r="B8049" s="54"/>
      <c r="C8049" s="55"/>
      <c r="D8049" s="21"/>
      <c r="E8049" s="21"/>
      <c r="F8049" s="20">
        <f t="shared" si="4819"/>
        <v>0</v>
      </c>
      <c r="G8049" s="21"/>
      <c r="H8049" s="21"/>
      <c r="I8049" s="20">
        <f t="shared" si="4820"/>
        <v>0</v>
      </c>
      <c r="J8049" s="20">
        <f t="shared" si="4821"/>
        <v>0</v>
      </c>
      <c r="K8049" s="25" t="str">
        <f t="shared" si="4822"/>
        <v>0</v>
      </c>
      <c r="L8049" s="20">
        <f t="shared" si="4823"/>
        <v>0</v>
      </c>
      <c r="M8049" s="42"/>
      <c r="N8049" s="20">
        <f t="shared" si="4824"/>
        <v>0</v>
      </c>
    </row>
    <row r="8050" spans="1:14" ht="18.600000000000001" thickBot="1" x14ac:dyDescent="0.5">
      <c r="A8050" s="22">
        <v>8030</v>
      </c>
      <c r="B8050" s="56"/>
      <c r="C8050" s="57"/>
      <c r="D8050" s="24"/>
      <c r="E8050" s="24"/>
      <c r="F8050" s="23">
        <f t="shared" si="4819"/>
        <v>0</v>
      </c>
      <c r="G8050" s="24"/>
      <c r="H8050" s="24"/>
      <c r="I8050" s="23">
        <f t="shared" si="4820"/>
        <v>0</v>
      </c>
      <c r="J8050" s="23">
        <f t="shared" si="4821"/>
        <v>0</v>
      </c>
      <c r="K8050" s="26" t="str">
        <f t="shared" si="4822"/>
        <v>0</v>
      </c>
      <c r="L8050" s="23">
        <f t="shared" si="4823"/>
        <v>0</v>
      </c>
      <c r="M8050" s="43"/>
      <c r="N8050" s="23">
        <f t="shared" si="4824"/>
        <v>0</v>
      </c>
    </row>
    <row r="8051" spans="1:14" x14ac:dyDescent="0.45">
      <c r="A8051" s="16">
        <v>8031</v>
      </c>
      <c r="B8051" s="52"/>
      <c r="C8051" s="53"/>
      <c r="D8051" s="18"/>
      <c r="E8051" s="18"/>
      <c r="F8051" s="17">
        <f>D8051-E8051</f>
        <v>0</v>
      </c>
      <c r="G8051" s="18"/>
      <c r="H8051" s="18"/>
      <c r="I8051" s="17">
        <f>G8051-H8051</f>
        <v>0</v>
      </c>
      <c r="J8051" s="17">
        <f>F8051+I8051</f>
        <v>0</v>
      </c>
      <c r="K8051" s="27" t="str">
        <f>IF(E8051&lt;0,"マイナス請求",IF(J8051=1900,"○",IF(J8051=0,"0",IF(J8051&lt;1900,"値引残","要確認"))))</f>
        <v>0</v>
      </c>
      <c r="L8051" s="17">
        <f>J8051</f>
        <v>0</v>
      </c>
      <c r="M8051" s="41"/>
      <c r="N8051" s="17">
        <f>COUNTIFS($B$21:$B$10020,B8051)</f>
        <v>0</v>
      </c>
    </row>
    <row r="8052" spans="1:14" x14ac:dyDescent="0.45">
      <c r="A8052" s="19">
        <v>8032</v>
      </c>
      <c r="B8052" s="54"/>
      <c r="C8052" s="55"/>
      <c r="D8052" s="21"/>
      <c r="E8052" s="21"/>
      <c r="F8052" s="20">
        <f t="shared" ref="F8052:F8060" si="4825">D8052-E8052</f>
        <v>0</v>
      </c>
      <c r="G8052" s="21"/>
      <c r="H8052" s="21"/>
      <c r="I8052" s="20">
        <f t="shared" ref="I8052:I8060" si="4826">G8052-H8052</f>
        <v>0</v>
      </c>
      <c r="J8052" s="20">
        <f t="shared" ref="J8052:J8060" si="4827">F8052+I8052</f>
        <v>0</v>
      </c>
      <c r="K8052" s="25" t="str">
        <f t="shared" ref="K8052:K8060" si="4828">IF(E8052&lt;0,"マイナス請求",IF(J8052=1900,"○",IF(J8052=0,"0",IF(J8052&lt;1900,"値引残","要確認"))))</f>
        <v>0</v>
      </c>
      <c r="L8052" s="20">
        <f t="shared" ref="L8052:L8060" si="4829">J8052</f>
        <v>0</v>
      </c>
      <c r="M8052" s="42"/>
      <c r="N8052" s="20">
        <f t="shared" ref="N8052:N8060" si="4830">COUNTIFS($B$21:$B$10020,B8052)</f>
        <v>0</v>
      </c>
    </row>
    <row r="8053" spans="1:14" x14ac:dyDescent="0.45">
      <c r="A8053" s="19">
        <v>8033</v>
      </c>
      <c r="B8053" s="54"/>
      <c r="C8053" s="55"/>
      <c r="D8053" s="21"/>
      <c r="E8053" s="21"/>
      <c r="F8053" s="20">
        <f t="shared" si="4825"/>
        <v>0</v>
      </c>
      <c r="G8053" s="21"/>
      <c r="H8053" s="21"/>
      <c r="I8053" s="20">
        <f t="shared" si="4826"/>
        <v>0</v>
      </c>
      <c r="J8053" s="20">
        <f t="shared" si="4827"/>
        <v>0</v>
      </c>
      <c r="K8053" s="25" t="str">
        <f t="shared" si="4828"/>
        <v>0</v>
      </c>
      <c r="L8053" s="20">
        <f t="shared" si="4829"/>
        <v>0</v>
      </c>
      <c r="M8053" s="42"/>
      <c r="N8053" s="20">
        <f t="shared" si="4830"/>
        <v>0</v>
      </c>
    </row>
    <row r="8054" spans="1:14" x14ac:dyDescent="0.45">
      <c r="A8054" s="19">
        <v>8034</v>
      </c>
      <c r="B8054" s="54"/>
      <c r="C8054" s="55"/>
      <c r="D8054" s="21"/>
      <c r="E8054" s="21"/>
      <c r="F8054" s="20">
        <f t="shared" si="4825"/>
        <v>0</v>
      </c>
      <c r="G8054" s="21"/>
      <c r="H8054" s="21"/>
      <c r="I8054" s="20">
        <f t="shared" si="4826"/>
        <v>0</v>
      </c>
      <c r="J8054" s="20">
        <f t="shared" si="4827"/>
        <v>0</v>
      </c>
      <c r="K8054" s="25" t="str">
        <f t="shared" si="4828"/>
        <v>0</v>
      </c>
      <c r="L8054" s="20">
        <f t="shared" si="4829"/>
        <v>0</v>
      </c>
      <c r="M8054" s="42"/>
      <c r="N8054" s="20">
        <f t="shared" si="4830"/>
        <v>0</v>
      </c>
    </row>
    <row r="8055" spans="1:14" x14ac:dyDescent="0.45">
      <c r="A8055" s="19">
        <v>8035</v>
      </c>
      <c r="B8055" s="54"/>
      <c r="C8055" s="55"/>
      <c r="D8055" s="21"/>
      <c r="E8055" s="21"/>
      <c r="F8055" s="20">
        <f t="shared" si="4825"/>
        <v>0</v>
      </c>
      <c r="G8055" s="21"/>
      <c r="H8055" s="21"/>
      <c r="I8055" s="20">
        <f t="shared" si="4826"/>
        <v>0</v>
      </c>
      <c r="J8055" s="20">
        <f t="shared" si="4827"/>
        <v>0</v>
      </c>
      <c r="K8055" s="25" t="str">
        <f t="shared" si="4828"/>
        <v>0</v>
      </c>
      <c r="L8055" s="20">
        <f t="shared" si="4829"/>
        <v>0</v>
      </c>
      <c r="M8055" s="42"/>
      <c r="N8055" s="20">
        <f t="shared" si="4830"/>
        <v>0</v>
      </c>
    </row>
    <row r="8056" spans="1:14" x14ac:dyDescent="0.45">
      <c r="A8056" s="19">
        <v>8036</v>
      </c>
      <c r="B8056" s="54"/>
      <c r="C8056" s="55"/>
      <c r="D8056" s="21"/>
      <c r="E8056" s="21"/>
      <c r="F8056" s="20">
        <f t="shared" si="4825"/>
        <v>0</v>
      </c>
      <c r="G8056" s="21"/>
      <c r="H8056" s="21"/>
      <c r="I8056" s="20">
        <f t="shared" si="4826"/>
        <v>0</v>
      </c>
      <c r="J8056" s="20">
        <f t="shared" si="4827"/>
        <v>0</v>
      </c>
      <c r="K8056" s="25" t="str">
        <f t="shared" si="4828"/>
        <v>0</v>
      </c>
      <c r="L8056" s="20">
        <f t="shared" si="4829"/>
        <v>0</v>
      </c>
      <c r="M8056" s="42"/>
      <c r="N8056" s="20">
        <f t="shared" si="4830"/>
        <v>0</v>
      </c>
    </row>
    <row r="8057" spans="1:14" x14ac:dyDescent="0.45">
      <c r="A8057" s="19">
        <v>8037</v>
      </c>
      <c r="B8057" s="54"/>
      <c r="C8057" s="55"/>
      <c r="D8057" s="21"/>
      <c r="E8057" s="21"/>
      <c r="F8057" s="20">
        <f t="shared" si="4825"/>
        <v>0</v>
      </c>
      <c r="G8057" s="21"/>
      <c r="H8057" s="21"/>
      <c r="I8057" s="20">
        <f t="shared" si="4826"/>
        <v>0</v>
      </c>
      <c r="J8057" s="20">
        <f t="shared" si="4827"/>
        <v>0</v>
      </c>
      <c r="K8057" s="25" t="str">
        <f t="shared" si="4828"/>
        <v>0</v>
      </c>
      <c r="L8057" s="20">
        <f t="shared" si="4829"/>
        <v>0</v>
      </c>
      <c r="M8057" s="42"/>
      <c r="N8057" s="20">
        <f t="shared" si="4830"/>
        <v>0</v>
      </c>
    </row>
    <row r="8058" spans="1:14" x14ac:dyDescent="0.45">
      <c r="A8058" s="19">
        <v>8038</v>
      </c>
      <c r="B8058" s="54"/>
      <c r="C8058" s="55"/>
      <c r="D8058" s="21"/>
      <c r="E8058" s="21"/>
      <c r="F8058" s="20">
        <f t="shared" si="4825"/>
        <v>0</v>
      </c>
      <c r="G8058" s="21"/>
      <c r="H8058" s="21"/>
      <c r="I8058" s="20">
        <f t="shared" si="4826"/>
        <v>0</v>
      </c>
      <c r="J8058" s="20">
        <f t="shared" si="4827"/>
        <v>0</v>
      </c>
      <c r="K8058" s="25" t="str">
        <f t="shared" si="4828"/>
        <v>0</v>
      </c>
      <c r="L8058" s="20">
        <f t="shared" si="4829"/>
        <v>0</v>
      </c>
      <c r="M8058" s="42"/>
      <c r="N8058" s="20">
        <f t="shared" si="4830"/>
        <v>0</v>
      </c>
    </row>
    <row r="8059" spans="1:14" x14ac:dyDescent="0.45">
      <c r="A8059" s="19">
        <v>8039</v>
      </c>
      <c r="B8059" s="54"/>
      <c r="C8059" s="55"/>
      <c r="D8059" s="21"/>
      <c r="E8059" s="21"/>
      <c r="F8059" s="20">
        <f t="shared" si="4825"/>
        <v>0</v>
      </c>
      <c r="G8059" s="21"/>
      <c r="H8059" s="21"/>
      <c r="I8059" s="20">
        <f t="shared" si="4826"/>
        <v>0</v>
      </c>
      <c r="J8059" s="20">
        <f t="shared" si="4827"/>
        <v>0</v>
      </c>
      <c r="K8059" s="25" t="str">
        <f t="shared" si="4828"/>
        <v>0</v>
      </c>
      <c r="L8059" s="20">
        <f t="shared" si="4829"/>
        <v>0</v>
      </c>
      <c r="M8059" s="42"/>
      <c r="N8059" s="20">
        <f t="shared" si="4830"/>
        <v>0</v>
      </c>
    </row>
    <row r="8060" spans="1:14" ht="18.600000000000001" thickBot="1" x14ac:dyDescent="0.5">
      <c r="A8060" s="22">
        <v>8040</v>
      </c>
      <c r="B8060" s="56"/>
      <c r="C8060" s="57"/>
      <c r="D8060" s="24"/>
      <c r="E8060" s="24"/>
      <c r="F8060" s="23">
        <f t="shared" si="4825"/>
        <v>0</v>
      </c>
      <c r="G8060" s="24"/>
      <c r="H8060" s="24"/>
      <c r="I8060" s="23">
        <f t="shared" si="4826"/>
        <v>0</v>
      </c>
      <c r="J8060" s="23">
        <f t="shared" si="4827"/>
        <v>0</v>
      </c>
      <c r="K8060" s="26" t="str">
        <f t="shared" si="4828"/>
        <v>0</v>
      </c>
      <c r="L8060" s="23">
        <f t="shared" si="4829"/>
        <v>0</v>
      </c>
      <c r="M8060" s="43"/>
      <c r="N8060" s="23">
        <f t="shared" si="4830"/>
        <v>0</v>
      </c>
    </row>
    <row r="8061" spans="1:14" x14ac:dyDescent="0.45">
      <c r="A8061" s="16">
        <v>8041</v>
      </c>
      <c r="B8061" s="52"/>
      <c r="C8061" s="53"/>
      <c r="D8061" s="18"/>
      <c r="E8061" s="18"/>
      <c r="F8061" s="17">
        <f>D8061-E8061</f>
        <v>0</v>
      </c>
      <c r="G8061" s="18"/>
      <c r="H8061" s="18"/>
      <c r="I8061" s="17">
        <f>G8061-H8061</f>
        <v>0</v>
      </c>
      <c r="J8061" s="17">
        <f>F8061+I8061</f>
        <v>0</v>
      </c>
      <c r="K8061" s="27" t="str">
        <f>IF(E8061&lt;0,"マイナス請求",IF(J8061=1900,"○",IF(J8061=0,"0",IF(J8061&lt;1900,"値引残","要確認"))))</f>
        <v>0</v>
      </c>
      <c r="L8061" s="17">
        <f>J8061</f>
        <v>0</v>
      </c>
      <c r="M8061" s="41"/>
      <c r="N8061" s="17">
        <f>COUNTIFS($B$21:$B$10020,B8061)</f>
        <v>0</v>
      </c>
    </row>
    <row r="8062" spans="1:14" x14ac:dyDescent="0.45">
      <c r="A8062" s="19">
        <v>8042</v>
      </c>
      <c r="B8062" s="54"/>
      <c r="C8062" s="55"/>
      <c r="D8062" s="21"/>
      <c r="E8062" s="21"/>
      <c r="F8062" s="20">
        <f t="shared" ref="F8062:F8070" si="4831">D8062-E8062</f>
        <v>0</v>
      </c>
      <c r="G8062" s="21"/>
      <c r="H8062" s="21"/>
      <c r="I8062" s="20">
        <f t="shared" ref="I8062:I8070" si="4832">G8062-H8062</f>
        <v>0</v>
      </c>
      <c r="J8062" s="20">
        <f t="shared" ref="J8062:J8070" si="4833">F8062+I8062</f>
        <v>0</v>
      </c>
      <c r="K8062" s="25" t="str">
        <f t="shared" ref="K8062:K8070" si="4834">IF(E8062&lt;0,"マイナス請求",IF(J8062=1900,"○",IF(J8062=0,"0",IF(J8062&lt;1900,"値引残","要確認"))))</f>
        <v>0</v>
      </c>
      <c r="L8062" s="20">
        <f t="shared" ref="L8062:L8070" si="4835">J8062</f>
        <v>0</v>
      </c>
      <c r="M8062" s="42"/>
      <c r="N8062" s="20">
        <f t="shared" ref="N8062:N8070" si="4836">COUNTIFS($B$21:$B$10020,B8062)</f>
        <v>0</v>
      </c>
    </row>
    <row r="8063" spans="1:14" x14ac:dyDescent="0.45">
      <c r="A8063" s="19">
        <v>8043</v>
      </c>
      <c r="B8063" s="54"/>
      <c r="C8063" s="55"/>
      <c r="D8063" s="21"/>
      <c r="E8063" s="21"/>
      <c r="F8063" s="20">
        <f t="shared" si="4831"/>
        <v>0</v>
      </c>
      <c r="G8063" s="21"/>
      <c r="H8063" s="21"/>
      <c r="I8063" s="20">
        <f t="shared" si="4832"/>
        <v>0</v>
      </c>
      <c r="J8063" s="20">
        <f t="shared" si="4833"/>
        <v>0</v>
      </c>
      <c r="K8063" s="25" t="str">
        <f t="shared" si="4834"/>
        <v>0</v>
      </c>
      <c r="L8063" s="20">
        <f t="shared" si="4835"/>
        <v>0</v>
      </c>
      <c r="M8063" s="42"/>
      <c r="N8063" s="20">
        <f t="shared" si="4836"/>
        <v>0</v>
      </c>
    </row>
    <row r="8064" spans="1:14" x14ac:dyDescent="0.45">
      <c r="A8064" s="19">
        <v>8044</v>
      </c>
      <c r="B8064" s="54"/>
      <c r="C8064" s="55"/>
      <c r="D8064" s="21"/>
      <c r="E8064" s="21"/>
      <c r="F8064" s="20">
        <f t="shared" si="4831"/>
        <v>0</v>
      </c>
      <c r="G8064" s="21"/>
      <c r="H8064" s="21"/>
      <c r="I8064" s="20">
        <f t="shared" si="4832"/>
        <v>0</v>
      </c>
      <c r="J8064" s="20">
        <f t="shared" si="4833"/>
        <v>0</v>
      </c>
      <c r="K8064" s="25" t="str">
        <f t="shared" si="4834"/>
        <v>0</v>
      </c>
      <c r="L8064" s="20">
        <f t="shared" si="4835"/>
        <v>0</v>
      </c>
      <c r="M8064" s="42"/>
      <c r="N8064" s="20">
        <f t="shared" si="4836"/>
        <v>0</v>
      </c>
    </row>
    <row r="8065" spans="1:14" x14ac:dyDescent="0.45">
      <c r="A8065" s="19">
        <v>8045</v>
      </c>
      <c r="B8065" s="54"/>
      <c r="C8065" s="55"/>
      <c r="D8065" s="21"/>
      <c r="E8065" s="21"/>
      <c r="F8065" s="20">
        <f t="shared" si="4831"/>
        <v>0</v>
      </c>
      <c r="G8065" s="21"/>
      <c r="H8065" s="21"/>
      <c r="I8065" s="20">
        <f t="shared" si="4832"/>
        <v>0</v>
      </c>
      <c r="J8065" s="20">
        <f t="shared" si="4833"/>
        <v>0</v>
      </c>
      <c r="K8065" s="25" t="str">
        <f t="shared" si="4834"/>
        <v>0</v>
      </c>
      <c r="L8065" s="20">
        <f t="shared" si="4835"/>
        <v>0</v>
      </c>
      <c r="M8065" s="42"/>
      <c r="N8065" s="20">
        <f t="shared" si="4836"/>
        <v>0</v>
      </c>
    </row>
    <row r="8066" spans="1:14" x14ac:dyDescent="0.45">
      <c r="A8066" s="19">
        <v>8046</v>
      </c>
      <c r="B8066" s="54"/>
      <c r="C8066" s="55"/>
      <c r="D8066" s="21"/>
      <c r="E8066" s="21"/>
      <c r="F8066" s="20">
        <f t="shared" si="4831"/>
        <v>0</v>
      </c>
      <c r="G8066" s="21"/>
      <c r="H8066" s="21"/>
      <c r="I8066" s="20">
        <f t="shared" si="4832"/>
        <v>0</v>
      </c>
      <c r="J8066" s="20">
        <f t="shared" si="4833"/>
        <v>0</v>
      </c>
      <c r="K8066" s="25" t="str">
        <f t="shared" si="4834"/>
        <v>0</v>
      </c>
      <c r="L8066" s="20">
        <f t="shared" si="4835"/>
        <v>0</v>
      </c>
      <c r="M8066" s="42"/>
      <c r="N8066" s="20">
        <f t="shared" si="4836"/>
        <v>0</v>
      </c>
    </row>
    <row r="8067" spans="1:14" x14ac:dyDescent="0.45">
      <c r="A8067" s="19">
        <v>8047</v>
      </c>
      <c r="B8067" s="54"/>
      <c r="C8067" s="55"/>
      <c r="D8067" s="21"/>
      <c r="E8067" s="21"/>
      <c r="F8067" s="20">
        <f t="shared" si="4831"/>
        <v>0</v>
      </c>
      <c r="G8067" s="21"/>
      <c r="H8067" s="21"/>
      <c r="I8067" s="20">
        <f t="shared" si="4832"/>
        <v>0</v>
      </c>
      <c r="J8067" s="20">
        <f t="shared" si="4833"/>
        <v>0</v>
      </c>
      <c r="K8067" s="25" t="str">
        <f t="shared" si="4834"/>
        <v>0</v>
      </c>
      <c r="L8067" s="20">
        <f t="shared" si="4835"/>
        <v>0</v>
      </c>
      <c r="M8067" s="42"/>
      <c r="N8067" s="20">
        <f t="shared" si="4836"/>
        <v>0</v>
      </c>
    </row>
    <row r="8068" spans="1:14" x14ac:dyDescent="0.45">
      <c r="A8068" s="19">
        <v>8048</v>
      </c>
      <c r="B8068" s="54"/>
      <c r="C8068" s="55"/>
      <c r="D8068" s="21"/>
      <c r="E8068" s="21"/>
      <c r="F8068" s="20">
        <f t="shared" si="4831"/>
        <v>0</v>
      </c>
      <c r="G8068" s="21"/>
      <c r="H8068" s="21"/>
      <c r="I8068" s="20">
        <f t="shared" si="4832"/>
        <v>0</v>
      </c>
      <c r="J8068" s="20">
        <f t="shared" si="4833"/>
        <v>0</v>
      </c>
      <c r="K8068" s="25" t="str">
        <f t="shared" si="4834"/>
        <v>0</v>
      </c>
      <c r="L8068" s="20">
        <f t="shared" si="4835"/>
        <v>0</v>
      </c>
      <c r="M8068" s="42"/>
      <c r="N8068" s="20">
        <f t="shared" si="4836"/>
        <v>0</v>
      </c>
    </row>
    <row r="8069" spans="1:14" x14ac:dyDescent="0.45">
      <c r="A8069" s="19">
        <v>8049</v>
      </c>
      <c r="B8069" s="54"/>
      <c r="C8069" s="55"/>
      <c r="D8069" s="21"/>
      <c r="E8069" s="21"/>
      <c r="F8069" s="20">
        <f t="shared" si="4831"/>
        <v>0</v>
      </c>
      <c r="G8069" s="21"/>
      <c r="H8069" s="21"/>
      <c r="I8069" s="20">
        <f t="shared" si="4832"/>
        <v>0</v>
      </c>
      <c r="J8069" s="20">
        <f t="shared" si="4833"/>
        <v>0</v>
      </c>
      <c r="K8069" s="25" t="str">
        <f t="shared" si="4834"/>
        <v>0</v>
      </c>
      <c r="L8069" s="20">
        <f t="shared" si="4835"/>
        <v>0</v>
      </c>
      <c r="M8069" s="42"/>
      <c r="N8069" s="20">
        <f t="shared" si="4836"/>
        <v>0</v>
      </c>
    </row>
    <row r="8070" spans="1:14" ht="18.600000000000001" thickBot="1" x14ac:dyDescent="0.5">
      <c r="A8070" s="22">
        <v>8050</v>
      </c>
      <c r="B8070" s="56"/>
      <c r="C8070" s="57"/>
      <c r="D8070" s="24"/>
      <c r="E8070" s="24"/>
      <c r="F8070" s="23">
        <f t="shared" si="4831"/>
        <v>0</v>
      </c>
      <c r="G8070" s="24"/>
      <c r="H8070" s="24"/>
      <c r="I8070" s="23">
        <f t="shared" si="4832"/>
        <v>0</v>
      </c>
      <c r="J8070" s="23">
        <f t="shared" si="4833"/>
        <v>0</v>
      </c>
      <c r="K8070" s="26" t="str">
        <f t="shared" si="4834"/>
        <v>0</v>
      </c>
      <c r="L8070" s="23">
        <f t="shared" si="4835"/>
        <v>0</v>
      </c>
      <c r="M8070" s="43"/>
      <c r="N8070" s="23">
        <f t="shared" si="4836"/>
        <v>0</v>
      </c>
    </row>
    <row r="8071" spans="1:14" x14ac:dyDescent="0.45">
      <c r="A8071" s="16">
        <v>8051</v>
      </c>
      <c r="B8071" s="52"/>
      <c r="C8071" s="53"/>
      <c r="D8071" s="18"/>
      <c r="E8071" s="18"/>
      <c r="F8071" s="17">
        <f>D8071-E8071</f>
        <v>0</v>
      </c>
      <c r="G8071" s="18"/>
      <c r="H8071" s="18"/>
      <c r="I8071" s="17">
        <f>G8071-H8071</f>
        <v>0</v>
      </c>
      <c r="J8071" s="17">
        <f>F8071+I8071</f>
        <v>0</v>
      </c>
      <c r="K8071" s="27" t="str">
        <f>IF(E8071&lt;0,"マイナス請求",IF(J8071=1900,"○",IF(J8071=0,"0",IF(J8071&lt;1900,"値引残","要確認"))))</f>
        <v>0</v>
      </c>
      <c r="L8071" s="17">
        <f>J8071</f>
        <v>0</v>
      </c>
      <c r="M8071" s="41"/>
      <c r="N8071" s="17">
        <f>COUNTIFS($B$21:$B$10020,B8071)</f>
        <v>0</v>
      </c>
    </row>
    <row r="8072" spans="1:14" x14ac:dyDescent="0.45">
      <c r="A8072" s="19">
        <v>8052</v>
      </c>
      <c r="B8072" s="54"/>
      <c r="C8072" s="55"/>
      <c r="D8072" s="21"/>
      <c r="E8072" s="21"/>
      <c r="F8072" s="20">
        <f t="shared" ref="F8072:F8080" si="4837">D8072-E8072</f>
        <v>0</v>
      </c>
      <c r="G8072" s="21"/>
      <c r="H8072" s="21"/>
      <c r="I8072" s="20">
        <f t="shared" ref="I8072:I8080" si="4838">G8072-H8072</f>
        <v>0</v>
      </c>
      <c r="J8072" s="20">
        <f t="shared" ref="J8072:J8080" si="4839">F8072+I8072</f>
        <v>0</v>
      </c>
      <c r="K8072" s="25" t="str">
        <f t="shared" ref="K8072:K8080" si="4840">IF(E8072&lt;0,"マイナス請求",IF(J8072=1900,"○",IF(J8072=0,"0",IF(J8072&lt;1900,"値引残","要確認"))))</f>
        <v>0</v>
      </c>
      <c r="L8072" s="20">
        <f t="shared" ref="L8072:L8080" si="4841">J8072</f>
        <v>0</v>
      </c>
      <c r="M8072" s="42"/>
      <c r="N8072" s="20">
        <f t="shared" ref="N8072:N8080" si="4842">COUNTIFS($B$21:$B$10020,B8072)</f>
        <v>0</v>
      </c>
    </row>
    <row r="8073" spans="1:14" x14ac:dyDescent="0.45">
      <c r="A8073" s="19">
        <v>8053</v>
      </c>
      <c r="B8073" s="54"/>
      <c r="C8073" s="55"/>
      <c r="D8073" s="21"/>
      <c r="E8073" s="21"/>
      <c r="F8073" s="20">
        <f t="shared" si="4837"/>
        <v>0</v>
      </c>
      <c r="G8073" s="21"/>
      <c r="H8073" s="21"/>
      <c r="I8073" s="20">
        <f t="shared" si="4838"/>
        <v>0</v>
      </c>
      <c r="J8073" s="20">
        <f t="shared" si="4839"/>
        <v>0</v>
      </c>
      <c r="K8073" s="25" t="str">
        <f t="shared" si="4840"/>
        <v>0</v>
      </c>
      <c r="L8073" s="20">
        <f t="shared" si="4841"/>
        <v>0</v>
      </c>
      <c r="M8073" s="42"/>
      <c r="N8073" s="20">
        <f t="shared" si="4842"/>
        <v>0</v>
      </c>
    </row>
    <row r="8074" spans="1:14" x14ac:dyDescent="0.45">
      <c r="A8074" s="19">
        <v>8054</v>
      </c>
      <c r="B8074" s="54"/>
      <c r="C8074" s="55"/>
      <c r="D8074" s="21"/>
      <c r="E8074" s="21"/>
      <c r="F8074" s="20">
        <f t="shared" si="4837"/>
        <v>0</v>
      </c>
      <c r="G8074" s="21"/>
      <c r="H8074" s="21"/>
      <c r="I8074" s="20">
        <f t="shared" si="4838"/>
        <v>0</v>
      </c>
      <c r="J8074" s="20">
        <f t="shared" si="4839"/>
        <v>0</v>
      </c>
      <c r="K8074" s="25" t="str">
        <f t="shared" si="4840"/>
        <v>0</v>
      </c>
      <c r="L8074" s="20">
        <f t="shared" si="4841"/>
        <v>0</v>
      </c>
      <c r="M8074" s="42"/>
      <c r="N8074" s="20">
        <f t="shared" si="4842"/>
        <v>0</v>
      </c>
    </row>
    <row r="8075" spans="1:14" x14ac:dyDescent="0.45">
      <c r="A8075" s="19">
        <v>8055</v>
      </c>
      <c r="B8075" s="54"/>
      <c r="C8075" s="55"/>
      <c r="D8075" s="21"/>
      <c r="E8075" s="21"/>
      <c r="F8075" s="20">
        <f t="shared" si="4837"/>
        <v>0</v>
      </c>
      <c r="G8075" s="21"/>
      <c r="H8075" s="21"/>
      <c r="I8075" s="20">
        <f t="shared" si="4838"/>
        <v>0</v>
      </c>
      <c r="J8075" s="20">
        <f t="shared" si="4839"/>
        <v>0</v>
      </c>
      <c r="K8075" s="25" t="str">
        <f t="shared" si="4840"/>
        <v>0</v>
      </c>
      <c r="L8075" s="20">
        <f t="shared" si="4841"/>
        <v>0</v>
      </c>
      <c r="M8075" s="42"/>
      <c r="N8075" s="20">
        <f t="shared" si="4842"/>
        <v>0</v>
      </c>
    </row>
    <row r="8076" spans="1:14" x14ac:dyDescent="0.45">
      <c r="A8076" s="19">
        <v>8056</v>
      </c>
      <c r="B8076" s="54"/>
      <c r="C8076" s="55"/>
      <c r="D8076" s="21"/>
      <c r="E8076" s="21"/>
      <c r="F8076" s="20">
        <f t="shared" si="4837"/>
        <v>0</v>
      </c>
      <c r="G8076" s="21"/>
      <c r="H8076" s="21"/>
      <c r="I8076" s="20">
        <f t="shared" si="4838"/>
        <v>0</v>
      </c>
      <c r="J8076" s="20">
        <f t="shared" si="4839"/>
        <v>0</v>
      </c>
      <c r="K8076" s="25" t="str">
        <f t="shared" si="4840"/>
        <v>0</v>
      </c>
      <c r="L8076" s="20">
        <f t="shared" si="4841"/>
        <v>0</v>
      </c>
      <c r="M8076" s="42"/>
      <c r="N8076" s="20">
        <f t="shared" si="4842"/>
        <v>0</v>
      </c>
    </row>
    <row r="8077" spans="1:14" x14ac:dyDescent="0.45">
      <c r="A8077" s="19">
        <v>8057</v>
      </c>
      <c r="B8077" s="54"/>
      <c r="C8077" s="55"/>
      <c r="D8077" s="21"/>
      <c r="E8077" s="21"/>
      <c r="F8077" s="20">
        <f t="shared" si="4837"/>
        <v>0</v>
      </c>
      <c r="G8077" s="21"/>
      <c r="H8077" s="21"/>
      <c r="I8077" s="20">
        <f t="shared" si="4838"/>
        <v>0</v>
      </c>
      <c r="J8077" s="20">
        <f t="shared" si="4839"/>
        <v>0</v>
      </c>
      <c r="K8077" s="25" t="str">
        <f t="shared" si="4840"/>
        <v>0</v>
      </c>
      <c r="L8077" s="20">
        <f t="shared" si="4841"/>
        <v>0</v>
      </c>
      <c r="M8077" s="42"/>
      <c r="N8077" s="20">
        <f t="shared" si="4842"/>
        <v>0</v>
      </c>
    </row>
    <row r="8078" spans="1:14" x14ac:dyDescent="0.45">
      <c r="A8078" s="19">
        <v>8058</v>
      </c>
      <c r="B8078" s="54"/>
      <c r="C8078" s="55"/>
      <c r="D8078" s="21"/>
      <c r="E8078" s="21"/>
      <c r="F8078" s="20">
        <f t="shared" si="4837"/>
        <v>0</v>
      </c>
      <c r="G8078" s="21"/>
      <c r="H8078" s="21"/>
      <c r="I8078" s="20">
        <f t="shared" si="4838"/>
        <v>0</v>
      </c>
      <c r="J8078" s="20">
        <f t="shared" si="4839"/>
        <v>0</v>
      </c>
      <c r="K8078" s="25" t="str">
        <f t="shared" si="4840"/>
        <v>0</v>
      </c>
      <c r="L8078" s="20">
        <f t="shared" si="4841"/>
        <v>0</v>
      </c>
      <c r="M8078" s="42"/>
      <c r="N8078" s="20">
        <f t="shared" si="4842"/>
        <v>0</v>
      </c>
    </row>
    <row r="8079" spans="1:14" x14ac:dyDescent="0.45">
      <c r="A8079" s="19">
        <v>8059</v>
      </c>
      <c r="B8079" s="54"/>
      <c r="C8079" s="55"/>
      <c r="D8079" s="21"/>
      <c r="E8079" s="21"/>
      <c r="F8079" s="20">
        <f t="shared" si="4837"/>
        <v>0</v>
      </c>
      <c r="G8079" s="21"/>
      <c r="H8079" s="21"/>
      <c r="I8079" s="20">
        <f t="shared" si="4838"/>
        <v>0</v>
      </c>
      <c r="J8079" s="20">
        <f t="shared" si="4839"/>
        <v>0</v>
      </c>
      <c r="K8079" s="25" t="str">
        <f t="shared" si="4840"/>
        <v>0</v>
      </c>
      <c r="L8079" s="20">
        <f t="shared" si="4841"/>
        <v>0</v>
      </c>
      <c r="M8079" s="42"/>
      <c r="N8079" s="20">
        <f t="shared" si="4842"/>
        <v>0</v>
      </c>
    </row>
    <row r="8080" spans="1:14" ht="18.600000000000001" thickBot="1" x14ac:dyDescent="0.5">
      <c r="A8080" s="22">
        <v>8060</v>
      </c>
      <c r="B8080" s="56"/>
      <c r="C8080" s="57"/>
      <c r="D8080" s="24"/>
      <c r="E8080" s="24"/>
      <c r="F8080" s="23">
        <f t="shared" si="4837"/>
        <v>0</v>
      </c>
      <c r="G8080" s="24"/>
      <c r="H8080" s="24"/>
      <c r="I8080" s="23">
        <f t="shared" si="4838"/>
        <v>0</v>
      </c>
      <c r="J8080" s="23">
        <f t="shared" si="4839"/>
        <v>0</v>
      </c>
      <c r="K8080" s="26" t="str">
        <f t="shared" si="4840"/>
        <v>0</v>
      </c>
      <c r="L8080" s="23">
        <f t="shared" si="4841"/>
        <v>0</v>
      </c>
      <c r="M8080" s="43"/>
      <c r="N8080" s="23">
        <f t="shared" si="4842"/>
        <v>0</v>
      </c>
    </row>
    <row r="8081" spans="1:14" x14ac:dyDescent="0.45">
      <c r="A8081" s="16">
        <v>8061</v>
      </c>
      <c r="B8081" s="52"/>
      <c r="C8081" s="53"/>
      <c r="D8081" s="18"/>
      <c r="E8081" s="18"/>
      <c r="F8081" s="17">
        <f>D8081-E8081</f>
        <v>0</v>
      </c>
      <c r="G8081" s="18"/>
      <c r="H8081" s="18"/>
      <c r="I8081" s="17">
        <f>G8081-H8081</f>
        <v>0</v>
      </c>
      <c r="J8081" s="17">
        <f>F8081+I8081</f>
        <v>0</v>
      </c>
      <c r="K8081" s="27" t="str">
        <f>IF(E8081&lt;0,"マイナス請求",IF(J8081=1900,"○",IF(J8081=0,"0",IF(J8081&lt;1900,"値引残","要確認"))))</f>
        <v>0</v>
      </c>
      <c r="L8081" s="17">
        <f>J8081</f>
        <v>0</v>
      </c>
      <c r="M8081" s="41"/>
      <c r="N8081" s="17">
        <f>COUNTIFS($B$21:$B$10020,B8081)</f>
        <v>0</v>
      </c>
    </row>
    <row r="8082" spans="1:14" x14ac:dyDescent="0.45">
      <c r="A8082" s="19">
        <v>8062</v>
      </c>
      <c r="B8082" s="54"/>
      <c r="C8082" s="55"/>
      <c r="D8082" s="21"/>
      <c r="E8082" s="21"/>
      <c r="F8082" s="20">
        <f t="shared" ref="F8082:F8090" si="4843">D8082-E8082</f>
        <v>0</v>
      </c>
      <c r="G8082" s="21"/>
      <c r="H8082" s="21"/>
      <c r="I8082" s="20">
        <f t="shared" ref="I8082:I8090" si="4844">G8082-H8082</f>
        <v>0</v>
      </c>
      <c r="J8082" s="20">
        <f t="shared" ref="J8082:J8090" si="4845">F8082+I8082</f>
        <v>0</v>
      </c>
      <c r="K8082" s="25" t="str">
        <f t="shared" ref="K8082:K8090" si="4846">IF(E8082&lt;0,"マイナス請求",IF(J8082=1900,"○",IF(J8082=0,"0",IF(J8082&lt;1900,"値引残","要確認"))))</f>
        <v>0</v>
      </c>
      <c r="L8082" s="20">
        <f t="shared" ref="L8082:L8090" si="4847">J8082</f>
        <v>0</v>
      </c>
      <c r="M8082" s="42"/>
      <c r="N8082" s="20">
        <f t="shared" ref="N8082:N8090" si="4848">COUNTIFS($B$21:$B$10020,B8082)</f>
        <v>0</v>
      </c>
    </row>
    <row r="8083" spans="1:14" x14ac:dyDescent="0.45">
      <c r="A8083" s="19">
        <v>8063</v>
      </c>
      <c r="B8083" s="54"/>
      <c r="C8083" s="55"/>
      <c r="D8083" s="21"/>
      <c r="E8083" s="21"/>
      <c r="F8083" s="20">
        <f t="shared" si="4843"/>
        <v>0</v>
      </c>
      <c r="G8083" s="21"/>
      <c r="H8083" s="21"/>
      <c r="I8083" s="20">
        <f t="shared" si="4844"/>
        <v>0</v>
      </c>
      <c r="J8083" s="20">
        <f t="shared" si="4845"/>
        <v>0</v>
      </c>
      <c r="K8083" s="25" t="str">
        <f t="shared" si="4846"/>
        <v>0</v>
      </c>
      <c r="L8083" s="20">
        <f t="shared" si="4847"/>
        <v>0</v>
      </c>
      <c r="M8083" s="42"/>
      <c r="N8083" s="20">
        <f t="shared" si="4848"/>
        <v>0</v>
      </c>
    </row>
    <row r="8084" spans="1:14" x14ac:dyDescent="0.45">
      <c r="A8084" s="19">
        <v>8064</v>
      </c>
      <c r="B8084" s="54"/>
      <c r="C8084" s="55"/>
      <c r="D8084" s="21"/>
      <c r="E8084" s="21"/>
      <c r="F8084" s="20">
        <f t="shared" si="4843"/>
        <v>0</v>
      </c>
      <c r="G8084" s="21"/>
      <c r="H8084" s="21"/>
      <c r="I8084" s="20">
        <f t="shared" si="4844"/>
        <v>0</v>
      </c>
      <c r="J8084" s="20">
        <f t="shared" si="4845"/>
        <v>0</v>
      </c>
      <c r="K8084" s="25" t="str">
        <f t="shared" si="4846"/>
        <v>0</v>
      </c>
      <c r="L8084" s="20">
        <f t="shared" si="4847"/>
        <v>0</v>
      </c>
      <c r="M8084" s="42"/>
      <c r="N8084" s="20">
        <f t="shared" si="4848"/>
        <v>0</v>
      </c>
    </row>
    <row r="8085" spans="1:14" x14ac:dyDescent="0.45">
      <c r="A8085" s="19">
        <v>8065</v>
      </c>
      <c r="B8085" s="54"/>
      <c r="C8085" s="55"/>
      <c r="D8085" s="21"/>
      <c r="E8085" s="21"/>
      <c r="F8085" s="20">
        <f t="shared" si="4843"/>
        <v>0</v>
      </c>
      <c r="G8085" s="21"/>
      <c r="H8085" s="21"/>
      <c r="I8085" s="20">
        <f t="shared" si="4844"/>
        <v>0</v>
      </c>
      <c r="J8085" s="20">
        <f t="shared" si="4845"/>
        <v>0</v>
      </c>
      <c r="K8085" s="25" t="str">
        <f t="shared" si="4846"/>
        <v>0</v>
      </c>
      <c r="L8085" s="20">
        <f t="shared" si="4847"/>
        <v>0</v>
      </c>
      <c r="M8085" s="42"/>
      <c r="N8085" s="20">
        <f t="shared" si="4848"/>
        <v>0</v>
      </c>
    </row>
    <row r="8086" spans="1:14" x14ac:dyDescent="0.45">
      <c r="A8086" s="19">
        <v>8066</v>
      </c>
      <c r="B8086" s="54"/>
      <c r="C8086" s="55"/>
      <c r="D8086" s="21"/>
      <c r="E8086" s="21"/>
      <c r="F8086" s="20">
        <f t="shared" si="4843"/>
        <v>0</v>
      </c>
      <c r="G8086" s="21"/>
      <c r="H8086" s="21"/>
      <c r="I8086" s="20">
        <f t="shared" si="4844"/>
        <v>0</v>
      </c>
      <c r="J8086" s="20">
        <f t="shared" si="4845"/>
        <v>0</v>
      </c>
      <c r="K8086" s="25" t="str">
        <f t="shared" si="4846"/>
        <v>0</v>
      </c>
      <c r="L8086" s="20">
        <f t="shared" si="4847"/>
        <v>0</v>
      </c>
      <c r="M8086" s="42"/>
      <c r="N8086" s="20">
        <f t="shared" si="4848"/>
        <v>0</v>
      </c>
    </row>
    <row r="8087" spans="1:14" x14ac:dyDescent="0.45">
      <c r="A8087" s="19">
        <v>8067</v>
      </c>
      <c r="B8087" s="54"/>
      <c r="C8087" s="55"/>
      <c r="D8087" s="21"/>
      <c r="E8087" s="21"/>
      <c r="F8087" s="20">
        <f t="shared" si="4843"/>
        <v>0</v>
      </c>
      <c r="G8087" s="21"/>
      <c r="H8087" s="21"/>
      <c r="I8087" s="20">
        <f t="shared" si="4844"/>
        <v>0</v>
      </c>
      <c r="J8087" s="20">
        <f t="shared" si="4845"/>
        <v>0</v>
      </c>
      <c r="K8087" s="25" t="str">
        <f t="shared" si="4846"/>
        <v>0</v>
      </c>
      <c r="L8087" s="20">
        <f t="shared" si="4847"/>
        <v>0</v>
      </c>
      <c r="M8087" s="42"/>
      <c r="N8087" s="20">
        <f t="shared" si="4848"/>
        <v>0</v>
      </c>
    </row>
    <row r="8088" spans="1:14" x14ac:dyDescent="0.45">
      <c r="A8088" s="19">
        <v>8068</v>
      </c>
      <c r="B8088" s="54"/>
      <c r="C8088" s="55"/>
      <c r="D8088" s="21"/>
      <c r="E8088" s="21"/>
      <c r="F8088" s="20">
        <f t="shared" si="4843"/>
        <v>0</v>
      </c>
      <c r="G8088" s="21"/>
      <c r="H8088" s="21"/>
      <c r="I8088" s="20">
        <f t="shared" si="4844"/>
        <v>0</v>
      </c>
      <c r="J8088" s="20">
        <f t="shared" si="4845"/>
        <v>0</v>
      </c>
      <c r="K8088" s="25" t="str">
        <f t="shared" si="4846"/>
        <v>0</v>
      </c>
      <c r="L8088" s="20">
        <f t="shared" si="4847"/>
        <v>0</v>
      </c>
      <c r="M8088" s="42"/>
      <c r="N8088" s="20">
        <f t="shared" si="4848"/>
        <v>0</v>
      </c>
    </row>
    <row r="8089" spans="1:14" x14ac:dyDescent="0.45">
      <c r="A8089" s="19">
        <v>8069</v>
      </c>
      <c r="B8089" s="54"/>
      <c r="C8089" s="55"/>
      <c r="D8089" s="21"/>
      <c r="E8089" s="21"/>
      <c r="F8089" s="20">
        <f t="shared" si="4843"/>
        <v>0</v>
      </c>
      <c r="G8089" s="21"/>
      <c r="H8089" s="21"/>
      <c r="I8089" s="20">
        <f t="shared" si="4844"/>
        <v>0</v>
      </c>
      <c r="J8089" s="20">
        <f t="shared" si="4845"/>
        <v>0</v>
      </c>
      <c r="K8089" s="25" t="str">
        <f t="shared" si="4846"/>
        <v>0</v>
      </c>
      <c r="L8089" s="20">
        <f t="shared" si="4847"/>
        <v>0</v>
      </c>
      <c r="M8089" s="42"/>
      <c r="N8089" s="20">
        <f t="shared" si="4848"/>
        <v>0</v>
      </c>
    </row>
    <row r="8090" spans="1:14" ht="18.600000000000001" thickBot="1" x14ac:dyDescent="0.5">
      <c r="A8090" s="22">
        <v>8070</v>
      </c>
      <c r="B8090" s="56"/>
      <c r="C8090" s="57"/>
      <c r="D8090" s="24"/>
      <c r="E8090" s="24"/>
      <c r="F8090" s="23">
        <f t="shared" si="4843"/>
        <v>0</v>
      </c>
      <c r="G8090" s="24"/>
      <c r="H8090" s="24"/>
      <c r="I8090" s="23">
        <f t="shared" si="4844"/>
        <v>0</v>
      </c>
      <c r="J8090" s="23">
        <f t="shared" si="4845"/>
        <v>0</v>
      </c>
      <c r="K8090" s="26" t="str">
        <f t="shared" si="4846"/>
        <v>0</v>
      </c>
      <c r="L8090" s="23">
        <f t="shared" si="4847"/>
        <v>0</v>
      </c>
      <c r="M8090" s="43"/>
      <c r="N8090" s="23">
        <f t="shared" si="4848"/>
        <v>0</v>
      </c>
    </row>
    <row r="8091" spans="1:14" x14ac:dyDescent="0.45">
      <c r="A8091" s="16">
        <v>8071</v>
      </c>
      <c r="B8091" s="52"/>
      <c r="C8091" s="53"/>
      <c r="D8091" s="18"/>
      <c r="E8091" s="18"/>
      <c r="F8091" s="17">
        <f>D8091-E8091</f>
        <v>0</v>
      </c>
      <c r="G8091" s="18"/>
      <c r="H8091" s="18"/>
      <c r="I8091" s="17">
        <f>G8091-H8091</f>
        <v>0</v>
      </c>
      <c r="J8091" s="17">
        <f>F8091+I8091</f>
        <v>0</v>
      </c>
      <c r="K8091" s="27" t="str">
        <f>IF(E8091&lt;0,"マイナス請求",IF(J8091=1900,"○",IF(J8091=0,"0",IF(J8091&lt;1900,"値引残","要確認"))))</f>
        <v>0</v>
      </c>
      <c r="L8091" s="17">
        <f>J8091</f>
        <v>0</v>
      </c>
      <c r="M8091" s="41"/>
      <c r="N8091" s="17">
        <f>COUNTIFS($B$21:$B$10020,B8091)</f>
        <v>0</v>
      </c>
    </row>
    <row r="8092" spans="1:14" x14ac:dyDescent="0.45">
      <c r="A8092" s="19">
        <v>8072</v>
      </c>
      <c r="B8092" s="54"/>
      <c r="C8092" s="55"/>
      <c r="D8092" s="21"/>
      <c r="E8092" s="21"/>
      <c r="F8092" s="20">
        <f t="shared" ref="F8092:F8100" si="4849">D8092-E8092</f>
        <v>0</v>
      </c>
      <c r="G8092" s="21"/>
      <c r="H8092" s="21"/>
      <c r="I8092" s="20">
        <f t="shared" ref="I8092:I8100" si="4850">G8092-H8092</f>
        <v>0</v>
      </c>
      <c r="J8092" s="20">
        <f t="shared" ref="J8092:J8100" si="4851">F8092+I8092</f>
        <v>0</v>
      </c>
      <c r="K8092" s="25" t="str">
        <f t="shared" ref="K8092:K8100" si="4852">IF(E8092&lt;0,"マイナス請求",IF(J8092=1900,"○",IF(J8092=0,"0",IF(J8092&lt;1900,"値引残","要確認"))))</f>
        <v>0</v>
      </c>
      <c r="L8092" s="20">
        <f t="shared" ref="L8092:L8100" si="4853">J8092</f>
        <v>0</v>
      </c>
      <c r="M8092" s="42"/>
      <c r="N8092" s="20">
        <f t="shared" ref="N8092:N8100" si="4854">COUNTIFS($B$21:$B$10020,B8092)</f>
        <v>0</v>
      </c>
    </row>
    <row r="8093" spans="1:14" x14ac:dyDescent="0.45">
      <c r="A8093" s="19">
        <v>8073</v>
      </c>
      <c r="B8093" s="54"/>
      <c r="C8093" s="55"/>
      <c r="D8093" s="21"/>
      <c r="E8093" s="21"/>
      <c r="F8093" s="20">
        <f t="shared" si="4849"/>
        <v>0</v>
      </c>
      <c r="G8093" s="21"/>
      <c r="H8093" s="21"/>
      <c r="I8093" s="20">
        <f t="shared" si="4850"/>
        <v>0</v>
      </c>
      <c r="J8093" s="20">
        <f t="shared" si="4851"/>
        <v>0</v>
      </c>
      <c r="K8093" s="25" t="str">
        <f t="shared" si="4852"/>
        <v>0</v>
      </c>
      <c r="L8093" s="20">
        <f t="shared" si="4853"/>
        <v>0</v>
      </c>
      <c r="M8093" s="42"/>
      <c r="N8093" s="20">
        <f t="shared" si="4854"/>
        <v>0</v>
      </c>
    </row>
    <row r="8094" spans="1:14" x14ac:dyDescent="0.45">
      <c r="A8094" s="19">
        <v>8074</v>
      </c>
      <c r="B8094" s="54"/>
      <c r="C8094" s="55"/>
      <c r="D8094" s="21"/>
      <c r="E8094" s="21"/>
      <c r="F8094" s="20">
        <f t="shared" si="4849"/>
        <v>0</v>
      </c>
      <c r="G8094" s="21"/>
      <c r="H8094" s="21"/>
      <c r="I8094" s="20">
        <f t="shared" si="4850"/>
        <v>0</v>
      </c>
      <c r="J8094" s="20">
        <f t="shared" si="4851"/>
        <v>0</v>
      </c>
      <c r="K8094" s="25" t="str">
        <f t="shared" si="4852"/>
        <v>0</v>
      </c>
      <c r="L8094" s="20">
        <f t="shared" si="4853"/>
        <v>0</v>
      </c>
      <c r="M8094" s="42"/>
      <c r="N8094" s="20">
        <f t="shared" si="4854"/>
        <v>0</v>
      </c>
    </row>
    <row r="8095" spans="1:14" x14ac:dyDescent="0.45">
      <c r="A8095" s="19">
        <v>8075</v>
      </c>
      <c r="B8095" s="54"/>
      <c r="C8095" s="55"/>
      <c r="D8095" s="21"/>
      <c r="E8095" s="21"/>
      <c r="F8095" s="20">
        <f t="shared" si="4849"/>
        <v>0</v>
      </c>
      <c r="G8095" s="21"/>
      <c r="H8095" s="21"/>
      <c r="I8095" s="20">
        <f t="shared" si="4850"/>
        <v>0</v>
      </c>
      <c r="J8095" s="20">
        <f t="shared" si="4851"/>
        <v>0</v>
      </c>
      <c r="K8095" s="25" t="str">
        <f t="shared" si="4852"/>
        <v>0</v>
      </c>
      <c r="L8095" s="20">
        <f t="shared" si="4853"/>
        <v>0</v>
      </c>
      <c r="M8095" s="42"/>
      <c r="N8095" s="20">
        <f t="shared" si="4854"/>
        <v>0</v>
      </c>
    </row>
    <row r="8096" spans="1:14" x14ac:dyDescent="0.45">
      <c r="A8096" s="19">
        <v>8076</v>
      </c>
      <c r="B8096" s="54"/>
      <c r="C8096" s="55"/>
      <c r="D8096" s="21"/>
      <c r="E8096" s="21"/>
      <c r="F8096" s="20">
        <f t="shared" si="4849"/>
        <v>0</v>
      </c>
      <c r="G8096" s="21"/>
      <c r="H8096" s="21"/>
      <c r="I8096" s="20">
        <f t="shared" si="4850"/>
        <v>0</v>
      </c>
      <c r="J8096" s="20">
        <f t="shared" si="4851"/>
        <v>0</v>
      </c>
      <c r="K8096" s="25" t="str">
        <f t="shared" si="4852"/>
        <v>0</v>
      </c>
      <c r="L8096" s="20">
        <f t="shared" si="4853"/>
        <v>0</v>
      </c>
      <c r="M8096" s="42"/>
      <c r="N8096" s="20">
        <f t="shared" si="4854"/>
        <v>0</v>
      </c>
    </row>
    <row r="8097" spans="1:14" x14ac:dyDescent="0.45">
      <c r="A8097" s="19">
        <v>8077</v>
      </c>
      <c r="B8097" s="54"/>
      <c r="C8097" s="55"/>
      <c r="D8097" s="21"/>
      <c r="E8097" s="21"/>
      <c r="F8097" s="20">
        <f t="shared" si="4849"/>
        <v>0</v>
      </c>
      <c r="G8097" s="21"/>
      <c r="H8097" s="21"/>
      <c r="I8097" s="20">
        <f t="shared" si="4850"/>
        <v>0</v>
      </c>
      <c r="J8097" s="20">
        <f t="shared" si="4851"/>
        <v>0</v>
      </c>
      <c r="K8097" s="25" t="str">
        <f t="shared" si="4852"/>
        <v>0</v>
      </c>
      <c r="L8097" s="20">
        <f t="shared" si="4853"/>
        <v>0</v>
      </c>
      <c r="M8097" s="42"/>
      <c r="N8097" s="20">
        <f t="shared" si="4854"/>
        <v>0</v>
      </c>
    </row>
    <row r="8098" spans="1:14" x14ac:dyDescent="0.45">
      <c r="A8098" s="19">
        <v>8078</v>
      </c>
      <c r="B8098" s="54"/>
      <c r="C8098" s="55"/>
      <c r="D8098" s="21"/>
      <c r="E8098" s="21"/>
      <c r="F8098" s="20">
        <f t="shared" si="4849"/>
        <v>0</v>
      </c>
      <c r="G8098" s="21"/>
      <c r="H8098" s="21"/>
      <c r="I8098" s="20">
        <f t="shared" si="4850"/>
        <v>0</v>
      </c>
      <c r="J8098" s="20">
        <f t="shared" si="4851"/>
        <v>0</v>
      </c>
      <c r="K8098" s="25" t="str">
        <f t="shared" si="4852"/>
        <v>0</v>
      </c>
      <c r="L8098" s="20">
        <f t="shared" si="4853"/>
        <v>0</v>
      </c>
      <c r="M8098" s="42"/>
      <c r="N8098" s="20">
        <f t="shared" si="4854"/>
        <v>0</v>
      </c>
    </row>
    <row r="8099" spans="1:14" x14ac:dyDescent="0.45">
      <c r="A8099" s="19">
        <v>8079</v>
      </c>
      <c r="B8099" s="54"/>
      <c r="C8099" s="55"/>
      <c r="D8099" s="21"/>
      <c r="E8099" s="21"/>
      <c r="F8099" s="20">
        <f t="shared" si="4849"/>
        <v>0</v>
      </c>
      <c r="G8099" s="21"/>
      <c r="H8099" s="21"/>
      <c r="I8099" s="20">
        <f t="shared" si="4850"/>
        <v>0</v>
      </c>
      <c r="J8099" s="20">
        <f t="shared" si="4851"/>
        <v>0</v>
      </c>
      <c r="K8099" s="25" t="str">
        <f t="shared" si="4852"/>
        <v>0</v>
      </c>
      <c r="L8099" s="20">
        <f t="shared" si="4853"/>
        <v>0</v>
      </c>
      <c r="M8099" s="42"/>
      <c r="N8099" s="20">
        <f t="shared" si="4854"/>
        <v>0</v>
      </c>
    </row>
    <row r="8100" spans="1:14" ht="18.600000000000001" thickBot="1" x14ac:dyDescent="0.5">
      <c r="A8100" s="22">
        <v>8080</v>
      </c>
      <c r="B8100" s="56"/>
      <c r="C8100" s="57"/>
      <c r="D8100" s="24"/>
      <c r="E8100" s="24"/>
      <c r="F8100" s="23">
        <f t="shared" si="4849"/>
        <v>0</v>
      </c>
      <c r="G8100" s="24"/>
      <c r="H8100" s="24"/>
      <c r="I8100" s="23">
        <f t="shared" si="4850"/>
        <v>0</v>
      </c>
      <c r="J8100" s="23">
        <f t="shared" si="4851"/>
        <v>0</v>
      </c>
      <c r="K8100" s="26" t="str">
        <f t="shared" si="4852"/>
        <v>0</v>
      </c>
      <c r="L8100" s="23">
        <f t="shared" si="4853"/>
        <v>0</v>
      </c>
      <c r="M8100" s="43"/>
      <c r="N8100" s="23">
        <f t="shared" si="4854"/>
        <v>0</v>
      </c>
    </row>
    <row r="8101" spans="1:14" x14ac:dyDescent="0.45">
      <c r="A8101" s="16">
        <v>8081</v>
      </c>
      <c r="B8101" s="52"/>
      <c r="C8101" s="53"/>
      <c r="D8101" s="18"/>
      <c r="E8101" s="18"/>
      <c r="F8101" s="17">
        <f>D8101-E8101</f>
        <v>0</v>
      </c>
      <c r="G8101" s="18"/>
      <c r="H8101" s="18"/>
      <c r="I8101" s="17">
        <f>G8101-H8101</f>
        <v>0</v>
      </c>
      <c r="J8101" s="17">
        <f>F8101+I8101</f>
        <v>0</v>
      </c>
      <c r="K8101" s="27" t="str">
        <f>IF(E8101&lt;0,"マイナス請求",IF(J8101=1900,"○",IF(J8101=0,"0",IF(J8101&lt;1900,"値引残","要確認"))))</f>
        <v>0</v>
      </c>
      <c r="L8101" s="17">
        <f>J8101</f>
        <v>0</v>
      </c>
      <c r="M8101" s="41"/>
      <c r="N8101" s="17">
        <f>COUNTIFS($B$21:$B$10020,B8101)</f>
        <v>0</v>
      </c>
    </row>
    <row r="8102" spans="1:14" x14ac:dyDescent="0.45">
      <c r="A8102" s="19">
        <v>8082</v>
      </c>
      <c r="B8102" s="54"/>
      <c r="C8102" s="55"/>
      <c r="D8102" s="21"/>
      <c r="E8102" s="21"/>
      <c r="F8102" s="20">
        <f t="shared" ref="F8102:F8110" si="4855">D8102-E8102</f>
        <v>0</v>
      </c>
      <c r="G8102" s="21"/>
      <c r="H8102" s="21"/>
      <c r="I8102" s="20">
        <f t="shared" ref="I8102:I8110" si="4856">G8102-H8102</f>
        <v>0</v>
      </c>
      <c r="J8102" s="20">
        <f t="shared" ref="J8102:J8110" si="4857">F8102+I8102</f>
        <v>0</v>
      </c>
      <c r="K8102" s="25" t="str">
        <f t="shared" ref="K8102:K8110" si="4858">IF(E8102&lt;0,"マイナス請求",IF(J8102=1900,"○",IF(J8102=0,"0",IF(J8102&lt;1900,"値引残","要確認"))))</f>
        <v>0</v>
      </c>
      <c r="L8102" s="20">
        <f t="shared" ref="L8102:L8110" si="4859">J8102</f>
        <v>0</v>
      </c>
      <c r="M8102" s="42"/>
      <c r="N8102" s="20">
        <f t="shared" ref="N8102:N8110" si="4860">COUNTIFS($B$21:$B$10020,B8102)</f>
        <v>0</v>
      </c>
    </row>
    <row r="8103" spans="1:14" x14ac:dyDescent="0.45">
      <c r="A8103" s="19">
        <v>8083</v>
      </c>
      <c r="B8103" s="54"/>
      <c r="C8103" s="55"/>
      <c r="D8103" s="21"/>
      <c r="E8103" s="21"/>
      <c r="F8103" s="20">
        <f t="shared" si="4855"/>
        <v>0</v>
      </c>
      <c r="G8103" s="21"/>
      <c r="H8103" s="21"/>
      <c r="I8103" s="20">
        <f t="shared" si="4856"/>
        <v>0</v>
      </c>
      <c r="J8103" s="20">
        <f t="shared" si="4857"/>
        <v>0</v>
      </c>
      <c r="K8103" s="25" t="str">
        <f t="shared" si="4858"/>
        <v>0</v>
      </c>
      <c r="L8103" s="20">
        <f t="shared" si="4859"/>
        <v>0</v>
      </c>
      <c r="M8103" s="42"/>
      <c r="N8103" s="20">
        <f t="shared" si="4860"/>
        <v>0</v>
      </c>
    </row>
    <row r="8104" spans="1:14" x14ac:dyDescent="0.45">
      <c r="A8104" s="19">
        <v>8084</v>
      </c>
      <c r="B8104" s="54"/>
      <c r="C8104" s="55"/>
      <c r="D8104" s="21"/>
      <c r="E8104" s="21"/>
      <c r="F8104" s="20">
        <f t="shared" si="4855"/>
        <v>0</v>
      </c>
      <c r="G8104" s="21"/>
      <c r="H8104" s="21"/>
      <c r="I8104" s="20">
        <f t="shared" si="4856"/>
        <v>0</v>
      </c>
      <c r="J8104" s="20">
        <f t="shared" si="4857"/>
        <v>0</v>
      </c>
      <c r="K8104" s="25" t="str">
        <f t="shared" si="4858"/>
        <v>0</v>
      </c>
      <c r="L8104" s="20">
        <f t="shared" si="4859"/>
        <v>0</v>
      </c>
      <c r="M8104" s="42"/>
      <c r="N8104" s="20">
        <f t="shared" si="4860"/>
        <v>0</v>
      </c>
    </row>
    <row r="8105" spans="1:14" x14ac:dyDescent="0.45">
      <c r="A8105" s="19">
        <v>8085</v>
      </c>
      <c r="B8105" s="54"/>
      <c r="C8105" s="55"/>
      <c r="D8105" s="21"/>
      <c r="E8105" s="21"/>
      <c r="F8105" s="20">
        <f t="shared" si="4855"/>
        <v>0</v>
      </c>
      <c r="G8105" s="21"/>
      <c r="H8105" s="21"/>
      <c r="I8105" s="20">
        <f t="shared" si="4856"/>
        <v>0</v>
      </c>
      <c r="J8105" s="20">
        <f t="shared" si="4857"/>
        <v>0</v>
      </c>
      <c r="K8105" s="25" t="str">
        <f t="shared" si="4858"/>
        <v>0</v>
      </c>
      <c r="L8105" s="20">
        <f t="shared" si="4859"/>
        <v>0</v>
      </c>
      <c r="M8105" s="42"/>
      <c r="N8105" s="20">
        <f t="shared" si="4860"/>
        <v>0</v>
      </c>
    </row>
    <row r="8106" spans="1:14" x14ac:dyDescent="0.45">
      <c r="A8106" s="19">
        <v>8086</v>
      </c>
      <c r="B8106" s="54"/>
      <c r="C8106" s="55"/>
      <c r="D8106" s="21"/>
      <c r="E8106" s="21"/>
      <c r="F8106" s="20">
        <f t="shared" si="4855"/>
        <v>0</v>
      </c>
      <c r="G8106" s="21"/>
      <c r="H8106" s="21"/>
      <c r="I8106" s="20">
        <f t="shared" si="4856"/>
        <v>0</v>
      </c>
      <c r="J8106" s="20">
        <f t="shared" si="4857"/>
        <v>0</v>
      </c>
      <c r="K8106" s="25" t="str">
        <f t="shared" si="4858"/>
        <v>0</v>
      </c>
      <c r="L8106" s="20">
        <f t="shared" si="4859"/>
        <v>0</v>
      </c>
      <c r="M8106" s="42"/>
      <c r="N8106" s="20">
        <f t="shared" si="4860"/>
        <v>0</v>
      </c>
    </row>
    <row r="8107" spans="1:14" x14ac:dyDescent="0.45">
      <c r="A8107" s="19">
        <v>8087</v>
      </c>
      <c r="B8107" s="54"/>
      <c r="C8107" s="55"/>
      <c r="D8107" s="21"/>
      <c r="E8107" s="21"/>
      <c r="F8107" s="20">
        <f t="shared" si="4855"/>
        <v>0</v>
      </c>
      <c r="G8107" s="21"/>
      <c r="H8107" s="21"/>
      <c r="I8107" s="20">
        <f t="shared" si="4856"/>
        <v>0</v>
      </c>
      <c r="J8107" s="20">
        <f t="shared" si="4857"/>
        <v>0</v>
      </c>
      <c r="K8107" s="25" t="str">
        <f t="shared" si="4858"/>
        <v>0</v>
      </c>
      <c r="L8107" s="20">
        <f t="shared" si="4859"/>
        <v>0</v>
      </c>
      <c r="M8107" s="42"/>
      <c r="N8107" s="20">
        <f t="shared" si="4860"/>
        <v>0</v>
      </c>
    </row>
    <row r="8108" spans="1:14" x14ac:dyDescent="0.45">
      <c r="A8108" s="19">
        <v>8088</v>
      </c>
      <c r="B8108" s="54"/>
      <c r="C8108" s="55"/>
      <c r="D8108" s="21"/>
      <c r="E8108" s="21"/>
      <c r="F8108" s="20">
        <f t="shared" si="4855"/>
        <v>0</v>
      </c>
      <c r="G8108" s="21"/>
      <c r="H8108" s="21"/>
      <c r="I8108" s="20">
        <f t="shared" si="4856"/>
        <v>0</v>
      </c>
      <c r="J8108" s="20">
        <f t="shared" si="4857"/>
        <v>0</v>
      </c>
      <c r="K8108" s="25" t="str">
        <f t="shared" si="4858"/>
        <v>0</v>
      </c>
      <c r="L8108" s="20">
        <f t="shared" si="4859"/>
        <v>0</v>
      </c>
      <c r="M8108" s="42"/>
      <c r="N8108" s="20">
        <f t="shared" si="4860"/>
        <v>0</v>
      </c>
    </row>
    <row r="8109" spans="1:14" x14ac:dyDescent="0.45">
      <c r="A8109" s="19">
        <v>8089</v>
      </c>
      <c r="B8109" s="54"/>
      <c r="C8109" s="55"/>
      <c r="D8109" s="21"/>
      <c r="E8109" s="21"/>
      <c r="F8109" s="20">
        <f t="shared" si="4855"/>
        <v>0</v>
      </c>
      <c r="G8109" s="21"/>
      <c r="H8109" s="21"/>
      <c r="I8109" s="20">
        <f t="shared" si="4856"/>
        <v>0</v>
      </c>
      <c r="J8109" s="20">
        <f t="shared" si="4857"/>
        <v>0</v>
      </c>
      <c r="K8109" s="25" t="str">
        <f t="shared" si="4858"/>
        <v>0</v>
      </c>
      <c r="L8109" s="20">
        <f t="shared" si="4859"/>
        <v>0</v>
      </c>
      <c r="M8109" s="42"/>
      <c r="N8109" s="20">
        <f t="shared" si="4860"/>
        <v>0</v>
      </c>
    </row>
    <row r="8110" spans="1:14" ht="18.600000000000001" thickBot="1" x14ac:dyDescent="0.5">
      <c r="A8110" s="22">
        <v>8090</v>
      </c>
      <c r="B8110" s="56"/>
      <c r="C8110" s="57"/>
      <c r="D8110" s="24"/>
      <c r="E8110" s="24"/>
      <c r="F8110" s="23">
        <f t="shared" si="4855"/>
        <v>0</v>
      </c>
      <c r="G8110" s="24"/>
      <c r="H8110" s="24"/>
      <c r="I8110" s="23">
        <f t="shared" si="4856"/>
        <v>0</v>
      </c>
      <c r="J8110" s="23">
        <f t="shared" si="4857"/>
        <v>0</v>
      </c>
      <c r="K8110" s="26" t="str">
        <f t="shared" si="4858"/>
        <v>0</v>
      </c>
      <c r="L8110" s="23">
        <f t="shared" si="4859"/>
        <v>0</v>
      </c>
      <c r="M8110" s="43"/>
      <c r="N8110" s="23">
        <f t="shared" si="4860"/>
        <v>0</v>
      </c>
    </row>
    <row r="8111" spans="1:14" x14ac:dyDescent="0.45">
      <c r="A8111" s="16">
        <v>8091</v>
      </c>
      <c r="B8111" s="52"/>
      <c r="C8111" s="53"/>
      <c r="D8111" s="18"/>
      <c r="E8111" s="18"/>
      <c r="F8111" s="17">
        <f>D8111-E8111</f>
        <v>0</v>
      </c>
      <c r="G8111" s="18"/>
      <c r="H8111" s="18"/>
      <c r="I8111" s="17">
        <f>G8111-H8111</f>
        <v>0</v>
      </c>
      <c r="J8111" s="17">
        <f>F8111+I8111</f>
        <v>0</v>
      </c>
      <c r="K8111" s="27" t="str">
        <f>IF(E8111&lt;0,"マイナス請求",IF(J8111=1900,"○",IF(J8111=0,"0",IF(J8111&lt;1900,"値引残","要確認"))))</f>
        <v>0</v>
      </c>
      <c r="L8111" s="17">
        <f>J8111</f>
        <v>0</v>
      </c>
      <c r="M8111" s="41"/>
      <c r="N8111" s="17">
        <f>COUNTIFS($B$21:$B$10020,B8111)</f>
        <v>0</v>
      </c>
    </row>
    <row r="8112" spans="1:14" x14ac:dyDescent="0.45">
      <c r="A8112" s="19">
        <v>8092</v>
      </c>
      <c r="B8112" s="54"/>
      <c r="C8112" s="55"/>
      <c r="D8112" s="21"/>
      <c r="E8112" s="21"/>
      <c r="F8112" s="20">
        <f t="shared" ref="F8112:F8120" si="4861">D8112-E8112</f>
        <v>0</v>
      </c>
      <c r="G8112" s="21"/>
      <c r="H8112" s="21"/>
      <c r="I8112" s="20">
        <f t="shared" ref="I8112:I8120" si="4862">G8112-H8112</f>
        <v>0</v>
      </c>
      <c r="J8112" s="20">
        <f t="shared" ref="J8112:J8120" si="4863">F8112+I8112</f>
        <v>0</v>
      </c>
      <c r="K8112" s="25" t="str">
        <f t="shared" ref="K8112:K8120" si="4864">IF(E8112&lt;0,"マイナス請求",IF(J8112=1900,"○",IF(J8112=0,"0",IF(J8112&lt;1900,"値引残","要確認"))))</f>
        <v>0</v>
      </c>
      <c r="L8112" s="20">
        <f t="shared" ref="L8112:L8120" si="4865">J8112</f>
        <v>0</v>
      </c>
      <c r="M8112" s="42"/>
      <c r="N8112" s="20">
        <f t="shared" ref="N8112:N8120" si="4866">COUNTIFS($B$21:$B$10020,B8112)</f>
        <v>0</v>
      </c>
    </row>
    <row r="8113" spans="1:14" x14ac:dyDescent="0.45">
      <c r="A8113" s="19">
        <v>8093</v>
      </c>
      <c r="B8113" s="54"/>
      <c r="C8113" s="55"/>
      <c r="D8113" s="21"/>
      <c r="E8113" s="21"/>
      <c r="F8113" s="20">
        <f t="shared" si="4861"/>
        <v>0</v>
      </c>
      <c r="G8113" s="21"/>
      <c r="H8113" s="21"/>
      <c r="I8113" s="20">
        <f t="shared" si="4862"/>
        <v>0</v>
      </c>
      <c r="J8113" s="20">
        <f t="shared" si="4863"/>
        <v>0</v>
      </c>
      <c r="K8113" s="25" t="str">
        <f t="shared" si="4864"/>
        <v>0</v>
      </c>
      <c r="L8113" s="20">
        <f t="shared" si="4865"/>
        <v>0</v>
      </c>
      <c r="M8113" s="42"/>
      <c r="N8113" s="20">
        <f t="shared" si="4866"/>
        <v>0</v>
      </c>
    </row>
    <row r="8114" spans="1:14" x14ac:dyDescent="0.45">
      <c r="A8114" s="19">
        <v>8094</v>
      </c>
      <c r="B8114" s="54"/>
      <c r="C8114" s="55"/>
      <c r="D8114" s="21"/>
      <c r="E8114" s="21"/>
      <c r="F8114" s="20">
        <f t="shared" si="4861"/>
        <v>0</v>
      </c>
      <c r="G8114" s="21"/>
      <c r="H8114" s="21"/>
      <c r="I8114" s="20">
        <f t="shared" si="4862"/>
        <v>0</v>
      </c>
      <c r="J8114" s="20">
        <f t="shared" si="4863"/>
        <v>0</v>
      </c>
      <c r="K8114" s="25" t="str">
        <f t="shared" si="4864"/>
        <v>0</v>
      </c>
      <c r="L8114" s="20">
        <f t="shared" si="4865"/>
        <v>0</v>
      </c>
      <c r="M8114" s="42"/>
      <c r="N8114" s="20">
        <f t="shared" si="4866"/>
        <v>0</v>
      </c>
    </row>
    <row r="8115" spans="1:14" x14ac:dyDescent="0.45">
      <c r="A8115" s="19">
        <v>8095</v>
      </c>
      <c r="B8115" s="54"/>
      <c r="C8115" s="55"/>
      <c r="D8115" s="21"/>
      <c r="E8115" s="21"/>
      <c r="F8115" s="20">
        <f t="shared" si="4861"/>
        <v>0</v>
      </c>
      <c r="G8115" s="21"/>
      <c r="H8115" s="21"/>
      <c r="I8115" s="20">
        <f t="shared" si="4862"/>
        <v>0</v>
      </c>
      <c r="J8115" s="20">
        <f t="shared" si="4863"/>
        <v>0</v>
      </c>
      <c r="K8115" s="25" t="str">
        <f t="shared" si="4864"/>
        <v>0</v>
      </c>
      <c r="L8115" s="20">
        <f t="shared" si="4865"/>
        <v>0</v>
      </c>
      <c r="M8115" s="42"/>
      <c r="N8115" s="20">
        <f t="shared" si="4866"/>
        <v>0</v>
      </c>
    </row>
    <row r="8116" spans="1:14" x14ac:dyDescent="0.45">
      <c r="A8116" s="19">
        <v>8096</v>
      </c>
      <c r="B8116" s="54"/>
      <c r="C8116" s="55"/>
      <c r="D8116" s="21"/>
      <c r="E8116" s="21"/>
      <c r="F8116" s="20">
        <f t="shared" si="4861"/>
        <v>0</v>
      </c>
      <c r="G8116" s="21"/>
      <c r="H8116" s="21"/>
      <c r="I8116" s="20">
        <f t="shared" si="4862"/>
        <v>0</v>
      </c>
      <c r="J8116" s="20">
        <f t="shared" si="4863"/>
        <v>0</v>
      </c>
      <c r="K8116" s="25" t="str">
        <f t="shared" si="4864"/>
        <v>0</v>
      </c>
      <c r="L8116" s="20">
        <f t="shared" si="4865"/>
        <v>0</v>
      </c>
      <c r="M8116" s="42"/>
      <c r="N8116" s="20">
        <f t="shared" si="4866"/>
        <v>0</v>
      </c>
    </row>
    <row r="8117" spans="1:14" x14ac:dyDescent="0.45">
      <c r="A8117" s="19">
        <v>8097</v>
      </c>
      <c r="B8117" s="54"/>
      <c r="C8117" s="55"/>
      <c r="D8117" s="21"/>
      <c r="E8117" s="21"/>
      <c r="F8117" s="20">
        <f t="shared" si="4861"/>
        <v>0</v>
      </c>
      <c r="G8117" s="21"/>
      <c r="H8117" s="21"/>
      <c r="I8117" s="20">
        <f t="shared" si="4862"/>
        <v>0</v>
      </c>
      <c r="J8117" s="20">
        <f t="shared" si="4863"/>
        <v>0</v>
      </c>
      <c r="K8117" s="25" t="str">
        <f t="shared" si="4864"/>
        <v>0</v>
      </c>
      <c r="L8117" s="20">
        <f t="shared" si="4865"/>
        <v>0</v>
      </c>
      <c r="M8117" s="42"/>
      <c r="N8117" s="20">
        <f t="shared" si="4866"/>
        <v>0</v>
      </c>
    </row>
    <row r="8118" spans="1:14" x14ac:dyDescent="0.45">
      <c r="A8118" s="19">
        <v>8098</v>
      </c>
      <c r="B8118" s="54"/>
      <c r="C8118" s="55"/>
      <c r="D8118" s="21"/>
      <c r="E8118" s="21"/>
      <c r="F8118" s="20">
        <f t="shared" si="4861"/>
        <v>0</v>
      </c>
      <c r="G8118" s="21"/>
      <c r="H8118" s="21"/>
      <c r="I8118" s="20">
        <f t="shared" si="4862"/>
        <v>0</v>
      </c>
      <c r="J8118" s="20">
        <f t="shared" si="4863"/>
        <v>0</v>
      </c>
      <c r="K8118" s="25" t="str">
        <f t="shared" si="4864"/>
        <v>0</v>
      </c>
      <c r="L8118" s="20">
        <f t="shared" si="4865"/>
        <v>0</v>
      </c>
      <c r="M8118" s="42"/>
      <c r="N8118" s="20">
        <f t="shared" si="4866"/>
        <v>0</v>
      </c>
    </row>
    <row r="8119" spans="1:14" x14ac:dyDescent="0.45">
      <c r="A8119" s="19">
        <v>8099</v>
      </c>
      <c r="B8119" s="54"/>
      <c r="C8119" s="55"/>
      <c r="D8119" s="21"/>
      <c r="E8119" s="21"/>
      <c r="F8119" s="20">
        <f t="shared" si="4861"/>
        <v>0</v>
      </c>
      <c r="G8119" s="21"/>
      <c r="H8119" s="21"/>
      <c r="I8119" s="20">
        <f t="shared" si="4862"/>
        <v>0</v>
      </c>
      <c r="J8119" s="20">
        <f t="shared" si="4863"/>
        <v>0</v>
      </c>
      <c r="K8119" s="25" t="str">
        <f t="shared" si="4864"/>
        <v>0</v>
      </c>
      <c r="L8119" s="20">
        <f t="shared" si="4865"/>
        <v>0</v>
      </c>
      <c r="M8119" s="42"/>
      <c r="N8119" s="20">
        <f t="shared" si="4866"/>
        <v>0</v>
      </c>
    </row>
    <row r="8120" spans="1:14" ht="18.600000000000001" thickBot="1" x14ac:dyDescent="0.5">
      <c r="A8120" s="22">
        <v>8100</v>
      </c>
      <c r="B8120" s="56"/>
      <c r="C8120" s="57"/>
      <c r="D8120" s="24"/>
      <c r="E8120" s="24"/>
      <c r="F8120" s="23">
        <f t="shared" si="4861"/>
        <v>0</v>
      </c>
      <c r="G8120" s="24"/>
      <c r="H8120" s="24"/>
      <c r="I8120" s="23">
        <f t="shared" si="4862"/>
        <v>0</v>
      </c>
      <c r="J8120" s="23">
        <f t="shared" si="4863"/>
        <v>0</v>
      </c>
      <c r="K8120" s="26" t="str">
        <f t="shared" si="4864"/>
        <v>0</v>
      </c>
      <c r="L8120" s="23">
        <f t="shared" si="4865"/>
        <v>0</v>
      </c>
      <c r="M8120" s="43"/>
      <c r="N8120" s="23">
        <f t="shared" si="4866"/>
        <v>0</v>
      </c>
    </row>
    <row r="8121" spans="1:14" x14ac:dyDescent="0.45">
      <c r="A8121" s="16">
        <v>8101</v>
      </c>
      <c r="B8121" s="52"/>
      <c r="C8121" s="53"/>
      <c r="D8121" s="18"/>
      <c r="E8121" s="18"/>
      <c r="F8121" s="17">
        <f>D8121-E8121</f>
        <v>0</v>
      </c>
      <c r="G8121" s="18"/>
      <c r="H8121" s="18"/>
      <c r="I8121" s="17">
        <f>G8121-H8121</f>
        <v>0</v>
      </c>
      <c r="J8121" s="17">
        <f>F8121+I8121</f>
        <v>0</v>
      </c>
      <c r="K8121" s="27" t="str">
        <f>IF(E8121&lt;0,"マイナス請求",IF(J8121=1900,"○",IF(J8121=0,"0",IF(J8121&lt;1900,"値引残","要確認"))))</f>
        <v>0</v>
      </c>
      <c r="L8121" s="17">
        <f>J8121</f>
        <v>0</v>
      </c>
      <c r="M8121" s="41"/>
      <c r="N8121" s="17">
        <f>COUNTIFS($B$21:$B$10020,B8121)</f>
        <v>0</v>
      </c>
    </row>
    <row r="8122" spans="1:14" x14ac:dyDescent="0.45">
      <c r="A8122" s="19">
        <v>8102</v>
      </c>
      <c r="B8122" s="54"/>
      <c r="C8122" s="55"/>
      <c r="D8122" s="21"/>
      <c r="E8122" s="21"/>
      <c r="F8122" s="20">
        <f t="shared" ref="F8122:F8130" si="4867">D8122-E8122</f>
        <v>0</v>
      </c>
      <c r="G8122" s="21"/>
      <c r="H8122" s="21"/>
      <c r="I8122" s="20">
        <f t="shared" ref="I8122:I8130" si="4868">G8122-H8122</f>
        <v>0</v>
      </c>
      <c r="J8122" s="20">
        <f t="shared" ref="J8122:J8130" si="4869">F8122+I8122</f>
        <v>0</v>
      </c>
      <c r="K8122" s="25" t="str">
        <f t="shared" ref="K8122:K8130" si="4870">IF(E8122&lt;0,"マイナス請求",IF(J8122=1900,"○",IF(J8122=0,"0",IF(J8122&lt;1900,"値引残","要確認"))))</f>
        <v>0</v>
      </c>
      <c r="L8122" s="20">
        <f t="shared" ref="L8122:L8130" si="4871">J8122</f>
        <v>0</v>
      </c>
      <c r="M8122" s="42"/>
      <c r="N8122" s="20">
        <f t="shared" ref="N8122:N8130" si="4872">COUNTIFS($B$21:$B$10020,B8122)</f>
        <v>0</v>
      </c>
    </row>
    <row r="8123" spans="1:14" x14ac:dyDescent="0.45">
      <c r="A8123" s="19">
        <v>8103</v>
      </c>
      <c r="B8123" s="54"/>
      <c r="C8123" s="55"/>
      <c r="D8123" s="21"/>
      <c r="E8123" s="21"/>
      <c r="F8123" s="20">
        <f t="shared" si="4867"/>
        <v>0</v>
      </c>
      <c r="G8123" s="21"/>
      <c r="H8123" s="21"/>
      <c r="I8123" s="20">
        <f t="shared" si="4868"/>
        <v>0</v>
      </c>
      <c r="J8123" s="20">
        <f t="shared" si="4869"/>
        <v>0</v>
      </c>
      <c r="K8123" s="25" t="str">
        <f t="shared" si="4870"/>
        <v>0</v>
      </c>
      <c r="L8123" s="20">
        <f t="shared" si="4871"/>
        <v>0</v>
      </c>
      <c r="M8123" s="42"/>
      <c r="N8123" s="20">
        <f t="shared" si="4872"/>
        <v>0</v>
      </c>
    </row>
    <row r="8124" spans="1:14" x14ac:dyDescent="0.45">
      <c r="A8124" s="19">
        <v>8104</v>
      </c>
      <c r="B8124" s="54"/>
      <c r="C8124" s="55"/>
      <c r="D8124" s="21"/>
      <c r="E8124" s="21"/>
      <c r="F8124" s="20">
        <f t="shared" si="4867"/>
        <v>0</v>
      </c>
      <c r="G8124" s="21"/>
      <c r="H8124" s="21"/>
      <c r="I8124" s="20">
        <f t="shared" si="4868"/>
        <v>0</v>
      </c>
      <c r="J8124" s="20">
        <f t="shared" si="4869"/>
        <v>0</v>
      </c>
      <c r="K8124" s="25" t="str">
        <f t="shared" si="4870"/>
        <v>0</v>
      </c>
      <c r="L8124" s="20">
        <f t="shared" si="4871"/>
        <v>0</v>
      </c>
      <c r="M8124" s="42"/>
      <c r="N8124" s="20">
        <f t="shared" si="4872"/>
        <v>0</v>
      </c>
    </row>
    <row r="8125" spans="1:14" x14ac:dyDescent="0.45">
      <c r="A8125" s="19">
        <v>8105</v>
      </c>
      <c r="B8125" s="54"/>
      <c r="C8125" s="55"/>
      <c r="D8125" s="21"/>
      <c r="E8125" s="21"/>
      <c r="F8125" s="20">
        <f t="shared" si="4867"/>
        <v>0</v>
      </c>
      <c r="G8125" s="21"/>
      <c r="H8125" s="21"/>
      <c r="I8125" s="20">
        <f t="shared" si="4868"/>
        <v>0</v>
      </c>
      <c r="J8125" s="20">
        <f t="shared" si="4869"/>
        <v>0</v>
      </c>
      <c r="K8125" s="25" t="str">
        <f t="shared" si="4870"/>
        <v>0</v>
      </c>
      <c r="L8125" s="20">
        <f t="shared" si="4871"/>
        <v>0</v>
      </c>
      <c r="M8125" s="42"/>
      <c r="N8125" s="20">
        <f t="shared" si="4872"/>
        <v>0</v>
      </c>
    </row>
    <row r="8126" spans="1:14" x14ac:dyDescent="0.45">
      <c r="A8126" s="19">
        <v>8106</v>
      </c>
      <c r="B8126" s="54"/>
      <c r="C8126" s="55"/>
      <c r="D8126" s="21"/>
      <c r="E8126" s="21"/>
      <c r="F8126" s="20">
        <f t="shared" si="4867"/>
        <v>0</v>
      </c>
      <c r="G8126" s="21"/>
      <c r="H8126" s="21"/>
      <c r="I8126" s="20">
        <f t="shared" si="4868"/>
        <v>0</v>
      </c>
      <c r="J8126" s="20">
        <f t="shared" si="4869"/>
        <v>0</v>
      </c>
      <c r="K8126" s="25" t="str">
        <f t="shared" si="4870"/>
        <v>0</v>
      </c>
      <c r="L8126" s="20">
        <f t="shared" si="4871"/>
        <v>0</v>
      </c>
      <c r="M8126" s="42"/>
      <c r="N8126" s="20">
        <f t="shared" si="4872"/>
        <v>0</v>
      </c>
    </row>
    <row r="8127" spans="1:14" x14ac:dyDescent="0.45">
      <c r="A8127" s="19">
        <v>8107</v>
      </c>
      <c r="B8127" s="54"/>
      <c r="C8127" s="55"/>
      <c r="D8127" s="21"/>
      <c r="E8127" s="21"/>
      <c r="F8127" s="20">
        <f t="shared" si="4867"/>
        <v>0</v>
      </c>
      <c r="G8127" s="21"/>
      <c r="H8127" s="21"/>
      <c r="I8127" s="20">
        <f t="shared" si="4868"/>
        <v>0</v>
      </c>
      <c r="J8127" s="20">
        <f t="shared" si="4869"/>
        <v>0</v>
      </c>
      <c r="K8127" s="25" t="str">
        <f t="shared" si="4870"/>
        <v>0</v>
      </c>
      <c r="L8127" s="20">
        <f t="shared" si="4871"/>
        <v>0</v>
      </c>
      <c r="M8127" s="42"/>
      <c r="N8127" s="20">
        <f t="shared" si="4872"/>
        <v>0</v>
      </c>
    </row>
    <row r="8128" spans="1:14" x14ac:dyDescent="0.45">
      <c r="A8128" s="19">
        <v>8108</v>
      </c>
      <c r="B8128" s="54"/>
      <c r="C8128" s="55"/>
      <c r="D8128" s="21"/>
      <c r="E8128" s="21"/>
      <c r="F8128" s="20">
        <f t="shared" si="4867"/>
        <v>0</v>
      </c>
      <c r="G8128" s="21"/>
      <c r="H8128" s="21"/>
      <c r="I8128" s="20">
        <f t="shared" si="4868"/>
        <v>0</v>
      </c>
      <c r="J8128" s="20">
        <f t="shared" si="4869"/>
        <v>0</v>
      </c>
      <c r="K8128" s="25" t="str">
        <f t="shared" si="4870"/>
        <v>0</v>
      </c>
      <c r="L8128" s="20">
        <f t="shared" si="4871"/>
        <v>0</v>
      </c>
      <c r="M8128" s="42"/>
      <c r="N8128" s="20">
        <f t="shared" si="4872"/>
        <v>0</v>
      </c>
    </row>
    <row r="8129" spans="1:14" x14ac:dyDescent="0.45">
      <c r="A8129" s="19">
        <v>8109</v>
      </c>
      <c r="B8129" s="54"/>
      <c r="C8129" s="55"/>
      <c r="D8129" s="21"/>
      <c r="E8129" s="21"/>
      <c r="F8129" s="20">
        <f t="shared" si="4867"/>
        <v>0</v>
      </c>
      <c r="G8129" s="21"/>
      <c r="H8129" s="21"/>
      <c r="I8129" s="20">
        <f t="shared" si="4868"/>
        <v>0</v>
      </c>
      <c r="J8129" s="20">
        <f t="shared" si="4869"/>
        <v>0</v>
      </c>
      <c r="K8129" s="25" t="str">
        <f t="shared" si="4870"/>
        <v>0</v>
      </c>
      <c r="L8129" s="20">
        <f t="shared" si="4871"/>
        <v>0</v>
      </c>
      <c r="M8129" s="42"/>
      <c r="N8129" s="20">
        <f t="shared" si="4872"/>
        <v>0</v>
      </c>
    </row>
    <row r="8130" spans="1:14" ht="18.600000000000001" thickBot="1" x14ac:dyDescent="0.5">
      <c r="A8130" s="22">
        <v>8110</v>
      </c>
      <c r="B8130" s="56"/>
      <c r="C8130" s="57"/>
      <c r="D8130" s="24"/>
      <c r="E8130" s="24"/>
      <c r="F8130" s="23">
        <f t="shared" si="4867"/>
        <v>0</v>
      </c>
      <c r="G8130" s="24"/>
      <c r="H8130" s="24"/>
      <c r="I8130" s="23">
        <f t="shared" si="4868"/>
        <v>0</v>
      </c>
      <c r="J8130" s="23">
        <f t="shared" si="4869"/>
        <v>0</v>
      </c>
      <c r="K8130" s="26" t="str">
        <f t="shared" si="4870"/>
        <v>0</v>
      </c>
      <c r="L8130" s="23">
        <f t="shared" si="4871"/>
        <v>0</v>
      </c>
      <c r="M8130" s="43"/>
      <c r="N8130" s="23">
        <f t="shared" si="4872"/>
        <v>0</v>
      </c>
    </row>
    <row r="8131" spans="1:14" x14ac:dyDescent="0.45">
      <c r="A8131" s="16">
        <v>8111</v>
      </c>
      <c r="B8131" s="52"/>
      <c r="C8131" s="53"/>
      <c r="D8131" s="18"/>
      <c r="E8131" s="18"/>
      <c r="F8131" s="17">
        <f>D8131-E8131</f>
        <v>0</v>
      </c>
      <c r="G8131" s="18"/>
      <c r="H8131" s="18"/>
      <c r="I8131" s="17">
        <f>G8131-H8131</f>
        <v>0</v>
      </c>
      <c r="J8131" s="17">
        <f>F8131+I8131</f>
        <v>0</v>
      </c>
      <c r="K8131" s="27" t="str">
        <f>IF(E8131&lt;0,"マイナス請求",IF(J8131=1900,"○",IF(J8131=0,"0",IF(J8131&lt;1900,"値引残","要確認"))))</f>
        <v>0</v>
      </c>
      <c r="L8131" s="17">
        <f>J8131</f>
        <v>0</v>
      </c>
      <c r="M8131" s="41"/>
      <c r="N8131" s="17">
        <f>COUNTIFS($B$21:$B$10020,B8131)</f>
        <v>0</v>
      </c>
    </row>
    <row r="8132" spans="1:14" x14ac:dyDescent="0.45">
      <c r="A8132" s="19">
        <v>8112</v>
      </c>
      <c r="B8132" s="54"/>
      <c r="C8132" s="55"/>
      <c r="D8132" s="21"/>
      <c r="E8132" s="21"/>
      <c r="F8132" s="20">
        <f t="shared" ref="F8132:F8140" si="4873">D8132-E8132</f>
        <v>0</v>
      </c>
      <c r="G8132" s="21"/>
      <c r="H8132" s="21"/>
      <c r="I8132" s="20">
        <f t="shared" ref="I8132:I8140" si="4874">G8132-H8132</f>
        <v>0</v>
      </c>
      <c r="J8132" s="20">
        <f t="shared" ref="J8132:J8140" si="4875">F8132+I8132</f>
        <v>0</v>
      </c>
      <c r="K8132" s="25" t="str">
        <f t="shared" ref="K8132:K8140" si="4876">IF(E8132&lt;0,"マイナス請求",IF(J8132=1900,"○",IF(J8132=0,"0",IF(J8132&lt;1900,"値引残","要確認"))))</f>
        <v>0</v>
      </c>
      <c r="L8132" s="20">
        <f t="shared" ref="L8132:L8140" si="4877">J8132</f>
        <v>0</v>
      </c>
      <c r="M8132" s="42"/>
      <c r="N8132" s="20">
        <f t="shared" ref="N8132:N8140" si="4878">COUNTIFS($B$21:$B$10020,B8132)</f>
        <v>0</v>
      </c>
    </row>
    <row r="8133" spans="1:14" x14ac:dyDescent="0.45">
      <c r="A8133" s="19">
        <v>8113</v>
      </c>
      <c r="B8133" s="54"/>
      <c r="C8133" s="55"/>
      <c r="D8133" s="21"/>
      <c r="E8133" s="21"/>
      <c r="F8133" s="20">
        <f t="shared" si="4873"/>
        <v>0</v>
      </c>
      <c r="G8133" s="21"/>
      <c r="H8133" s="21"/>
      <c r="I8133" s="20">
        <f t="shared" si="4874"/>
        <v>0</v>
      </c>
      <c r="J8133" s="20">
        <f t="shared" si="4875"/>
        <v>0</v>
      </c>
      <c r="K8133" s="25" t="str">
        <f t="shared" si="4876"/>
        <v>0</v>
      </c>
      <c r="L8133" s="20">
        <f t="shared" si="4877"/>
        <v>0</v>
      </c>
      <c r="M8133" s="42"/>
      <c r="N8133" s="20">
        <f t="shared" si="4878"/>
        <v>0</v>
      </c>
    </row>
    <row r="8134" spans="1:14" x14ac:dyDescent="0.45">
      <c r="A8134" s="19">
        <v>8114</v>
      </c>
      <c r="B8134" s="54"/>
      <c r="C8134" s="55"/>
      <c r="D8134" s="21"/>
      <c r="E8134" s="21"/>
      <c r="F8134" s="20">
        <f t="shared" si="4873"/>
        <v>0</v>
      </c>
      <c r="G8134" s="21"/>
      <c r="H8134" s="21"/>
      <c r="I8134" s="20">
        <f t="shared" si="4874"/>
        <v>0</v>
      </c>
      <c r="J8134" s="20">
        <f t="shared" si="4875"/>
        <v>0</v>
      </c>
      <c r="K8134" s="25" t="str">
        <f t="shared" si="4876"/>
        <v>0</v>
      </c>
      <c r="L8134" s="20">
        <f t="shared" si="4877"/>
        <v>0</v>
      </c>
      <c r="M8134" s="42"/>
      <c r="N8134" s="20">
        <f t="shared" si="4878"/>
        <v>0</v>
      </c>
    </row>
    <row r="8135" spans="1:14" x14ac:dyDescent="0.45">
      <c r="A8135" s="19">
        <v>8115</v>
      </c>
      <c r="B8135" s="54"/>
      <c r="C8135" s="55"/>
      <c r="D8135" s="21"/>
      <c r="E8135" s="21"/>
      <c r="F8135" s="20">
        <f t="shared" si="4873"/>
        <v>0</v>
      </c>
      <c r="G8135" s="21"/>
      <c r="H8135" s="21"/>
      <c r="I8135" s="20">
        <f t="shared" si="4874"/>
        <v>0</v>
      </c>
      <c r="J8135" s="20">
        <f t="shared" si="4875"/>
        <v>0</v>
      </c>
      <c r="K8135" s="25" t="str">
        <f t="shared" si="4876"/>
        <v>0</v>
      </c>
      <c r="L8135" s="20">
        <f t="shared" si="4877"/>
        <v>0</v>
      </c>
      <c r="M8135" s="42"/>
      <c r="N8135" s="20">
        <f t="shared" si="4878"/>
        <v>0</v>
      </c>
    </row>
    <row r="8136" spans="1:14" x14ac:dyDescent="0.45">
      <c r="A8136" s="19">
        <v>8116</v>
      </c>
      <c r="B8136" s="54"/>
      <c r="C8136" s="55"/>
      <c r="D8136" s="21"/>
      <c r="E8136" s="21"/>
      <c r="F8136" s="20">
        <f t="shared" si="4873"/>
        <v>0</v>
      </c>
      <c r="G8136" s="21"/>
      <c r="H8136" s="21"/>
      <c r="I8136" s="20">
        <f t="shared" si="4874"/>
        <v>0</v>
      </c>
      <c r="J8136" s="20">
        <f t="shared" si="4875"/>
        <v>0</v>
      </c>
      <c r="K8136" s="25" t="str">
        <f t="shared" si="4876"/>
        <v>0</v>
      </c>
      <c r="L8136" s="20">
        <f t="shared" si="4877"/>
        <v>0</v>
      </c>
      <c r="M8136" s="42"/>
      <c r="N8136" s="20">
        <f t="shared" si="4878"/>
        <v>0</v>
      </c>
    </row>
    <row r="8137" spans="1:14" x14ac:dyDescent="0.45">
      <c r="A8137" s="19">
        <v>8117</v>
      </c>
      <c r="B8137" s="54"/>
      <c r="C8137" s="55"/>
      <c r="D8137" s="21"/>
      <c r="E8137" s="21"/>
      <c r="F8137" s="20">
        <f t="shared" si="4873"/>
        <v>0</v>
      </c>
      <c r="G8137" s="21"/>
      <c r="H8137" s="21"/>
      <c r="I8137" s="20">
        <f t="shared" si="4874"/>
        <v>0</v>
      </c>
      <c r="J8137" s="20">
        <f t="shared" si="4875"/>
        <v>0</v>
      </c>
      <c r="K8137" s="25" t="str">
        <f t="shared" si="4876"/>
        <v>0</v>
      </c>
      <c r="L8137" s="20">
        <f t="shared" si="4877"/>
        <v>0</v>
      </c>
      <c r="M8137" s="42"/>
      <c r="N8137" s="20">
        <f t="shared" si="4878"/>
        <v>0</v>
      </c>
    </row>
    <row r="8138" spans="1:14" x14ac:dyDescent="0.45">
      <c r="A8138" s="19">
        <v>8118</v>
      </c>
      <c r="B8138" s="54"/>
      <c r="C8138" s="55"/>
      <c r="D8138" s="21"/>
      <c r="E8138" s="21"/>
      <c r="F8138" s="20">
        <f t="shared" si="4873"/>
        <v>0</v>
      </c>
      <c r="G8138" s="21"/>
      <c r="H8138" s="21"/>
      <c r="I8138" s="20">
        <f t="shared" si="4874"/>
        <v>0</v>
      </c>
      <c r="J8138" s="20">
        <f t="shared" si="4875"/>
        <v>0</v>
      </c>
      <c r="K8138" s="25" t="str">
        <f t="shared" si="4876"/>
        <v>0</v>
      </c>
      <c r="L8138" s="20">
        <f t="shared" si="4877"/>
        <v>0</v>
      </c>
      <c r="M8138" s="42"/>
      <c r="N8138" s="20">
        <f t="shared" si="4878"/>
        <v>0</v>
      </c>
    </row>
    <row r="8139" spans="1:14" x14ac:dyDescent="0.45">
      <c r="A8139" s="19">
        <v>8119</v>
      </c>
      <c r="B8139" s="54"/>
      <c r="C8139" s="55"/>
      <c r="D8139" s="21"/>
      <c r="E8139" s="21"/>
      <c r="F8139" s="20">
        <f t="shared" si="4873"/>
        <v>0</v>
      </c>
      <c r="G8139" s="21"/>
      <c r="H8139" s="21"/>
      <c r="I8139" s="20">
        <f t="shared" si="4874"/>
        <v>0</v>
      </c>
      <c r="J8139" s="20">
        <f t="shared" si="4875"/>
        <v>0</v>
      </c>
      <c r="K8139" s="25" t="str">
        <f t="shared" si="4876"/>
        <v>0</v>
      </c>
      <c r="L8139" s="20">
        <f t="shared" si="4877"/>
        <v>0</v>
      </c>
      <c r="M8139" s="42"/>
      <c r="N8139" s="20">
        <f t="shared" si="4878"/>
        <v>0</v>
      </c>
    </row>
    <row r="8140" spans="1:14" ht="18.600000000000001" thickBot="1" x14ac:dyDescent="0.5">
      <c r="A8140" s="22">
        <v>8120</v>
      </c>
      <c r="B8140" s="56"/>
      <c r="C8140" s="57"/>
      <c r="D8140" s="24"/>
      <c r="E8140" s="24"/>
      <c r="F8140" s="23">
        <f t="shared" si="4873"/>
        <v>0</v>
      </c>
      <c r="G8140" s="24"/>
      <c r="H8140" s="24"/>
      <c r="I8140" s="23">
        <f t="shared" si="4874"/>
        <v>0</v>
      </c>
      <c r="J8140" s="23">
        <f t="shared" si="4875"/>
        <v>0</v>
      </c>
      <c r="K8140" s="26" t="str">
        <f t="shared" si="4876"/>
        <v>0</v>
      </c>
      <c r="L8140" s="23">
        <f t="shared" si="4877"/>
        <v>0</v>
      </c>
      <c r="M8140" s="43"/>
      <c r="N8140" s="23">
        <f t="shared" si="4878"/>
        <v>0</v>
      </c>
    </row>
    <row r="8141" spans="1:14" x14ac:dyDescent="0.45">
      <c r="A8141" s="16">
        <v>8121</v>
      </c>
      <c r="B8141" s="52"/>
      <c r="C8141" s="53"/>
      <c r="D8141" s="18"/>
      <c r="E8141" s="18"/>
      <c r="F8141" s="17">
        <f>D8141-E8141</f>
        <v>0</v>
      </c>
      <c r="G8141" s="18"/>
      <c r="H8141" s="18"/>
      <c r="I8141" s="17">
        <f>G8141-H8141</f>
        <v>0</v>
      </c>
      <c r="J8141" s="17">
        <f>F8141+I8141</f>
        <v>0</v>
      </c>
      <c r="K8141" s="27" t="str">
        <f>IF(E8141&lt;0,"マイナス請求",IF(J8141=1900,"○",IF(J8141=0,"0",IF(J8141&lt;1900,"値引残","要確認"))))</f>
        <v>0</v>
      </c>
      <c r="L8141" s="17">
        <f>J8141</f>
        <v>0</v>
      </c>
      <c r="M8141" s="41"/>
      <c r="N8141" s="17">
        <f>COUNTIFS($B$21:$B$10020,B8141)</f>
        <v>0</v>
      </c>
    </row>
    <row r="8142" spans="1:14" x14ac:dyDescent="0.45">
      <c r="A8142" s="19">
        <v>8122</v>
      </c>
      <c r="B8142" s="54"/>
      <c r="C8142" s="55"/>
      <c r="D8142" s="21"/>
      <c r="E8142" s="21"/>
      <c r="F8142" s="20">
        <f t="shared" ref="F8142:F8150" si="4879">D8142-E8142</f>
        <v>0</v>
      </c>
      <c r="G8142" s="21"/>
      <c r="H8142" s="21"/>
      <c r="I8142" s="20">
        <f t="shared" ref="I8142:I8150" si="4880">G8142-H8142</f>
        <v>0</v>
      </c>
      <c r="J8142" s="20">
        <f t="shared" ref="J8142:J8150" si="4881">F8142+I8142</f>
        <v>0</v>
      </c>
      <c r="K8142" s="25" t="str">
        <f t="shared" ref="K8142:K8150" si="4882">IF(E8142&lt;0,"マイナス請求",IF(J8142=1900,"○",IF(J8142=0,"0",IF(J8142&lt;1900,"値引残","要確認"))))</f>
        <v>0</v>
      </c>
      <c r="L8142" s="20">
        <f t="shared" ref="L8142:L8150" si="4883">J8142</f>
        <v>0</v>
      </c>
      <c r="M8142" s="42"/>
      <c r="N8142" s="20">
        <f t="shared" ref="N8142:N8150" si="4884">COUNTIFS($B$21:$B$10020,B8142)</f>
        <v>0</v>
      </c>
    </row>
    <row r="8143" spans="1:14" x14ac:dyDescent="0.45">
      <c r="A8143" s="19">
        <v>8123</v>
      </c>
      <c r="B8143" s="54"/>
      <c r="C8143" s="55"/>
      <c r="D8143" s="21"/>
      <c r="E8143" s="21"/>
      <c r="F8143" s="20">
        <f t="shared" si="4879"/>
        <v>0</v>
      </c>
      <c r="G8143" s="21"/>
      <c r="H8143" s="21"/>
      <c r="I8143" s="20">
        <f t="shared" si="4880"/>
        <v>0</v>
      </c>
      <c r="J8143" s="20">
        <f t="shared" si="4881"/>
        <v>0</v>
      </c>
      <c r="K8143" s="25" t="str">
        <f t="shared" si="4882"/>
        <v>0</v>
      </c>
      <c r="L8143" s="20">
        <f t="shared" si="4883"/>
        <v>0</v>
      </c>
      <c r="M8143" s="42"/>
      <c r="N8143" s="20">
        <f t="shared" si="4884"/>
        <v>0</v>
      </c>
    </row>
    <row r="8144" spans="1:14" x14ac:dyDescent="0.45">
      <c r="A8144" s="19">
        <v>8124</v>
      </c>
      <c r="B8144" s="54"/>
      <c r="C8144" s="55"/>
      <c r="D8144" s="21"/>
      <c r="E8144" s="21"/>
      <c r="F8144" s="20">
        <f t="shared" si="4879"/>
        <v>0</v>
      </c>
      <c r="G8144" s="21"/>
      <c r="H8144" s="21"/>
      <c r="I8144" s="20">
        <f t="shared" si="4880"/>
        <v>0</v>
      </c>
      <c r="J8144" s="20">
        <f t="shared" si="4881"/>
        <v>0</v>
      </c>
      <c r="K8144" s="25" t="str">
        <f t="shared" si="4882"/>
        <v>0</v>
      </c>
      <c r="L8144" s="20">
        <f t="shared" si="4883"/>
        <v>0</v>
      </c>
      <c r="M8144" s="42"/>
      <c r="N8144" s="20">
        <f t="shared" si="4884"/>
        <v>0</v>
      </c>
    </row>
    <row r="8145" spans="1:14" x14ac:dyDescent="0.45">
      <c r="A8145" s="19">
        <v>8125</v>
      </c>
      <c r="B8145" s="54"/>
      <c r="C8145" s="55"/>
      <c r="D8145" s="21"/>
      <c r="E8145" s="21"/>
      <c r="F8145" s="20">
        <f t="shared" si="4879"/>
        <v>0</v>
      </c>
      <c r="G8145" s="21"/>
      <c r="H8145" s="21"/>
      <c r="I8145" s="20">
        <f t="shared" si="4880"/>
        <v>0</v>
      </c>
      <c r="J8145" s="20">
        <f t="shared" si="4881"/>
        <v>0</v>
      </c>
      <c r="K8145" s="25" t="str">
        <f t="shared" si="4882"/>
        <v>0</v>
      </c>
      <c r="L8145" s="20">
        <f t="shared" si="4883"/>
        <v>0</v>
      </c>
      <c r="M8145" s="42"/>
      <c r="N8145" s="20">
        <f t="shared" si="4884"/>
        <v>0</v>
      </c>
    </row>
    <row r="8146" spans="1:14" x14ac:dyDescent="0.45">
      <c r="A8146" s="19">
        <v>8126</v>
      </c>
      <c r="B8146" s="54"/>
      <c r="C8146" s="55"/>
      <c r="D8146" s="21"/>
      <c r="E8146" s="21"/>
      <c r="F8146" s="20">
        <f t="shared" si="4879"/>
        <v>0</v>
      </c>
      <c r="G8146" s="21"/>
      <c r="H8146" s="21"/>
      <c r="I8146" s="20">
        <f t="shared" si="4880"/>
        <v>0</v>
      </c>
      <c r="J8146" s="20">
        <f t="shared" si="4881"/>
        <v>0</v>
      </c>
      <c r="K8146" s="25" t="str">
        <f t="shared" si="4882"/>
        <v>0</v>
      </c>
      <c r="L8146" s="20">
        <f t="shared" si="4883"/>
        <v>0</v>
      </c>
      <c r="M8146" s="42"/>
      <c r="N8146" s="20">
        <f t="shared" si="4884"/>
        <v>0</v>
      </c>
    </row>
    <row r="8147" spans="1:14" x14ac:dyDescent="0.45">
      <c r="A8147" s="19">
        <v>8127</v>
      </c>
      <c r="B8147" s="54"/>
      <c r="C8147" s="55"/>
      <c r="D8147" s="21"/>
      <c r="E8147" s="21"/>
      <c r="F8147" s="20">
        <f t="shared" si="4879"/>
        <v>0</v>
      </c>
      <c r="G8147" s="21"/>
      <c r="H8147" s="21"/>
      <c r="I8147" s="20">
        <f t="shared" si="4880"/>
        <v>0</v>
      </c>
      <c r="J8147" s="20">
        <f t="shared" si="4881"/>
        <v>0</v>
      </c>
      <c r="K8147" s="25" t="str">
        <f t="shared" si="4882"/>
        <v>0</v>
      </c>
      <c r="L8147" s="20">
        <f t="shared" si="4883"/>
        <v>0</v>
      </c>
      <c r="M8147" s="42"/>
      <c r="N8147" s="20">
        <f t="shared" si="4884"/>
        <v>0</v>
      </c>
    </row>
    <row r="8148" spans="1:14" x14ac:dyDescent="0.45">
      <c r="A8148" s="19">
        <v>8128</v>
      </c>
      <c r="B8148" s="54"/>
      <c r="C8148" s="55"/>
      <c r="D8148" s="21"/>
      <c r="E8148" s="21"/>
      <c r="F8148" s="20">
        <f t="shared" si="4879"/>
        <v>0</v>
      </c>
      <c r="G8148" s="21"/>
      <c r="H8148" s="21"/>
      <c r="I8148" s="20">
        <f t="shared" si="4880"/>
        <v>0</v>
      </c>
      <c r="J8148" s="20">
        <f t="shared" si="4881"/>
        <v>0</v>
      </c>
      <c r="K8148" s="25" t="str">
        <f t="shared" si="4882"/>
        <v>0</v>
      </c>
      <c r="L8148" s="20">
        <f t="shared" si="4883"/>
        <v>0</v>
      </c>
      <c r="M8148" s="42"/>
      <c r="N8148" s="20">
        <f t="shared" si="4884"/>
        <v>0</v>
      </c>
    </row>
    <row r="8149" spans="1:14" x14ac:dyDescent="0.45">
      <c r="A8149" s="19">
        <v>8129</v>
      </c>
      <c r="B8149" s="54"/>
      <c r="C8149" s="55"/>
      <c r="D8149" s="21"/>
      <c r="E8149" s="21"/>
      <c r="F8149" s="20">
        <f t="shared" si="4879"/>
        <v>0</v>
      </c>
      <c r="G8149" s="21"/>
      <c r="H8149" s="21"/>
      <c r="I8149" s="20">
        <f t="shared" si="4880"/>
        <v>0</v>
      </c>
      <c r="J8149" s="20">
        <f t="shared" si="4881"/>
        <v>0</v>
      </c>
      <c r="K8149" s="25" t="str">
        <f t="shared" si="4882"/>
        <v>0</v>
      </c>
      <c r="L8149" s="20">
        <f t="shared" si="4883"/>
        <v>0</v>
      </c>
      <c r="M8149" s="42"/>
      <c r="N8149" s="20">
        <f t="shared" si="4884"/>
        <v>0</v>
      </c>
    </row>
    <row r="8150" spans="1:14" ht="18.600000000000001" thickBot="1" x14ac:dyDescent="0.5">
      <c r="A8150" s="22">
        <v>8130</v>
      </c>
      <c r="B8150" s="56"/>
      <c r="C8150" s="57"/>
      <c r="D8150" s="24"/>
      <c r="E8150" s="24"/>
      <c r="F8150" s="23">
        <f t="shared" si="4879"/>
        <v>0</v>
      </c>
      <c r="G8150" s="24"/>
      <c r="H8150" s="24"/>
      <c r="I8150" s="23">
        <f t="shared" si="4880"/>
        <v>0</v>
      </c>
      <c r="J8150" s="23">
        <f t="shared" si="4881"/>
        <v>0</v>
      </c>
      <c r="K8150" s="26" t="str">
        <f t="shared" si="4882"/>
        <v>0</v>
      </c>
      <c r="L8150" s="23">
        <f t="shared" si="4883"/>
        <v>0</v>
      </c>
      <c r="M8150" s="43"/>
      <c r="N8150" s="23">
        <f t="shared" si="4884"/>
        <v>0</v>
      </c>
    </row>
    <row r="8151" spans="1:14" x14ac:dyDescent="0.45">
      <c r="A8151" s="16">
        <v>8131</v>
      </c>
      <c r="B8151" s="52"/>
      <c r="C8151" s="53"/>
      <c r="D8151" s="18"/>
      <c r="E8151" s="18"/>
      <c r="F8151" s="17">
        <f>D8151-E8151</f>
        <v>0</v>
      </c>
      <c r="G8151" s="18"/>
      <c r="H8151" s="18"/>
      <c r="I8151" s="17">
        <f>G8151-H8151</f>
        <v>0</v>
      </c>
      <c r="J8151" s="17">
        <f>F8151+I8151</f>
        <v>0</v>
      </c>
      <c r="K8151" s="27" t="str">
        <f>IF(E8151&lt;0,"マイナス請求",IF(J8151=1900,"○",IF(J8151=0,"0",IF(J8151&lt;1900,"値引残","要確認"))))</f>
        <v>0</v>
      </c>
      <c r="L8151" s="17">
        <f>J8151</f>
        <v>0</v>
      </c>
      <c r="M8151" s="41"/>
      <c r="N8151" s="17">
        <f>COUNTIFS($B$21:$B$10020,B8151)</f>
        <v>0</v>
      </c>
    </row>
    <row r="8152" spans="1:14" x14ac:dyDescent="0.45">
      <c r="A8152" s="19">
        <v>8132</v>
      </c>
      <c r="B8152" s="54"/>
      <c r="C8152" s="55"/>
      <c r="D8152" s="21"/>
      <c r="E8152" s="21"/>
      <c r="F8152" s="20">
        <f t="shared" ref="F8152:F8160" si="4885">D8152-E8152</f>
        <v>0</v>
      </c>
      <c r="G8152" s="21"/>
      <c r="H8152" s="21"/>
      <c r="I8152" s="20">
        <f t="shared" ref="I8152:I8160" si="4886">G8152-H8152</f>
        <v>0</v>
      </c>
      <c r="J8152" s="20">
        <f t="shared" ref="J8152:J8160" si="4887">F8152+I8152</f>
        <v>0</v>
      </c>
      <c r="K8152" s="25" t="str">
        <f t="shared" ref="K8152:K8160" si="4888">IF(E8152&lt;0,"マイナス請求",IF(J8152=1900,"○",IF(J8152=0,"0",IF(J8152&lt;1900,"値引残","要確認"))))</f>
        <v>0</v>
      </c>
      <c r="L8152" s="20">
        <f t="shared" ref="L8152:L8160" si="4889">J8152</f>
        <v>0</v>
      </c>
      <c r="M8152" s="42"/>
      <c r="N8152" s="20">
        <f t="shared" ref="N8152:N8160" si="4890">COUNTIFS($B$21:$B$10020,B8152)</f>
        <v>0</v>
      </c>
    </row>
    <row r="8153" spans="1:14" x14ac:dyDescent="0.45">
      <c r="A8153" s="19">
        <v>8133</v>
      </c>
      <c r="B8153" s="54"/>
      <c r="C8153" s="55"/>
      <c r="D8153" s="21"/>
      <c r="E8153" s="21"/>
      <c r="F8153" s="20">
        <f t="shared" si="4885"/>
        <v>0</v>
      </c>
      <c r="G8153" s="21"/>
      <c r="H8153" s="21"/>
      <c r="I8153" s="20">
        <f t="shared" si="4886"/>
        <v>0</v>
      </c>
      <c r="J8153" s="20">
        <f t="shared" si="4887"/>
        <v>0</v>
      </c>
      <c r="K8153" s="25" t="str">
        <f t="shared" si="4888"/>
        <v>0</v>
      </c>
      <c r="L8153" s="20">
        <f t="shared" si="4889"/>
        <v>0</v>
      </c>
      <c r="M8153" s="42"/>
      <c r="N8153" s="20">
        <f t="shared" si="4890"/>
        <v>0</v>
      </c>
    </row>
    <row r="8154" spans="1:14" x14ac:dyDescent="0.45">
      <c r="A8154" s="19">
        <v>8134</v>
      </c>
      <c r="B8154" s="54"/>
      <c r="C8154" s="55"/>
      <c r="D8154" s="21"/>
      <c r="E8154" s="21"/>
      <c r="F8154" s="20">
        <f t="shared" si="4885"/>
        <v>0</v>
      </c>
      <c r="G8154" s="21"/>
      <c r="H8154" s="21"/>
      <c r="I8154" s="20">
        <f t="shared" si="4886"/>
        <v>0</v>
      </c>
      <c r="J8154" s="20">
        <f t="shared" si="4887"/>
        <v>0</v>
      </c>
      <c r="K8154" s="25" t="str">
        <f t="shared" si="4888"/>
        <v>0</v>
      </c>
      <c r="L8154" s="20">
        <f t="shared" si="4889"/>
        <v>0</v>
      </c>
      <c r="M8154" s="42"/>
      <c r="N8154" s="20">
        <f t="shared" si="4890"/>
        <v>0</v>
      </c>
    </row>
    <row r="8155" spans="1:14" x14ac:dyDescent="0.45">
      <c r="A8155" s="19">
        <v>8135</v>
      </c>
      <c r="B8155" s="54"/>
      <c r="C8155" s="55"/>
      <c r="D8155" s="21"/>
      <c r="E8155" s="21"/>
      <c r="F8155" s="20">
        <f t="shared" si="4885"/>
        <v>0</v>
      </c>
      <c r="G8155" s="21"/>
      <c r="H8155" s="21"/>
      <c r="I8155" s="20">
        <f t="shared" si="4886"/>
        <v>0</v>
      </c>
      <c r="J8155" s="20">
        <f t="shared" si="4887"/>
        <v>0</v>
      </c>
      <c r="K8155" s="25" t="str">
        <f t="shared" si="4888"/>
        <v>0</v>
      </c>
      <c r="L8155" s="20">
        <f t="shared" si="4889"/>
        <v>0</v>
      </c>
      <c r="M8155" s="42"/>
      <c r="N8155" s="20">
        <f t="shared" si="4890"/>
        <v>0</v>
      </c>
    </row>
    <row r="8156" spans="1:14" x14ac:dyDescent="0.45">
      <c r="A8156" s="19">
        <v>8136</v>
      </c>
      <c r="B8156" s="54"/>
      <c r="C8156" s="55"/>
      <c r="D8156" s="21"/>
      <c r="E8156" s="21"/>
      <c r="F8156" s="20">
        <f t="shared" si="4885"/>
        <v>0</v>
      </c>
      <c r="G8156" s="21"/>
      <c r="H8156" s="21"/>
      <c r="I8156" s="20">
        <f t="shared" si="4886"/>
        <v>0</v>
      </c>
      <c r="J8156" s="20">
        <f t="shared" si="4887"/>
        <v>0</v>
      </c>
      <c r="K8156" s="25" t="str">
        <f t="shared" si="4888"/>
        <v>0</v>
      </c>
      <c r="L8156" s="20">
        <f t="shared" si="4889"/>
        <v>0</v>
      </c>
      <c r="M8156" s="42"/>
      <c r="N8156" s="20">
        <f t="shared" si="4890"/>
        <v>0</v>
      </c>
    </row>
    <row r="8157" spans="1:14" x14ac:dyDescent="0.45">
      <c r="A8157" s="19">
        <v>8137</v>
      </c>
      <c r="B8157" s="54"/>
      <c r="C8157" s="55"/>
      <c r="D8157" s="21"/>
      <c r="E8157" s="21"/>
      <c r="F8157" s="20">
        <f t="shared" si="4885"/>
        <v>0</v>
      </c>
      <c r="G8157" s="21"/>
      <c r="H8157" s="21"/>
      <c r="I8157" s="20">
        <f t="shared" si="4886"/>
        <v>0</v>
      </c>
      <c r="J8157" s="20">
        <f t="shared" si="4887"/>
        <v>0</v>
      </c>
      <c r="K8157" s="25" t="str">
        <f t="shared" si="4888"/>
        <v>0</v>
      </c>
      <c r="L8157" s="20">
        <f t="shared" si="4889"/>
        <v>0</v>
      </c>
      <c r="M8157" s="42"/>
      <c r="N8157" s="20">
        <f t="shared" si="4890"/>
        <v>0</v>
      </c>
    </row>
    <row r="8158" spans="1:14" x14ac:dyDescent="0.45">
      <c r="A8158" s="19">
        <v>8138</v>
      </c>
      <c r="B8158" s="54"/>
      <c r="C8158" s="55"/>
      <c r="D8158" s="21"/>
      <c r="E8158" s="21"/>
      <c r="F8158" s="20">
        <f t="shared" si="4885"/>
        <v>0</v>
      </c>
      <c r="G8158" s="21"/>
      <c r="H8158" s="21"/>
      <c r="I8158" s="20">
        <f t="shared" si="4886"/>
        <v>0</v>
      </c>
      <c r="J8158" s="20">
        <f t="shared" si="4887"/>
        <v>0</v>
      </c>
      <c r="K8158" s="25" t="str">
        <f t="shared" si="4888"/>
        <v>0</v>
      </c>
      <c r="L8158" s="20">
        <f t="shared" si="4889"/>
        <v>0</v>
      </c>
      <c r="M8158" s="42"/>
      <c r="N8158" s="20">
        <f t="shared" si="4890"/>
        <v>0</v>
      </c>
    </row>
    <row r="8159" spans="1:14" x14ac:dyDescent="0.45">
      <c r="A8159" s="19">
        <v>8139</v>
      </c>
      <c r="B8159" s="54"/>
      <c r="C8159" s="55"/>
      <c r="D8159" s="21"/>
      <c r="E8159" s="21"/>
      <c r="F8159" s="20">
        <f t="shared" si="4885"/>
        <v>0</v>
      </c>
      <c r="G8159" s="21"/>
      <c r="H8159" s="21"/>
      <c r="I8159" s="20">
        <f t="shared" si="4886"/>
        <v>0</v>
      </c>
      <c r="J8159" s="20">
        <f t="shared" si="4887"/>
        <v>0</v>
      </c>
      <c r="K8159" s="25" t="str">
        <f t="shared" si="4888"/>
        <v>0</v>
      </c>
      <c r="L8159" s="20">
        <f t="shared" si="4889"/>
        <v>0</v>
      </c>
      <c r="M8159" s="42"/>
      <c r="N8159" s="20">
        <f t="shared" si="4890"/>
        <v>0</v>
      </c>
    </row>
    <row r="8160" spans="1:14" ht="18.600000000000001" thickBot="1" x14ac:dyDescent="0.5">
      <c r="A8160" s="22">
        <v>8140</v>
      </c>
      <c r="B8160" s="56"/>
      <c r="C8160" s="57"/>
      <c r="D8160" s="24"/>
      <c r="E8160" s="24"/>
      <c r="F8160" s="23">
        <f t="shared" si="4885"/>
        <v>0</v>
      </c>
      <c r="G8160" s="24"/>
      <c r="H8160" s="24"/>
      <c r="I8160" s="23">
        <f t="shared" si="4886"/>
        <v>0</v>
      </c>
      <c r="J8160" s="23">
        <f t="shared" si="4887"/>
        <v>0</v>
      </c>
      <c r="K8160" s="26" t="str">
        <f t="shared" si="4888"/>
        <v>0</v>
      </c>
      <c r="L8160" s="23">
        <f t="shared" si="4889"/>
        <v>0</v>
      </c>
      <c r="M8160" s="43"/>
      <c r="N8160" s="23">
        <f t="shared" si="4890"/>
        <v>0</v>
      </c>
    </row>
    <row r="8161" spans="1:14" x14ac:dyDescent="0.45">
      <c r="A8161" s="16">
        <v>8141</v>
      </c>
      <c r="B8161" s="52"/>
      <c r="C8161" s="53"/>
      <c r="D8161" s="18"/>
      <c r="E8161" s="18"/>
      <c r="F8161" s="17">
        <f>D8161-E8161</f>
        <v>0</v>
      </c>
      <c r="G8161" s="18"/>
      <c r="H8161" s="18"/>
      <c r="I8161" s="17">
        <f>G8161-H8161</f>
        <v>0</v>
      </c>
      <c r="J8161" s="17">
        <f>F8161+I8161</f>
        <v>0</v>
      </c>
      <c r="K8161" s="27" t="str">
        <f>IF(E8161&lt;0,"マイナス請求",IF(J8161=1900,"○",IF(J8161=0,"0",IF(J8161&lt;1900,"値引残","要確認"))))</f>
        <v>0</v>
      </c>
      <c r="L8161" s="17">
        <f>J8161</f>
        <v>0</v>
      </c>
      <c r="M8161" s="41"/>
      <c r="N8161" s="17">
        <f>COUNTIFS($B$21:$B$10020,B8161)</f>
        <v>0</v>
      </c>
    </row>
    <row r="8162" spans="1:14" x14ac:dyDescent="0.45">
      <c r="A8162" s="19">
        <v>8142</v>
      </c>
      <c r="B8162" s="54"/>
      <c r="C8162" s="55"/>
      <c r="D8162" s="21"/>
      <c r="E8162" s="21"/>
      <c r="F8162" s="20">
        <f t="shared" ref="F8162:F8170" si="4891">D8162-E8162</f>
        <v>0</v>
      </c>
      <c r="G8162" s="21"/>
      <c r="H8162" s="21"/>
      <c r="I8162" s="20">
        <f t="shared" ref="I8162:I8170" si="4892">G8162-H8162</f>
        <v>0</v>
      </c>
      <c r="J8162" s="20">
        <f t="shared" ref="J8162:J8170" si="4893">F8162+I8162</f>
        <v>0</v>
      </c>
      <c r="K8162" s="25" t="str">
        <f t="shared" ref="K8162:K8170" si="4894">IF(E8162&lt;0,"マイナス請求",IF(J8162=1900,"○",IF(J8162=0,"0",IF(J8162&lt;1900,"値引残","要確認"))))</f>
        <v>0</v>
      </c>
      <c r="L8162" s="20">
        <f t="shared" ref="L8162:L8170" si="4895">J8162</f>
        <v>0</v>
      </c>
      <c r="M8162" s="42"/>
      <c r="N8162" s="20">
        <f t="shared" ref="N8162:N8170" si="4896">COUNTIFS($B$21:$B$10020,B8162)</f>
        <v>0</v>
      </c>
    </row>
    <row r="8163" spans="1:14" x14ac:dyDescent="0.45">
      <c r="A8163" s="19">
        <v>8143</v>
      </c>
      <c r="B8163" s="54"/>
      <c r="C8163" s="55"/>
      <c r="D8163" s="21"/>
      <c r="E8163" s="21"/>
      <c r="F8163" s="20">
        <f t="shared" si="4891"/>
        <v>0</v>
      </c>
      <c r="G8163" s="21"/>
      <c r="H8163" s="21"/>
      <c r="I8163" s="20">
        <f t="shared" si="4892"/>
        <v>0</v>
      </c>
      <c r="J8163" s="20">
        <f t="shared" si="4893"/>
        <v>0</v>
      </c>
      <c r="K8163" s="25" t="str">
        <f t="shared" si="4894"/>
        <v>0</v>
      </c>
      <c r="L8163" s="20">
        <f t="shared" si="4895"/>
        <v>0</v>
      </c>
      <c r="M8163" s="42"/>
      <c r="N8163" s="20">
        <f t="shared" si="4896"/>
        <v>0</v>
      </c>
    </row>
    <row r="8164" spans="1:14" x14ac:dyDescent="0.45">
      <c r="A8164" s="19">
        <v>8144</v>
      </c>
      <c r="B8164" s="54"/>
      <c r="C8164" s="55"/>
      <c r="D8164" s="21"/>
      <c r="E8164" s="21"/>
      <c r="F8164" s="20">
        <f t="shared" si="4891"/>
        <v>0</v>
      </c>
      <c r="G8164" s="21"/>
      <c r="H8164" s="21"/>
      <c r="I8164" s="20">
        <f t="shared" si="4892"/>
        <v>0</v>
      </c>
      <c r="J8164" s="20">
        <f t="shared" si="4893"/>
        <v>0</v>
      </c>
      <c r="K8164" s="25" t="str">
        <f t="shared" si="4894"/>
        <v>0</v>
      </c>
      <c r="L8164" s="20">
        <f t="shared" si="4895"/>
        <v>0</v>
      </c>
      <c r="M8164" s="42"/>
      <c r="N8164" s="20">
        <f t="shared" si="4896"/>
        <v>0</v>
      </c>
    </row>
    <row r="8165" spans="1:14" x14ac:dyDescent="0.45">
      <c r="A8165" s="19">
        <v>8145</v>
      </c>
      <c r="B8165" s="54"/>
      <c r="C8165" s="55"/>
      <c r="D8165" s="21"/>
      <c r="E8165" s="21"/>
      <c r="F8165" s="20">
        <f t="shared" si="4891"/>
        <v>0</v>
      </c>
      <c r="G8165" s="21"/>
      <c r="H8165" s="21"/>
      <c r="I8165" s="20">
        <f t="shared" si="4892"/>
        <v>0</v>
      </c>
      <c r="J8165" s="20">
        <f t="shared" si="4893"/>
        <v>0</v>
      </c>
      <c r="K8165" s="25" t="str">
        <f t="shared" si="4894"/>
        <v>0</v>
      </c>
      <c r="L8165" s="20">
        <f t="shared" si="4895"/>
        <v>0</v>
      </c>
      <c r="M8165" s="42"/>
      <c r="N8165" s="20">
        <f t="shared" si="4896"/>
        <v>0</v>
      </c>
    </row>
    <row r="8166" spans="1:14" x14ac:dyDescent="0.45">
      <c r="A8166" s="19">
        <v>8146</v>
      </c>
      <c r="B8166" s="54"/>
      <c r="C8166" s="55"/>
      <c r="D8166" s="21"/>
      <c r="E8166" s="21"/>
      <c r="F8166" s="20">
        <f t="shared" si="4891"/>
        <v>0</v>
      </c>
      <c r="G8166" s="21"/>
      <c r="H8166" s="21"/>
      <c r="I8166" s="20">
        <f t="shared" si="4892"/>
        <v>0</v>
      </c>
      <c r="J8166" s="20">
        <f t="shared" si="4893"/>
        <v>0</v>
      </c>
      <c r="K8166" s="25" t="str">
        <f t="shared" si="4894"/>
        <v>0</v>
      </c>
      <c r="L8166" s="20">
        <f t="shared" si="4895"/>
        <v>0</v>
      </c>
      <c r="M8166" s="42"/>
      <c r="N8166" s="20">
        <f t="shared" si="4896"/>
        <v>0</v>
      </c>
    </row>
    <row r="8167" spans="1:14" x14ac:dyDescent="0.45">
      <c r="A8167" s="19">
        <v>8147</v>
      </c>
      <c r="B8167" s="54"/>
      <c r="C8167" s="55"/>
      <c r="D8167" s="21"/>
      <c r="E8167" s="21"/>
      <c r="F8167" s="20">
        <f t="shared" si="4891"/>
        <v>0</v>
      </c>
      <c r="G8167" s="21"/>
      <c r="H8167" s="21"/>
      <c r="I8167" s="20">
        <f t="shared" si="4892"/>
        <v>0</v>
      </c>
      <c r="J8167" s="20">
        <f t="shared" si="4893"/>
        <v>0</v>
      </c>
      <c r="K8167" s="25" t="str">
        <f t="shared" si="4894"/>
        <v>0</v>
      </c>
      <c r="L8167" s="20">
        <f t="shared" si="4895"/>
        <v>0</v>
      </c>
      <c r="M8167" s="42"/>
      <c r="N8167" s="20">
        <f t="shared" si="4896"/>
        <v>0</v>
      </c>
    </row>
    <row r="8168" spans="1:14" x14ac:dyDescent="0.45">
      <c r="A8168" s="19">
        <v>8148</v>
      </c>
      <c r="B8168" s="54"/>
      <c r="C8168" s="55"/>
      <c r="D8168" s="21"/>
      <c r="E8168" s="21"/>
      <c r="F8168" s="20">
        <f t="shared" si="4891"/>
        <v>0</v>
      </c>
      <c r="G8168" s="21"/>
      <c r="H8168" s="21"/>
      <c r="I8168" s="20">
        <f t="shared" si="4892"/>
        <v>0</v>
      </c>
      <c r="J8168" s="20">
        <f t="shared" si="4893"/>
        <v>0</v>
      </c>
      <c r="K8168" s="25" t="str">
        <f t="shared" si="4894"/>
        <v>0</v>
      </c>
      <c r="L8168" s="20">
        <f t="shared" si="4895"/>
        <v>0</v>
      </c>
      <c r="M8168" s="42"/>
      <c r="N8168" s="20">
        <f t="shared" si="4896"/>
        <v>0</v>
      </c>
    </row>
    <row r="8169" spans="1:14" x14ac:dyDescent="0.45">
      <c r="A8169" s="19">
        <v>8149</v>
      </c>
      <c r="B8169" s="54"/>
      <c r="C8169" s="55"/>
      <c r="D8169" s="21"/>
      <c r="E8169" s="21"/>
      <c r="F8169" s="20">
        <f t="shared" si="4891"/>
        <v>0</v>
      </c>
      <c r="G8169" s="21"/>
      <c r="H8169" s="21"/>
      <c r="I8169" s="20">
        <f t="shared" si="4892"/>
        <v>0</v>
      </c>
      <c r="J8169" s="20">
        <f t="shared" si="4893"/>
        <v>0</v>
      </c>
      <c r="K8169" s="25" t="str">
        <f t="shared" si="4894"/>
        <v>0</v>
      </c>
      <c r="L8169" s="20">
        <f t="shared" si="4895"/>
        <v>0</v>
      </c>
      <c r="M8169" s="42"/>
      <c r="N8169" s="20">
        <f t="shared" si="4896"/>
        <v>0</v>
      </c>
    </row>
    <row r="8170" spans="1:14" ht="18.600000000000001" thickBot="1" x14ac:dyDescent="0.5">
      <c r="A8170" s="22">
        <v>8150</v>
      </c>
      <c r="B8170" s="56"/>
      <c r="C8170" s="57"/>
      <c r="D8170" s="24"/>
      <c r="E8170" s="24"/>
      <c r="F8170" s="23">
        <f t="shared" si="4891"/>
        <v>0</v>
      </c>
      <c r="G8170" s="24"/>
      <c r="H8170" s="24"/>
      <c r="I8170" s="23">
        <f t="shared" si="4892"/>
        <v>0</v>
      </c>
      <c r="J8170" s="23">
        <f t="shared" si="4893"/>
        <v>0</v>
      </c>
      <c r="K8170" s="26" t="str">
        <f t="shared" si="4894"/>
        <v>0</v>
      </c>
      <c r="L8170" s="23">
        <f t="shared" si="4895"/>
        <v>0</v>
      </c>
      <c r="M8170" s="43"/>
      <c r="N8170" s="23">
        <f t="shared" si="4896"/>
        <v>0</v>
      </c>
    </row>
    <row r="8171" spans="1:14" x14ac:dyDescent="0.45">
      <c r="A8171" s="16">
        <v>8151</v>
      </c>
      <c r="B8171" s="52"/>
      <c r="C8171" s="53"/>
      <c r="D8171" s="18"/>
      <c r="E8171" s="18"/>
      <c r="F8171" s="17">
        <f>D8171-E8171</f>
        <v>0</v>
      </c>
      <c r="G8171" s="18"/>
      <c r="H8171" s="18"/>
      <c r="I8171" s="17">
        <f>G8171-H8171</f>
        <v>0</v>
      </c>
      <c r="J8171" s="17">
        <f>F8171+I8171</f>
        <v>0</v>
      </c>
      <c r="K8171" s="27" t="str">
        <f>IF(E8171&lt;0,"マイナス請求",IF(J8171=1900,"○",IF(J8171=0,"0",IF(J8171&lt;1900,"値引残","要確認"))))</f>
        <v>0</v>
      </c>
      <c r="L8171" s="17">
        <f>J8171</f>
        <v>0</v>
      </c>
      <c r="M8171" s="41"/>
      <c r="N8171" s="17">
        <f>COUNTIFS($B$21:$B$10020,B8171)</f>
        <v>0</v>
      </c>
    </row>
    <row r="8172" spans="1:14" x14ac:dyDescent="0.45">
      <c r="A8172" s="19">
        <v>8152</v>
      </c>
      <c r="B8172" s="54"/>
      <c r="C8172" s="55"/>
      <c r="D8172" s="21"/>
      <c r="E8172" s="21"/>
      <c r="F8172" s="20">
        <f t="shared" ref="F8172:F8180" si="4897">D8172-E8172</f>
        <v>0</v>
      </c>
      <c r="G8172" s="21"/>
      <c r="H8172" s="21"/>
      <c r="I8172" s="20">
        <f t="shared" ref="I8172:I8180" si="4898">G8172-H8172</f>
        <v>0</v>
      </c>
      <c r="J8172" s="20">
        <f t="shared" ref="J8172:J8180" si="4899">F8172+I8172</f>
        <v>0</v>
      </c>
      <c r="K8172" s="25" t="str">
        <f t="shared" ref="K8172:K8180" si="4900">IF(E8172&lt;0,"マイナス請求",IF(J8172=1900,"○",IF(J8172=0,"0",IF(J8172&lt;1900,"値引残","要確認"))))</f>
        <v>0</v>
      </c>
      <c r="L8172" s="20">
        <f t="shared" ref="L8172:L8180" si="4901">J8172</f>
        <v>0</v>
      </c>
      <c r="M8172" s="42"/>
      <c r="N8172" s="20">
        <f t="shared" ref="N8172:N8180" si="4902">COUNTIFS($B$21:$B$10020,B8172)</f>
        <v>0</v>
      </c>
    </row>
    <row r="8173" spans="1:14" x14ac:dyDescent="0.45">
      <c r="A8173" s="19">
        <v>8153</v>
      </c>
      <c r="B8173" s="54"/>
      <c r="C8173" s="55"/>
      <c r="D8173" s="21"/>
      <c r="E8173" s="21"/>
      <c r="F8173" s="20">
        <f t="shared" si="4897"/>
        <v>0</v>
      </c>
      <c r="G8173" s="21"/>
      <c r="H8173" s="21"/>
      <c r="I8173" s="20">
        <f t="shared" si="4898"/>
        <v>0</v>
      </c>
      <c r="J8173" s="20">
        <f t="shared" si="4899"/>
        <v>0</v>
      </c>
      <c r="K8173" s="25" t="str">
        <f t="shared" si="4900"/>
        <v>0</v>
      </c>
      <c r="L8173" s="20">
        <f t="shared" si="4901"/>
        <v>0</v>
      </c>
      <c r="M8173" s="42"/>
      <c r="N8173" s="20">
        <f t="shared" si="4902"/>
        <v>0</v>
      </c>
    </row>
    <row r="8174" spans="1:14" x14ac:dyDescent="0.45">
      <c r="A8174" s="19">
        <v>8154</v>
      </c>
      <c r="B8174" s="54"/>
      <c r="C8174" s="55"/>
      <c r="D8174" s="21"/>
      <c r="E8174" s="21"/>
      <c r="F8174" s="20">
        <f t="shared" si="4897"/>
        <v>0</v>
      </c>
      <c r="G8174" s="21"/>
      <c r="H8174" s="21"/>
      <c r="I8174" s="20">
        <f t="shared" si="4898"/>
        <v>0</v>
      </c>
      <c r="J8174" s="20">
        <f t="shared" si="4899"/>
        <v>0</v>
      </c>
      <c r="K8174" s="25" t="str">
        <f t="shared" si="4900"/>
        <v>0</v>
      </c>
      <c r="L8174" s="20">
        <f t="shared" si="4901"/>
        <v>0</v>
      </c>
      <c r="M8174" s="42"/>
      <c r="N8174" s="20">
        <f t="shared" si="4902"/>
        <v>0</v>
      </c>
    </row>
    <row r="8175" spans="1:14" x14ac:dyDescent="0.45">
      <c r="A8175" s="19">
        <v>8155</v>
      </c>
      <c r="B8175" s="54"/>
      <c r="C8175" s="55"/>
      <c r="D8175" s="21"/>
      <c r="E8175" s="21"/>
      <c r="F8175" s="20">
        <f t="shared" si="4897"/>
        <v>0</v>
      </c>
      <c r="G8175" s="21"/>
      <c r="H8175" s="21"/>
      <c r="I8175" s="20">
        <f t="shared" si="4898"/>
        <v>0</v>
      </c>
      <c r="J8175" s="20">
        <f t="shared" si="4899"/>
        <v>0</v>
      </c>
      <c r="K8175" s="25" t="str">
        <f t="shared" si="4900"/>
        <v>0</v>
      </c>
      <c r="L8175" s="20">
        <f t="shared" si="4901"/>
        <v>0</v>
      </c>
      <c r="M8175" s="42"/>
      <c r="N8175" s="20">
        <f t="shared" si="4902"/>
        <v>0</v>
      </c>
    </row>
    <row r="8176" spans="1:14" x14ac:dyDescent="0.45">
      <c r="A8176" s="19">
        <v>8156</v>
      </c>
      <c r="B8176" s="54"/>
      <c r="C8176" s="55"/>
      <c r="D8176" s="21"/>
      <c r="E8176" s="21"/>
      <c r="F8176" s="20">
        <f t="shared" si="4897"/>
        <v>0</v>
      </c>
      <c r="G8176" s="21"/>
      <c r="H8176" s="21"/>
      <c r="I8176" s="20">
        <f t="shared" si="4898"/>
        <v>0</v>
      </c>
      <c r="J8176" s="20">
        <f t="shared" si="4899"/>
        <v>0</v>
      </c>
      <c r="K8176" s="25" t="str">
        <f t="shared" si="4900"/>
        <v>0</v>
      </c>
      <c r="L8176" s="20">
        <f t="shared" si="4901"/>
        <v>0</v>
      </c>
      <c r="M8176" s="42"/>
      <c r="N8176" s="20">
        <f t="shared" si="4902"/>
        <v>0</v>
      </c>
    </row>
    <row r="8177" spans="1:14" x14ac:dyDescent="0.45">
      <c r="A8177" s="19">
        <v>8157</v>
      </c>
      <c r="B8177" s="54"/>
      <c r="C8177" s="55"/>
      <c r="D8177" s="21"/>
      <c r="E8177" s="21"/>
      <c r="F8177" s="20">
        <f t="shared" si="4897"/>
        <v>0</v>
      </c>
      <c r="G8177" s="21"/>
      <c r="H8177" s="21"/>
      <c r="I8177" s="20">
        <f t="shared" si="4898"/>
        <v>0</v>
      </c>
      <c r="J8177" s="20">
        <f t="shared" si="4899"/>
        <v>0</v>
      </c>
      <c r="K8177" s="25" t="str">
        <f t="shared" si="4900"/>
        <v>0</v>
      </c>
      <c r="L8177" s="20">
        <f t="shared" si="4901"/>
        <v>0</v>
      </c>
      <c r="M8177" s="42"/>
      <c r="N8177" s="20">
        <f t="shared" si="4902"/>
        <v>0</v>
      </c>
    </row>
    <row r="8178" spans="1:14" x14ac:dyDescent="0.45">
      <c r="A8178" s="19">
        <v>8158</v>
      </c>
      <c r="B8178" s="54"/>
      <c r="C8178" s="55"/>
      <c r="D8178" s="21"/>
      <c r="E8178" s="21"/>
      <c r="F8178" s="20">
        <f t="shared" si="4897"/>
        <v>0</v>
      </c>
      <c r="G8178" s="21"/>
      <c r="H8178" s="21"/>
      <c r="I8178" s="20">
        <f t="shared" si="4898"/>
        <v>0</v>
      </c>
      <c r="J8178" s="20">
        <f t="shared" si="4899"/>
        <v>0</v>
      </c>
      <c r="K8178" s="25" t="str">
        <f t="shared" si="4900"/>
        <v>0</v>
      </c>
      <c r="L8178" s="20">
        <f t="shared" si="4901"/>
        <v>0</v>
      </c>
      <c r="M8178" s="42"/>
      <c r="N8178" s="20">
        <f t="shared" si="4902"/>
        <v>0</v>
      </c>
    </row>
    <row r="8179" spans="1:14" x14ac:dyDescent="0.45">
      <c r="A8179" s="19">
        <v>8159</v>
      </c>
      <c r="B8179" s="54"/>
      <c r="C8179" s="55"/>
      <c r="D8179" s="21"/>
      <c r="E8179" s="21"/>
      <c r="F8179" s="20">
        <f t="shared" si="4897"/>
        <v>0</v>
      </c>
      <c r="G8179" s="21"/>
      <c r="H8179" s="21"/>
      <c r="I8179" s="20">
        <f t="shared" si="4898"/>
        <v>0</v>
      </c>
      <c r="J8179" s="20">
        <f t="shared" si="4899"/>
        <v>0</v>
      </c>
      <c r="K8179" s="25" t="str">
        <f t="shared" si="4900"/>
        <v>0</v>
      </c>
      <c r="L8179" s="20">
        <f t="shared" si="4901"/>
        <v>0</v>
      </c>
      <c r="M8179" s="42"/>
      <c r="N8179" s="20">
        <f t="shared" si="4902"/>
        <v>0</v>
      </c>
    </row>
    <row r="8180" spans="1:14" ht="18.600000000000001" thickBot="1" x14ac:dyDescent="0.5">
      <c r="A8180" s="22">
        <v>8160</v>
      </c>
      <c r="B8180" s="56"/>
      <c r="C8180" s="57"/>
      <c r="D8180" s="24"/>
      <c r="E8180" s="24"/>
      <c r="F8180" s="23">
        <f t="shared" si="4897"/>
        <v>0</v>
      </c>
      <c r="G8180" s="24"/>
      <c r="H8180" s="24"/>
      <c r="I8180" s="23">
        <f t="shared" si="4898"/>
        <v>0</v>
      </c>
      <c r="J8180" s="23">
        <f t="shared" si="4899"/>
        <v>0</v>
      </c>
      <c r="K8180" s="26" t="str">
        <f t="shared" si="4900"/>
        <v>0</v>
      </c>
      <c r="L8180" s="23">
        <f t="shared" si="4901"/>
        <v>0</v>
      </c>
      <c r="M8180" s="43"/>
      <c r="N8180" s="23">
        <f t="shared" si="4902"/>
        <v>0</v>
      </c>
    </row>
    <row r="8181" spans="1:14" x14ac:dyDescent="0.45">
      <c r="A8181" s="16">
        <v>8161</v>
      </c>
      <c r="B8181" s="52"/>
      <c r="C8181" s="53"/>
      <c r="D8181" s="18"/>
      <c r="E8181" s="18"/>
      <c r="F8181" s="17">
        <f>D8181-E8181</f>
        <v>0</v>
      </c>
      <c r="G8181" s="18"/>
      <c r="H8181" s="18"/>
      <c r="I8181" s="17">
        <f>G8181-H8181</f>
        <v>0</v>
      </c>
      <c r="J8181" s="17">
        <f>F8181+I8181</f>
        <v>0</v>
      </c>
      <c r="K8181" s="27" t="str">
        <f>IF(E8181&lt;0,"マイナス請求",IF(J8181=1900,"○",IF(J8181=0,"0",IF(J8181&lt;1900,"値引残","要確認"))))</f>
        <v>0</v>
      </c>
      <c r="L8181" s="17">
        <f>J8181</f>
        <v>0</v>
      </c>
      <c r="M8181" s="41"/>
      <c r="N8181" s="17">
        <f>COUNTIFS($B$21:$B$10020,B8181)</f>
        <v>0</v>
      </c>
    </row>
    <row r="8182" spans="1:14" x14ac:dyDescent="0.45">
      <c r="A8182" s="19">
        <v>8162</v>
      </c>
      <c r="B8182" s="54"/>
      <c r="C8182" s="55"/>
      <c r="D8182" s="21"/>
      <c r="E8182" s="21"/>
      <c r="F8182" s="20">
        <f t="shared" ref="F8182:F8190" si="4903">D8182-E8182</f>
        <v>0</v>
      </c>
      <c r="G8182" s="21"/>
      <c r="H8182" s="21"/>
      <c r="I8182" s="20">
        <f t="shared" ref="I8182:I8190" si="4904">G8182-H8182</f>
        <v>0</v>
      </c>
      <c r="J8182" s="20">
        <f t="shared" ref="J8182:J8190" si="4905">F8182+I8182</f>
        <v>0</v>
      </c>
      <c r="K8182" s="25" t="str">
        <f t="shared" ref="K8182:K8190" si="4906">IF(E8182&lt;0,"マイナス請求",IF(J8182=1900,"○",IF(J8182=0,"0",IF(J8182&lt;1900,"値引残","要確認"))))</f>
        <v>0</v>
      </c>
      <c r="L8182" s="20">
        <f t="shared" ref="L8182:L8190" si="4907">J8182</f>
        <v>0</v>
      </c>
      <c r="M8182" s="42"/>
      <c r="N8182" s="20">
        <f t="shared" ref="N8182:N8190" si="4908">COUNTIFS($B$21:$B$10020,B8182)</f>
        <v>0</v>
      </c>
    </row>
    <row r="8183" spans="1:14" x14ac:dyDescent="0.45">
      <c r="A8183" s="19">
        <v>8163</v>
      </c>
      <c r="B8183" s="54"/>
      <c r="C8183" s="55"/>
      <c r="D8183" s="21"/>
      <c r="E8183" s="21"/>
      <c r="F8183" s="20">
        <f t="shared" si="4903"/>
        <v>0</v>
      </c>
      <c r="G8183" s="21"/>
      <c r="H8183" s="21"/>
      <c r="I8183" s="20">
        <f t="shared" si="4904"/>
        <v>0</v>
      </c>
      <c r="J8183" s="20">
        <f t="shared" si="4905"/>
        <v>0</v>
      </c>
      <c r="K8183" s="25" t="str">
        <f t="shared" si="4906"/>
        <v>0</v>
      </c>
      <c r="L8183" s="20">
        <f t="shared" si="4907"/>
        <v>0</v>
      </c>
      <c r="M8183" s="42"/>
      <c r="N8183" s="20">
        <f t="shared" si="4908"/>
        <v>0</v>
      </c>
    </row>
    <row r="8184" spans="1:14" x14ac:dyDescent="0.45">
      <c r="A8184" s="19">
        <v>8164</v>
      </c>
      <c r="B8184" s="54"/>
      <c r="C8184" s="55"/>
      <c r="D8184" s="21"/>
      <c r="E8184" s="21"/>
      <c r="F8184" s="20">
        <f t="shared" si="4903"/>
        <v>0</v>
      </c>
      <c r="G8184" s="21"/>
      <c r="H8184" s="21"/>
      <c r="I8184" s="20">
        <f t="shared" si="4904"/>
        <v>0</v>
      </c>
      <c r="J8184" s="20">
        <f t="shared" si="4905"/>
        <v>0</v>
      </c>
      <c r="K8184" s="25" t="str">
        <f t="shared" si="4906"/>
        <v>0</v>
      </c>
      <c r="L8184" s="20">
        <f t="shared" si="4907"/>
        <v>0</v>
      </c>
      <c r="M8184" s="42"/>
      <c r="N8184" s="20">
        <f t="shared" si="4908"/>
        <v>0</v>
      </c>
    </row>
    <row r="8185" spans="1:14" x14ac:dyDescent="0.45">
      <c r="A8185" s="19">
        <v>8165</v>
      </c>
      <c r="B8185" s="54"/>
      <c r="C8185" s="55"/>
      <c r="D8185" s="21"/>
      <c r="E8185" s="21"/>
      <c r="F8185" s="20">
        <f t="shared" si="4903"/>
        <v>0</v>
      </c>
      <c r="G8185" s="21"/>
      <c r="H8185" s="21"/>
      <c r="I8185" s="20">
        <f t="shared" si="4904"/>
        <v>0</v>
      </c>
      <c r="J8185" s="20">
        <f t="shared" si="4905"/>
        <v>0</v>
      </c>
      <c r="K8185" s="25" t="str">
        <f t="shared" si="4906"/>
        <v>0</v>
      </c>
      <c r="L8185" s="20">
        <f t="shared" si="4907"/>
        <v>0</v>
      </c>
      <c r="M8185" s="42"/>
      <c r="N8185" s="20">
        <f t="shared" si="4908"/>
        <v>0</v>
      </c>
    </row>
    <row r="8186" spans="1:14" x14ac:dyDescent="0.45">
      <c r="A8186" s="19">
        <v>8166</v>
      </c>
      <c r="B8186" s="54"/>
      <c r="C8186" s="55"/>
      <c r="D8186" s="21"/>
      <c r="E8186" s="21"/>
      <c r="F8186" s="20">
        <f t="shared" si="4903"/>
        <v>0</v>
      </c>
      <c r="G8186" s="21"/>
      <c r="H8186" s="21"/>
      <c r="I8186" s="20">
        <f t="shared" si="4904"/>
        <v>0</v>
      </c>
      <c r="J8186" s="20">
        <f t="shared" si="4905"/>
        <v>0</v>
      </c>
      <c r="K8186" s="25" t="str">
        <f t="shared" si="4906"/>
        <v>0</v>
      </c>
      <c r="L8186" s="20">
        <f t="shared" si="4907"/>
        <v>0</v>
      </c>
      <c r="M8186" s="42"/>
      <c r="N8186" s="20">
        <f t="shared" si="4908"/>
        <v>0</v>
      </c>
    </row>
    <row r="8187" spans="1:14" x14ac:dyDescent="0.45">
      <c r="A8187" s="19">
        <v>8167</v>
      </c>
      <c r="B8187" s="54"/>
      <c r="C8187" s="55"/>
      <c r="D8187" s="21"/>
      <c r="E8187" s="21"/>
      <c r="F8187" s="20">
        <f t="shared" si="4903"/>
        <v>0</v>
      </c>
      <c r="G8187" s="21"/>
      <c r="H8187" s="21"/>
      <c r="I8187" s="20">
        <f t="shared" si="4904"/>
        <v>0</v>
      </c>
      <c r="J8187" s="20">
        <f t="shared" si="4905"/>
        <v>0</v>
      </c>
      <c r="K8187" s="25" t="str">
        <f t="shared" si="4906"/>
        <v>0</v>
      </c>
      <c r="L8187" s="20">
        <f t="shared" si="4907"/>
        <v>0</v>
      </c>
      <c r="M8187" s="42"/>
      <c r="N8187" s="20">
        <f t="shared" si="4908"/>
        <v>0</v>
      </c>
    </row>
    <row r="8188" spans="1:14" x14ac:dyDescent="0.45">
      <c r="A8188" s="19">
        <v>8168</v>
      </c>
      <c r="B8188" s="54"/>
      <c r="C8188" s="55"/>
      <c r="D8188" s="21"/>
      <c r="E8188" s="21"/>
      <c r="F8188" s="20">
        <f t="shared" si="4903"/>
        <v>0</v>
      </c>
      <c r="G8188" s="21"/>
      <c r="H8188" s="21"/>
      <c r="I8188" s="20">
        <f t="shared" si="4904"/>
        <v>0</v>
      </c>
      <c r="J8188" s="20">
        <f t="shared" si="4905"/>
        <v>0</v>
      </c>
      <c r="K8188" s="25" t="str">
        <f t="shared" si="4906"/>
        <v>0</v>
      </c>
      <c r="L8188" s="20">
        <f t="shared" si="4907"/>
        <v>0</v>
      </c>
      <c r="M8188" s="42"/>
      <c r="N8188" s="20">
        <f t="shared" si="4908"/>
        <v>0</v>
      </c>
    </row>
    <row r="8189" spans="1:14" x14ac:dyDescent="0.45">
      <c r="A8189" s="19">
        <v>8169</v>
      </c>
      <c r="B8189" s="54"/>
      <c r="C8189" s="55"/>
      <c r="D8189" s="21"/>
      <c r="E8189" s="21"/>
      <c r="F8189" s="20">
        <f t="shared" si="4903"/>
        <v>0</v>
      </c>
      <c r="G8189" s="21"/>
      <c r="H8189" s="21"/>
      <c r="I8189" s="20">
        <f t="shared" si="4904"/>
        <v>0</v>
      </c>
      <c r="J8189" s="20">
        <f t="shared" si="4905"/>
        <v>0</v>
      </c>
      <c r="K8189" s="25" t="str">
        <f t="shared" si="4906"/>
        <v>0</v>
      </c>
      <c r="L8189" s="20">
        <f t="shared" si="4907"/>
        <v>0</v>
      </c>
      <c r="M8189" s="42"/>
      <c r="N8189" s="20">
        <f t="shared" si="4908"/>
        <v>0</v>
      </c>
    </row>
    <row r="8190" spans="1:14" ht="18.600000000000001" thickBot="1" x14ac:dyDescent="0.5">
      <c r="A8190" s="22">
        <v>8170</v>
      </c>
      <c r="B8190" s="56"/>
      <c r="C8190" s="57"/>
      <c r="D8190" s="24"/>
      <c r="E8190" s="24"/>
      <c r="F8190" s="23">
        <f t="shared" si="4903"/>
        <v>0</v>
      </c>
      <c r="G8190" s="24"/>
      <c r="H8190" s="24"/>
      <c r="I8190" s="23">
        <f t="shared" si="4904"/>
        <v>0</v>
      </c>
      <c r="J8190" s="23">
        <f t="shared" si="4905"/>
        <v>0</v>
      </c>
      <c r="K8190" s="26" t="str">
        <f t="shared" si="4906"/>
        <v>0</v>
      </c>
      <c r="L8190" s="23">
        <f t="shared" si="4907"/>
        <v>0</v>
      </c>
      <c r="M8190" s="43"/>
      <c r="N8190" s="23">
        <f t="shared" si="4908"/>
        <v>0</v>
      </c>
    </row>
    <row r="8191" spans="1:14" x14ac:dyDescent="0.45">
      <c r="A8191" s="16">
        <v>8171</v>
      </c>
      <c r="B8191" s="52"/>
      <c r="C8191" s="53"/>
      <c r="D8191" s="18"/>
      <c r="E8191" s="18"/>
      <c r="F8191" s="17">
        <f>D8191-E8191</f>
        <v>0</v>
      </c>
      <c r="G8191" s="18"/>
      <c r="H8191" s="18"/>
      <c r="I8191" s="17">
        <f>G8191-H8191</f>
        <v>0</v>
      </c>
      <c r="J8191" s="17">
        <f>F8191+I8191</f>
        <v>0</v>
      </c>
      <c r="K8191" s="27" t="str">
        <f>IF(E8191&lt;0,"マイナス請求",IF(J8191=1900,"○",IF(J8191=0,"0",IF(J8191&lt;1900,"値引残","要確認"))))</f>
        <v>0</v>
      </c>
      <c r="L8191" s="17">
        <f>J8191</f>
        <v>0</v>
      </c>
      <c r="M8191" s="41"/>
      <c r="N8191" s="17">
        <f>COUNTIFS($B$21:$B$10020,B8191)</f>
        <v>0</v>
      </c>
    </row>
    <row r="8192" spans="1:14" x14ac:dyDescent="0.45">
      <c r="A8192" s="19">
        <v>8172</v>
      </c>
      <c r="B8192" s="54"/>
      <c r="C8192" s="55"/>
      <c r="D8192" s="21"/>
      <c r="E8192" s="21"/>
      <c r="F8192" s="20">
        <f t="shared" ref="F8192:F8200" si="4909">D8192-E8192</f>
        <v>0</v>
      </c>
      <c r="G8192" s="21"/>
      <c r="H8192" s="21"/>
      <c r="I8192" s="20">
        <f t="shared" ref="I8192:I8200" si="4910">G8192-H8192</f>
        <v>0</v>
      </c>
      <c r="J8192" s="20">
        <f t="shared" ref="J8192:J8200" si="4911">F8192+I8192</f>
        <v>0</v>
      </c>
      <c r="K8192" s="25" t="str">
        <f t="shared" ref="K8192:K8200" si="4912">IF(E8192&lt;0,"マイナス請求",IF(J8192=1900,"○",IF(J8192=0,"0",IF(J8192&lt;1900,"値引残","要確認"))))</f>
        <v>0</v>
      </c>
      <c r="L8192" s="20">
        <f t="shared" ref="L8192:L8200" si="4913">J8192</f>
        <v>0</v>
      </c>
      <c r="M8192" s="42"/>
      <c r="N8192" s="20">
        <f t="shared" ref="N8192:N8200" si="4914">COUNTIFS($B$21:$B$10020,B8192)</f>
        <v>0</v>
      </c>
    </row>
    <row r="8193" spans="1:14" x14ac:dyDescent="0.45">
      <c r="A8193" s="19">
        <v>8173</v>
      </c>
      <c r="B8193" s="54"/>
      <c r="C8193" s="55"/>
      <c r="D8193" s="21"/>
      <c r="E8193" s="21"/>
      <c r="F8193" s="20">
        <f t="shared" si="4909"/>
        <v>0</v>
      </c>
      <c r="G8193" s="21"/>
      <c r="H8193" s="21"/>
      <c r="I8193" s="20">
        <f t="shared" si="4910"/>
        <v>0</v>
      </c>
      <c r="J8193" s="20">
        <f t="shared" si="4911"/>
        <v>0</v>
      </c>
      <c r="K8193" s="25" t="str">
        <f t="shared" si="4912"/>
        <v>0</v>
      </c>
      <c r="L8193" s="20">
        <f t="shared" si="4913"/>
        <v>0</v>
      </c>
      <c r="M8193" s="42"/>
      <c r="N8193" s="20">
        <f t="shared" si="4914"/>
        <v>0</v>
      </c>
    </row>
    <row r="8194" spans="1:14" x14ac:dyDescent="0.45">
      <c r="A8194" s="19">
        <v>8174</v>
      </c>
      <c r="B8194" s="54"/>
      <c r="C8194" s="55"/>
      <c r="D8194" s="21"/>
      <c r="E8194" s="21"/>
      <c r="F8194" s="20">
        <f t="shared" si="4909"/>
        <v>0</v>
      </c>
      <c r="G8194" s="21"/>
      <c r="H8194" s="21"/>
      <c r="I8194" s="20">
        <f t="shared" si="4910"/>
        <v>0</v>
      </c>
      <c r="J8194" s="20">
        <f t="shared" si="4911"/>
        <v>0</v>
      </c>
      <c r="K8194" s="25" t="str">
        <f t="shared" si="4912"/>
        <v>0</v>
      </c>
      <c r="L8194" s="20">
        <f t="shared" si="4913"/>
        <v>0</v>
      </c>
      <c r="M8194" s="42"/>
      <c r="N8194" s="20">
        <f t="shared" si="4914"/>
        <v>0</v>
      </c>
    </row>
    <row r="8195" spans="1:14" x14ac:dyDescent="0.45">
      <c r="A8195" s="19">
        <v>8175</v>
      </c>
      <c r="B8195" s="54"/>
      <c r="C8195" s="55"/>
      <c r="D8195" s="21"/>
      <c r="E8195" s="21"/>
      <c r="F8195" s="20">
        <f t="shared" si="4909"/>
        <v>0</v>
      </c>
      <c r="G8195" s="21"/>
      <c r="H8195" s="21"/>
      <c r="I8195" s="20">
        <f t="shared" si="4910"/>
        <v>0</v>
      </c>
      <c r="J8195" s="20">
        <f t="shared" si="4911"/>
        <v>0</v>
      </c>
      <c r="K8195" s="25" t="str">
        <f t="shared" si="4912"/>
        <v>0</v>
      </c>
      <c r="L8195" s="20">
        <f t="shared" si="4913"/>
        <v>0</v>
      </c>
      <c r="M8195" s="42"/>
      <c r="N8195" s="20">
        <f t="shared" si="4914"/>
        <v>0</v>
      </c>
    </row>
    <row r="8196" spans="1:14" x14ac:dyDescent="0.45">
      <c r="A8196" s="19">
        <v>8176</v>
      </c>
      <c r="B8196" s="54"/>
      <c r="C8196" s="55"/>
      <c r="D8196" s="21"/>
      <c r="E8196" s="21"/>
      <c r="F8196" s="20">
        <f t="shared" si="4909"/>
        <v>0</v>
      </c>
      <c r="G8196" s="21"/>
      <c r="H8196" s="21"/>
      <c r="I8196" s="20">
        <f t="shared" si="4910"/>
        <v>0</v>
      </c>
      <c r="J8196" s="20">
        <f t="shared" si="4911"/>
        <v>0</v>
      </c>
      <c r="K8196" s="25" t="str">
        <f t="shared" si="4912"/>
        <v>0</v>
      </c>
      <c r="L8196" s="20">
        <f t="shared" si="4913"/>
        <v>0</v>
      </c>
      <c r="M8196" s="42"/>
      <c r="N8196" s="20">
        <f t="shared" si="4914"/>
        <v>0</v>
      </c>
    </row>
    <row r="8197" spans="1:14" x14ac:dyDescent="0.45">
      <c r="A8197" s="19">
        <v>8177</v>
      </c>
      <c r="B8197" s="54"/>
      <c r="C8197" s="55"/>
      <c r="D8197" s="21"/>
      <c r="E8197" s="21"/>
      <c r="F8197" s="20">
        <f t="shared" si="4909"/>
        <v>0</v>
      </c>
      <c r="G8197" s="21"/>
      <c r="H8197" s="21"/>
      <c r="I8197" s="20">
        <f t="shared" si="4910"/>
        <v>0</v>
      </c>
      <c r="J8197" s="20">
        <f t="shared" si="4911"/>
        <v>0</v>
      </c>
      <c r="K8197" s="25" t="str">
        <f t="shared" si="4912"/>
        <v>0</v>
      </c>
      <c r="L8197" s="20">
        <f t="shared" si="4913"/>
        <v>0</v>
      </c>
      <c r="M8197" s="42"/>
      <c r="N8197" s="20">
        <f t="shared" si="4914"/>
        <v>0</v>
      </c>
    </row>
    <row r="8198" spans="1:14" x14ac:dyDescent="0.45">
      <c r="A8198" s="19">
        <v>8178</v>
      </c>
      <c r="B8198" s="54"/>
      <c r="C8198" s="55"/>
      <c r="D8198" s="21"/>
      <c r="E8198" s="21"/>
      <c r="F8198" s="20">
        <f t="shared" si="4909"/>
        <v>0</v>
      </c>
      <c r="G8198" s="21"/>
      <c r="H8198" s="21"/>
      <c r="I8198" s="20">
        <f t="shared" si="4910"/>
        <v>0</v>
      </c>
      <c r="J8198" s="20">
        <f t="shared" si="4911"/>
        <v>0</v>
      </c>
      <c r="K8198" s="25" t="str">
        <f t="shared" si="4912"/>
        <v>0</v>
      </c>
      <c r="L8198" s="20">
        <f t="shared" si="4913"/>
        <v>0</v>
      </c>
      <c r="M8198" s="42"/>
      <c r="N8198" s="20">
        <f t="shared" si="4914"/>
        <v>0</v>
      </c>
    </row>
    <row r="8199" spans="1:14" x14ac:dyDescent="0.45">
      <c r="A8199" s="19">
        <v>8179</v>
      </c>
      <c r="B8199" s="54"/>
      <c r="C8199" s="55"/>
      <c r="D8199" s="21"/>
      <c r="E8199" s="21"/>
      <c r="F8199" s="20">
        <f t="shared" si="4909"/>
        <v>0</v>
      </c>
      <c r="G8199" s="21"/>
      <c r="H8199" s="21"/>
      <c r="I8199" s="20">
        <f t="shared" si="4910"/>
        <v>0</v>
      </c>
      <c r="J8199" s="20">
        <f t="shared" si="4911"/>
        <v>0</v>
      </c>
      <c r="K8199" s="25" t="str">
        <f t="shared" si="4912"/>
        <v>0</v>
      </c>
      <c r="L8199" s="20">
        <f t="shared" si="4913"/>
        <v>0</v>
      </c>
      <c r="M8199" s="42"/>
      <c r="N8199" s="20">
        <f t="shared" si="4914"/>
        <v>0</v>
      </c>
    </row>
    <row r="8200" spans="1:14" ht="18.600000000000001" thickBot="1" x14ac:dyDescent="0.5">
      <c r="A8200" s="22">
        <v>8180</v>
      </c>
      <c r="B8200" s="56"/>
      <c r="C8200" s="57"/>
      <c r="D8200" s="24"/>
      <c r="E8200" s="24"/>
      <c r="F8200" s="23">
        <f t="shared" si="4909"/>
        <v>0</v>
      </c>
      <c r="G8200" s="24"/>
      <c r="H8200" s="24"/>
      <c r="I8200" s="23">
        <f t="shared" si="4910"/>
        <v>0</v>
      </c>
      <c r="J8200" s="23">
        <f t="shared" si="4911"/>
        <v>0</v>
      </c>
      <c r="K8200" s="26" t="str">
        <f t="shared" si="4912"/>
        <v>0</v>
      </c>
      <c r="L8200" s="23">
        <f t="shared" si="4913"/>
        <v>0</v>
      </c>
      <c r="M8200" s="43"/>
      <c r="N8200" s="23">
        <f t="shared" si="4914"/>
        <v>0</v>
      </c>
    </row>
    <row r="8201" spans="1:14" x14ac:dyDescent="0.45">
      <c r="A8201" s="16">
        <v>8181</v>
      </c>
      <c r="B8201" s="52"/>
      <c r="C8201" s="53"/>
      <c r="D8201" s="18"/>
      <c r="E8201" s="18"/>
      <c r="F8201" s="17">
        <f>D8201-E8201</f>
        <v>0</v>
      </c>
      <c r="G8201" s="18"/>
      <c r="H8201" s="18"/>
      <c r="I8201" s="17">
        <f>G8201-H8201</f>
        <v>0</v>
      </c>
      <c r="J8201" s="17">
        <f>F8201+I8201</f>
        <v>0</v>
      </c>
      <c r="K8201" s="27" t="str">
        <f>IF(E8201&lt;0,"マイナス請求",IF(J8201=1900,"○",IF(J8201=0,"0",IF(J8201&lt;1900,"値引残","要確認"))))</f>
        <v>0</v>
      </c>
      <c r="L8201" s="17">
        <f>J8201</f>
        <v>0</v>
      </c>
      <c r="M8201" s="41"/>
      <c r="N8201" s="17">
        <f>COUNTIFS($B$21:$B$10020,B8201)</f>
        <v>0</v>
      </c>
    </row>
    <row r="8202" spans="1:14" x14ac:dyDescent="0.45">
      <c r="A8202" s="19">
        <v>8182</v>
      </c>
      <c r="B8202" s="54"/>
      <c r="C8202" s="55"/>
      <c r="D8202" s="21"/>
      <c r="E8202" s="21"/>
      <c r="F8202" s="20">
        <f t="shared" ref="F8202:F8210" si="4915">D8202-E8202</f>
        <v>0</v>
      </c>
      <c r="G8202" s="21"/>
      <c r="H8202" s="21"/>
      <c r="I8202" s="20">
        <f t="shared" ref="I8202:I8210" si="4916">G8202-H8202</f>
        <v>0</v>
      </c>
      <c r="J8202" s="20">
        <f t="shared" ref="J8202:J8210" si="4917">F8202+I8202</f>
        <v>0</v>
      </c>
      <c r="K8202" s="25" t="str">
        <f t="shared" ref="K8202:K8210" si="4918">IF(E8202&lt;0,"マイナス請求",IF(J8202=1900,"○",IF(J8202=0,"0",IF(J8202&lt;1900,"値引残","要確認"))))</f>
        <v>0</v>
      </c>
      <c r="L8202" s="20">
        <f t="shared" ref="L8202:L8210" si="4919">J8202</f>
        <v>0</v>
      </c>
      <c r="M8202" s="42"/>
      <c r="N8202" s="20">
        <f t="shared" ref="N8202:N8210" si="4920">COUNTIFS($B$21:$B$10020,B8202)</f>
        <v>0</v>
      </c>
    </row>
    <row r="8203" spans="1:14" x14ac:dyDescent="0.45">
      <c r="A8203" s="19">
        <v>8183</v>
      </c>
      <c r="B8203" s="54"/>
      <c r="C8203" s="55"/>
      <c r="D8203" s="21"/>
      <c r="E8203" s="21"/>
      <c r="F8203" s="20">
        <f t="shared" si="4915"/>
        <v>0</v>
      </c>
      <c r="G8203" s="21"/>
      <c r="H8203" s="21"/>
      <c r="I8203" s="20">
        <f t="shared" si="4916"/>
        <v>0</v>
      </c>
      <c r="J8203" s="20">
        <f t="shared" si="4917"/>
        <v>0</v>
      </c>
      <c r="K8203" s="25" t="str">
        <f t="shared" si="4918"/>
        <v>0</v>
      </c>
      <c r="L8203" s="20">
        <f t="shared" si="4919"/>
        <v>0</v>
      </c>
      <c r="M8203" s="42"/>
      <c r="N8203" s="20">
        <f t="shared" si="4920"/>
        <v>0</v>
      </c>
    </row>
    <row r="8204" spans="1:14" x14ac:dyDescent="0.45">
      <c r="A8204" s="19">
        <v>8184</v>
      </c>
      <c r="B8204" s="54"/>
      <c r="C8204" s="55"/>
      <c r="D8204" s="21"/>
      <c r="E8204" s="21"/>
      <c r="F8204" s="20">
        <f t="shared" si="4915"/>
        <v>0</v>
      </c>
      <c r="G8204" s="21"/>
      <c r="H8204" s="21"/>
      <c r="I8204" s="20">
        <f t="shared" si="4916"/>
        <v>0</v>
      </c>
      <c r="J8204" s="20">
        <f t="shared" si="4917"/>
        <v>0</v>
      </c>
      <c r="K8204" s="25" t="str">
        <f t="shared" si="4918"/>
        <v>0</v>
      </c>
      <c r="L8204" s="20">
        <f t="shared" si="4919"/>
        <v>0</v>
      </c>
      <c r="M8204" s="42"/>
      <c r="N8204" s="20">
        <f t="shared" si="4920"/>
        <v>0</v>
      </c>
    </row>
    <row r="8205" spans="1:14" x14ac:dyDescent="0.45">
      <c r="A8205" s="19">
        <v>8185</v>
      </c>
      <c r="B8205" s="54"/>
      <c r="C8205" s="55"/>
      <c r="D8205" s="21"/>
      <c r="E8205" s="21"/>
      <c r="F8205" s="20">
        <f t="shared" si="4915"/>
        <v>0</v>
      </c>
      <c r="G8205" s="21"/>
      <c r="H8205" s="21"/>
      <c r="I8205" s="20">
        <f t="shared" si="4916"/>
        <v>0</v>
      </c>
      <c r="J8205" s="20">
        <f t="shared" si="4917"/>
        <v>0</v>
      </c>
      <c r="K8205" s="25" t="str">
        <f t="shared" si="4918"/>
        <v>0</v>
      </c>
      <c r="L8205" s="20">
        <f t="shared" si="4919"/>
        <v>0</v>
      </c>
      <c r="M8205" s="42"/>
      <c r="N8205" s="20">
        <f t="shared" si="4920"/>
        <v>0</v>
      </c>
    </row>
    <row r="8206" spans="1:14" x14ac:dyDescent="0.45">
      <c r="A8206" s="19">
        <v>8186</v>
      </c>
      <c r="B8206" s="54"/>
      <c r="C8206" s="55"/>
      <c r="D8206" s="21"/>
      <c r="E8206" s="21"/>
      <c r="F8206" s="20">
        <f t="shared" si="4915"/>
        <v>0</v>
      </c>
      <c r="G8206" s="21"/>
      <c r="H8206" s="21"/>
      <c r="I8206" s="20">
        <f t="shared" si="4916"/>
        <v>0</v>
      </c>
      <c r="J8206" s="20">
        <f t="shared" si="4917"/>
        <v>0</v>
      </c>
      <c r="K8206" s="25" t="str">
        <f t="shared" si="4918"/>
        <v>0</v>
      </c>
      <c r="L8206" s="20">
        <f t="shared" si="4919"/>
        <v>0</v>
      </c>
      <c r="M8206" s="42"/>
      <c r="N8206" s="20">
        <f t="shared" si="4920"/>
        <v>0</v>
      </c>
    </row>
    <row r="8207" spans="1:14" x14ac:dyDescent="0.45">
      <c r="A8207" s="19">
        <v>8187</v>
      </c>
      <c r="B8207" s="54"/>
      <c r="C8207" s="55"/>
      <c r="D8207" s="21"/>
      <c r="E8207" s="21"/>
      <c r="F8207" s="20">
        <f t="shared" si="4915"/>
        <v>0</v>
      </c>
      <c r="G8207" s="21"/>
      <c r="H8207" s="21"/>
      <c r="I8207" s="20">
        <f t="shared" si="4916"/>
        <v>0</v>
      </c>
      <c r="J8207" s="20">
        <f t="shared" si="4917"/>
        <v>0</v>
      </c>
      <c r="K8207" s="25" t="str">
        <f t="shared" si="4918"/>
        <v>0</v>
      </c>
      <c r="L8207" s="20">
        <f t="shared" si="4919"/>
        <v>0</v>
      </c>
      <c r="M8207" s="42"/>
      <c r="N8207" s="20">
        <f t="shared" si="4920"/>
        <v>0</v>
      </c>
    </row>
    <row r="8208" spans="1:14" x14ac:dyDescent="0.45">
      <c r="A8208" s="19">
        <v>8188</v>
      </c>
      <c r="B8208" s="54"/>
      <c r="C8208" s="55"/>
      <c r="D8208" s="21"/>
      <c r="E8208" s="21"/>
      <c r="F8208" s="20">
        <f t="shared" si="4915"/>
        <v>0</v>
      </c>
      <c r="G8208" s="21"/>
      <c r="H8208" s="21"/>
      <c r="I8208" s="20">
        <f t="shared" si="4916"/>
        <v>0</v>
      </c>
      <c r="J8208" s="20">
        <f t="shared" si="4917"/>
        <v>0</v>
      </c>
      <c r="K8208" s="25" t="str">
        <f t="shared" si="4918"/>
        <v>0</v>
      </c>
      <c r="L8208" s="20">
        <f t="shared" si="4919"/>
        <v>0</v>
      </c>
      <c r="M8208" s="42"/>
      <c r="N8208" s="20">
        <f t="shared" si="4920"/>
        <v>0</v>
      </c>
    </row>
    <row r="8209" spans="1:14" x14ac:dyDescent="0.45">
      <c r="A8209" s="19">
        <v>8189</v>
      </c>
      <c r="B8209" s="54"/>
      <c r="C8209" s="55"/>
      <c r="D8209" s="21"/>
      <c r="E8209" s="21"/>
      <c r="F8209" s="20">
        <f t="shared" si="4915"/>
        <v>0</v>
      </c>
      <c r="G8209" s="21"/>
      <c r="H8209" s="21"/>
      <c r="I8209" s="20">
        <f t="shared" si="4916"/>
        <v>0</v>
      </c>
      <c r="J8209" s="20">
        <f t="shared" si="4917"/>
        <v>0</v>
      </c>
      <c r="K8209" s="25" t="str">
        <f t="shared" si="4918"/>
        <v>0</v>
      </c>
      <c r="L8209" s="20">
        <f t="shared" si="4919"/>
        <v>0</v>
      </c>
      <c r="M8209" s="42"/>
      <c r="N8209" s="20">
        <f t="shared" si="4920"/>
        <v>0</v>
      </c>
    </row>
    <row r="8210" spans="1:14" ht="18.600000000000001" thickBot="1" x14ac:dyDescent="0.5">
      <c r="A8210" s="22">
        <v>8190</v>
      </c>
      <c r="B8210" s="56"/>
      <c r="C8210" s="57"/>
      <c r="D8210" s="24"/>
      <c r="E8210" s="24"/>
      <c r="F8210" s="23">
        <f t="shared" si="4915"/>
        <v>0</v>
      </c>
      <c r="G8210" s="24"/>
      <c r="H8210" s="24"/>
      <c r="I8210" s="23">
        <f t="shared" si="4916"/>
        <v>0</v>
      </c>
      <c r="J8210" s="23">
        <f t="shared" si="4917"/>
        <v>0</v>
      </c>
      <c r="K8210" s="26" t="str">
        <f t="shared" si="4918"/>
        <v>0</v>
      </c>
      <c r="L8210" s="23">
        <f t="shared" si="4919"/>
        <v>0</v>
      </c>
      <c r="M8210" s="43"/>
      <c r="N8210" s="23">
        <f t="shared" si="4920"/>
        <v>0</v>
      </c>
    </row>
    <row r="8211" spans="1:14" x14ac:dyDescent="0.45">
      <c r="A8211" s="16">
        <v>8191</v>
      </c>
      <c r="B8211" s="52"/>
      <c r="C8211" s="53"/>
      <c r="D8211" s="18"/>
      <c r="E8211" s="18"/>
      <c r="F8211" s="17">
        <f>D8211-E8211</f>
        <v>0</v>
      </c>
      <c r="G8211" s="18"/>
      <c r="H8211" s="18"/>
      <c r="I8211" s="17">
        <f>G8211-H8211</f>
        <v>0</v>
      </c>
      <c r="J8211" s="17">
        <f>F8211+I8211</f>
        <v>0</v>
      </c>
      <c r="K8211" s="27" t="str">
        <f>IF(E8211&lt;0,"マイナス請求",IF(J8211=1900,"○",IF(J8211=0,"0",IF(J8211&lt;1900,"値引残","要確認"))))</f>
        <v>0</v>
      </c>
      <c r="L8211" s="17">
        <f>J8211</f>
        <v>0</v>
      </c>
      <c r="M8211" s="41"/>
      <c r="N8211" s="17">
        <f>COUNTIFS($B$21:$B$10020,B8211)</f>
        <v>0</v>
      </c>
    </row>
    <row r="8212" spans="1:14" x14ac:dyDescent="0.45">
      <c r="A8212" s="19">
        <v>8192</v>
      </c>
      <c r="B8212" s="54"/>
      <c r="C8212" s="55"/>
      <c r="D8212" s="21"/>
      <c r="E8212" s="21"/>
      <c r="F8212" s="20">
        <f t="shared" ref="F8212:F8220" si="4921">D8212-E8212</f>
        <v>0</v>
      </c>
      <c r="G8212" s="21"/>
      <c r="H8212" s="21"/>
      <c r="I8212" s="20">
        <f t="shared" ref="I8212:I8220" si="4922">G8212-H8212</f>
        <v>0</v>
      </c>
      <c r="J8212" s="20">
        <f t="shared" ref="J8212:J8220" si="4923">F8212+I8212</f>
        <v>0</v>
      </c>
      <c r="K8212" s="25" t="str">
        <f t="shared" ref="K8212:K8220" si="4924">IF(E8212&lt;0,"マイナス請求",IF(J8212=1900,"○",IF(J8212=0,"0",IF(J8212&lt;1900,"値引残","要確認"))))</f>
        <v>0</v>
      </c>
      <c r="L8212" s="20">
        <f t="shared" ref="L8212:L8220" si="4925">J8212</f>
        <v>0</v>
      </c>
      <c r="M8212" s="42"/>
      <c r="N8212" s="20">
        <f t="shared" ref="N8212:N8220" si="4926">COUNTIFS($B$21:$B$10020,B8212)</f>
        <v>0</v>
      </c>
    </row>
    <row r="8213" spans="1:14" x14ac:dyDescent="0.45">
      <c r="A8213" s="19">
        <v>8193</v>
      </c>
      <c r="B8213" s="54"/>
      <c r="C8213" s="55"/>
      <c r="D8213" s="21"/>
      <c r="E8213" s="21"/>
      <c r="F8213" s="20">
        <f t="shared" si="4921"/>
        <v>0</v>
      </c>
      <c r="G8213" s="21"/>
      <c r="H8213" s="21"/>
      <c r="I8213" s="20">
        <f t="shared" si="4922"/>
        <v>0</v>
      </c>
      <c r="J8213" s="20">
        <f t="shared" si="4923"/>
        <v>0</v>
      </c>
      <c r="K8213" s="25" t="str">
        <f t="shared" si="4924"/>
        <v>0</v>
      </c>
      <c r="L8213" s="20">
        <f t="shared" si="4925"/>
        <v>0</v>
      </c>
      <c r="M8213" s="42"/>
      <c r="N8213" s="20">
        <f t="shared" si="4926"/>
        <v>0</v>
      </c>
    </row>
    <row r="8214" spans="1:14" x14ac:dyDescent="0.45">
      <c r="A8214" s="19">
        <v>8194</v>
      </c>
      <c r="B8214" s="54"/>
      <c r="C8214" s="55"/>
      <c r="D8214" s="21"/>
      <c r="E8214" s="21"/>
      <c r="F8214" s="20">
        <f t="shared" si="4921"/>
        <v>0</v>
      </c>
      <c r="G8214" s="21"/>
      <c r="H8214" s="21"/>
      <c r="I8214" s="20">
        <f t="shared" si="4922"/>
        <v>0</v>
      </c>
      <c r="J8214" s="20">
        <f t="shared" si="4923"/>
        <v>0</v>
      </c>
      <c r="K8214" s="25" t="str">
        <f t="shared" si="4924"/>
        <v>0</v>
      </c>
      <c r="L8214" s="20">
        <f t="shared" si="4925"/>
        <v>0</v>
      </c>
      <c r="M8214" s="42"/>
      <c r="N8214" s="20">
        <f t="shared" si="4926"/>
        <v>0</v>
      </c>
    </row>
    <row r="8215" spans="1:14" x14ac:dyDescent="0.45">
      <c r="A8215" s="19">
        <v>8195</v>
      </c>
      <c r="B8215" s="54"/>
      <c r="C8215" s="55"/>
      <c r="D8215" s="21"/>
      <c r="E8215" s="21"/>
      <c r="F8215" s="20">
        <f t="shared" si="4921"/>
        <v>0</v>
      </c>
      <c r="G8215" s="21"/>
      <c r="H8215" s="21"/>
      <c r="I8215" s="20">
        <f t="shared" si="4922"/>
        <v>0</v>
      </c>
      <c r="J8215" s="20">
        <f t="shared" si="4923"/>
        <v>0</v>
      </c>
      <c r="K8215" s="25" t="str">
        <f t="shared" si="4924"/>
        <v>0</v>
      </c>
      <c r="L8215" s="20">
        <f t="shared" si="4925"/>
        <v>0</v>
      </c>
      <c r="M8215" s="42"/>
      <c r="N8215" s="20">
        <f t="shared" si="4926"/>
        <v>0</v>
      </c>
    </row>
    <row r="8216" spans="1:14" x14ac:dyDescent="0.45">
      <c r="A8216" s="19">
        <v>8196</v>
      </c>
      <c r="B8216" s="54"/>
      <c r="C8216" s="55"/>
      <c r="D8216" s="21"/>
      <c r="E8216" s="21"/>
      <c r="F8216" s="20">
        <f t="shared" si="4921"/>
        <v>0</v>
      </c>
      <c r="G8216" s="21"/>
      <c r="H8216" s="21"/>
      <c r="I8216" s="20">
        <f t="shared" si="4922"/>
        <v>0</v>
      </c>
      <c r="J8216" s="20">
        <f t="shared" si="4923"/>
        <v>0</v>
      </c>
      <c r="K8216" s="25" t="str">
        <f t="shared" si="4924"/>
        <v>0</v>
      </c>
      <c r="L8216" s="20">
        <f t="shared" si="4925"/>
        <v>0</v>
      </c>
      <c r="M8216" s="42"/>
      <c r="N8216" s="20">
        <f t="shared" si="4926"/>
        <v>0</v>
      </c>
    </row>
    <row r="8217" spans="1:14" x14ac:dyDescent="0.45">
      <c r="A8217" s="19">
        <v>8197</v>
      </c>
      <c r="B8217" s="54"/>
      <c r="C8217" s="55"/>
      <c r="D8217" s="21"/>
      <c r="E8217" s="21"/>
      <c r="F8217" s="20">
        <f t="shared" si="4921"/>
        <v>0</v>
      </c>
      <c r="G8217" s="21"/>
      <c r="H8217" s="21"/>
      <c r="I8217" s="20">
        <f t="shared" si="4922"/>
        <v>0</v>
      </c>
      <c r="J8217" s="20">
        <f t="shared" si="4923"/>
        <v>0</v>
      </c>
      <c r="K8217" s="25" t="str">
        <f t="shared" si="4924"/>
        <v>0</v>
      </c>
      <c r="L8217" s="20">
        <f t="shared" si="4925"/>
        <v>0</v>
      </c>
      <c r="M8217" s="42"/>
      <c r="N8217" s="20">
        <f t="shared" si="4926"/>
        <v>0</v>
      </c>
    </row>
    <row r="8218" spans="1:14" x14ac:dyDescent="0.45">
      <c r="A8218" s="19">
        <v>8198</v>
      </c>
      <c r="B8218" s="54"/>
      <c r="C8218" s="55"/>
      <c r="D8218" s="21"/>
      <c r="E8218" s="21"/>
      <c r="F8218" s="20">
        <f t="shared" si="4921"/>
        <v>0</v>
      </c>
      <c r="G8218" s="21"/>
      <c r="H8218" s="21"/>
      <c r="I8218" s="20">
        <f t="shared" si="4922"/>
        <v>0</v>
      </c>
      <c r="J8218" s="20">
        <f t="shared" si="4923"/>
        <v>0</v>
      </c>
      <c r="K8218" s="25" t="str">
        <f t="shared" si="4924"/>
        <v>0</v>
      </c>
      <c r="L8218" s="20">
        <f t="shared" si="4925"/>
        <v>0</v>
      </c>
      <c r="M8218" s="42"/>
      <c r="N8218" s="20">
        <f t="shared" si="4926"/>
        <v>0</v>
      </c>
    </row>
    <row r="8219" spans="1:14" x14ac:dyDescent="0.45">
      <c r="A8219" s="19">
        <v>8199</v>
      </c>
      <c r="B8219" s="54"/>
      <c r="C8219" s="55"/>
      <c r="D8219" s="21"/>
      <c r="E8219" s="21"/>
      <c r="F8219" s="20">
        <f t="shared" si="4921"/>
        <v>0</v>
      </c>
      <c r="G8219" s="21"/>
      <c r="H8219" s="21"/>
      <c r="I8219" s="20">
        <f t="shared" si="4922"/>
        <v>0</v>
      </c>
      <c r="J8219" s="20">
        <f t="shared" si="4923"/>
        <v>0</v>
      </c>
      <c r="K8219" s="25" t="str">
        <f t="shared" si="4924"/>
        <v>0</v>
      </c>
      <c r="L8219" s="20">
        <f t="shared" si="4925"/>
        <v>0</v>
      </c>
      <c r="M8219" s="42"/>
      <c r="N8219" s="20">
        <f t="shared" si="4926"/>
        <v>0</v>
      </c>
    </row>
    <row r="8220" spans="1:14" ht="18.600000000000001" thickBot="1" x14ac:dyDescent="0.5">
      <c r="A8220" s="22">
        <v>8200</v>
      </c>
      <c r="B8220" s="56"/>
      <c r="C8220" s="57"/>
      <c r="D8220" s="24"/>
      <c r="E8220" s="24"/>
      <c r="F8220" s="23">
        <f t="shared" si="4921"/>
        <v>0</v>
      </c>
      <c r="G8220" s="24"/>
      <c r="H8220" s="24"/>
      <c r="I8220" s="23">
        <f t="shared" si="4922"/>
        <v>0</v>
      </c>
      <c r="J8220" s="23">
        <f t="shared" si="4923"/>
        <v>0</v>
      </c>
      <c r="K8220" s="26" t="str">
        <f t="shared" si="4924"/>
        <v>0</v>
      </c>
      <c r="L8220" s="23">
        <f t="shared" si="4925"/>
        <v>0</v>
      </c>
      <c r="M8220" s="43"/>
      <c r="N8220" s="23">
        <f t="shared" si="4926"/>
        <v>0</v>
      </c>
    </row>
    <row r="8221" spans="1:14" x14ac:dyDescent="0.45">
      <c r="A8221" s="16">
        <v>8201</v>
      </c>
      <c r="B8221" s="52"/>
      <c r="C8221" s="53"/>
      <c r="D8221" s="18"/>
      <c r="E8221" s="18"/>
      <c r="F8221" s="17">
        <f>D8221-E8221</f>
        <v>0</v>
      </c>
      <c r="G8221" s="18"/>
      <c r="H8221" s="18"/>
      <c r="I8221" s="17">
        <f>G8221-H8221</f>
        <v>0</v>
      </c>
      <c r="J8221" s="17">
        <f>F8221+I8221</f>
        <v>0</v>
      </c>
      <c r="K8221" s="27" t="str">
        <f>IF(E8221&lt;0,"マイナス請求",IF(J8221=1900,"○",IF(J8221=0,"0",IF(J8221&lt;1900,"値引残","要確認"))))</f>
        <v>0</v>
      </c>
      <c r="L8221" s="17">
        <f>J8221</f>
        <v>0</v>
      </c>
      <c r="M8221" s="41"/>
      <c r="N8221" s="17">
        <f>COUNTIFS($B$21:$B$10020,B8221)</f>
        <v>0</v>
      </c>
    </row>
    <row r="8222" spans="1:14" x14ac:dyDescent="0.45">
      <c r="A8222" s="19">
        <v>8202</v>
      </c>
      <c r="B8222" s="54"/>
      <c r="C8222" s="55"/>
      <c r="D8222" s="21"/>
      <c r="E8222" s="21"/>
      <c r="F8222" s="20">
        <f t="shared" ref="F8222:F8230" si="4927">D8222-E8222</f>
        <v>0</v>
      </c>
      <c r="G8222" s="21"/>
      <c r="H8222" s="21"/>
      <c r="I8222" s="20">
        <f t="shared" ref="I8222:I8230" si="4928">G8222-H8222</f>
        <v>0</v>
      </c>
      <c r="J8222" s="20">
        <f t="shared" ref="J8222:J8230" si="4929">F8222+I8222</f>
        <v>0</v>
      </c>
      <c r="K8222" s="25" t="str">
        <f t="shared" ref="K8222:K8230" si="4930">IF(E8222&lt;0,"マイナス請求",IF(J8222=1900,"○",IF(J8222=0,"0",IF(J8222&lt;1900,"値引残","要確認"))))</f>
        <v>0</v>
      </c>
      <c r="L8222" s="20">
        <f t="shared" ref="L8222:L8230" si="4931">J8222</f>
        <v>0</v>
      </c>
      <c r="M8222" s="42"/>
      <c r="N8222" s="20">
        <f t="shared" ref="N8222:N8230" si="4932">COUNTIFS($B$21:$B$10020,B8222)</f>
        <v>0</v>
      </c>
    </row>
    <row r="8223" spans="1:14" x14ac:dyDescent="0.45">
      <c r="A8223" s="19">
        <v>8203</v>
      </c>
      <c r="B8223" s="54"/>
      <c r="C8223" s="55"/>
      <c r="D8223" s="21"/>
      <c r="E8223" s="21"/>
      <c r="F8223" s="20">
        <f t="shared" si="4927"/>
        <v>0</v>
      </c>
      <c r="G8223" s="21"/>
      <c r="H8223" s="21"/>
      <c r="I8223" s="20">
        <f t="shared" si="4928"/>
        <v>0</v>
      </c>
      <c r="J8223" s="20">
        <f t="shared" si="4929"/>
        <v>0</v>
      </c>
      <c r="K8223" s="25" t="str">
        <f t="shared" si="4930"/>
        <v>0</v>
      </c>
      <c r="L8223" s="20">
        <f t="shared" si="4931"/>
        <v>0</v>
      </c>
      <c r="M8223" s="42"/>
      <c r="N8223" s="20">
        <f t="shared" si="4932"/>
        <v>0</v>
      </c>
    </row>
    <row r="8224" spans="1:14" x14ac:dyDescent="0.45">
      <c r="A8224" s="19">
        <v>8204</v>
      </c>
      <c r="B8224" s="54"/>
      <c r="C8224" s="55"/>
      <c r="D8224" s="21"/>
      <c r="E8224" s="21"/>
      <c r="F8224" s="20">
        <f t="shared" si="4927"/>
        <v>0</v>
      </c>
      <c r="G8224" s="21"/>
      <c r="H8224" s="21"/>
      <c r="I8224" s="20">
        <f t="shared" si="4928"/>
        <v>0</v>
      </c>
      <c r="J8224" s="20">
        <f t="shared" si="4929"/>
        <v>0</v>
      </c>
      <c r="K8224" s="25" t="str">
        <f t="shared" si="4930"/>
        <v>0</v>
      </c>
      <c r="L8224" s="20">
        <f t="shared" si="4931"/>
        <v>0</v>
      </c>
      <c r="M8224" s="42"/>
      <c r="N8224" s="20">
        <f t="shared" si="4932"/>
        <v>0</v>
      </c>
    </row>
    <row r="8225" spans="1:14" x14ac:dyDescent="0.45">
      <c r="A8225" s="19">
        <v>8205</v>
      </c>
      <c r="B8225" s="54"/>
      <c r="C8225" s="55"/>
      <c r="D8225" s="21"/>
      <c r="E8225" s="21"/>
      <c r="F8225" s="20">
        <f t="shared" si="4927"/>
        <v>0</v>
      </c>
      <c r="G8225" s="21"/>
      <c r="H8225" s="21"/>
      <c r="I8225" s="20">
        <f t="shared" si="4928"/>
        <v>0</v>
      </c>
      <c r="J8225" s="20">
        <f t="shared" si="4929"/>
        <v>0</v>
      </c>
      <c r="K8225" s="25" t="str">
        <f t="shared" si="4930"/>
        <v>0</v>
      </c>
      <c r="L8225" s="20">
        <f t="shared" si="4931"/>
        <v>0</v>
      </c>
      <c r="M8225" s="42"/>
      <c r="N8225" s="20">
        <f t="shared" si="4932"/>
        <v>0</v>
      </c>
    </row>
    <row r="8226" spans="1:14" x14ac:dyDescent="0.45">
      <c r="A8226" s="19">
        <v>8206</v>
      </c>
      <c r="B8226" s="54"/>
      <c r="C8226" s="55"/>
      <c r="D8226" s="21"/>
      <c r="E8226" s="21"/>
      <c r="F8226" s="20">
        <f t="shared" si="4927"/>
        <v>0</v>
      </c>
      <c r="G8226" s="21"/>
      <c r="H8226" s="21"/>
      <c r="I8226" s="20">
        <f t="shared" si="4928"/>
        <v>0</v>
      </c>
      <c r="J8226" s="20">
        <f t="shared" si="4929"/>
        <v>0</v>
      </c>
      <c r="K8226" s="25" t="str">
        <f t="shared" si="4930"/>
        <v>0</v>
      </c>
      <c r="L8226" s="20">
        <f t="shared" si="4931"/>
        <v>0</v>
      </c>
      <c r="M8226" s="42"/>
      <c r="N8226" s="20">
        <f t="shared" si="4932"/>
        <v>0</v>
      </c>
    </row>
    <row r="8227" spans="1:14" x14ac:dyDescent="0.45">
      <c r="A8227" s="19">
        <v>8207</v>
      </c>
      <c r="B8227" s="54"/>
      <c r="C8227" s="55"/>
      <c r="D8227" s="21"/>
      <c r="E8227" s="21"/>
      <c r="F8227" s="20">
        <f t="shared" si="4927"/>
        <v>0</v>
      </c>
      <c r="G8227" s="21"/>
      <c r="H8227" s="21"/>
      <c r="I8227" s="20">
        <f t="shared" si="4928"/>
        <v>0</v>
      </c>
      <c r="J8227" s="20">
        <f t="shared" si="4929"/>
        <v>0</v>
      </c>
      <c r="K8227" s="25" t="str">
        <f t="shared" si="4930"/>
        <v>0</v>
      </c>
      <c r="L8227" s="20">
        <f t="shared" si="4931"/>
        <v>0</v>
      </c>
      <c r="M8227" s="42"/>
      <c r="N8227" s="20">
        <f t="shared" si="4932"/>
        <v>0</v>
      </c>
    </row>
    <row r="8228" spans="1:14" x14ac:dyDescent="0.45">
      <c r="A8228" s="19">
        <v>8208</v>
      </c>
      <c r="B8228" s="54"/>
      <c r="C8228" s="55"/>
      <c r="D8228" s="21"/>
      <c r="E8228" s="21"/>
      <c r="F8228" s="20">
        <f t="shared" si="4927"/>
        <v>0</v>
      </c>
      <c r="G8228" s="21"/>
      <c r="H8228" s="21"/>
      <c r="I8228" s="20">
        <f t="shared" si="4928"/>
        <v>0</v>
      </c>
      <c r="J8228" s="20">
        <f t="shared" si="4929"/>
        <v>0</v>
      </c>
      <c r="K8228" s="25" t="str">
        <f t="shared" si="4930"/>
        <v>0</v>
      </c>
      <c r="L8228" s="20">
        <f t="shared" si="4931"/>
        <v>0</v>
      </c>
      <c r="M8228" s="42"/>
      <c r="N8228" s="20">
        <f t="shared" si="4932"/>
        <v>0</v>
      </c>
    </row>
    <row r="8229" spans="1:14" x14ac:dyDescent="0.45">
      <c r="A8229" s="19">
        <v>8209</v>
      </c>
      <c r="B8229" s="54"/>
      <c r="C8229" s="55"/>
      <c r="D8229" s="21"/>
      <c r="E8229" s="21"/>
      <c r="F8229" s="20">
        <f t="shared" si="4927"/>
        <v>0</v>
      </c>
      <c r="G8229" s="21"/>
      <c r="H8229" s="21"/>
      <c r="I8229" s="20">
        <f t="shared" si="4928"/>
        <v>0</v>
      </c>
      <c r="J8229" s="20">
        <f t="shared" si="4929"/>
        <v>0</v>
      </c>
      <c r="K8229" s="25" t="str">
        <f t="shared" si="4930"/>
        <v>0</v>
      </c>
      <c r="L8229" s="20">
        <f t="shared" si="4931"/>
        <v>0</v>
      </c>
      <c r="M8229" s="42"/>
      <c r="N8229" s="20">
        <f t="shared" si="4932"/>
        <v>0</v>
      </c>
    </row>
    <row r="8230" spans="1:14" ht="18.600000000000001" thickBot="1" x14ac:dyDescent="0.5">
      <c r="A8230" s="22">
        <v>8210</v>
      </c>
      <c r="B8230" s="56"/>
      <c r="C8230" s="57"/>
      <c r="D8230" s="24"/>
      <c r="E8230" s="24"/>
      <c r="F8230" s="23">
        <f t="shared" si="4927"/>
        <v>0</v>
      </c>
      <c r="G8230" s="24"/>
      <c r="H8230" s="24"/>
      <c r="I8230" s="23">
        <f t="shared" si="4928"/>
        <v>0</v>
      </c>
      <c r="J8230" s="23">
        <f t="shared" si="4929"/>
        <v>0</v>
      </c>
      <c r="K8230" s="26" t="str">
        <f t="shared" si="4930"/>
        <v>0</v>
      </c>
      <c r="L8230" s="23">
        <f t="shared" si="4931"/>
        <v>0</v>
      </c>
      <c r="M8230" s="43"/>
      <c r="N8230" s="23">
        <f t="shared" si="4932"/>
        <v>0</v>
      </c>
    </row>
    <row r="8231" spans="1:14" x14ac:dyDescent="0.45">
      <c r="A8231" s="16">
        <v>8211</v>
      </c>
      <c r="B8231" s="52"/>
      <c r="C8231" s="53"/>
      <c r="D8231" s="18"/>
      <c r="E8231" s="18"/>
      <c r="F8231" s="17">
        <f>D8231-E8231</f>
        <v>0</v>
      </c>
      <c r="G8231" s="18"/>
      <c r="H8231" s="18"/>
      <c r="I8231" s="17">
        <f>G8231-H8231</f>
        <v>0</v>
      </c>
      <c r="J8231" s="17">
        <f>F8231+I8231</f>
        <v>0</v>
      </c>
      <c r="K8231" s="27" t="str">
        <f>IF(E8231&lt;0,"マイナス請求",IF(J8231=1900,"○",IF(J8231=0,"0",IF(J8231&lt;1900,"値引残","要確認"))))</f>
        <v>0</v>
      </c>
      <c r="L8231" s="17">
        <f>J8231</f>
        <v>0</v>
      </c>
      <c r="M8231" s="41"/>
      <c r="N8231" s="17">
        <f>COUNTIFS($B$21:$B$10020,B8231)</f>
        <v>0</v>
      </c>
    </row>
    <row r="8232" spans="1:14" x14ac:dyDescent="0.45">
      <c r="A8232" s="19">
        <v>8212</v>
      </c>
      <c r="B8232" s="54"/>
      <c r="C8232" s="55"/>
      <c r="D8232" s="21"/>
      <c r="E8232" s="21"/>
      <c r="F8232" s="20">
        <f t="shared" ref="F8232:F8240" si="4933">D8232-E8232</f>
        <v>0</v>
      </c>
      <c r="G8232" s="21"/>
      <c r="H8232" s="21"/>
      <c r="I8232" s="20">
        <f t="shared" ref="I8232:I8240" si="4934">G8232-H8232</f>
        <v>0</v>
      </c>
      <c r="J8232" s="20">
        <f t="shared" ref="J8232:J8240" si="4935">F8232+I8232</f>
        <v>0</v>
      </c>
      <c r="K8232" s="25" t="str">
        <f t="shared" ref="K8232:K8240" si="4936">IF(E8232&lt;0,"マイナス請求",IF(J8232=1900,"○",IF(J8232=0,"0",IF(J8232&lt;1900,"値引残","要確認"))))</f>
        <v>0</v>
      </c>
      <c r="L8232" s="20">
        <f t="shared" ref="L8232:L8240" si="4937">J8232</f>
        <v>0</v>
      </c>
      <c r="M8232" s="42"/>
      <c r="N8232" s="20">
        <f t="shared" ref="N8232:N8240" si="4938">COUNTIFS($B$21:$B$10020,B8232)</f>
        <v>0</v>
      </c>
    </row>
    <row r="8233" spans="1:14" x14ac:dyDescent="0.45">
      <c r="A8233" s="19">
        <v>8213</v>
      </c>
      <c r="B8233" s="54"/>
      <c r="C8233" s="55"/>
      <c r="D8233" s="21"/>
      <c r="E8233" s="21"/>
      <c r="F8233" s="20">
        <f t="shared" si="4933"/>
        <v>0</v>
      </c>
      <c r="G8233" s="21"/>
      <c r="H8233" s="21"/>
      <c r="I8233" s="20">
        <f t="shared" si="4934"/>
        <v>0</v>
      </c>
      <c r="J8233" s="20">
        <f t="shared" si="4935"/>
        <v>0</v>
      </c>
      <c r="K8233" s="25" t="str">
        <f t="shared" si="4936"/>
        <v>0</v>
      </c>
      <c r="L8233" s="20">
        <f t="shared" si="4937"/>
        <v>0</v>
      </c>
      <c r="M8233" s="42"/>
      <c r="N8233" s="20">
        <f t="shared" si="4938"/>
        <v>0</v>
      </c>
    </row>
    <row r="8234" spans="1:14" x14ac:dyDescent="0.45">
      <c r="A8234" s="19">
        <v>8214</v>
      </c>
      <c r="B8234" s="54"/>
      <c r="C8234" s="55"/>
      <c r="D8234" s="21"/>
      <c r="E8234" s="21"/>
      <c r="F8234" s="20">
        <f t="shared" si="4933"/>
        <v>0</v>
      </c>
      <c r="G8234" s="21"/>
      <c r="H8234" s="21"/>
      <c r="I8234" s="20">
        <f t="shared" si="4934"/>
        <v>0</v>
      </c>
      <c r="J8234" s="20">
        <f t="shared" si="4935"/>
        <v>0</v>
      </c>
      <c r="K8234" s="25" t="str">
        <f t="shared" si="4936"/>
        <v>0</v>
      </c>
      <c r="L8234" s="20">
        <f t="shared" si="4937"/>
        <v>0</v>
      </c>
      <c r="M8234" s="42"/>
      <c r="N8234" s="20">
        <f t="shared" si="4938"/>
        <v>0</v>
      </c>
    </row>
    <row r="8235" spans="1:14" x14ac:dyDescent="0.45">
      <c r="A8235" s="19">
        <v>8215</v>
      </c>
      <c r="B8235" s="54"/>
      <c r="C8235" s="55"/>
      <c r="D8235" s="21"/>
      <c r="E8235" s="21"/>
      <c r="F8235" s="20">
        <f t="shared" si="4933"/>
        <v>0</v>
      </c>
      <c r="G8235" s="21"/>
      <c r="H8235" s="21"/>
      <c r="I8235" s="20">
        <f t="shared" si="4934"/>
        <v>0</v>
      </c>
      <c r="J8235" s="20">
        <f t="shared" si="4935"/>
        <v>0</v>
      </c>
      <c r="K8235" s="25" t="str">
        <f t="shared" si="4936"/>
        <v>0</v>
      </c>
      <c r="L8235" s="20">
        <f t="shared" si="4937"/>
        <v>0</v>
      </c>
      <c r="M8235" s="42"/>
      <c r="N8235" s="20">
        <f t="shared" si="4938"/>
        <v>0</v>
      </c>
    </row>
    <row r="8236" spans="1:14" x14ac:dyDescent="0.45">
      <c r="A8236" s="19">
        <v>8216</v>
      </c>
      <c r="B8236" s="54"/>
      <c r="C8236" s="55"/>
      <c r="D8236" s="21"/>
      <c r="E8236" s="21"/>
      <c r="F8236" s="20">
        <f t="shared" si="4933"/>
        <v>0</v>
      </c>
      <c r="G8236" s="21"/>
      <c r="H8236" s="21"/>
      <c r="I8236" s="20">
        <f t="shared" si="4934"/>
        <v>0</v>
      </c>
      <c r="J8236" s="20">
        <f t="shared" si="4935"/>
        <v>0</v>
      </c>
      <c r="K8236" s="25" t="str">
        <f t="shared" si="4936"/>
        <v>0</v>
      </c>
      <c r="L8236" s="20">
        <f t="shared" si="4937"/>
        <v>0</v>
      </c>
      <c r="M8236" s="42"/>
      <c r="N8236" s="20">
        <f t="shared" si="4938"/>
        <v>0</v>
      </c>
    </row>
    <row r="8237" spans="1:14" x14ac:dyDescent="0.45">
      <c r="A8237" s="19">
        <v>8217</v>
      </c>
      <c r="B8237" s="54"/>
      <c r="C8237" s="55"/>
      <c r="D8237" s="21"/>
      <c r="E8237" s="21"/>
      <c r="F8237" s="20">
        <f t="shared" si="4933"/>
        <v>0</v>
      </c>
      <c r="G8237" s="21"/>
      <c r="H8237" s="21"/>
      <c r="I8237" s="20">
        <f t="shared" si="4934"/>
        <v>0</v>
      </c>
      <c r="J8237" s="20">
        <f t="shared" si="4935"/>
        <v>0</v>
      </c>
      <c r="K8237" s="25" t="str">
        <f t="shared" si="4936"/>
        <v>0</v>
      </c>
      <c r="L8237" s="20">
        <f t="shared" si="4937"/>
        <v>0</v>
      </c>
      <c r="M8237" s="42"/>
      <c r="N8237" s="20">
        <f t="shared" si="4938"/>
        <v>0</v>
      </c>
    </row>
    <row r="8238" spans="1:14" x14ac:dyDescent="0.45">
      <c r="A8238" s="19">
        <v>8218</v>
      </c>
      <c r="B8238" s="54"/>
      <c r="C8238" s="55"/>
      <c r="D8238" s="21"/>
      <c r="E8238" s="21"/>
      <c r="F8238" s="20">
        <f t="shared" si="4933"/>
        <v>0</v>
      </c>
      <c r="G8238" s="21"/>
      <c r="H8238" s="21"/>
      <c r="I8238" s="20">
        <f t="shared" si="4934"/>
        <v>0</v>
      </c>
      <c r="J8238" s="20">
        <f t="shared" si="4935"/>
        <v>0</v>
      </c>
      <c r="K8238" s="25" t="str">
        <f t="shared" si="4936"/>
        <v>0</v>
      </c>
      <c r="L8238" s="20">
        <f t="shared" si="4937"/>
        <v>0</v>
      </c>
      <c r="M8238" s="42"/>
      <c r="N8238" s="20">
        <f t="shared" si="4938"/>
        <v>0</v>
      </c>
    </row>
    <row r="8239" spans="1:14" x14ac:dyDescent="0.45">
      <c r="A8239" s="19">
        <v>8219</v>
      </c>
      <c r="B8239" s="54"/>
      <c r="C8239" s="55"/>
      <c r="D8239" s="21"/>
      <c r="E8239" s="21"/>
      <c r="F8239" s="20">
        <f t="shared" si="4933"/>
        <v>0</v>
      </c>
      <c r="G8239" s="21"/>
      <c r="H8239" s="21"/>
      <c r="I8239" s="20">
        <f t="shared" si="4934"/>
        <v>0</v>
      </c>
      <c r="J8239" s="20">
        <f t="shared" si="4935"/>
        <v>0</v>
      </c>
      <c r="K8239" s="25" t="str">
        <f t="shared" si="4936"/>
        <v>0</v>
      </c>
      <c r="L8239" s="20">
        <f t="shared" si="4937"/>
        <v>0</v>
      </c>
      <c r="M8239" s="42"/>
      <c r="N8239" s="20">
        <f t="shared" si="4938"/>
        <v>0</v>
      </c>
    </row>
    <row r="8240" spans="1:14" ht="18.600000000000001" thickBot="1" x14ac:dyDescent="0.5">
      <c r="A8240" s="22">
        <v>8220</v>
      </c>
      <c r="B8240" s="56"/>
      <c r="C8240" s="57"/>
      <c r="D8240" s="24"/>
      <c r="E8240" s="24"/>
      <c r="F8240" s="23">
        <f t="shared" si="4933"/>
        <v>0</v>
      </c>
      <c r="G8240" s="24"/>
      <c r="H8240" s="24"/>
      <c r="I8240" s="23">
        <f t="shared" si="4934"/>
        <v>0</v>
      </c>
      <c r="J8240" s="23">
        <f t="shared" si="4935"/>
        <v>0</v>
      </c>
      <c r="K8240" s="26" t="str">
        <f t="shared" si="4936"/>
        <v>0</v>
      </c>
      <c r="L8240" s="23">
        <f t="shared" si="4937"/>
        <v>0</v>
      </c>
      <c r="M8240" s="43"/>
      <c r="N8240" s="23">
        <f t="shared" si="4938"/>
        <v>0</v>
      </c>
    </row>
    <row r="8241" spans="1:14" x14ac:dyDescent="0.45">
      <c r="A8241" s="16">
        <v>8221</v>
      </c>
      <c r="B8241" s="52"/>
      <c r="C8241" s="53"/>
      <c r="D8241" s="18"/>
      <c r="E8241" s="18"/>
      <c r="F8241" s="17">
        <f>D8241-E8241</f>
        <v>0</v>
      </c>
      <c r="G8241" s="18"/>
      <c r="H8241" s="18"/>
      <c r="I8241" s="17">
        <f>G8241-H8241</f>
        <v>0</v>
      </c>
      <c r="J8241" s="17">
        <f>F8241+I8241</f>
        <v>0</v>
      </c>
      <c r="K8241" s="27" t="str">
        <f>IF(E8241&lt;0,"マイナス請求",IF(J8241=1900,"○",IF(J8241=0,"0",IF(J8241&lt;1900,"値引残","要確認"))))</f>
        <v>0</v>
      </c>
      <c r="L8241" s="17">
        <f>J8241</f>
        <v>0</v>
      </c>
      <c r="M8241" s="41"/>
      <c r="N8241" s="17">
        <f>COUNTIFS($B$21:$B$10020,B8241)</f>
        <v>0</v>
      </c>
    </row>
    <row r="8242" spans="1:14" x14ac:dyDescent="0.45">
      <c r="A8242" s="19">
        <v>8222</v>
      </c>
      <c r="B8242" s="54"/>
      <c r="C8242" s="55"/>
      <c r="D8242" s="21"/>
      <c r="E8242" s="21"/>
      <c r="F8242" s="20">
        <f t="shared" ref="F8242:F8250" si="4939">D8242-E8242</f>
        <v>0</v>
      </c>
      <c r="G8242" s="21"/>
      <c r="H8242" s="21"/>
      <c r="I8242" s="20">
        <f t="shared" ref="I8242:I8250" si="4940">G8242-H8242</f>
        <v>0</v>
      </c>
      <c r="J8242" s="20">
        <f t="shared" ref="J8242:J8250" si="4941">F8242+I8242</f>
        <v>0</v>
      </c>
      <c r="K8242" s="25" t="str">
        <f t="shared" ref="K8242:K8250" si="4942">IF(E8242&lt;0,"マイナス請求",IF(J8242=1900,"○",IF(J8242=0,"0",IF(J8242&lt;1900,"値引残","要確認"))))</f>
        <v>0</v>
      </c>
      <c r="L8242" s="20">
        <f t="shared" ref="L8242:L8250" si="4943">J8242</f>
        <v>0</v>
      </c>
      <c r="M8242" s="42"/>
      <c r="N8242" s="20">
        <f t="shared" ref="N8242:N8250" si="4944">COUNTIFS($B$21:$B$10020,B8242)</f>
        <v>0</v>
      </c>
    </row>
    <row r="8243" spans="1:14" x14ac:dyDescent="0.45">
      <c r="A8243" s="19">
        <v>8223</v>
      </c>
      <c r="B8243" s="54"/>
      <c r="C8243" s="55"/>
      <c r="D8243" s="21"/>
      <c r="E8243" s="21"/>
      <c r="F8243" s="20">
        <f t="shared" si="4939"/>
        <v>0</v>
      </c>
      <c r="G8243" s="21"/>
      <c r="H8243" s="21"/>
      <c r="I8243" s="20">
        <f t="shared" si="4940"/>
        <v>0</v>
      </c>
      <c r="J8243" s="20">
        <f t="shared" si="4941"/>
        <v>0</v>
      </c>
      <c r="K8243" s="25" t="str">
        <f t="shared" si="4942"/>
        <v>0</v>
      </c>
      <c r="L8243" s="20">
        <f t="shared" si="4943"/>
        <v>0</v>
      </c>
      <c r="M8243" s="42"/>
      <c r="N8243" s="20">
        <f t="shared" si="4944"/>
        <v>0</v>
      </c>
    </row>
    <row r="8244" spans="1:14" x14ac:dyDescent="0.45">
      <c r="A8244" s="19">
        <v>8224</v>
      </c>
      <c r="B8244" s="54"/>
      <c r="C8244" s="55"/>
      <c r="D8244" s="21"/>
      <c r="E8244" s="21"/>
      <c r="F8244" s="20">
        <f t="shared" si="4939"/>
        <v>0</v>
      </c>
      <c r="G8244" s="21"/>
      <c r="H8244" s="21"/>
      <c r="I8244" s="20">
        <f t="shared" si="4940"/>
        <v>0</v>
      </c>
      <c r="J8244" s="20">
        <f t="shared" si="4941"/>
        <v>0</v>
      </c>
      <c r="K8244" s="25" t="str">
        <f t="shared" si="4942"/>
        <v>0</v>
      </c>
      <c r="L8244" s="20">
        <f t="shared" si="4943"/>
        <v>0</v>
      </c>
      <c r="M8244" s="42"/>
      <c r="N8244" s="20">
        <f t="shared" si="4944"/>
        <v>0</v>
      </c>
    </row>
    <row r="8245" spans="1:14" x14ac:dyDescent="0.45">
      <c r="A8245" s="19">
        <v>8225</v>
      </c>
      <c r="B8245" s="54"/>
      <c r="C8245" s="55"/>
      <c r="D8245" s="21"/>
      <c r="E8245" s="21"/>
      <c r="F8245" s="20">
        <f t="shared" si="4939"/>
        <v>0</v>
      </c>
      <c r="G8245" s="21"/>
      <c r="H8245" s="21"/>
      <c r="I8245" s="20">
        <f t="shared" si="4940"/>
        <v>0</v>
      </c>
      <c r="J8245" s="20">
        <f t="shared" si="4941"/>
        <v>0</v>
      </c>
      <c r="K8245" s="25" t="str">
        <f t="shared" si="4942"/>
        <v>0</v>
      </c>
      <c r="L8245" s="20">
        <f t="shared" si="4943"/>
        <v>0</v>
      </c>
      <c r="M8245" s="42"/>
      <c r="N8245" s="20">
        <f t="shared" si="4944"/>
        <v>0</v>
      </c>
    </row>
    <row r="8246" spans="1:14" x14ac:dyDescent="0.45">
      <c r="A8246" s="19">
        <v>8226</v>
      </c>
      <c r="B8246" s="54"/>
      <c r="C8246" s="55"/>
      <c r="D8246" s="21"/>
      <c r="E8246" s="21"/>
      <c r="F8246" s="20">
        <f t="shared" si="4939"/>
        <v>0</v>
      </c>
      <c r="G8246" s="21"/>
      <c r="H8246" s="21"/>
      <c r="I8246" s="20">
        <f t="shared" si="4940"/>
        <v>0</v>
      </c>
      <c r="J8246" s="20">
        <f t="shared" si="4941"/>
        <v>0</v>
      </c>
      <c r="K8246" s="25" t="str">
        <f t="shared" si="4942"/>
        <v>0</v>
      </c>
      <c r="L8246" s="20">
        <f t="shared" si="4943"/>
        <v>0</v>
      </c>
      <c r="M8246" s="42"/>
      <c r="N8246" s="20">
        <f t="shared" si="4944"/>
        <v>0</v>
      </c>
    </row>
    <row r="8247" spans="1:14" x14ac:dyDescent="0.45">
      <c r="A8247" s="19">
        <v>8227</v>
      </c>
      <c r="B8247" s="54"/>
      <c r="C8247" s="55"/>
      <c r="D8247" s="21"/>
      <c r="E8247" s="21"/>
      <c r="F8247" s="20">
        <f t="shared" si="4939"/>
        <v>0</v>
      </c>
      <c r="G8247" s="21"/>
      <c r="H8247" s="21"/>
      <c r="I8247" s="20">
        <f t="shared" si="4940"/>
        <v>0</v>
      </c>
      <c r="J8247" s="20">
        <f t="shared" si="4941"/>
        <v>0</v>
      </c>
      <c r="K8247" s="25" t="str">
        <f t="shared" si="4942"/>
        <v>0</v>
      </c>
      <c r="L8247" s="20">
        <f t="shared" si="4943"/>
        <v>0</v>
      </c>
      <c r="M8247" s="42"/>
      <c r="N8247" s="20">
        <f t="shared" si="4944"/>
        <v>0</v>
      </c>
    </row>
    <row r="8248" spans="1:14" x14ac:dyDescent="0.45">
      <c r="A8248" s="19">
        <v>8228</v>
      </c>
      <c r="B8248" s="54"/>
      <c r="C8248" s="55"/>
      <c r="D8248" s="21"/>
      <c r="E8248" s="21"/>
      <c r="F8248" s="20">
        <f t="shared" si="4939"/>
        <v>0</v>
      </c>
      <c r="G8248" s="21"/>
      <c r="H8248" s="21"/>
      <c r="I8248" s="20">
        <f t="shared" si="4940"/>
        <v>0</v>
      </c>
      <c r="J8248" s="20">
        <f t="shared" si="4941"/>
        <v>0</v>
      </c>
      <c r="K8248" s="25" t="str">
        <f t="shared" si="4942"/>
        <v>0</v>
      </c>
      <c r="L8248" s="20">
        <f t="shared" si="4943"/>
        <v>0</v>
      </c>
      <c r="M8248" s="42"/>
      <c r="N8248" s="20">
        <f t="shared" si="4944"/>
        <v>0</v>
      </c>
    </row>
    <row r="8249" spans="1:14" x14ac:dyDescent="0.45">
      <c r="A8249" s="19">
        <v>8229</v>
      </c>
      <c r="B8249" s="54"/>
      <c r="C8249" s="55"/>
      <c r="D8249" s="21"/>
      <c r="E8249" s="21"/>
      <c r="F8249" s="20">
        <f t="shared" si="4939"/>
        <v>0</v>
      </c>
      <c r="G8249" s="21"/>
      <c r="H8249" s="21"/>
      <c r="I8249" s="20">
        <f t="shared" si="4940"/>
        <v>0</v>
      </c>
      <c r="J8249" s="20">
        <f t="shared" si="4941"/>
        <v>0</v>
      </c>
      <c r="K8249" s="25" t="str">
        <f t="shared" si="4942"/>
        <v>0</v>
      </c>
      <c r="L8249" s="20">
        <f t="shared" si="4943"/>
        <v>0</v>
      </c>
      <c r="M8249" s="42"/>
      <c r="N8249" s="20">
        <f t="shared" si="4944"/>
        <v>0</v>
      </c>
    </row>
    <row r="8250" spans="1:14" ht="18.600000000000001" thickBot="1" x14ac:dyDescent="0.5">
      <c r="A8250" s="22">
        <v>8230</v>
      </c>
      <c r="B8250" s="56"/>
      <c r="C8250" s="57"/>
      <c r="D8250" s="24"/>
      <c r="E8250" s="24"/>
      <c r="F8250" s="23">
        <f t="shared" si="4939"/>
        <v>0</v>
      </c>
      <c r="G8250" s="24"/>
      <c r="H8250" s="24"/>
      <c r="I8250" s="23">
        <f t="shared" si="4940"/>
        <v>0</v>
      </c>
      <c r="J8250" s="23">
        <f t="shared" si="4941"/>
        <v>0</v>
      </c>
      <c r="K8250" s="26" t="str">
        <f t="shared" si="4942"/>
        <v>0</v>
      </c>
      <c r="L8250" s="23">
        <f t="shared" si="4943"/>
        <v>0</v>
      </c>
      <c r="M8250" s="43"/>
      <c r="N8250" s="23">
        <f t="shared" si="4944"/>
        <v>0</v>
      </c>
    </row>
    <row r="8251" spans="1:14" x14ac:dyDescent="0.45">
      <c r="A8251" s="16">
        <v>8231</v>
      </c>
      <c r="B8251" s="52"/>
      <c r="C8251" s="53"/>
      <c r="D8251" s="18"/>
      <c r="E8251" s="18"/>
      <c r="F8251" s="17">
        <f>D8251-E8251</f>
        <v>0</v>
      </c>
      <c r="G8251" s="18"/>
      <c r="H8251" s="18"/>
      <c r="I8251" s="17">
        <f>G8251-H8251</f>
        <v>0</v>
      </c>
      <c r="J8251" s="17">
        <f>F8251+I8251</f>
        <v>0</v>
      </c>
      <c r="K8251" s="27" t="str">
        <f>IF(E8251&lt;0,"マイナス請求",IF(J8251=1900,"○",IF(J8251=0,"0",IF(J8251&lt;1900,"値引残","要確認"))))</f>
        <v>0</v>
      </c>
      <c r="L8251" s="17">
        <f>J8251</f>
        <v>0</v>
      </c>
      <c r="M8251" s="41"/>
      <c r="N8251" s="17">
        <f>COUNTIFS($B$21:$B$10020,B8251)</f>
        <v>0</v>
      </c>
    </row>
    <row r="8252" spans="1:14" x14ac:dyDescent="0.45">
      <c r="A8252" s="19">
        <v>8232</v>
      </c>
      <c r="B8252" s="54"/>
      <c r="C8252" s="55"/>
      <c r="D8252" s="21"/>
      <c r="E8252" s="21"/>
      <c r="F8252" s="20">
        <f t="shared" ref="F8252:F8260" si="4945">D8252-E8252</f>
        <v>0</v>
      </c>
      <c r="G8252" s="21"/>
      <c r="H8252" s="21"/>
      <c r="I8252" s="20">
        <f t="shared" ref="I8252:I8260" si="4946">G8252-H8252</f>
        <v>0</v>
      </c>
      <c r="J8252" s="20">
        <f t="shared" ref="J8252:J8260" si="4947">F8252+I8252</f>
        <v>0</v>
      </c>
      <c r="K8252" s="25" t="str">
        <f t="shared" ref="K8252:K8260" si="4948">IF(E8252&lt;0,"マイナス請求",IF(J8252=1900,"○",IF(J8252=0,"0",IF(J8252&lt;1900,"値引残","要確認"))))</f>
        <v>0</v>
      </c>
      <c r="L8252" s="20">
        <f t="shared" ref="L8252:L8260" si="4949">J8252</f>
        <v>0</v>
      </c>
      <c r="M8252" s="42"/>
      <c r="N8252" s="20">
        <f t="shared" ref="N8252:N8260" si="4950">COUNTIFS($B$21:$B$10020,B8252)</f>
        <v>0</v>
      </c>
    </row>
    <row r="8253" spans="1:14" x14ac:dyDescent="0.45">
      <c r="A8253" s="19">
        <v>8233</v>
      </c>
      <c r="B8253" s="54"/>
      <c r="C8253" s="55"/>
      <c r="D8253" s="21"/>
      <c r="E8253" s="21"/>
      <c r="F8253" s="20">
        <f t="shared" si="4945"/>
        <v>0</v>
      </c>
      <c r="G8253" s="21"/>
      <c r="H8253" s="21"/>
      <c r="I8253" s="20">
        <f t="shared" si="4946"/>
        <v>0</v>
      </c>
      <c r="J8253" s="20">
        <f t="shared" si="4947"/>
        <v>0</v>
      </c>
      <c r="K8253" s="25" t="str">
        <f t="shared" si="4948"/>
        <v>0</v>
      </c>
      <c r="L8253" s="20">
        <f t="shared" si="4949"/>
        <v>0</v>
      </c>
      <c r="M8253" s="42"/>
      <c r="N8253" s="20">
        <f t="shared" si="4950"/>
        <v>0</v>
      </c>
    </row>
    <row r="8254" spans="1:14" x14ac:dyDescent="0.45">
      <c r="A8254" s="19">
        <v>8234</v>
      </c>
      <c r="B8254" s="54"/>
      <c r="C8254" s="55"/>
      <c r="D8254" s="21"/>
      <c r="E8254" s="21"/>
      <c r="F8254" s="20">
        <f t="shared" si="4945"/>
        <v>0</v>
      </c>
      <c r="G8254" s="21"/>
      <c r="H8254" s="21"/>
      <c r="I8254" s="20">
        <f t="shared" si="4946"/>
        <v>0</v>
      </c>
      <c r="J8254" s="20">
        <f t="shared" si="4947"/>
        <v>0</v>
      </c>
      <c r="K8254" s="25" t="str">
        <f t="shared" si="4948"/>
        <v>0</v>
      </c>
      <c r="L8254" s="20">
        <f t="shared" si="4949"/>
        <v>0</v>
      </c>
      <c r="M8254" s="42"/>
      <c r="N8254" s="20">
        <f t="shared" si="4950"/>
        <v>0</v>
      </c>
    </row>
    <row r="8255" spans="1:14" x14ac:dyDescent="0.45">
      <c r="A8255" s="19">
        <v>8235</v>
      </c>
      <c r="B8255" s="54"/>
      <c r="C8255" s="55"/>
      <c r="D8255" s="21"/>
      <c r="E8255" s="21"/>
      <c r="F8255" s="20">
        <f t="shared" si="4945"/>
        <v>0</v>
      </c>
      <c r="G8255" s="21"/>
      <c r="H8255" s="21"/>
      <c r="I8255" s="20">
        <f t="shared" si="4946"/>
        <v>0</v>
      </c>
      <c r="J8255" s="20">
        <f t="shared" si="4947"/>
        <v>0</v>
      </c>
      <c r="K8255" s="25" t="str">
        <f t="shared" si="4948"/>
        <v>0</v>
      </c>
      <c r="L8255" s="20">
        <f t="shared" si="4949"/>
        <v>0</v>
      </c>
      <c r="M8255" s="42"/>
      <c r="N8255" s="20">
        <f t="shared" si="4950"/>
        <v>0</v>
      </c>
    </row>
    <row r="8256" spans="1:14" x14ac:dyDescent="0.45">
      <c r="A8256" s="19">
        <v>8236</v>
      </c>
      <c r="B8256" s="54"/>
      <c r="C8256" s="55"/>
      <c r="D8256" s="21"/>
      <c r="E8256" s="21"/>
      <c r="F8256" s="20">
        <f t="shared" si="4945"/>
        <v>0</v>
      </c>
      <c r="G8256" s="21"/>
      <c r="H8256" s="21"/>
      <c r="I8256" s="20">
        <f t="shared" si="4946"/>
        <v>0</v>
      </c>
      <c r="J8256" s="20">
        <f t="shared" si="4947"/>
        <v>0</v>
      </c>
      <c r="K8256" s="25" t="str">
        <f t="shared" si="4948"/>
        <v>0</v>
      </c>
      <c r="L8256" s="20">
        <f t="shared" si="4949"/>
        <v>0</v>
      </c>
      <c r="M8256" s="42"/>
      <c r="N8256" s="20">
        <f t="shared" si="4950"/>
        <v>0</v>
      </c>
    </row>
    <row r="8257" spans="1:14" x14ac:dyDescent="0.45">
      <c r="A8257" s="19">
        <v>8237</v>
      </c>
      <c r="B8257" s="54"/>
      <c r="C8257" s="55"/>
      <c r="D8257" s="21"/>
      <c r="E8257" s="21"/>
      <c r="F8257" s="20">
        <f t="shared" si="4945"/>
        <v>0</v>
      </c>
      <c r="G8257" s="21"/>
      <c r="H8257" s="21"/>
      <c r="I8257" s="20">
        <f t="shared" si="4946"/>
        <v>0</v>
      </c>
      <c r="J8257" s="20">
        <f t="shared" si="4947"/>
        <v>0</v>
      </c>
      <c r="K8257" s="25" t="str">
        <f t="shared" si="4948"/>
        <v>0</v>
      </c>
      <c r="L8257" s="20">
        <f t="shared" si="4949"/>
        <v>0</v>
      </c>
      <c r="M8257" s="42"/>
      <c r="N8257" s="20">
        <f t="shared" si="4950"/>
        <v>0</v>
      </c>
    </row>
    <row r="8258" spans="1:14" x14ac:dyDescent="0.45">
      <c r="A8258" s="19">
        <v>8238</v>
      </c>
      <c r="B8258" s="54"/>
      <c r="C8258" s="55"/>
      <c r="D8258" s="21"/>
      <c r="E8258" s="21"/>
      <c r="F8258" s="20">
        <f t="shared" si="4945"/>
        <v>0</v>
      </c>
      <c r="G8258" s="21"/>
      <c r="H8258" s="21"/>
      <c r="I8258" s="20">
        <f t="shared" si="4946"/>
        <v>0</v>
      </c>
      <c r="J8258" s="20">
        <f t="shared" si="4947"/>
        <v>0</v>
      </c>
      <c r="K8258" s="25" t="str">
        <f t="shared" si="4948"/>
        <v>0</v>
      </c>
      <c r="L8258" s="20">
        <f t="shared" si="4949"/>
        <v>0</v>
      </c>
      <c r="M8258" s="42"/>
      <c r="N8258" s="20">
        <f t="shared" si="4950"/>
        <v>0</v>
      </c>
    </row>
    <row r="8259" spans="1:14" x14ac:dyDescent="0.45">
      <c r="A8259" s="19">
        <v>8239</v>
      </c>
      <c r="B8259" s="54"/>
      <c r="C8259" s="55"/>
      <c r="D8259" s="21"/>
      <c r="E8259" s="21"/>
      <c r="F8259" s="20">
        <f t="shared" si="4945"/>
        <v>0</v>
      </c>
      <c r="G8259" s="21"/>
      <c r="H8259" s="21"/>
      <c r="I8259" s="20">
        <f t="shared" si="4946"/>
        <v>0</v>
      </c>
      <c r="J8259" s="20">
        <f t="shared" si="4947"/>
        <v>0</v>
      </c>
      <c r="K8259" s="25" t="str">
        <f t="shared" si="4948"/>
        <v>0</v>
      </c>
      <c r="L8259" s="20">
        <f t="shared" si="4949"/>
        <v>0</v>
      </c>
      <c r="M8259" s="42"/>
      <c r="N8259" s="20">
        <f t="shared" si="4950"/>
        <v>0</v>
      </c>
    </row>
    <row r="8260" spans="1:14" ht="18.600000000000001" thickBot="1" x14ac:dyDescent="0.5">
      <c r="A8260" s="22">
        <v>8240</v>
      </c>
      <c r="B8260" s="56"/>
      <c r="C8260" s="57"/>
      <c r="D8260" s="24"/>
      <c r="E8260" s="24"/>
      <c r="F8260" s="23">
        <f t="shared" si="4945"/>
        <v>0</v>
      </c>
      <c r="G8260" s="24"/>
      <c r="H8260" s="24"/>
      <c r="I8260" s="23">
        <f t="shared" si="4946"/>
        <v>0</v>
      </c>
      <c r="J8260" s="23">
        <f t="shared" si="4947"/>
        <v>0</v>
      </c>
      <c r="K8260" s="26" t="str">
        <f t="shared" si="4948"/>
        <v>0</v>
      </c>
      <c r="L8260" s="23">
        <f t="shared" si="4949"/>
        <v>0</v>
      </c>
      <c r="M8260" s="43"/>
      <c r="N8260" s="23">
        <f t="shared" si="4950"/>
        <v>0</v>
      </c>
    </row>
    <row r="8261" spans="1:14" x14ac:dyDescent="0.45">
      <c r="A8261" s="16">
        <v>8241</v>
      </c>
      <c r="B8261" s="52"/>
      <c r="C8261" s="53"/>
      <c r="D8261" s="18"/>
      <c r="E8261" s="18"/>
      <c r="F8261" s="17">
        <f>D8261-E8261</f>
        <v>0</v>
      </c>
      <c r="G8261" s="18"/>
      <c r="H8261" s="18"/>
      <c r="I8261" s="17">
        <f>G8261-H8261</f>
        <v>0</v>
      </c>
      <c r="J8261" s="17">
        <f>F8261+I8261</f>
        <v>0</v>
      </c>
      <c r="K8261" s="27" t="str">
        <f>IF(E8261&lt;0,"マイナス請求",IF(J8261=1900,"○",IF(J8261=0,"0",IF(J8261&lt;1900,"値引残","要確認"))))</f>
        <v>0</v>
      </c>
      <c r="L8261" s="17">
        <f>J8261</f>
        <v>0</v>
      </c>
      <c r="M8261" s="41"/>
      <c r="N8261" s="17">
        <f>COUNTIFS($B$21:$B$10020,B8261)</f>
        <v>0</v>
      </c>
    </row>
    <row r="8262" spans="1:14" x14ac:dyDescent="0.45">
      <c r="A8262" s="19">
        <v>8242</v>
      </c>
      <c r="B8262" s="54"/>
      <c r="C8262" s="55"/>
      <c r="D8262" s="21"/>
      <c r="E8262" s="21"/>
      <c r="F8262" s="20">
        <f t="shared" ref="F8262:F8270" si="4951">D8262-E8262</f>
        <v>0</v>
      </c>
      <c r="G8262" s="21"/>
      <c r="H8262" s="21"/>
      <c r="I8262" s="20">
        <f t="shared" ref="I8262:I8270" si="4952">G8262-H8262</f>
        <v>0</v>
      </c>
      <c r="J8262" s="20">
        <f t="shared" ref="J8262:J8270" si="4953">F8262+I8262</f>
        <v>0</v>
      </c>
      <c r="K8262" s="25" t="str">
        <f t="shared" ref="K8262:K8270" si="4954">IF(E8262&lt;0,"マイナス請求",IF(J8262=1900,"○",IF(J8262=0,"0",IF(J8262&lt;1900,"値引残","要確認"))))</f>
        <v>0</v>
      </c>
      <c r="L8262" s="20">
        <f t="shared" ref="L8262:L8270" si="4955">J8262</f>
        <v>0</v>
      </c>
      <c r="M8262" s="42"/>
      <c r="N8262" s="20">
        <f t="shared" ref="N8262:N8270" si="4956">COUNTIFS($B$21:$B$10020,B8262)</f>
        <v>0</v>
      </c>
    </row>
    <row r="8263" spans="1:14" x14ac:dyDescent="0.45">
      <c r="A8263" s="19">
        <v>8243</v>
      </c>
      <c r="B8263" s="54"/>
      <c r="C8263" s="55"/>
      <c r="D8263" s="21"/>
      <c r="E8263" s="21"/>
      <c r="F8263" s="20">
        <f t="shared" si="4951"/>
        <v>0</v>
      </c>
      <c r="G8263" s="21"/>
      <c r="H8263" s="21"/>
      <c r="I8263" s="20">
        <f t="shared" si="4952"/>
        <v>0</v>
      </c>
      <c r="J8263" s="20">
        <f t="shared" si="4953"/>
        <v>0</v>
      </c>
      <c r="K8263" s="25" t="str">
        <f t="shared" si="4954"/>
        <v>0</v>
      </c>
      <c r="L8263" s="20">
        <f t="shared" si="4955"/>
        <v>0</v>
      </c>
      <c r="M8263" s="42"/>
      <c r="N8263" s="20">
        <f t="shared" si="4956"/>
        <v>0</v>
      </c>
    </row>
    <row r="8264" spans="1:14" x14ac:dyDescent="0.45">
      <c r="A8264" s="19">
        <v>8244</v>
      </c>
      <c r="B8264" s="54"/>
      <c r="C8264" s="55"/>
      <c r="D8264" s="21"/>
      <c r="E8264" s="21"/>
      <c r="F8264" s="20">
        <f t="shared" si="4951"/>
        <v>0</v>
      </c>
      <c r="G8264" s="21"/>
      <c r="H8264" s="21"/>
      <c r="I8264" s="20">
        <f t="shared" si="4952"/>
        <v>0</v>
      </c>
      <c r="J8264" s="20">
        <f t="shared" si="4953"/>
        <v>0</v>
      </c>
      <c r="K8264" s="25" t="str">
        <f t="shared" si="4954"/>
        <v>0</v>
      </c>
      <c r="L8264" s="20">
        <f t="shared" si="4955"/>
        <v>0</v>
      </c>
      <c r="M8264" s="42"/>
      <c r="N8264" s="20">
        <f t="shared" si="4956"/>
        <v>0</v>
      </c>
    </row>
    <row r="8265" spans="1:14" x14ac:dyDescent="0.45">
      <c r="A8265" s="19">
        <v>8245</v>
      </c>
      <c r="B8265" s="54"/>
      <c r="C8265" s="55"/>
      <c r="D8265" s="21"/>
      <c r="E8265" s="21"/>
      <c r="F8265" s="20">
        <f t="shared" si="4951"/>
        <v>0</v>
      </c>
      <c r="G8265" s="21"/>
      <c r="H8265" s="21"/>
      <c r="I8265" s="20">
        <f t="shared" si="4952"/>
        <v>0</v>
      </c>
      <c r="J8265" s="20">
        <f t="shared" si="4953"/>
        <v>0</v>
      </c>
      <c r="K8265" s="25" t="str">
        <f t="shared" si="4954"/>
        <v>0</v>
      </c>
      <c r="L8265" s="20">
        <f t="shared" si="4955"/>
        <v>0</v>
      </c>
      <c r="M8265" s="42"/>
      <c r="N8265" s="20">
        <f t="shared" si="4956"/>
        <v>0</v>
      </c>
    </row>
    <row r="8266" spans="1:14" x14ac:dyDescent="0.45">
      <c r="A8266" s="19">
        <v>8246</v>
      </c>
      <c r="B8266" s="54"/>
      <c r="C8266" s="55"/>
      <c r="D8266" s="21"/>
      <c r="E8266" s="21"/>
      <c r="F8266" s="20">
        <f t="shared" si="4951"/>
        <v>0</v>
      </c>
      <c r="G8266" s="21"/>
      <c r="H8266" s="21"/>
      <c r="I8266" s="20">
        <f t="shared" si="4952"/>
        <v>0</v>
      </c>
      <c r="J8266" s="20">
        <f t="shared" si="4953"/>
        <v>0</v>
      </c>
      <c r="K8266" s="25" t="str">
        <f t="shared" si="4954"/>
        <v>0</v>
      </c>
      <c r="L8266" s="20">
        <f t="shared" si="4955"/>
        <v>0</v>
      </c>
      <c r="M8266" s="42"/>
      <c r="N8266" s="20">
        <f t="shared" si="4956"/>
        <v>0</v>
      </c>
    </row>
    <row r="8267" spans="1:14" x14ac:dyDescent="0.45">
      <c r="A8267" s="19">
        <v>8247</v>
      </c>
      <c r="B8267" s="54"/>
      <c r="C8267" s="55"/>
      <c r="D8267" s="21"/>
      <c r="E8267" s="21"/>
      <c r="F8267" s="20">
        <f t="shared" si="4951"/>
        <v>0</v>
      </c>
      <c r="G8267" s="21"/>
      <c r="H8267" s="21"/>
      <c r="I8267" s="20">
        <f t="shared" si="4952"/>
        <v>0</v>
      </c>
      <c r="J8267" s="20">
        <f t="shared" si="4953"/>
        <v>0</v>
      </c>
      <c r="K8267" s="25" t="str">
        <f t="shared" si="4954"/>
        <v>0</v>
      </c>
      <c r="L8267" s="20">
        <f t="shared" si="4955"/>
        <v>0</v>
      </c>
      <c r="M8267" s="42"/>
      <c r="N8267" s="20">
        <f t="shared" si="4956"/>
        <v>0</v>
      </c>
    </row>
    <row r="8268" spans="1:14" x14ac:dyDescent="0.45">
      <c r="A8268" s="19">
        <v>8248</v>
      </c>
      <c r="B8268" s="54"/>
      <c r="C8268" s="55"/>
      <c r="D8268" s="21"/>
      <c r="E8268" s="21"/>
      <c r="F8268" s="20">
        <f t="shared" si="4951"/>
        <v>0</v>
      </c>
      <c r="G8268" s="21"/>
      <c r="H8268" s="21"/>
      <c r="I8268" s="20">
        <f t="shared" si="4952"/>
        <v>0</v>
      </c>
      <c r="J8268" s="20">
        <f t="shared" si="4953"/>
        <v>0</v>
      </c>
      <c r="K8268" s="25" t="str">
        <f t="shared" si="4954"/>
        <v>0</v>
      </c>
      <c r="L8268" s="20">
        <f t="shared" si="4955"/>
        <v>0</v>
      </c>
      <c r="M8268" s="42"/>
      <c r="N8268" s="20">
        <f t="shared" si="4956"/>
        <v>0</v>
      </c>
    </row>
    <row r="8269" spans="1:14" x14ac:dyDescent="0.45">
      <c r="A8269" s="19">
        <v>8249</v>
      </c>
      <c r="B8269" s="54"/>
      <c r="C8269" s="55"/>
      <c r="D8269" s="21"/>
      <c r="E8269" s="21"/>
      <c r="F8269" s="20">
        <f t="shared" si="4951"/>
        <v>0</v>
      </c>
      <c r="G8269" s="21"/>
      <c r="H8269" s="21"/>
      <c r="I8269" s="20">
        <f t="shared" si="4952"/>
        <v>0</v>
      </c>
      <c r="J8269" s="20">
        <f t="shared" si="4953"/>
        <v>0</v>
      </c>
      <c r="K8269" s="25" t="str">
        <f t="shared" si="4954"/>
        <v>0</v>
      </c>
      <c r="L8269" s="20">
        <f t="shared" si="4955"/>
        <v>0</v>
      </c>
      <c r="M8269" s="42"/>
      <c r="N8269" s="20">
        <f t="shared" si="4956"/>
        <v>0</v>
      </c>
    </row>
    <row r="8270" spans="1:14" ht="18.600000000000001" thickBot="1" x14ac:dyDescent="0.5">
      <c r="A8270" s="22">
        <v>8250</v>
      </c>
      <c r="B8270" s="56"/>
      <c r="C8270" s="57"/>
      <c r="D8270" s="24"/>
      <c r="E8270" s="24"/>
      <c r="F8270" s="23">
        <f t="shared" si="4951"/>
        <v>0</v>
      </c>
      <c r="G8270" s="24"/>
      <c r="H8270" s="24"/>
      <c r="I8270" s="23">
        <f t="shared" si="4952"/>
        <v>0</v>
      </c>
      <c r="J8270" s="23">
        <f t="shared" si="4953"/>
        <v>0</v>
      </c>
      <c r="K8270" s="26" t="str">
        <f t="shared" si="4954"/>
        <v>0</v>
      </c>
      <c r="L8270" s="23">
        <f t="shared" si="4955"/>
        <v>0</v>
      </c>
      <c r="M8270" s="43"/>
      <c r="N8270" s="23">
        <f t="shared" si="4956"/>
        <v>0</v>
      </c>
    </row>
    <row r="8271" spans="1:14" x14ac:dyDescent="0.45">
      <c r="A8271" s="16">
        <v>8251</v>
      </c>
      <c r="B8271" s="52"/>
      <c r="C8271" s="53"/>
      <c r="D8271" s="18"/>
      <c r="E8271" s="18"/>
      <c r="F8271" s="17">
        <f>D8271-E8271</f>
        <v>0</v>
      </c>
      <c r="G8271" s="18"/>
      <c r="H8271" s="18"/>
      <c r="I8271" s="17">
        <f>G8271-H8271</f>
        <v>0</v>
      </c>
      <c r="J8271" s="17">
        <f>F8271+I8271</f>
        <v>0</v>
      </c>
      <c r="K8271" s="27" t="str">
        <f>IF(E8271&lt;0,"マイナス請求",IF(J8271=1900,"○",IF(J8271=0,"0",IF(J8271&lt;1900,"値引残","要確認"))))</f>
        <v>0</v>
      </c>
      <c r="L8271" s="17">
        <f>J8271</f>
        <v>0</v>
      </c>
      <c r="M8271" s="41"/>
      <c r="N8271" s="17">
        <f>COUNTIFS($B$21:$B$10020,B8271)</f>
        <v>0</v>
      </c>
    </row>
    <row r="8272" spans="1:14" x14ac:dyDescent="0.45">
      <c r="A8272" s="19">
        <v>8252</v>
      </c>
      <c r="B8272" s="54"/>
      <c r="C8272" s="55"/>
      <c r="D8272" s="21"/>
      <c r="E8272" s="21"/>
      <c r="F8272" s="20">
        <f t="shared" ref="F8272:F8280" si="4957">D8272-E8272</f>
        <v>0</v>
      </c>
      <c r="G8272" s="21"/>
      <c r="H8272" s="21"/>
      <c r="I8272" s="20">
        <f t="shared" ref="I8272:I8280" si="4958">G8272-H8272</f>
        <v>0</v>
      </c>
      <c r="J8272" s="20">
        <f t="shared" ref="J8272:J8280" si="4959">F8272+I8272</f>
        <v>0</v>
      </c>
      <c r="K8272" s="25" t="str">
        <f t="shared" ref="K8272:K8280" si="4960">IF(E8272&lt;0,"マイナス請求",IF(J8272=1900,"○",IF(J8272=0,"0",IF(J8272&lt;1900,"値引残","要確認"))))</f>
        <v>0</v>
      </c>
      <c r="L8272" s="20">
        <f t="shared" ref="L8272:L8280" si="4961">J8272</f>
        <v>0</v>
      </c>
      <c r="M8272" s="42"/>
      <c r="N8272" s="20">
        <f t="shared" ref="N8272:N8280" si="4962">COUNTIFS($B$21:$B$10020,B8272)</f>
        <v>0</v>
      </c>
    </row>
    <row r="8273" spans="1:14" x14ac:dyDescent="0.45">
      <c r="A8273" s="19">
        <v>8253</v>
      </c>
      <c r="B8273" s="54"/>
      <c r="C8273" s="55"/>
      <c r="D8273" s="21"/>
      <c r="E8273" s="21"/>
      <c r="F8273" s="20">
        <f t="shared" si="4957"/>
        <v>0</v>
      </c>
      <c r="G8273" s="21"/>
      <c r="H8273" s="21"/>
      <c r="I8273" s="20">
        <f t="shared" si="4958"/>
        <v>0</v>
      </c>
      <c r="J8273" s="20">
        <f t="shared" si="4959"/>
        <v>0</v>
      </c>
      <c r="K8273" s="25" t="str">
        <f t="shared" si="4960"/>
        <v>0</v>
      </c>
      <c r="L8273" s="20">
        <f t="shared" si="4961"/>
        <v>0</v>
      </c>
      <c r="M8273" s="42"/>
      <c r="N8273" s="20">
        <f t="shared" si="4962"/>
        <v>0</v>
      </c>
    </row>
    <row r="8274" spans="1:14" x14ac:dyDescent="0.45">
      <c r="A8274" s="19">
        <v>8254</v>
      </c>
      <c r="B8274" s="54"/>
      <c r="C8274" s="55"/>
      <c r="D8274" s="21"/>
      <c r="E8274" s="21"/>
      <c r="F8274" s="20">
        <f t="shared" si="4957"/>
        <v>0</v>
      </c>
      <c r="G8274" s="21"/>
      <c r="H8274" s="21"/>
      <c r="I8274" s="20">
        <f t="shared" si="4958"/>
        <v>0</v>
      </c>
      <c r="J8274" s="20">
        <f t="shared" si="4959"/>
        <v>0</v>
      </c>
      <c r="K8274" s="25" t="str">
        <f t="shared" si="4960"/>
        <v>0</v>
      </c>
      <c r="L8274" s="20">
        <f t="shared" si="4961"/>
        <v>0</v>
      </c>
      <c r="M8274" s="42"/>
      <c r="N8274" s="20">
        <f t="shared" si="4962"/>
        <v>0</v>
      </c>
    </row>
    <row r="8275" spans="1:14" x14ac:dyDescent="0.45">
      <c r="A8275" s="19">
        <v>8255</v>
      </c>
      <c r="B8275" s="54"/>
      <c r="C8275" s="55"/>
      <c r="D8275" s="21"/>
      <c r="E8275" s="21"/>
      <c r="F8275" s="20">
        <f t="shared" si="4957"/>
        <v>0</v>
      </c>
      <c r="G8275" s="21"/>
      <c r="H8275" s="21"/>
      <c r="I8275" s="20">
        <f t="shared" si="4958"/>
        <v>0</v>
      </c>
      <c r="J8275" s="20">
        <f t="shared" si="4959"/>
        <v>0</v>
      </c>
      <c r="K8275" s="25" t="str">
        <f t="shared" si="4960"/>
        <v>0</v>
      </c>
      <c r="L8275" s="20">
        <f t="shared" si="4961"/>
        <v>0</v>
      </c>
      <c r="M8275" s="42"/>
      <c r="N8275" s="20">
        <f t="shared" si="4962"/>
        <v>0</v>
      </c>
    </row>
    <row r="8276" spans="1:14" x14ac:dyDescent="0.45">
      <c r="A8276" s="19">
        <v>8256</v>
      </c>
      <c r="B8276" s="54"/>
      <c r="C8276" s="55"/>
      <c r="D8276" s="21"/>
      <c r="E8276" s="21"/>
      <c r="F8276" s="20">
        <f t="shared" si="4957"/>
        <v>0</v>
      </c>
      <c r="G8276" s="21"/>
      <c r="H8276" s="21"/>
      <c r="I8276" s="20">
        <f t="shared" si="4958"/>
        <v>0</v>
      </c>
      <c r="J8276" s="20">
        <f t="shared" si="4959"/>
        <v>0</v>
      </c>
      <c r="K8276" s="25" t="str">
        <f t="shared" si="4960"/>
        <v>0</v>
      </c>
      <c r="L8276" s="20">
        <f t="shared" si="4961"/>
        <v>0</v>
      </c>
      <c r="M8276" s="42"/>
      <c r="N8276" s="20">
        <f t="shared" si="4962"/>
        <v>0</v>
      </c>
    </row>
    <row r="8277" spans="1:14" x14ac:dyDescent="0.45">
      <c r="A8277" s="19">
        <v>8257</v>
      </c>
      <c r="B8277" s="54"/>
      <c r="C8277" s="55"/>
      <c r="D8277" s="21"/>
      <c r="E8277" s="21"/>
      <c r="F8277" s="20">
        <f t="shared" si="4957"/>
        <v>0</v>
      </c>
      <c r="G8277" s="21"/>
      <c r="H8277" s="21"/>
      <c r="I8277" s="20">
        <f t="shared" si="4958"/>
        <v>0</v>
      </c>
      <c r="J8277" s="20">
        <f t="shared" si="4959"/>
        <v>0</v>
      </c>
      <c r="K8277" s="25" t="str">
        <f t="shared" si="4960"/>
        <v>0</v>
      </c>
      <c r="L8277" s="20">
        <f t="shared" si="4961"/>
        <v>0</v>
      </c>
      <c r="M8277" s="42"/>
      <c r="N8277" s="20">
        <f t="shared" si="4962"/>
        <v>0</v>
      </c>
    </row>
    <row r="8278" spans="1:14" x14ac:dyDescent="0.45">
      <c r="A8278" s="19">
        <v>8258</v>
      </c>
      <c r="B8278" s="54"/>
      <c r="C8278" s="55"/>
      <c r="D8278" s="21"/>
      <c r="E8278" s="21"/>
      <c r="F8278" s="20">
        <f t="shared" si="4957"/>
        <v>0</v>
      </c>
      <c r="G8278" s="21"/>
      <c r="H8278" s="21"/>
      <c r="I8278" s="20">
        <f t="shared" si="4958"/>
        <v>0</v>
      </c>
      <c r="J8278" s="20">
        <f t="shared" si="4959"/>
        <v>0</v>
      </c>
      <c r="K8278" s="25" t="str">
        <f t="shared" si="4960"/>
        <v>0</v>
      </c>
      <c r="L8278" s="20">
        <f t="shared" si="4961"/>
        <v>0</v>
      </c>
      <c r="M8278" s="42"/>
      <c r="N8278" s="20">
        <f t="shared" si="4962"/>
        <v>0</v>
      </c>
    </row>
    <row r="8279" spans="1:14" x14ac:dyDescent="0.45">
      <c r="A8279" s="19">
        <v>8259</v>
      </c>
      <c r="B8279" s="54"/>
      <c r="C8279" s="55"/>
      <c r="D8279" s="21"/>
      <c r="E8279" s="21"/>
      <c r="F8279" s="20">
        <f t="shared" si="4957"/>
        <v>0</v>
      </c>
      <c r="G8279" s="21"/>
      <c r="H8279" s="21"/>
      <c r="I8279" s="20">
        <f t="shared" si="4958"/>
        <v>0</v>
      </c>
      <c r="J8279" s="20">
        <f t="shared" si="4959"/>
        <v>0</v>
      </c>
      <c r="K8279" s="25" t="str">
        <f t="shared" si="4960"/>
        <v>0</v>
      </c>
      <c r="L8279" s="20">
        <f t="shared" si="4961"/>
        <v>0</v>
      </c>
      <c r="M8279" s="42"/>
      <c r="N8279" s="20">
        <f t="shared" si="4962"/>
        <v>0</v>
      </c>
    </row>
    <row r="8280" spans="1:14" ht="18.600000000000001" thickBot="1" x14ac:dyDescent="0.5">
      <c r="A8280" s="22">
        <v>8260</v>
      </c>
      <c r="B8280" s="56"/>
      <c r="C8280" s="57"/>
      <c r="D8280" s="24"/>
      <c r="E8280" s="24"/>
      <c r="F8280" s="23">
        <f t="shared" si="4957"/>
        <v>0</v>
      </c>
      <c r="G8280" s="24"/>
      <c r="H8280" s="24"/>
      <c r="I8280" s="23">
        <f t="shared" si="4958"/>
        <v>0</v>
      </c>
      <c r="J8280" s="23">
        <f t="shared" si="4959"/>
        <v>0</v>
      </c>
      <c r="K8280" s="26" t="str">
        <f t="shared" si="4960"/>
        <v>0</v>
      </c>
      <c r="L8280" s="23">
        <f t="shared" si="4961"/>
        <v>0</v>
      </c>
      <c r="M8280" s="43"/>
      <c r="N8280" s="23">
        <f t="shared" si="4962"/>
        <v>0</v>
      </c>
    </row>
    <row r="8281" spans="1:14" x14ac:dyDescent="0.45">
      <c r="A8281" s="16">
        <v>8261</v>
      </c>
      <c r="B8281" s="52"/>
      <c r="C8281" s="53"/>
      <c r="D8281" s="18"/>
      <c r="E8281" s="18"/>
      <c r="F8281" s="17">
        <f>D8281-E8281</f>
        <v>0</v>
      </c>
      <c r="G8281" s="18"/>
      <c r="H8281" s="18"/>
      <c r="I8281" s="17">
        <f>G8281-H8281</f>
        <v>0</v>
      </c>
      <c r="J8281" s="17">
        <f>F8281+I8281</f>
        <v>0</v>
      </c>
      <c r="K8281" s="27" t="str">
        <f>IF(E8281&lt;0,"マイナス請求",IF(J8281=1900,"○",IF(J8281=0,"0",IF(J8281&lt;1900,"値引残","要確認"))))</f>
        <v>0</v>
      </c>
      <c r="L8281" s="17">
        <f>J8281</f>
        <v>0</v>
      </c>
      <c r="M8281" s="41"/>
      <c r="N8281" s="17">
        <f>COUNTIFS($B$21:$B$10020,B8281)</f>
        <v>0</v>
      </c>
    </row>
    <row r="8282" spans="1:14" x14ac:dyDescent="0.45">
      <c r="A8282" s="19">
        <v>8262</v>
      </c>
      <c r="B8282" s="54"/>
      <c r="C8282" s="55"/>
      <c r="D8282" s="21"/>
      <c r="E8282" s="21"/>
      <c r="F8282" s="20">
        <f t="shared" ref="F8282:F8290" si="4963">D8282-E8282</f>
        <v>0</v>
      </c>
      <c r="G8282" s="21"/>
      <c r="H8282" s="21"/>
      <c r="I8282" s="20">
        <f t="shared" ref="I8282:I8290" si="4964">G8282-H8282</f>
        <v>0</v>
      </c>
      <c r="J8282" s="20">
        <f t="shared" ref="J8282:J8290" si="4965">F8282+I8282</f>
        <v>0</v>
      </c>
      <c r="K8282" s="25" t="str">
        <f t="shared" ref="K8282:K8290" si="4966">IF(E8282&lt;0,"マイナス請求",IF(J8282=1900,"○",IF(J8282=0,"0",IF(J8282&lt;1900,"値引残","要確認"))))</f>
        <v>0</v>
      </c>
      <c r="L8282" s="20">
        <f t="shared" ref="L8282:L8290" si="4967">J8282</f>
        <v>0</v>
      </c>
      <c r="M8282" s="42"/>
      <c r="N8282" s="20">
        <f t="shared" ref="N8282:N8290" si="4968">COUNTIFS($B$21:$B$10020,B8282)</f>
        <v>0</v>
      </c>
    </row>
    <row r="8283" spans="1:14" x14ac:dyDescent="0.45">
      <c r="A8283" s="19">
        <v>8263</v>
      </c>
      <c r="B8283" s="54"/>
      <c r="C8283" s="55"/>
      <c r="D8283" s="21"/>
      <c r="E8283" s="21"/>
      <c r="F8283" s="20">
        <f t="shared" si="4963"/>
        <v>0</v>
      </c>
      <c r="G8283" s="21"/>
      <c r="H8283" s="21"/>
      <c r="I8283" s="20">
        <f t="shared" si="4964"/>
        <v>0</v>
      </c>
      <c r="J8283" s="20">
        <f t="shared" si="4965"/>
        <v>0</v>
      </c>
      <c r="K8283" s="25" t="str">
        <f t="shared" si="4966"/>
        <v>0</v>
      </c>
      <c r="L8283" s="20">
        <f t="shared" si="4967"/>
        <v>0</v>
      </c>
      <c r="M8283" s="42"/>
      <c r="N8283" s="20">
        <f t="shared" si="4968"/>
        <v>0</v>
      </c>
    </row>
    <row r="8284" spans="1:14" x14ac:dyDescent="0.45">
      <c r="A8284" s="19">
        <v>8264</v>
      </c>
      <c r="B8284" s="54"/>
      <c r="C8284" s="55"/>
      <c r="D8284" s="21"/>
      <c r="E8284" s="21"/>
      <c r="F8284" s="20">
        <f t="shared" si="4963"/>
        <v>0</v>
      </c>
      <c r="G8284" s="21"/>
      <c r="H8284" s="21"/>
      <c r="I8284" s="20">
        <f t="shared" si="4964"/>
        <v>0</v>
      </c>
      <c r="J8284" s="20">
        <f t="shared" si="4965"/>
        <v>0</v>
      </c>
      <c r="K8284" s="25" t="str">
        <f t="shared" si="4966"/>
        <v>0</v>
      </c>
      <c r="L8284" s="20">
        <f t="shared" si="4967"/>
        <v>0</v>
      </c>
      <c r="M8284" s="42"/>
      <c r="N8284" s="20">
        <f t="shared" si="4968"/>
        <v>0</v>
      </c>
    </row>
    <row r="8285" spans="1:14" x14ac:dyDescent="0.45">
      <c r="A8285" s="19">
        <v>8265</v>
      </c>
      <c r="B8285" s="54"/>
      <c r="C8285" s="55"/>
      <c r="D8285" s="21"/>
      <c r="E8285" s="21"/>
      <c r="F8285" s="20">
        <f t="shared" si="4963"/>
        <v>0</v>
      </c>
      <c r="G8285" s="21"/>
      <c r="H8285" s="21"/>
      <c r="I8285" s="20">
        <f t="shared" si="4964"/>
        <v>0</v>
      </c>
      <c r="J8285" s="20">
        <f t="shared" si="4965"/>
        <v>0</v>
      </c>
      <c r="K8285" s="25" t="str">
        <f t="shared" si="4966"/>
        <v>0</v>
      </c>
      <c r="L8285" s="20">
        <f t="shared" si="4967"/>
        <v>0</v>
      </c>
      <c r="M8285" s="42"/>
      <c r="N8285" s="20">
        <f t="shared" si="4968"/>
        <v>0</v>
      </c>
    </row>
    <row r="8286" spans="1:14" x14ac:dyDescent="0.45">
      <c r="A8286" s="19">
        <v>8266</v>
      </c>
      <c r="B8286" s="54"/>
      <c r="C8286" s="55"/>
      <c r="D8286" s="21"/>
      <c r="E8286" s="21"/>
      <c r="F8286" s="20">
        <f t="shared" si="4963"/>
        <v>0</v>
      </c>
      <c r="G8286" s="21"/>
      <c r="H8286" s="21"/>
      <c r="I8286" s="20">
        <f t="shared" si="4964"/>
        <v>0</v>
      </c>
      <c r="J8286" s="20">
        <f t="shared" si="4965"/>
        <v>0</v>
      </c>
      <c r="K8286" s="25" t="str">
        <f t="shared" si="4966"/>
        <v>0</v>
      </c>
      <c r="L8286" s="20">
        <f t="shared" si="4967"/>
        <v>0</v>
      </c>
      <c r="M8286" s="42"/>
      <c r="N8286" s="20">
        <f t="shared" si="4968"/>
        <v>0</v>
      </c>
    </row>
    <row r="8287" spans="1:14" x14ac:dyDescent="0.45">
      <c r="A8287" s="19">
        <v>8267</v>
      </c>
      <c r="B8287" s="54"/>
      <c r="C8287" s="55"/>
      <c r="D8287" s="21"/>
      <c r="E8287" s="21"/>
      <c r="F8287" s="20">
        <f t="shared" si="4963"/>
        <v>0</v>
      </c>
      <c r="G8287" s="21"/>
      <c r="H8287" s="21"/>
      <c r="I8287" s="20">
        <f t="shared" si="4964"/>
        <v>0</v>
      </c>
      <c r="J8287" s="20">
        <f t="shared" si="4965"/>
        <v>0</v>
      </c>
      <c r="K8287" s="25" t="str">
        <f t="shared" si="4966"/>
        <v>0</v>
      </c>
      <c r="L8287" s="20">
        <f t="shared" si="4967"/>
        <v>0</v>
      </c>
      <c r="M8287" s="42"/>
      <c r="N8287" s="20">
        <f t="shared" si="4968"/>
        <v>0</v>
      </c>
    </row>
    <row r="8288" spans="1:14" x14ac:dyDescent="0.45">
      <c r="A8288" s="19">
        <v>8268</v>
      </c>
      <c r="B8288" s="54"/>
      <c r="C8288" s="55"/>
      <c r="D8288" s="21"/>
      <c r="E8288" s="21"/>
      <c r="F8288" s="20">
        <f t="shared" si="4963"/>
        <v>0</v>
      </c>
      <c r="G8288" s="21"/>
      <c r="H8288" s="21"/>
      <c r="I8288" s="20">
        <f t="shared" si="4964"/>
        <v>0</v>
      </c>
      <c r="J8288" s="20">
        <f t="shared" si="4965"/>
        <v>0</v>
      </c>
      <c r="K8288" s="25" t="str">
        <f t="shared" si="4966"/>
        <v>0</v>
      </c>
      <c r="L8288" s="20">
        <f t="shared" si="4967"/>
        <v>0</v>
      </c>
      <c r="M8288" s="42"/>
      <c r="N8288" s="20">
        <f t="shared" si="4968"/>
        <v>0</v>
      </c>
    </row>
    <row r="8289" spans="1:14" x14ac:dyDescent="0.45">
      <c r="A8289" s="19">
        <v>8269</v>
      </c>
      <c r="B8289" s="54"/>
      <c r="C8289" s="55"/>
      <c r="D8289" s="21"/>
      <c r="E8289" s="21"/>
      <c r="F8289" s="20">
        <f t="shared" si="4963"/>
        <v>0</v>
      </c>
      <c r="G8289" s="21"/>
      <c r="H8289" s="21"/>
      <c r="I8289" s="20">
        <f t="shared" si="4964"/>
        <v>0</v>
      </c>
      <c r="J8289" s="20">
        <f t="shared" si="4965"/>
        <v>0</v>
      </c>
      <c r="K8289" s="25" t="str">
        <f t="shared" si="4966"/>
        <v>0</v>
      </c>
      <c r="L8289" s="20">
        <f t="shared" si="4967"/>
        <v>0</v>
      </c>
      <c r="M8289" s="42"/>
      <c r="N8289" s="20">
        <f t="shared" si="4968"/>
        <v>0</v>
      </c>
    </row>
    <row r="8290" spans="1:14" ht="18.600000000000001" thickBot="1" x14ac:dyDescent="0.5">
      <c r="A8290" s="22">
        <v>8270</v>
      </c>
      <c r="B8290" s="56"/>
      <c r="C8290" s="57"/>
      <c r="D8290" s="24"/>
      <c r="E8290" s="24"/>
      <c r="F8290" s="23">
        <f t="shared" si="4963"/>
        <v>0</v>
      </c>
      <c r="G8290" s="24"/>
      <c r="H8290" s="24"/>
      <c r="I8290" s="23">
        <f t="shared" si="4964"/>
        <v>0</v>
      </c>
      <c r="J8290" s="23">
        <f t="shared" si="4965"/>
        <v>0</v>
      </c>
      <c r="K8290" s="26" t="str">
        <f t="shared" si="4966"/>
        <v>0</v>
      </c>
      <c r="L8290" s="23">
        <f t="shared" si="4967"/>
        <v>0</v>
      </c>
      <c r="M8290" s="43"/>
      <c r="N8290" s="23">
        <f t="shared" si="4968"/>
        <v>0</v>
      </c>
    </row>
    <row r="8291" spans="1:14" x14ac:dyDescent="0.45">
      <c r="A8291" s="16">
        <v>8271</v>
      </c>
      <c r="B8291" s="52"/>
      <c r="C8291" s="53"/>
      <c r="D8291" s="18"/>
      <c r="E8291" s="18"/>
      <c r="F8291" s="17">
        <f>D8291-E8291</f>
        <v>0</v>
      </c>
      <c r="G8291" s="18"/>
      <c r="H8291" s="18"/>
      <c r="I8291" s="17">
        <f>G8291-H8291</f>
        <v>0</v>
      </c>
      <c r="J8291" s="17">
        <f>F8291+I8291</f>
        <v>0</v>
      </c>
      <c r="K8291" s="27" t="str">
        <f>IF(E8291&lt;0,"マイナス請求",IF(J8291=1900,"○",IF(J8291=0,"0",IF(J8291&lt;1900,"値引残","要確認"))))</f>
        <v>0</v>
      </c>
      <c r="L8291" s="17">
        <f>J8291</f>
        <v>0</v>
      </c>
      <c r="M8291" s="41"/>
      <c r="N8291" s="17">
        <f>COUNTIFS($B$21:$B$10020,B8291)</f>
        <v>0</v>
      </c>
    </row>
    <row r="8292" spans="1:14" x14ac:dyDescent="0.45">
      <c r="A8292" s="19">
        <v>8272</v>
      </c>
      <c r="B8292" s="54"/>
      <c r="C8292" s="55"/>
      <c r="D8292" s="21"/>
      <c r="E8292" s="21"/>
      <c r="F8292" s="20">
        <f t="shared" ref="F8292:F8300" si="4969">D8292-E8292</f>
        <v>0</v>
      </c>
      <c r="G8292" s="21"/>
      <c r="H8292" s="21"/>
      <c r="I8292" s="20">
        <f t="shared" ref="I8292:I8300" si="4970">G8292-H8292</f>
        <v>0</v>
      </c>
      <c r="J8292" s="20">
        <f t="shared" ref="J8292:J8300" si="4971">F8292+I8292</f>
        <v>0</v>
      </c>
      <c r="K8292" s="25" t="str">
        <f t="shared" ref="K8292:K8300" si="4972">IF(E8292&lt;0,"マイナス請求",IF(J8292=1900,"○",IF(J8292=0,"0",IF(J8292&lt;1900,"値引残","要確認"))))</f>
        <v>0</v>
      </c>
      <c r="L8292" s="20">
        <f t="shared" ref="L8292:L8300" si="4973">J8292</f>
        <v>0</v>
      </c>
      <c r="M8292" s="42"/>
      <c r="N8292" s="20">
        <f t="shared" ref="N8292:N8300" si="4974">COUNTIFS($B$21:$B$10020,B8292)</f>
        <v>0</v>
      </c>
    </row>
    <row r="8293" spans="1:14" x14ac:dyDescent="0.45">
      <c r="A8293" s="19">
        <v>8273</v>
      </c>
      <c r="B8293" s="54"/>
      <c r="C8293" s="55"/>
      <c r="D8293" s="21"/>
      <c r="E8293" s="21"/>
      <c r="F8293" s="20">
        <f t="shared" si="4969"/>
        <v>0</v>
      </c>
      <c r="G8293" s="21"/>
      <c r="H8293" s="21"/>
      <c r="I8293" s="20">
        <f t="shared" si="4970"/>
        <v>0</v>
      </c>
      <c r="J8293" s="20">
        <f t="shared" si="4971"/>
        <v>0</v>
      </c>
      <c r="K8293" s="25" t="str">
        <f t="shared" si="4972"/>
        <v>0</v>
      </c>
      <c r="L8293" s="20">
        <f t="shared" si="4973"/>
        <v>0</v>
      </c>
      <c r="M8293" s="42"/>
      <c r="N8293" s="20">
        <f t="shared" si="4974"/>
        <v>0</v>
      </c>
    </row>
    <row r="8294" spans="1:14" x14ac:dyDescent="0.45">
      <c r="A8294" s="19">
        <v>8274</v>
      </c>
      <c r="B8294" s="54"/>
      <c r="C8294" s="55"/>
      <c r="D8294" s="21"/>
      <c r="E8294" s="21"/>
      <c r="F8294" s="20">
        <f t="shared" si="4969"/>
        <v>0</v>
      </c>
      <c r="G8294" s="21"/>
      <c r="H8294" s="21"/>
      <c r="I8294" s="20">
        <f t="shared" si="4970"/>
        <v>0</v>
      </c>
      <c r="J8294" s="20">
        <f t="shared" si="4971"/>
        <v>0</v>
      </c>
      <c r="K8294" s="25" t="str">
        <f t="shared" si="4972"/>
        <v>0</v>
      </c>
      <c r="L8294" s="20">
        <f t="shared" si="4973"/>
        <v>0</v>
      </c>
      <c r="M8294" s="42"/>
      <c r="N8294" s="20">
        <f t="shared" si="4974"/>
        <v>0</v>
      </c>
    </row>
    <row r="8295" spans="1:14" x14ac:dyDescent="0.45">
      <c r="A8295" s="19">
        <v>8275</v>
      </c>
      <c r="B8295" s="54"/>
      <c r="C8295" s="55"/>
      <c r="D8295" s="21"/>
      <c r="E8295" s="21"/>
      <c r="F8295" s="20">
        <f t="shared" si="4969"/>
        <v>0</v>
      </c>
      <c r="G8295" s="21"/>
      <c r="H8295" s="21"/>
      <c r="I8295" s="20">
        <f t="shared" si="4970"/>
        <v>0</v>
      </c>
      <c r="J8295" s="20">
        <f t="shared" si="4971"/>
        <v>0</v>
      </c>
      <c r="K8295" s="25" t="str">
        <f t="shared" si="4972"/>
        <v>0</v>
      </c>
      <c r="L8295" s="20">
        <f t="shared" si="4973"/>
        <v>0</v>
      </c>
      <c r="M8295" s="42"/>
      <c r="N8295" s="20">
        <f t="shared" si="4974"/>
        <v>0</v>
      </c>
    </row>
    <row r="8296" spans="1:14" x14ac:dyDescent="0.45">
      <c r="A8296" s="19">
        <v>8276</v>
      </c>
      <c r="B8296" s="54"/>
      <c r="C8296" s="55"/>
      <c r="D8296" s="21"/>
      <c r="E8296" s="21"/>
      <c r="F8296" s="20">
        <f t="shared" si="4969"/>
        <v>0</v>
      </c>
      <c r="G8296" s="21"/>
      <c r="H8296" s="21"/>
      <c r="I8296" s="20">
        <f t="shared" si="4970"/>
        <v>0</v>
      </c>
      <c r="J8296" s="20">
        <f t="shared" si="4971"/>
        <v>0</v>
      </c>
      <c r="K8296" s="25" t="str">
        <f t="shared" si="4972"/>
        <v>0</v>
      </c>
      <c r="L8296" s="20">
        <f t="shared" si="4973"/>
        <v>0</v>
      </c>
      <c r="M8296" s="42"/>
      <c r="N8296" s="20">
        <f t="shared" si="4974"/>
        <v>0</v>
      </c>
    </row>
    <row r="8297" spans="1:14" x14ac:dyDescent="0.45">
      <c r="A8297" s="19">
        <v>8277</v>
      </c>
      <c r="B8297" s="54"/>
      <c r="C8297" s="55"/>
      <c r="D8297" s="21"/>
      <c r="E8297" s="21"/>
      <c r="F8297" s="20">
        <f t="shared" si="4969"/>
        <v>0</v>
      </c>
      <c r="G8297" s="21"/>
      <c r="H8297" s="21"/>
      <c r="I8297" s="20">
        <f t="shared" si="4970"/>
        <v>0</v>
      </c>
      <c r="J8297" s="20">
        <f t="shared" si="4971"/>
        <v>0</v>
      </c>
      <c r="K8297" s="25" t="str">
        <f t="shared" si="4972"/>
        <v>0</v>
      </c>
      <c r="L8297" s="20">
        <f t="shared" si="4973"/>
        <v>0</v>
      </c>
      <c r="M8297" s="42"/>
      <c r="N8297" s="20">
        <f t="shared" si="4974"/>
        <v>0</v>
      </c>
    </row>
    <row r="8298" spans="1:14" x14ac:dyDescent="0.45">
      <c r="A8298" s="19">
        <v>8278</v>
      </c>
      <c r="B8298" s="54"/>
      <c r="C8298" s="55"/>
      <c r="D8298" s="21"/>
      <c r="E8298" s="21"/>
      <c r="F8298" s="20">
        <f t="shared" si="4969"/>
        <v>0</v>
      </c>
      <c r="G8298" s="21"/>
      <c r="H8298" s="21"/>
      <c r="I8298" s="20">
        <f t="shared" si="4970"/>
        <v>0</v>
      </c>
      <c r="J8298" s="20">
        <f t="shared" si="4971"/>
        <v>0</v>
      </c>
      <c r="K8298" s="25" t="str">
        <f t="shared" si="4972"/>
        <v>0</v>
      </c>
      <c r="L8298" s="20">
        <f t="shared" si="4973"/>
        <v>0</v>
      </c>
      <c r="M8298" s="42"/>
      <c r="N8298" s="20">
        <f t="shared" si="4974"/>
        <v>0</v>
      </c>
    </row>
    <row r="8299" spans="1:14" x14ac:dyDescent="0.45">
      <c r="A8299" s="19">
        <v>8279</v>
      </c>
      <c r="B8299" s="54"/>
      <c r="C8299" s="55"/>
      <c r="D8299" s="21"/>
      <c r="E8299" s="21"/>
      <c r="F8299" s="20">
        <f t="shared" si="4969"/>
        <v>0</v>
      </c>
      <c r="G8299" s="21"/>
      <c r="H8299" s="21"/>
      <c r="I8299" s="20">
        <f t="shared" si="4970"/>
        <v>0</v>
      </c>
      <c r="J8299" s="20">
        <f t="shared" si="4971"/>
        <v>0</v>
      </c>
      <c r="K8299" s="25" t="str">
        <f t="shared" si="4972"/>
        <v>0</v>
      </c>
      <c r="L8299" s="20">
        <f t="shared" si="4973"/>
        <v>0</v>
      </c>
      <c r="M8299" s="42"/>
      <c r="N8299" s="20">
        <f t="shared" si="4974"/>
        <v>0</v>
      </c>
    </row>
    <row r="8300" spans="1:14" ht="18.600000000000001" thickBot="1" x14ac:dyDescent="0.5">
      <c r="A8300" s="22">
        <v>8280</v>
      </c>
      <c r="B8300" s="56"/>
      <c r="C8300" s="57"/>
      <c r="D8300" s="24"/>
      <c r="E8300" s="24"/>
      <c r="F8300" s="23">
        <f t="shared" si="4969"/>
        <v>0</v>
      </c>
      <c r="G8300" s="24"/>
      <c r="H8300" s="24"/>
      <c r="I8300" s="23">
        <f t="shared" si="4970"/>
        <v>0</v>
      </c>
      <c r="J8300" s="23">
        <f t="shared" si="4971"/>
        <v>0</v>
      </c>
      <c r="K8300" s="26" t="str">
        <f t="shared" si="4972"/>
        <v>0</v>
      </c>
      <c r="L8300" s="23">
        <f t="shared" si="4973"/>
        <v>0</v>
      </c>
      <c r="M8300" s="43"/>
      <c r="N8300" s="23">
        <f t="shared" si="4974"/>
        <v>0</v>
      </c>
    </row>
    <row r="8301" spans="1:14" x14ac:dyDescent="0.45">
      <c r="A8301" s="16">
        <v>8281</v>
      </c>
      <c r="B8301" s="52"/>
      <c r="C8301" s="53"/>
      <c r="D8301" s="18"/>
      <c r="E8301" s="18"/>
      <c r="F8301" s="17">
        <f>D8301-E8301</f>
        <v>0</v>
      </c>
      <c r="G8301" s="18"/>
      <c r="H8301" s="18"/>
      <c r="I8301" s="17">
        <f>G8301-H8301</f>
        <v>0</v>
      </c>
      <c r="J8301" s="17">
        <f>F8301+I8301</f>
        <v>0</v>
      </c>
      <c r="K8301" s="27" t="str">
        <f>IF(E8301&lt;0,"マイナス請求",IF(J8301=1900,"○",IF(J8301=0,"0",IF(J8301&lt;1900,"値引残","要確認"))))</f>
        <v>0</v>
      </c>
      <c r="L8301" s="17">
        <f>J8301</f>
        <v>0</v>
      </c>
      <c r="M8301" s="41"/>
      <c r="N8301" s="17">
        <f>COUNTIFS($B$21:$B$10020,B8301)</f>
        <v>0</v>
      </c>
    </row>
    <row r="8302" spans="1:14" x14ac:dyDescent="0.45">
      <c r="A8302" s="19">
        <v>8282</v>
      </c>
      <c r="B8302" s="54"/>
      <c r="C8302" s="55"/>
      <c r="D8302" s="21"/>
      <c r="E8302" s="21"/>
      <c r="F8302" s="20">
        <f t="shared" ref="F8302:F8310" si="4975">D8302-E8302</f>
        <v>0</v>
      </c>
      <c r="G8302" s="21"/>
      <c r="H8302" s="21"/>
      <c r="I8302" s="20">
        <f t="shared" ref="I8302:I8310" si="4976">G8302-H8302</f>
        <v>0</v>
      </c>
      <c r="J8302" s="20">
        <f t="shared" ref="J8302:J8310" si="4977">F8302+I8302</f>
        <v>0</v>
      </c>
      <c r="K8302" s="25" t="str">
        <f t="shared" ref="K8302:K8310" si="4978">IF(E8302&lt;0,"マイナス請求",IF(J8302=1900,"○",IF(J8302=0,"0",IF(J8302&lt;1900,"値引残","要確認"))))</f>
        <v>0</v>
      </c>
      <c r="L8302" s="20">
        <f t="shared" ref="L8302:L8310" si="4979">J8302</f>
        <v>0</v>
      </c>
      <c r="M8302" s="42"/>
      <c r="N8302" s="20">
        <f t="shared" ref="N8302:N8310" si="4980">COUNTIFS($B$21:$B$10020,B8302)</f>
        <v>0</v>
      </c>
    </row>
    <row r="8303" spans="1:14" x14ac:dyDescent="0.45">
      <c r="A8303" s="19">
        <v>8283</v>
      </c>
      <c r="B8303" s="54"/>
      <c r="C8303" s="55"/>
      <c r="D8303" s="21"/>
      <c r="E8303" s="21"/>
      <c r="F8303" s="20">
        <f t="shared" si="4975"/>
        <v>0</v>
      </c>
      <c r="G8303" s="21"/>
      <c r="H8303" s="21"/>
      <c r="I8303" s="20">
        <f t="shared" si="4976"/>
        <v>0</v>
      </c>
      <c r="J8303" s="20">
        <f t="shared" si="4977"/>
        <v>0</v>
      </c>
      <c r="K8303" s="25" t="str">
        <f t="shared" si="4978"/>
        <v>0</v>
      </c>
      <c r="L8303" s="20">
        <f t="shared" si="4979"/>
        <v>0</v>
      </c>
      <c r="M8303" s="42"/>
      <c r="N8303" s="20">
        <f t="shared" si="4980"/>
        <v>0</v>
      </c>
    </row>
    <row r="8304" spans="1:14" x14ac:dyDescent="0.45">
      <c r="A8304" s="19">
        <v>8284</v>
      </c>
      <c r="B8304" s="54"/>
      <c r="C8304" s="55"/>
      <c r="D8304" s="21"/>
      <c r="E8304" s="21"/>
      <c r="F8304" s="20">
        <f t="shared" si="4975"/>
        <v>0</v>
      </c>
      <c r="G8304" s="21"/>
      <c r="H8304" s="21"/>
      <c r="I8304" s="20">
        <f t="shared" si="4976"/>
        <v>0</v>
      </c>
      <c r="J8304" s="20">
        <f t="shared" si="4977"/>
        <v>0</v>
      </c>
      <c r="K8304" s="25" t="str">
        <f t="shared" si="4978"/>
        <v>0</v>
      </c>
      <c r="L8304" s="20">
        <f t="shared" si="4979"/>
        <v>0</v>
      </c>
      <c r="M8304" s="42"/>
      <c r="N8304" s="20">
        <f t="shared" si="4980"/>
        <v>0</v>
      </c>
    </row>
    <row r="8305" spans="1:14" x14ac:dyDescent="0.45">
      <c r="A8305" s="19">
        <v>8285</v>
      </c>
      <c r="B8305" s="54"/>
      <c r="C8305" s="55"/>
      <c r="D8305" s="21"/>
      <c r="E8305" s="21"/>
      <c r="F8305" s="20">
        <f t="shared" si="4975"/>
        <v>0</v>
      </c>
      <c r="G8305" s="21"/>
      <c r="H8305" s="21"/>
      <c r="I8305" s="20">
        <f t="shared" si="4976"/>
        <v>0</v>
      </c>
      <c r="J8305" s="20">
        <f t="shared" si="4977"/>
        <v>0</v>
      </c>
      <c r="K8305" s="25" t="str">
        <f t="shared" si="4978"/>
        <v>0</v>
      </c>
      <c r="L8305" s="20">
        <f t="shared" si="4979"/>
        <v>0</v>
      </c>
      <c r="M8305" s="42"/>
      <c r="N8305" s="20">
        <f t="shared" si="4980"/>
        <v>0</v>
      </c>
    </row>
    <row r="8306" spans="1:14" x14ac:dyDescent="0.45">
      <c r="A8306" s="19">
        <v>8286</v>
      </c>
      <c r="B8306" s="54"/>
      <c r="C8306" s="55"/>
      <c r="D8306" s="21"/>
      <c r="E8306" s="21"/>
      <c r="F8306" s="20">
        <f t="shared" si="4975"/>
        <v>0</v>
      </c>
      <c r="G8306" s="21"/>
      <c r="H8306" s="21"/>
      <c r="I8306" s="20">
        <f t="shared" si="4976"/>
        <v>0</v>
      </c>
      <c r="J8306" s="20">
        <f t="shared" si="4977"/>
        <v>0</v>
      </c>
      <c r="K8306" s="25" t="str">
        <f t="shared" si="4978"/>
        <v>0</v>
      </c>
      <c r="L8306" s="20">
        <f t="shared" si="4979"/>
        <v>0</v>
      </c>
      <c r="M8306" s="42"/>
      <c r="N8306" s="20">
        <f t="shared" si="4980"/>
        <v>0</v>
      </c>
    </row>
    <row r="8307" spans="1:14" x14ac:dyDescent="0.45">
      <c r="A8307" s="19">
        <v>8287</v>
      </c>
      <c r="B8307" s="54"/>
      <c r="C8307" s="55"/>
      <c r="D8307" s="21"/>
      <c r="E8307" s="21"/>
      <c r="F8307" s="20">
        <f t="shared" si="4975"/>
        <v>0</v>
      </c>
      <c r="G8307" s="21"/>
      <c r="H8307" s="21"/>
      <c r="I8307" s="20">
        <f t="shared" si="4976"/>
        <v>0</v>
      </c>
      <c r="J8307" s="20">
        <f t="shared" si="4977"/>
        <v>0</v>
      </c>
      <c r="K8307" s="25" t="str">
        <f t="shared" si="4978"/>
        <v>0</v>
      </c>
      <c r="L8307" s="20">
        <f t="shared" si="4979"/>
        <v>0</v>
      </c>
      <c r="M8307" s="42"/>
      <c r="N8307" s="20">
        <f t="shared" si="4980"/>
        <v>0</v>
      </c>
    </row>
    <row r="8308" spans="1:14" x14ac:dyDescent="0.45">
      <c r="A8308" s="19">
        <v>8288</v>
      </c>
      <c r="B8308" s="54"/>
      <c r="C8308" s="55"/>
      <c r="D8308" s="21"/>
      <c r="E8308" s="21"/>
      <c r="F8308" s="20">
        <f t="shared" si="4975"/>
        <v>0</v>
      </c>
      <c r="G8308" s="21"/>
      <c r="H8308" s="21"/>
      <c r="I8308" s="20">
        <f t="shared" si="4976"/>
        <v>0</v>
      </c>
      <c r="J8308" s="20">
        <f t="shared" si="4977"/>
        <v>0</v>
      </c>
      <c r="K8308" s="25" t="str">
        <f t="shared" si="4978"/>
        <v>0</v>
      </c>
      <c r="L8308" s="20">
        <f t="shared" si="4979"/>
        <v>0</v>
      </c>
      <c r="M8308" s="42"/>
      <c r="N8308" s="20">
        <f t="shared" si="4980"/>
        <v>0</v>
      </c>
    </row>
    <row r="8309" spans="1:14" x14ac:dyDescent="0.45">
      <c r="A8309" s="19">
        <v>8289</v>
      </c>
      <c r="B8309" s="54"/>
      <c r="C8309" s="55"/>
      <c r="D8309" s="21"/>
      <c r="E8309" s="21"/>
      <c r="F8309" s="20">
        <f t="shared" si="4975"/>
        <v>0</v>
      </c>
      <c r="G8309" s="21"/>
      <c r="H8309" s="21"/>
      <c r="I8309" s="20">
        <f t="shared" si="4976"/>
        <v>0</v>
      </c>
      <c r="J8309" s="20">
        <f t="shared" si="4977"/>
        <v>0</v>
      </c>
      <c r="K8309" s="25" t="str">
        <f t="shared" si="4978"/>
        <v>0</v>
      </c>
      <c r="L8309" s="20">
        <f t="shared" si="4979"/>
        <v>0</v>
      </c>
      <c r="M8309" s="42"/>
      <c r="N8309" s="20">
        <f t="shared" si="4980"/>
        <v>0</v>
      </c>
    </row>
    <row r="8310" spans="1:14" ht="18.600000000000001" thickBot="1" x14ac:dyDescent="0.5">
      <c r="A8310" s="22">
        <v>8290</v>
      </c>
      <c r="B8310" s="56"/>
      <c r="C8310" s="57"/>
      <c r="D8310" s="24"/>
      <c r="E8310" s="24"/>
      <c r="F8310" s="23">
        <f t="shared" si="4975"/>
        <v>0</v>
      </c>
      <c r="G8310" s="24"/>
      <c r="H8310" s="24"/>
      <c r="I8310" s="23">
        <f t="shared" si="4976"/>
        <v>0</v>
      </c>
      <c r="J8310" s="23">
        <f t="shared" si="4977"/>
        <v>0</v>
      </c>
      <c r="K8310" s="26" t="str">
        <f t="shared" si="4978"/>
        <v>0</v>
      </c>
      <c r="L8310" s="23">
        <f t="shared" si="4979"/>
        <v>0</v>
      </c>
      <c r="M8310" s="43"/>
      <c r="N8310" s="23">
        <f t="shared" si="4980"/>
        <v>0</v>
      </c>
    </row>
    <row r="8311" spans="1:14" x14ac:dyDescent="0.45">
      <c r="A8311" s="16">
        <v>8291</v>
      </c>
      <c r="B8311" s="52"/>
      <c r="C8311" s="53"/>
      <c r="D8311" s="18"/>
      <c r="E8311" s="18"/>
      <c r="F8311" s="17">
        <f>D8311-E8311</f>
        <v>0</v>
      </c>
      <c r="G8311" s="18"/>
      <c r="H8311" s="18"/>
      <c r="I8311" s="17">
        <f>G8311-H8311</f>
        <v>0</v>
      </c>
      <c r="J8311" s="17">
        <f>F8311+I8311</f>
        <v>0</v>
      </c>
      <c r="K8311" s="27" t="str">
        <f>IF(E8311&lt;0,"マイナス請求",IF(J8311=1900,"○",IF(J8311=0,"0",IF(J8311&lt;1900,"値引残","要確認"))))</f>
        <v>0</v>
      </c>
      <c r="L8311" s="17">
        <f>J8311</f>
        <v>0</v>
      </c>
      <c r="M8311" s="41"/>
      <c r="N8311" s="17">
        <f>COUNTIFS($B$21:$B$10020,B8311)</f>
        <v>0</v>
      </c>
    </row>
    <row r="8312" spans="1:14" x14ac:dyDescent="0.45">
      <c r="A8312" s="19">
        <v>8292</v>
      </c>
      <c r="B8312" s="54"/>
      <c r="C8312" s="55"/>
      <c r="D8312" s="21"/>
      <c r="E8312" s="21"/>
      <c r="F8312" s="20">
        <f t="shared" ref="F8312:F8320" si="4981">D8312-E8312</f>
        <v>0</v>
      </c>
      <c r="G8312" s="21"/>
      <c r="H8312" s="21"/>
      <c r="I8312" s="20">
        <f t="shared" ref="I8312:I8320" si="4982">G8312-H8312</f>
        <v>0</v>
      </c>
      <c r="J8312" s="20">
        <f t="shared" ref="J8312:J8320" si="4983">F8312+I8312</f>
        <v>0</v>
      </c>
      <c r="K8312" s="25" t="str">
        <f t="shared" ref="K8312:K8320" si="4984">IF(E8312&lt;0,"マイナス請求",IF(J8312=1900,"○",IF(J8312=0,"0",IF(J8312&lt;1900,"値引残","要確認"))))</f>
        <v>0</v>
      </c>
      <c r="L8312" s="20">
        <f t="shared" ref="L8312:L8320" si="4985">J8312</f>
        <v>0</v>
      </c>
      <c r="M8312" s="42"/>
      <c r="N8312" s="20">
        <f t="shared" ref="N8312:N8320" si="4986">COUNTIFS($B$21:$B$10020,B8312)</f>
        <v>0</v>
      </c>
    </row>
    <row r="8313" spans="1:14" x14ac:dyDescent="0.45">
      <c r="A8313" s="19">
        <v>8293</v>
      </c>
      <c r="B8313" s="54"/>
      <c r="C8313" s="55"/>
      <c r="D8313" s="21"/>
      <c r="E8313" s="21"/>
      <c r="F8313" s="20">
        <f t="shared" si="4981"/>
        <v>0</v>
      </c>
      <c r="G8313" s="21"/>
      <c r="H8313" s="21"/>
      <c r="I8313" s="20">
        <f t="shared" si="4982"/>
        <v>0</v>
      </c>
      <c r="J8313" s="20">
        <f t="shared" si="4983"/>
        <v>0</v>
      </c>
      <c r="K8313" s="25" t="str">
        <f t="shared" si="4984"/>
        <v>0</v>
      </c>
      <c r="L8313" s="20">
        <f t="shared" si="4985"/>
        <v>0</v>
      </c>
      <c r="M8313" s="42"/>
      <c r="N8313" s="20">
        <f t="shared" si="4986"/>
        <v>0</v>
      </c>
    </row>
    <row r="8314" spans="1:14" x14ac:dyDescent="0.45">
      <c r="A8314" s="19">
        <v>8294</v>
      </c>
      <c r="B8314" s="54"/>
      <c r="C8314" s="55"/>
      <c r="D8314" s="21"/>
      <c r="E8314" s="21"/>
      <c r="F8314" s="20">
        <f t="shared" si="4981"/>
        <v>0</v>
      </c>
      <c r="G8314" s="21"/>
      <c r="H8314" s="21"/>
      <c r="I8314" s="20">
        <f t="shared" si="4982"/>
        <v>0</v>
      </c>
      <c r="J8314" s="20">
        <f t="shared" si="4983"/>
        <v>0</v>
      </c>
      <c r="K8314" s="25" t="str">
        <f t="shared" si="4984"/>
        <v>0</v>
      </c>
      <c r="L8314" s="20">
        <f t="shared" si="4985"/>
        <v>0</v>
      </c>
      <c r="M8314" s="42"/>
      <c r="N8314" s="20">
        <f t="shared" si="4986"/>
        <v>0</v>
      </c>
    </row>
    <row r="8315" spans="1:14" x14ac:dyDescent="0.45">
      <c r="A8315" s="19">
        <v>8295</v>
      </c>
      <c r="B8315" s="54"/>
      <c r="C8315" s="55"/>
      <c r="D8315" s="21"/>
      <c r="E8315" s="21"/>
      <c r="F8315" s="20">
        <f t="shared" si="4981"/>
        <v>0</v>
      </c>
      <c r="G8315" s="21"/>
      <c r="H8315" s="21"/>
      <c r="I8315" s="20">
        <f t="shared" si="4982"/>
        <v>0</v>
      </c>
      <c r="J8315" s="20">
        <f t="shared" si="4983"/>
        <v>0</v>
      </c>
      <c r="K8315" s="25" t="str">
        <f t="shared" si="4984"/>
        <v>0</v>
      </c>
      <c r="L8315" s="20">
        <f t="shared" si="4985"/>
        <v>0</v>
      </c>
      <c r="M8315" s="42"/>
      <c r="N8315" s="20">
        <f t="shared" si="4986"/>
        <v>0</v>
      </c>
    </row>
    <row r="8316" spans="1:14" x14ac:dyDescent="0.45">
      <c r="A8316" s="19">
        <v>8296</v>
      </c>
      <c r="B8316" s="54"/>
      <c r="C8316" s="55"/>
      <c r="D8316" s="21"/>
      <c r="E8316" s="21"/>
      <c r="F8316" s="20">
        <f t="shared" si="4981"/>
        <v>0</v>
      </c>
      <c r="G8316" s="21"/>
      <c r="H8316" s="21"/>
      <c r="I8316" s="20">
        <f t="shared" si="4982"/>
        <v>0</v>
      </c>
      <c r="J8316" s="20">
        <f t="shared" si="4983"/>
        <v>0</v>
      </c>
      <c r="K8316" s="25" t="str">
        <f t="shared" si="4984"/>
        <v>0</v>
      </c>
      <c r="L8316" s="20">
        <f t="shared" si="4985"/>
        <v>0</v>
      </c>
      <c r="M8316" s="42"/>
      <c r="N8316" s="20">
        <f t="shared" si="4986"/>
        <v>0</v>
      </c>
    </row>
    <row r="8317" spans="1:14" x14ac:dyDescent="0.45">
      <c r="A8317" s="19">
        <v>8297</v>
      </c>
      <c r="B8317" s="54"/>
      <c r="C8317" s="55"/>
      <c r="D8317" s="21"/>
      <c r="E8317" s="21"/>
      <c r="F8317" s="20">
        <f t="shared" si="4981"/>
        <v>0</v>
      </c>
      <c r="G8317" s="21"/>
      <c r="H8317" s="21"/>
      <c r="I8317" s="20">
        <f t="shared" si="4982"/>
        <v>0</v>
      </c>
      <c r="J8317" s="20">
        <f t="shared" si="4983"/>
        <v>0</v>
      </c>
      <c r="K8317" s="25" t="str">
        <f t="shared" si="4984"/>
        <v>0</v>
      </c>
      <c r="L8317" s="20">
        <f t="shared" si="4985"/>
        <v>0</v>
      </c>
      <c r="M8317" s="42"/>
      <c r="N8317" s="20">
        <f t="shared" si="4986"/>
        <v>0</v>
      </c>
    </row>
    <row r="8318" spans="1:14" x14ac:dyDescent="0.45">
      <c r="A8318" s="19">
        <v>8298</v>
      </c>
      <c r="B8318" s="54"/>
      <c r="C8318" s="55"/>
      <c r="D8318" s="21"/>
      <c r="E8318" s="21"/>
      <c r="F8318" s="20">
        <f t="shared" si="4981"/>
        <v>0</v>
      </c>
      <c r="G8318" s="21"/>
      <c r="H8318" s="21"/>
      <c r="I8318" s="20">
        <f t="shared" si="4982"/>
        <v>0</v>
      </c>
      <c r="J8318" s="20">
        <f t="shared" si="4983"/>
        <v>0</v>
      </c>
      <c r="K8318" s="25" t="str">
        <f t="shared" si="4984"/>
        <v>0</v>
      </c>
      <c r="L8318" s="20">
        <f t="shared" si="4985"/>
        <v>0</v>
      </c>
      <c r="M8318" s="42"/>
      <c r="N8318" s="20">
        <f t="shared" si="4986"/>
        <v>0</v>
      </c>
    </row>
    <row r="8319" spans="1:14" x14ac:dyDescent="0.45">
      <c r="A8319" s="19">
        <v>8299</v>
      </c>
      <c r="B8319" s="54"/>
      <c r="C8319" s="55"/>
      <c r="D8319" s="21"/>
      <c r="E8319" s="21"/>
      <c r="F8319" s="20">
        <f t="shared" si="4981"/>
        <v>0</v>
      </c>
      <c r="G8319" s="21"/>
      <c r="H8319" s="21"/>
      <c r="I8319" s="20">
        <f t="shared" si="4982"/>
        <v>0</v>
      </c>
      <c r="J8319" s="20">
        <f t="shared" si="4983"/>
        <v>0</v>
      </c>
      <c r="K8319" s="25" t="str">
        <f t="shared" si="4984"/>
        <v>0</v>
      </c>
      <c r="L8319" s="20">
        <f t="shared" si="4985"/>
        <v>0</v>
      </c>
      <c r="M8319" s="42"/>
      <c r="N8319" s="20">
        <f t="shared" si="4986"/>
        <v>0</v>
      </c>
    </row>
    <row r="8320" spans="1:14" ht="18.600000000000001" thickBot="1" x14ac:dyDescent="0.5">
      <c r="A8320" s="22">
        <v>8300</v>
      </c>
      <c r="B8320" s="56"/>
      <c r="C8320" s="57"/>
      <c r="D8320" s="24"/>
      <c r="E8320" s="24"/>
      <c r="F8320" s="23">
        <f t="shared" si="4981"/>
        <v>0</v>
      </c>
      <c r="G8320" s="24"/>
      <c r="H8320" s="24"/>
      <c r="I8320" s="23">
        <f t="shared" si="4982"/>
        <v>0</v>
      </c>
      <c r="J8320" s="23">
        <f t="shared" si="4983"/>
        <v>0</v>
      </c>
      <c r="K8320" s="26" t="str">
        <f t="shared" si="4984"/>
        <v>0</v>
      </c>
      <c r="L8320" s="23">
        <f t="shared" si="4985"/>
        <v>0</v>
      </c>
      <c r="M8320" s="43"/>
      <c r="N8320" s="23">
        <f t="shared" si="4986"/>
        <v>0</v>
      </c>
    </row>
    <row r="8321" spans="1:14" x14ac:dyDescent="0.45">
      <c r="A8321" s="16">
        <v>8301</v>
      </c>
      <c r="B8321" s="52"/>
      <c r="C8321" s="53"/>
      <c r="D8321" s="18"/>
      <c r="E8321" s="18"/>
      <c r="F8321" s="17">
        <f>D8321-E8321</f>
        <v>0</v>
      </c>
      <c r="G8321" s="18"/>
      <c r="H8321" s="18"/>
      <c r="I8321" s="17">
        <f>G8321-H8321</f>
        <v>0</v>
      </c>
      <c r="J8321" s="17">
        <f>F8321+I8321</f>
        <v>0</v>
      </c>
      <c r="K8321" s="27" t="str">
        <f>IF(E8321&lt;0,"マイナス請求",IF(J8321=1900,"○",IF(J8321=0,"0",IF(J8321&lt;1900,"値引残","要確認"))))</f>
        <v>0</v>
      </c>
      <c r="L8321" s="17">
        <f>J8321</f>
        <v>0</v>
      </c>
      <c r="M8321" s="41"/>
      <c r="N8321" s="17">
        <f>COUNTIFS($B$21:$B$10020,B8321)</f>
        <v>0</v>
      </c>
    </row>
    <row r="8322" spans="1:14" x14ac:dyDescent="0.45">
      <c r="A8322" s="19">
        <v>8302</v>
      </c>
      <c r="B8322" s="54"/>
      <c r="C8322" s="55"/>
      <c r="D8322" s="21"/>
      <c r="E8322" s="21"/>
      <c r="F8322" s="20">
        <f t="shared" ref="F8322:F8330" si="4987">D8322-E8322</f>
        <v>0</v>
      </c>
      <c r="G8322" s="21"/>
      <c r="H8322" s="21"/>
      <c r="I8322" s="20">
        <f t="shared" ref="I8322:I8330" si="4988">G8322-H8322</f>
        <v>0</v>
      </c>
      <c r="J8322" s="20">
        <f t="shared" ref="J8322:J8330" si="4989">F8322+I8322</f>
        <v>0</v>
      </c>
      <c r="K8322" s="25" t="str">
        <f t="shared" ref="K8322:K8330" si="4990">IF(E8322&lt;0,"マイナス請求",IF(J8322=1900,"○",IF(J8322=0,"0",IF(J8322&lt;1900,"値引残","要確認"))))</f>
        <v>0</v>
      </c>
      <c r="L8322" s="20">
        <f t="shared" ref="L8322:L8330" si="4991">J8322</f>
        <v>0</v>
      </c>
      <c r="M8322" s="42"/>
      <c r="N8322" s="20">
        <f t="shared" ref="N8322:N8330" si="4992">COUNTIFS($B$21:$B$10020,B8322)</f>
        <v>0</v>
      </c>
    </row>
    <row r="8323" spans="1:14" x14ac:dyDescent="0.45">
      <c r="A8323" s="19">
        <v>8303</v>
      </c>
      <c r="B8323" s="54"/>
      <c r="C8323" s="55"/>
      <c r="D8323" s="21"/>
      <c r="E8323" s="21"/>
      <c r="F8323" s="20">
        <f t="shared" si="4987"/>
        <v>0</v>
      </c>
      <c r="G8323" s="21"/>
      <c r="H8323" s="21"/>
      <c r="I8323" s="20">
        <f t="shared" si="4988"/>
        <v>0</v>
      </c>
      <c r="J8323" s="20">
        <f t="shared" si="4989"/>
        <v>0</v>
      </c>
      <c r="K8323" s="25" t="str">
        <f t="shared" si="4990"/>
        <v>0</v>
      </c>
      <c r="L8323" s="20">
        <f t="shared" si="4991"/>
        <v>0</v>
      </c>
      <c r="M8323" s="42"/>
      <c r="N8323" s="20">
        <f t="shared" si="4992"/>
        <v>0</v>
      </c>
    </row>
    <row r="8324" spans="1:14" x14ac:dyDescent="0.45">
      <c r="A8324" s="19">
        <v>8304</v>
      </c>
      <c r="B8324" s="54"/>
      <c r="C8324" s="55"/>
      <c r="D8324" s="21"/>
      <c r="E8324" s="21"/>
      <c r="F8324" s="20">
        <f t="shared" si="4987"/>
        <v>0</v>
      </c>
      <c r="G8324" s="21"/>
      <c r="H8324" s="21"/>
      <c r="I8324" s="20">
        <f t="shared" si="4988"/>
        <v>0</v>
      </c>
      <c r="J8324" s="20">
        <f t="shared" si="4989"/>
        <v>0</v>
      </c>
      <c r="K8324" s="25" t="str">
        <f t="shared" si="4990"/>
        <v>0</v>
      </c>
      <c r="L8324" s="20">
        <f t="shared" si="4991"/>
        <v>0</v>
      </c>
      <c r="M8324" s="42"/>
      <c r="N8324" s="20">
        <f t="shared" si="4992"/>
        <v>0</v>
      </c>
    </row>
    <row r="8325" spans="1:14" x14ac:dyDescent="0.45">
      <c r="A8325" s="19">
        <v>8305</v>
      </c>
      <c r="B8325" s="54"/>
      <c r="C8325" s="55"/>
      <c r="D8325" s="21"/>
      <c r="E8325" s="21"/>
      <c r="F8325" s="20">
        <f t="shared" si="4987"/>
        <v>0</v>
      </c>
      <c r="G8325" s="21"/>
      <c r="H8325" s="21"/>
      <c r="I8325" s="20">
        <f t="shared" si="4988"/>
        <v>0</v>
      </c>
      <c r="J8325" s="20">
        <f t="shared" si="4989"/>
        <v>0</v>
      </c>
      <c r="K8325" s="25" t="str">
        <f t="shared" si="4990"/>
        <v>0</v>
      </c>
      <c r="L8325" s="20">
        <f t="shared" si="4991"/>
        <v>0</v>
      </c>
      <c r="M8325" s="42"/>
      <c r="N8325" s="20">
        <f t="shared" si="4992"/>
        <v>0</v>
      </c>
    </row>
    <row r="8326" spans="1:14" x14ac:dyDescent="0.45">
      <c r="A8326" s="19">
        <v>8306</v>
      </c>
      <c r="B8326" s="54"/>
      <c r="C8326" s="55"/>
      <c r="D8326" s="21"/>
      <c r="E8326" s="21"/>
      <c r="F8326" s="20">
        <f t="shared" si="4987"/>
        <v>0</v>
      </c>
      <c r="G8326" s="21"/>
      <c r="H8326" s="21"/>
      <c r="I8326" s="20">
        <f t="shared" si="4988"/>
        <v>0</v>
      </c>
      <c r="J8326" s="20">
        <f t="shared" si="4989"/>
        <v>0</v>
      </c>
      <c r="K8326" s="25" t="str">
        <f t="shared" si="4990"/>
        <v>0</v>
      </c>
      <c r="L8326" s="20">
        <f t="shared" si="4991"/>
        <v>0</v>
      </c>
      <c r="M8326" s="42"/>
      <c r="N8326" s="20">
        <f t="shared" si="4992"/>
        <v>0</v>
      </c>
    </row>
    <row r="8327" spans="1:14" x14ac:dyDescent="0.45">
      <c r="A8327" s="19">
        <v>8307</v>
      </c>
      <c r="B8327" s="54"/>
      <c r="C8327" s="55"/>
      <c r="D8327" s="21"/>
      <c r="E8327" s="21"/>
      <c r="F8327" s="20">
        <f t="shared" si="4987"/>
        <v>0</v>
      </c>
      <c r="G8327" s="21"/>
      <c r="H8327" s="21"/>
      <c r="I8327" s="20">
        <f t="shared" si="4988"/>
        <v>0</v>
      </c>
      <c r="J8327" s="20">
        <f t="shared" si="4989"/>
        <v>0</v>
      </c>
      <c r="K8327" s="25" t="str">
        <f t="shared" si="4990"/>
        <v>0</v>
      </c>
      <c r="L8327" s="20">
        <f t="shared" si="4991"/>
        <v>0</v>
      </c>
      <c r="M8327" s="42"/>
      <c r="N8327" s="20">
        <f t="shared" si="4992"/>
        <v>0</v>
      </c>
    </row>
    <row r="8328" spans="1:14" x14ac:dyDescent="0.45">
      <c r="A8328" s="19">
        <v>8308</v>
      </c>
      <c r="B8328" s="54"/>
      <c r="C8328" s="55"/>
      <c r="D8328" s="21"/>
      <c r="E8328" s="21"/>
      <c r="F8328" s="20">
        <f t="shared" si="4987"/>
        <v>0</v>
      </c>
      <c r="G8328" s="21"/>
      <c r="H8328" s="21"/>
      <c r="I8328" s="20">
        <f t="shared" si="4988"/>
        <v>0</v>
      </c>
      <c r="J8328" s="20">
        <f t="shared" si="4989"/>
        <v>0</v>
      </c>
      <c r="K8328" s="25" t="str">
        <f t="shared" si="4990"/>
        <v>0</v>
      </c>
      <c r="L8328" s="20">
        <f t="shared" si="4991"/>
        <v>0</v>
      </c>
      <c r="M8328" s="42"/>
      <c r="N8328" s="20">
        <f t="shared" si="4992"/>
        <v>0</v>
      </c>
    </row>
    <row r="8329" spans="1:14" x14ac:dyDescent="0.45">
      <c r="A8329" s="19">
        <v>8309</v>
      </c>
      <c r="B8329" s="54"/>
      <c r="C8329" s="55"/>
      <c r="D8329" s="21"/>
      <c r="E8329" s="21"/>
      <c r="F8329" s="20">
        <f t="shared" si="4987"/>
        <v>0</v>
      </c>
      <c r="G8329" s="21"/>
      <c r="H8329" s="21"/>
      <c r="I8329" s="20">
        <f t="shared" si="4988"/>
        <v>0</v>
      </c>
      <c r="J8329" s="20">
        <f t="shared" si="4989"/>
        <v>0</v>
      </c>
      <c r="K8329" s="25" t="str">
        <f t="shared" si="4990"/>
        <v>0</v>
      </c>
      <c r="L8329" s="20">
        <f t="shared" si="4991"/>
        <v>0</v>
      </c>
      <c r="M8329" s="42"/>
      <c r="N8329" s="20">
        <f t="shared" si="4992"/>
        <v>0</v>
      </c>
    </row>
    <row r="8330" spans="1:14" ht="18.600000000000001" thickBot="1" x14ac:dyDescent="0.5">
      <c r="A8330" s="22">
        <v>8310</v>
      </c>
      <c r="B8330" s="56"/>
      <c r="C8330" s="57"/>
      <c r="D8330" s="24"/>
      <c r="E8330" s="24"/>
      <c r="F8330" s="23">
        <f t="shared" si="4987"/>
        <v>0</v>
      </c>
      <c r="G8330" s="24"/>
      <c r="H8330" s="24"/>
      <c r="I8330" s="23">
        <f t="shared" si="4988"/>
        <v>0</v>
      </c>
      <c r="J8330" s="23">
        <f t="shared" si="4989"/>
        <v>0</v>
      </c>
      <c r="K8330" s="26" t="str">
        <f t="shared" si="4990"/>
        <v>0</v>
      </c>
      <c r="L8330" s="23">
        <f t="shared" si="4991"/>
        <v>0</v>
      </c>
      <c r="M8330" s="43"/>
      <c r="N8330" s="23">
        <f t="shared" si="4992"/>
        <v>0</v>
      </c>
    </row>
    <row r="8331" spans="1:14" x14ac:dyDescent="0.45">
      <c r="A8331" s="16">
        <v>8311</v>
      </c>
      <c r="B8331" s="52"/>
      <c r="C8331" s="53"/>
      <c r="D8331" s="18"/>
      <c r="E8331" s="18"/>
      <c r="F8331" s="17">
        <f>D8331-E8331</f>
        <v>0</v>
      </c>
      <c r="G8331" s="18"/>
      <c r="H8331" s="18"/>
      <c r="I8331" s="17">
        <f>G8331-H8331</f>
        <v>0</v>
      </c>
      <c r="J8331" s="17">
        <f>F8331+I8331</f>
        <v>0</v>
      </c>
      <c r="K8331" s="27" t="str">
        <f>IF(E8331&lt;0,"マイナス請求",IF(J8331=1900,"○",IF(J8331=0,"0",IF(J8331&lt;1900,"値引残","要確認"))))</f>
        <v>0</v>
      </c>
      <c r="L8331" s="17">
        <f>J8331</f>
        <v>0</v>
      </c>
      <c r="M8331" s="41"/>
      <c r="N8331" s="17">
        <f>COUNTIFS($B$21:$B$10020,B8331)</f>
        <v>0</v>
      </c>
    </row>
    <row r="8332" spans="1:14" x14ac:dyDescent="0.45">
      <c r="A8332" s="19">
        <v>8312</v>
      </c>
      <c r="B8332" s="54"/>
      <c r="C8332" s="55"/>
      <c r="D8332" s="21"/>
      <c r="E8332" s="21"/>
      <c r="F8332" s="20">
        <f t="shared" ref="F8332:F8340" si="4993">D8332-E8332</f>
        <v>0</v>
      </c>
      <c r="G8332" s="21"/>
      <c r="H8332" s="21"/>
      <c r="I8332" s="20">
        <f t="shared" ref="I8332:I8340" si="4994">G8332-H8332</f>
        <v>0</v>
      </c>
      <c r="J8332" s="20">
        <f t="shared" ref="J8332:J8340" si="4995">F8332+I8332</f>
        <v>0</v>
      </c>
      <c r="K8332" s="25" t="str">
        <f t="shared" ref="K8332:K8340" si="4996">IF(E8332&lt;0,"マイナス請求",IF(J8332=1900,"○",IF(J8332=0,"0",IF(J8332&lt;1900,"値引残","要確認"))))</f>
        <v>0</v>
      </c>
      <c r="L8332" s="20">
        <f t="shared" ref="L8332:L8340" si="4997">J8332</f>
        <v>0</v>
      </c>
      <c r="M8332" s="42"/>
      <c r="N8332" s="20">
        <f t="shared" ref="N8332:N8340" si="4998">COUNTIFS($B$21:$B$10020,B8332)</f>
        <v>0</v>
      </c>
    </row>
    <row r="8333" spans="1:14" x14ac:dyDescent="0.45">
      <c r="A8333" s="19">
        <v>8313</v>
      </c>
      <c r="B8333" s="54"/>
      <c r="C8333" s="55"/>
      <c r="D8333" s="21"/>
      <c r="E8333" s="21"/>
      <c r="F8333" s="20">
        <f t="shared" si="4993"/>
        <v>0</v>
      </c>
      <c r="G8333" s="21"/>
      <c r="H8333" s="21"/>
      <c r="I8333" s="20">
        <f t="shared" si="4994"/>
        <v>0</v>
      </c>
      <c r="J8333" s="20">
        <f t="shared" si="4995"/>
        <v>0</v>
      </c>
      <c r="K8333" s="25" t="str">
        <f t="shared" si="4996"/>
        <v>0</v>
      </c>
      <c r="L8333" s="20">
        <f t="shared" si="4997"/>
        <v>0</v>
      </c>
      <c r="M8333" s="42"/>
      <c r="N8333" s="20">
        <f t="shared" si="4998"/>
        <v>0</v>
      </c>
    </row>
    <row r="8334" spans="1:14" x14ac:dyDescent="0.45">
      <c r="A8334" s="19">
        <v>8314</v>
      </c>
      <c r="B8334" s="54"/>
      <c r="C8334" s="55"/>
      <c r="D8334" s="21"/>
      <c r="E8334" s="21"/>
      <c r="F8334" s="20">
        <f t="shared" si="4993"/>
        <v>0</v>
      </c>
      <c r="G8334" s="21"/>
      <c r="H8334" s="21"/>
      <c r="I8334" s="20">
        <f t="shared" si="4994"/>
        <v>0</v>
      </c>
      <c r="J8334" s="20">
        <f t="shared" si="4995"/>
        <v>0</v>
      </c>
      <c r="K8334" s="25" t="str">
        <f t="shared" si="4996"/>
        <v>0</v>
      </c>
      <c r="L8334" s="20">
        <f t="shared" si="4997"/>
        <v>0</v>
      </c>
      <c r="M8334" s="42"/>
      <c r="N8334" s="20">
        <f t="shared" si="4998"/>
        <v>0</v>
      </c>
    </row>
    <row r="8335" spans="1:14" x14ac:dyDescent="0.45">
      <c r="A8335" s="19">
        <v>8315</v>
      </c>
      <c r="B8335" s="54"/>
      <c r="C8335" s="55"/>
      <c r="D8335" s="21"/>
      <c r="E8335" s="21"/>
      <c r="F8335" s="20">
        <f t="shared" si="4993"/>
        <v>0</v>
      </c>
      <c r="G8335" s="21"/>
      <c r="H8335" s="21"/>
      <c r="I8335" s="20">
        <f t="shared" si="4994"/>
        <v>0</v>
      </c>
      <c r="J8335" s="20">
        <f t="shared" si="4995"/>
        <v>0</v>
      </c>
      <c r="K8335" s="25" t="str">
        <f t="shared" si="4996"/>
        <v>0</v>
      </c>
      <c r="L8335" s="20">
        <f t="shared" si="4997"/>
        <v>0</v>
      </c>
      <c r="M8335" s="42"/>
      <c r="N8335" s="20">
        <f t="shared" si="4998"/>
        <v>0</v>
      </c>
    </row>
    <row r="8336" spans="1:14" x14ac:dyDescent="0.45">
      <c r="A8336" s="19">
        <v>8316</v>
      </c>
      <c r="B8336" s="54"/>
      <c r="C8336" s="55"/>
      <c r="D8336" s="21"/>
      <c r="E8336" s="21"/>
      <c r="F8336" s="20">
        <f t="shared" si="4993"/>
        <v>0</v>
      </c>
      <c r="G8336" s="21"/>
      <c r="H8336" s="21"/>
      <c r="I8336" s="20">
        <f t="shared" si="4994"/>
        <v>0</v>
      </c>
      <c r="J8336" s="20">
        <f t="shared" si="4995"/>
        <v>0</v>
      </c>
      <c r="K8336" s="25" t="str">
        <f t="shared" si="4996"/>
        <v>0</v>
      </c>
      <c r="L8336" s="20">
        <f t="shared" si="4997"/>
        <v>0</v>
      </c>
      <c r="M8336" s="42"/>
      <c r="N8336" s="20">
        <f t="shared" si="4998"/>
        <v>0</v>
      </c>
    </row>
    <row r="8337" spans="1:14" x14ac:dyDescent="0.45">
      <c r="A8337" s="19">
        <v>8317</v>
      </c>
      <c r="B8337" s="54"/>
      <c r="C8337" s="55"/>
      <c r="D8337" s="21"/>
      <c r="E8337" s="21"/>
      <c r="F8337" s="20">
        <f t="shared" si="4993"/>
        <v>0</v>
      </c>
      <c r="G8337" s="21"/>
      <c r="H8337" s="21"/>
      <c r="I8337" s="20">
        <f t="shared" si="4994"/>
        <v>0</v>
      </c>
      <c r="J8337" s="20">
        <f t="shared" si="4995"/>
        <v>0</v>
      </c>
      <c r="K8337" s="25" t="str">
        <f t="shared" si="4996"/>
        <v>0</v>
      </c>
      <c r="L8337" s="20">
        <f t="shared" si="4997"/>
        <v>0</v>
      </c>
      <c r="M8337" s="42"/>
      <c r="N8337" s="20">
        <f t="shared" si="4998"/>
        <v>0</v>
      </c>
    </row>
    <row r="8338" spans="1:14" x14ac:dyDescent="0.45">
      <c r="A8338" s="19">
        <v>8318</v>
      </c>
      <c r="B8338" s="54"/>
      <c r="C8338" s="55"/>
      <c r="D8338" s="21"/>
      <c r="E8338" s="21"/>
      <c r="F8338" s="20">
        <f t="shared" si="4993"/>
        <v>0</v>
      </c>
      <c r="G8338" s="21"/>
      <c r="H8338" s="21"/>
      <c r="I8338" s="20">
        <f t="shared" si="4994"/>
        <v>0</v>
      </c>
      <c r="J8338" s="20">
        <f t="shared" si="4995"/>
        <v>0</v>
      </c>
      <c r="K8338" s="25" t="str">
        <f t="shared" si="4996"/>
        <v>0</v>
      </c>
      <c r="L8338" s="20">
        <f t="shared" si="4997"/>
        <v>0</v>
      </c>
      <c r="M8338" s="42"/>
      <c r="N8338" s="20">
        <f t="shared" si="4998"/>
        <v>0</v>
      </c>
    </row>
    <row r="8339" spans="1:14" x14ac:dyDescent="0.45">
      <c r="A8339" s="19">
        <v>8319</v>
      </c>
      <c r="B8339" s="54"/>
      <c r="C8339" s="55"/>
      <c r="D8339" s="21"/>
      <c r="E8339" s="21"/>
      <c r="F8339" s="20">
        <f t="shared" si="4993"/>
        <v>0</v>
      </c>
      <c r="G8339" s="21"/>
      <c r="H8339" s="21"/>
      <c r="I8339" s="20">
        <f t="shared" si="4994"/>
        <v>0</v>
      </c>
      <c r="J8339" s="20">
        <f t="shared" si="4995"/>
        <v>0</v>
      </c>
      <c r="K8339" s="25" t="str">
        <f t="shared" si="4996"/>
        <v>0</v>
      </c>
      <c r="L8339" s="20">
        <f t="shared" si="4997"/>
        <v>0</v>
      </c>
      <c r="M8339" s="42"/>
      <c r="N8339" s="20">
        <f t="shared" si="4998"/>
        <v>0</v>
      </c>
    </row>
    <row r="8340" spans="1:14" ht="18.600000000000001" thickBot="1" x14ac:dyDescent="0.5">
      <c r="A8340" s="22">
        <v>8320</v>
      </c>
      <c r="B8340" s="56"/>
      <c r="C8340" s="57"/>
      <c r="D8340" s="24"/>
      <c r="E8340" s="24"/>
      <c r="F8340" s="23">
        <f t="shared" si="4993"/>
        <v>0</v>
      </c>
      <c r="G8340" s="24"/>
      <c r="H8340" s="24"/>
      <c r="I8340" s="23">
        <f t="shared" si="4994"/>
        <v>0</v>
      </c>
      <c r="J8340" s="23">
        <f t="shared" si="4995"/>
        <v>0</v>
      </c>
      <c r="K8340" s="26" t="str">
        <f t="shared" si="4996"/>
        <v>0</v>
      </c>
      <c r="L8340" s="23">
        <f t="shared" si="4997"/>
        <v>0</v>
      </c>
      <c r="M8340" s="43"/>
      <c r="N8340" s="23">
        <f t="shared" si="4998"/>
        <v>0</v>
      </c>
    </row>
    <row r="8341" spans="1:14" x14ac:dyDescent="0.45">
      <c r="A8341" s="16">
        <v>8321</v>
      </c>
      <c r="B8341" s="52"/>
      <c r="C8341" s="53"/>
      <c r="D8341" s="18"/>
      <c r="E8341" s="18"/>
      <c r="F8341" s="17">
        <f>D8341-E8341</f>
        <v>0</v>
      </c>
      <c r="G8341" s="18"/>
      <c r="H8341" s="18"/>
      <c r="I8341" s="17">
        <f>G8341-H8341</f>
        <v>0</v>
      </c>
      <c r="J8341" s="17">
        <f>F8341+I8341</f>
        <v>0</v>
      </c>
      <c r="K8341" s="27" t="str">
        <f>IF(E8341&lt;0,"マイナス請求",IF(J8341=1900,"○",IF(J8341=0,"0",IF(J8341&lt;1900,"値引残","要確認"))))</f>
        <v>0</v>
      </c>
      <c r="L8341" s="17">
        <f>J8341</f>
        <v>0</v>
      </c>
      <c r="M8341" s="41"/>
      <c r="N8341" s="17">
        <f>COUNTIFS($B$21:$B$10020,B8341)</f>
        <v>0</v>
      </c>
    </row>
    <row r="8342" spans="1:14" x14ac:dyDescent="0.45">
      <c r="A8342" s="19">
        <v>8322</v>
      </c>
      <c r="B8342" s="54"/>
      <c r="C8342" s="55"/>
      <c r="D8342" s="21"/>
      <c r="E8342" s="21"/>
      <c r="F8342" s="20">
        <f t="shared" ref="F8342:F8350" si="4999">D8342-E8342</f>
        <v>0</v>
      </c>
      <c r="G8342" s="21"/>
      <c r="H8342" s="21"/>
      <c r="I8342" s="20">
        <f t="shared" ref="I8342:I8350" si="5000">G8342-H8342</f>
        <v>0</v>
      </c>
      <c r="J8342" s="20">
        <f t="shared" ref="J8342:J8350" si="5001">F8342+I8342</f>
        <v>0</v>
      </c>
      <c r="K8342" s="25" t="str">
        <f t="shared" ref="K8342:K8350" si="5002">IF(E8342&lt;0,"マイナス請求",IF(J8342=1900,"○",IF(J8342=0,"0",IF(J8342&lt;1900,"値引残","要確認"))))</f>
        <v>0</v>
      </c>
      <c r="L8342" s="20">
        <f t="shared" ref="L8342:L8350" si="5003">J8342</f>
        <v>0</v>
      </c>
      <c r="M8342" s="42"/>
      <c r="N8342" s="20">
        <f t="shared" ref="N8342:N8350" si="5004">COUNTIFS($B$21:$B$10020,B8342)</f>
        <v>0</v>
      </c>
    </row>
    <row r="8343" spans="1:14" x14ac:dyDescent="0.45">
      <c r="A8343" s="19">
        <v>8323</v>
      </c>
      <c r="B8343" s="54"/>
      <c r="C8343" s="55"/>
      <c r="D8343" s="21"/>
      <c r="E8343" s="21"/>
      <c r="F8343" s="20">
        <f t="shared" si="4999"/>
        <v>0</v>
      </c>
      <c r="G8343" s="21"/>
      <c r="H8343" s="21"/>
      <c r="I8343" s="20">
        <f t="shared" si="5000"/>
        <v>0</v>
      </c>
      <c r="J8343" s="20">
        <f t="shared" si="5001"/>
        <v>0</v>
      </c>
      <c r="K8343" s="25" t="str">
        <f t="shared" si="5002"/>
        <v>0</v>
      </c>
      <c r="L8343" s="20">
        <f t="shared" si="5003"/>
        <v>0</v>
      </c>
      <c r="M8343" s="42"/>
      <c r="N8343" s="20">
        <f t="shared" si="5004"/>
        <v>0</v>
      </c>
    </row>
    <row r="8344" spans="1:14" x14ac:dyDescent="0.45">
      <c r="A8344" s="19">
        <v>8324</v>
      </c>
      <c r="B8344" s="54"/>
      <c r="C8344" s="55"/>
      <c r="D8344" s="21"/>
      <c r="E8344" s="21"/>
      <c r="F8344" s="20">
        <f t="shared" si="4999"/>
        <v>0</v>
      </c>
      <c r="G8344" s="21"/>
      <c r="H8344" s="21"/>
      <c r="I8344" s="20">
        <f t="shared" si="5000"/>
        <v>0</v>
      </c>
      <c r="J8344" s="20">
        <f t="shared" si="5001"/>
        <v>0</v>
      </c>
      <c r="K8344" s="25" t="str">
        <f t="shared" si="5002"/>
        <v>0</v>
      </c>
      <c r="L8344" s="20">
        <f t="shared" si="5003"/>
        <v>0</v>
      </c>
      <c r="M8344" s="42"/>
      <c r="N8344" s="20">
        <f t="shared" si="5004"/>
        <v>0</v>
      </c>
    </row>
    <row r="8345" spans="1:14" x14ac:dyDescent="0.45">
      <c r="A8345" s="19">
        <v>8325</v>
      </c>
      <c r="B8345" s="54"/>
      <c r="C8345" s="55"/>
      <c r="D8345" s="21"/>
      <c r="E8345" s="21"/>
      <c r="F8345" s="20">
        <f t="shared" si="4999"/>
        <v>0</v>
      </c>
      <c r="G8345" s="21"/>
      <c r="H8345" s="21"/>
      <c r="I8345" s="20">
        <f t="shared" si="5000"/>
        <v>0</v>
      </c>
      <c r="J8345" s="20">
        <f t="shared" si="5001"/>
        <v>0</v>
      </c>
      <c r="K8345" s="25" t="str">
        <f t="shared" si="5002"/>
        <v>0</v>
      </c>
      <c r="L8345" s="20">
        <f t="shared" si="5003"/>
        <v>0</v>
      </c>
      <c r="M8345" s="42"/>
      <c r="N8345" s="20">
        <f t="shared" si="5004"/>
        <v>0</v>
      </c>
    </row>
    <row r="8346" spans="1:14" x14ac:dyDescent="0.45">
      <c r="A8346" s="19">
        <v>8326</v>
      </c>
      <c r="B8346" s="54"/>
      <c r="C8346" s="55"/>
      <c r="D8346" s="21"/>
      <c r="E8346" s="21"/>
      <c r="F8346" s="20">
        <f t="shared" si="4999"/>
        <v>0</v>
      </c>
      <c r="G8346" s="21"/>
      <c r="H8346" s="21"/>
      <c r="I8346" s="20">
        <f t="shared" si="5000"/>
        <v>0</v>
      </c>
      <c r="J8346" s="20">
        <f t="shared" si="5001"/>
        <v>0</v>
      </c>
      <c r="K8346" s="25" t="str">
        <f t="shared" si="5002"/>
        <v>0</v>
      </c>
      <c r="L8346" s="20">
        <f t="shared" si="5003"/>
        <v>0</v>
      </c>
      <c r="M8346" s="42"/>
      <c r="N8346" s="20">
        <f t="shared" si="5004"/>
        <v>0</v>
      </c>
    </row>
    <row r="8347" spans="1:14" x14ac:dyDescent="0.45">
      <c r="A8347" s="19">
        <v>8327</v>
      </c>
      <c r="B8347" s="54"/>
      <c r="C8347" s="55"/>
      <c r="D8347" s="21"/>
      <c r="E8347" s="21"/>
      <c r="F8347" s="20">
        <f t="shared" si="4999"/>
        <v>0</v>
      </c>
      <c r="G8347" s="21"/>
      <c r="H8347" s="21"/>
      <c r="I8347" s="20">
        <f t="shared" si="5000"/>
        <v>0</v>
      </c>
      <c r="J8347" s="20">
        <f t="shared" si="5001"/>
        <v>0</v>
      </c>
      <c r="K8347" s="25" t="str">
        <f t="shared" si="5002"/>
        <v>0</v>
      </c>
      <c r="L8347" s="20">
        <f t="shared" si="5003"/>
        <v>0</v>
      </c>
      <c r="M8347" s="42"/>
      <c r="N8347" s="20">
        <f t="shared" si="5004"/>
        <v>0</v>
      </c>
    </row>
    <row r="8348" spans="1:14" x14ac:dyDescent="0.45">
      <c r="A8348" s="19">
        <v>8328</v>
      </c>
      <c r="B8348" s="54"/>
      <c r="C8348" s="55"/>
      <c r="D8348" s="21"/>
      <c r="E8348" s="21"/>
      <c r="F8348" s="20">
        <f t="shared" si="4999"/>
        <v>0</v>
      </c>
      <c r="G8348" s="21"/>
      <c r="H8348" s="21"/>
      <c r="I8348" s="20">
        <f t="shared" si="5000"/>
        <v>0</v>
      </c>
      <c r="J8348" s="20">
        <f t="shared" si="5001"/>
        <v>0</v>
      </c>
      <c r="K8348" s="25" t="str">
        <f t="shared" si="5002"/>
        <v>0</v>
      </c>
      <c r="L8348" s="20">
        <f t="shared" si="5003"/>
        <v>0</v>
      </c>
      <c r="M8348" s="42"/>
      <c r="N8348" s="20">
        <f t="shared" si="5004"/>
        <v>0</v>
      </c>
    </row>
    <row r="8349" spans="1:14" x14ac:dyDescent="0.45">
      <c r="A8349" s="19">
        <v>8329</v>
      </c>
      <c r="B8349" s="54"/>
      <c r="C8349" s="55"/>
      <c r="D8349" s="21"/>
      <c r="E8349" s="21"/>
      <c r="F8349" s="20">
        <f t="shared" si="4999"/>
        <v>0</v>
      </c>
      <c r="G8349" s="21"/>
      <c r="H8349" s="21"/>
      <c r="I8349" s="20">
        <f t="shared" si="5000"/>
        <v>0</v>
      </c>
      <c r="J8349" s="20">
        <f t="shared" si="5001"/>
        <v>0</v>
      </c>
      <c r="K8349" s="25" t="str">
        <f t="shared" si="5002"/>
        <v>0</v>
      </c>
      <c r="L8349" s="20">
        <f t="shared" si="5003"/>
        <v>0</v>
      </c>
      <c r="M8349" s="42"/>
      <c r="N8349" s="20">
        <f t="shared" si="5004"/>
        <v>0</v>
      </c>
    </row>
    <row r="8350" spans="1:14" ht="18.600000000000001" thickBot="1" x14ac:dyDescent="0.5">
      <c r="A8350" s="22">
        <v>8330</v>
      </c>
      <c r="B8350" s="56"/>
      <c r="C8350" s="57"/>
      <c r="D8350" s="24"/>
      <c r="E8350" s="24"/>
      <c r="F8350" s="23">
        <f t="shared" si="4999"/>
        <v>0</v>
      </c>
      <c r="G8350" s="24"/>
      <c r="H8350" s="24"/>
      <c r="I8350" s="23">
        <f t="shared" si="5000"/>
        <v>0</v>
      </c>
      <c r="J8350" s="23">
        <f t="shared" si="5001"/>
        <v>0</v>
      </c>
      <c r="K8350" s="26" t="str">
        <f t="shared" si="5002"/>
        <v>0</v>
      </c>
      <c r="L8350" s="23">
        <f t="shared" si="5003"/>
        <v>0</v>
      </c>
      <c r="M8350" s="43"/>
      <c r="N8350" s="23">
        <f t="shared" si="5004"/>
        <v>0</v>
      </c>
    </row>
    <row r="8351" spans="1:14" x14ac:dyDescent="0.45">
      <c r="A8351" s="16">
        <v>8331</v>
      </c>
      <c r="B8351" s="52"/>
      <c r="C8351" s="53"/>
      <c r="D8351" s="18"/>
      <c r="E8351" s="18"/>
      <c r="F8351" s="17">
        <f>D8351-E8351</f>
        <v>0</v>
      </c>
      <c r="G8351" s="18"/>
      <c r="H8351" s="18"/>
      <c r="I8351" s="17">
        <f>G8351-H8351</f>
        <v>0</v>
      </c>
      <c r="J8351" s="17">
        <f>F8351+I8351</f>
        <v>0</v>
      </c>
      <c r="K8351" s="27" t="str">
        <f>IF(E8351&lt;0,"マイナス請求",IF(J8351=1900,"○",IF(J8351=0,"0",IF(J8351&lt;1900,"値引残","要確認"))))</f>
        <v>0</v>
      </c>
      <c r="L8351" s="17">
        <f>J8351</f>
        <v>0</v>
      </c>
      <c r="M8351" s="41"/>
      <c r="N8351" s="17">
        <f>COUNTIFS($B$21:$B$10020,B8351)</f>
        <v>0</v>
      </c>
    </row>
    <row r="8352" spans="1:14" x14ac:dyDescent="0.45">
      <c r="A8352" s="19">
        <v>8332</v>
      </c>
      <c r="B8352" s="54"/>
      <c r="C8352" s="55"/>
      <c r="D8352" s="21"/>
      <c r="E8352" s="21"/>
      <c r="F8352" s="20">
        <f t="shared" ref="F8352:F8360" si="5005">D8352-E8352</f>
        <v>0</v>
      </c>
      <c r="G8352" s="21"/>
      <c r="H8352" s="21"/>
      <c r="I8352" s="20">
        <f t="shared" ref="I8352:I8360" si="5006">G8352-H8352</f>
        <v>0</v>
      </c>
      <c r="J8352" s="20">
        <f t="shared" ref="J8352:J8360" si="5007">F8352+I8352</f>
        <v>0</v>
      </c>
      <c r="K8352" s="25" t="str">
        <f t="shared" ref="K8352:K8360" si="5008">IF(E8352&lt;0,"マイナス請求",IF(J8352=1900,"○",IF(J8352=0,"0",IF(J8352&lt;1900,"値引残","要確認"))))</f>
        <v>0</v>
      </c>
      <c r="L8352" s="20">
        <f t="shared" ref="L8352:L8360" si="5009">J8352</f>
        <v>0</v>
      </c>
      <c r="M8352" s="42"/>
      <c r="N8352" s="20">
        <f t="shared" ref="N8352:N8360" si="5010">COUNTIFS($B$21:$B$10020,B8352)</f>
        <v>0</v>
      </c>
    </row>
    <row r="8353" spans="1:14" x14ac:dyDescent="0.45">
      <c r="A8353" s="19">
        <v>8333</v>
      </c>
      <c r="B8353" s="54"/>
      <c r="C8353" s="55"/>
      <c r="D8353" s="21"/>
      <c r="E8353" s="21"/>
      <c r="F8353" s="20">
        <f t="shared" si="5005"/>
        <v>0</v>
      </c>
      <c r="G8353" s="21"/>
      <c r="H8353" s="21"/>
      <c r="I8353" s="20">
        <f t="shared" si="5006"/>
        <v>0</v>
      </c>
      <c r="J8353" s="20">
        <f t="shared" si="5007"/>
        <v>0</v>
      </c>
      <c r="K8353" s="25" t="str">
        <f t="shared" si="5008"/>
        <v>0</v>
      </c>
      <c r="L8353" s="20">
        <f t="shared" si="5009"/>
        <v>0</v>
      </c>
      <c r="M8353" s="42"/>
      <c r="N8353" s="20">
        <f t="shared" si="5010"/>
        <v>0</v>
      </c>
    </row>
    <row r="8354" spans="1:14" x14ac:dyDescent="0.45">
      <c r="A8354" s="19">
        <v>8334</v>
      </c>
      <c r="B8354" s="54"/>
      <c r="C8354" s="55"/>
      <c r="D8354" s="21"/>
      <c r="E8354" s="21"/>
      <c r="F8354" s="20">
        <f t="shared" si="5005"/>
        <v>0</v>
      </c>
      <c r="G8354" s="21"/>
      <c r="H8354" s="21"/>
      <c r="I8354" s="20">
        <f t="shared" si="5006"/>
        <v>0</v>
      </c>
      <c r="J8354" s="20">
        <f t="shared" si="5007"/>
        <v>0</v>
      </c>
      <c r="K8354" s="25" t="str">
        <f t="shared" si="5008"/>
        <v>0</v>
      </c>
      <c r="L8354" s="20">
        <f t="shared" si="5009"/>
        <v>0</v>
      </c>
      <c r="M8354" s="42"/>
      <c r="N8354" s="20">
        <f t="shared" si="5010"/>
        <v>0</v>
      </c>
    </row>
    <row r="8355" spans="1:14" x14ac:dyDescent="0.45">
      <c r="A8355" s="19">
        <v>8335</v>
      </c>
      <c r="B8355" s="54"/>
      <c r="C8355" s="55"/>
      <c r="D8355" s="21"/>
      <c r="E8355" s="21"/>
      <c r="F8355" s="20">
        <f t="shared" si="5005"/>
        <v>0</v>
      </c>
      <c r="G8355" s="21"/>
      <c r="H8355" s="21"/>
      <c r="I8355" s="20">
        <f t="shared" si="5006"/>
        <v>0</v>
      </c>
      <c r="J8355" s="20">
        <f t="shared" si="5007"/>
        <v>0</v>
      </c>
      <c r="K8355" s="25" t="str">
        <f t="shared" si="5008"/>
        <v>0</v>
      </c>
      <c r="L8355" s="20">
        <f t="shared" si="5009"/>
        <v>0</v>
      </c>
      <c r="M8355" s="42"/>
      <c r="N8355" s="20">
        <f t="shared" si="5010"/>
        <v>0</v>
      </c>
    </row>
    <row r="8356" spans="1:14" x14ac:dyDescent="0.45">
      <c r="A8356" s="19">
        <v>8336</v>
      </c>
      <c r="B8356" s="54"/>
      <c r="C8356" s="55"/>
      <c r="D8356" s="21"/>
      <c r="E8356" s="21"/>
      <c r="F8356" s="20">
        <f t="shared" si="5005"/>
        <v>0</v>
      </c>
      <c r="G8356" s="21"/>
      <c r="H8356" s="21"/>
      <c r="I8356" s="20">
        <f t="shared" si="5006"/>
        <v>0</v>
      </c>
      <c r="J8356" s="20">
        <f t="shared" si="5007"/>
        <v>0</v>
      </c>
      <c r="K8356" s="25" t="str">
        <f t="shared" si="5008"/>
        <v>0</v>
      </c>
      <c r="L8356" s="20">
        <f t="shared" si="5009"/>
        <v>0</v>
      </c>
      <c r="M8356" s="42"/>
      <c r="N8356" s="20">
        <f t="shared" si="5010"/>
        <v>0</v>
      </c>
    </row>
    <row r="8357" spans="1:14" x14ac:dyDescent="0.45">
      <c r="A8357" s="19">
        <v>8337</v>
      </c>
      <c r="B8357" s="54"/>
      <c r="C8357" s="55"/>
      <c r="D8357" s="21"/>
      <c r="E8357" s="21"/>
      <c r="F8357" s="20">
        <f t="shared" si="5005"/>
        <v>0</v>
      </c>
      <c r="G8357" s="21"/>
      <c r="H8357" s="21"/>
      <c r="I8357" s="20">
        <f t="shared" si="5006"/>
        <v>0</v>
      </c>
      <c r="J8357" s="20">
        <f t="shared" si="5007"/>
        <v>0</v>
      </c>
      <c r="K8357" s="25" t="str">
        <f t="shared" si="5008"/>
        <v>0</v>
      </c>
      <c r="L8357" s="20">
        <f t="shared" si="5009"/>
        <v>0</v>
      </c>
      <c r="M8357" s="42"/>
      <c r="N8357" s="20">
        <f t="shared" si="5010"/>
        <v>0</v>
      </c>
    </row>
    <row r="8358" spans="1:14" x14ac:dyDescent="0.45">
      <c r="A8358" s="19">
        <v>8338</v>
      </c>
      <c r="B8358" s="54"/>
      <c r="C8358" s="55"/>
      <c r="D8358" s="21"/>
      <c r="E8358" s="21"/>
      <c r="F8358" s="20">
        <f t="shared" si="5005"/>
        <v>0</v>
      </c>
      <c r="G8358" s="21"/>
      <c r="H8358" s="21"/>
      <c r="I8358" s="20">
        <f t="shared" si="5006"/>
        <v>0</v>
      </c>
      <c r="J8358" s="20">
        <f t="shared" si="5007"/>
        <v>0</v>
      </c>
      <c r="K8358" s="25" t="str">
        <f t="shared" si="5008"/>
        <v>0</v>
      </c>
      <c r="L8358" s="20">
        <f t="shared" si="5009"/>
        <v>0</v>
      </c>
      <c r="M8358" s="42"/>
      <c r="N8358" s="20">
        <f t="shared" si="5010"/>
        <v>0</v>
      </c>
    </row>
    <row r="8359" spans="1:14" x14ac:dyDescent="0.45">
      <c r="A8359" s="19">
        <v>8339</v>
      </c>
      <c r="B8359" s="54"/>
      <c r="C8359" s="55"/>
      <c r="D8359" s="21"/>
      <c r="E8359" s="21"/>
      <c r="F8359" s="20">
        <f t="shared" si="5005"/>
        <v>0</v>
      </c>
      <c r="G8359" s="21"/>
      <c r="H8359" s="21"/>
      <c r="I8359" s="20">
        <f t="shared" si="5006"/>
        <v>0</v>
      </c>
      <c r="J8359" s="20">
        <f t="shared" si="5007"/>
        <v>0</v>
      </c>
      <c r="K8359" s="25" t="str">
        <f t="shared" si="5008"/>
        <v>0</v>
      </c>
      <c r="L8359" s="20">
        <f t="shared" si="5009"/>
        <v>0</v>
      </c>
      <c r="M8359" s="42"/>
      <c r="N8359" s="20">
        <f t="shared" si="5010"/>
        <v>0</v>
      </c>
    </row>
    <row r="8360" spans="1:14" ht="18.600000000000001" thickBot="1" x14ac:dyDescent="0.5">
      <c r="A8360" s="22">
        <v>8340</v>
      </c>
      <c r="B8360" s="56"/>
      <c r="C8360" s="57"/>
      <c r="D8360" s="24"/>
      <c r="E8360" s="24"/>
      <c r="F8360" s="23">
        <f t="shared" si="5005"/>
        <v>0</v>
      </c>
      <c r="G8360" s="24"/>
      <c r="H8360" s="24"/>
      <c r="I8360" s="23">
        <f t="shared" si="5006"/>
        <v>0</v>
      </c>
      <c r="J8360" s="23">
        <f t="shared" si="5007"/>
        <v>0</v>
      </c>
      <c r="K8360" s="26" t="str">
        <f t="shared" si="5008"/>
        <v>0</v>
      </c>
      <c r="L8360" s="23">
        <f t="shared" si="5009"/>
        <v>0</v>
      </c>
      <c r="M8360" s="43"/>
      <c r="N8360" s="23">
        <f t="shared" si="5010"/>
        <v>0</v>
      </c>
    </row>
    <row r="8361" spans="1:14" x14ac:dyDescent="0.45">
      <c r="A8361" s="16">
        <v>8341</v>
      </c>
      <c r="B8361" s="52"/>
      <c r="C8361" s="53"/>
      <c r="D8361" s="18"/>
      <c r="E8361" s="18"/>
      <c r="F8361" s="17">
        <f>D8361-E8361</f>
        <v>0</v>
      </c>
      <c r="G8361" s="18"/>
      <c r="H8361" s="18"/>
      <c r="I8361" s="17">
        <f>G8361-H8361</f>
        <v>0</v>
      </c>
      <c r="J8361" s="17">
        <f>F8361+I8361</f>
        <v>0</v>
      </c>
      <c r="K8361" s="27" t="str">
        <f>IF(E8361&lt;0,"マイナス請求",IF(J8361=1900,"○",IF(J8361=0,"0",IF(J8361&lt;1900,"値引残","要確認"))))</f>
        <v>0</v>
      </c>
      <c r="L8361" s="17">
        <f>J8361</f>
        <v>0</v>
      </c>
      <c r="M8361" s="41"/>
      <c r="N8361" s="17">
        <f>COUNTIFS($B$21:$B$10020,B8361)</f>
        <v>0</v>
      </c>
    </row>
    <row r="8362" spans="1:14" x14ac:dyDescent="0.45">
      <c r="A8362" s="19">
        <v>8342</v>
      </c>
      <c r="B8362" s="54"/>
      <c r="C8362" s="55"/>
      <c r="D8362" s="21"/>
      <c r="E8362" s="21"/>
      <c r="F8362" s="20">
        <f t="shared" ref="F8362:F8370" si="5011">D8362-E8362</f>
        <v>0</v>
      </c>
      <c r="G8362" s="21"/>
      <c r="H8362" s="21"/>
      <c r="I8362" s="20">
        <f t="shared" ref="I8362:I8370" si="5012">G8362-H8362</f>
        <v>0</v>
      </c>
      <c r="J8362" s="20">
        <f t="shared" ref="J8362:J8370" si="5013">F8362+I8362</f>
        <v>0</v>
      </c>
      <c r="K8362" s="25" t="str">
        <f t="shared" ref="K8362:K8370" si="5014">IF(E8362&lt;0,"マイナス請求",IF(J8362=1900,"○",IF(J8362=0,"0",IF(J8362&lt;1900,"値引残","要確認"))))</f>
        <v>0</v>
      </c>
      <c r="L8362" s="20">
        <f t="shared" ref="L8362:L8370" si="5015">J8362</f>
        <v>0</v>
      </c>
      <c r="M8362" s="42"/>
      <c r="N8362" s="20">
        <f t="shared" ref="N8362:N8370" si="5016">COUNTIFS($B$21:$B$10020,B8362)</f>
        <v>0</v>
      </c>
    </row>
    <row r="8363" spans="1:14" x14ac:dyDescent="0.45">
      <c r="A8363" s="19">
        <v>8343</v>
      </c>
      <c r="B8363" s="54"/>
      <c r="C8363" s="55"/>
      <c r="D8363" s="21"/>
      <c r="E8363" s="21"/>
      <c r="F8363" s="20">
        <f t="shared" si="5011"/>
        <v>0</v>
      </c>
      <c r="G8363" s="21"/>
      <c r="H8363" s="21"/>
      <c r="I8363" s="20">
        <f t="shared" si="5012"/>
        <v>0</v>
      </c>
      <c r="J8363" s="20">
        <f t="shared" si="5013"/>
        <v>0</v>
      </c>
      <c r="K8363" s="25" t="str">
        <f t="shared" si="5014"/>
        <v>0</v>
      </c>
      <c r="L8363" s="20">
        <f t="shared" si="5015"/>
        <v>0</v>
      </c>
      <c r="M8363" s="42"/>
      <c r="N8363" s="20">
        <f t="shared" si="5016"/>
        <v>0</v>
      </c>
    </row>
    <row r="8364" spans="1:14" x14ac:dyDescent="0.45">
      <c r="A8364" s="19">
        <v>8344</v>
      </c>
      <c r="B8364" s="54"/>
      <c r="C8364" s="55"/>
      <c r="D8364" s="21"/>
      <c r="E8364" s="21"/>
      <c r="F8364" s="20">
        <f t="shared" si="5011"/>
        <v>0</v>
      </c>
      <c r="G8364" s="21"/>
      <c r="H8364" s="21"/>
      <c r="I8364" s="20">
        <f t="shared" si="5012"/>
        <v>0</v>
      </c>
      <c r="J8364" s="20">
        <f t="shared" si="5013"/>
        <v>0</v>
      </c>
      <c r="K8364" s="25" t="str">
        <f t="shared" si="5014"/>
        <v>0</v>
      </c>
      <c r="L8364" s="20">
        <f t="shared" si="5015"/>
        <v>0</v>
      </c>
      <c r="M8364" s="42"/>
      <c r="N8364" s="20">
        <f t="shared" si="5016"/>
        <v>0</v>
      </c>
    </row>
    <row r="8365" spans="1:14" x14ac:dyDescent="0.45">
      <c r="A8365" s="19">
        <v>8345</v>
      </c>
      <c r="B8365" s="54"/>
      <c r="C8365" s="55"/>
      <c r="D8365" s="21"/>
      <c r="E8365" s="21"/>
      <c r="F8365" s="20">
        <f t="shared" si="5011"/>
        <v>0</v>
      </c>
      <c r="G8365" s="21"/>
      <c r="H8365" s="21"/>
      <c r="I8365" s="20">
        <f t="shared" si="5012"/>
        <v>0</v>
      </c>
      <c r="J8365" s="20">
        <f t="shared" si="5013"/>
        <v>0</v>
      </c>
      <c r="K8365" s="25" t="str">
        <f t="shared" si="5014"/>
        <v>0</v>
      </c>
      <c r="L8365" s="20">
        <f t="shared" si="5015"/>
        <v>0</v>
      </c>
      <c r="M8365" s="42"/>
      <c r="N8365" s="20">
        <f t="shared" si="5016"/>
        <v>0</v>
      </c>
    </row>
    <row r="8366" spans="1:14" x14ac:dyDescent="0.45">
      <c r="A8366" s="19">
        <v>8346</v>
      </c>
      <c r="B8366" s="54"/>
      <c r="C8366" s="55"/>
      <c r="D8366" s="21"/>
      <c r="E8366" s="21"/>
      <c r="F8366" s="20">
        <f t="shared" si="5011"/>
        <v>0</v>
      </c>
      <c r="G8366" s="21"/>
      <c r="H8366" s="21"/>
      <c r="I8366" s="20">
        <f t="shared" si="5012"/>
        <v>0</v>
      </c>
      <c r="J8366" s="20">
        <f t="shared" si="5013"/>
        <v>0</v>
      </c>
      <c r="K8366" s="25" t="str">
        <f t="shared" si="5014"/>
        <v>0</v>
      </c>
      <c r="L8366" s="20">
        <f t="shared" si="5015"/>
        <v>0</v>
      </c>
      <c r="M8366" s="42"/>
      <c r="N8366" s="20">
        <f t="shared" si="5016"/>
        <v>0</v>
      </c>
    </row>
    <row r="8367" spans="1:14" x14ac:dyDescent="0.45">
      <c r="A8367" s="19">
        <v>8347</v>
      </c>
      <c r="B8367" s="54"/>
      <c r="C8367" s="55"/>
      <c r="D8367" s="21"/>
      <c r="E8367" s="21"/>
      <c r="F8367" s="20">
        <f t="shared" si="5011"/>
        <v>0</v>
      </c>
      <c r="G8367" s="21"/>
      <c r="H8367" s="21"/>
      <c r="I8367" s="20">
        <f t="shared" si="5012"/>
        <v>0</v>
      </c>
      <c r="J8367" s="20">
        <f t="shared" si="5013"/>
        <v>0</v>
      </c>
      <c r="K8367" s="25" t="str">
        <f t="shared" si="5014"/>
        <v>0</v>
      </c>
      <c r="L8367" s="20">
        <f t="shared" si="5015"/>
        <v>0</v>
      </c>
      <c r="M8367" s="42"/>
      <c r="N8367" s="20">
        <f t="shared" si="5016"/>
        <v>0</v>
      </c>
    </row>
    <row r="8368" spans="1:14" x14ac:dyDescent="0.45">
      <c r="A8368" s="19">
        <v>8348</v>
      </c>
      <c r="B8368" s="54"/>
      <c r="C8368" s="55"/>
      <c r="D8368" s="21"/>
      <c r="E8368" s="21"/>
      <c r="F8368" s="20">
        <f t="shared" si="5011"/>
        <v>0</v>
      </c>
      <c r="G8368" s="21"/>
      <c r="H8368" s="21"/>
      <c r="I8368" s="20">
        <f t="shared" si="5012"/>
        <v>0</v>
      </c>
      <c r="J8368" s="20">
        <f t="shared" si="5013"/>
        <v>0</v>
      </c>
      <c r="K8368" s="25" t="str">
        <f t="shared" si="5014"/>
        <v>0</v>
      </c>
      <c r="L8368" s="20">
        <f t="shared" si="5015"/>
        <v>0</v>
      </c>
      <c r="M8368" s="42"/>
      <c r="N8368" s="20">
        <f t="shared" si="5016"/>
        <v>0</v>
      </c>
    </row>
    <row r="8369" spans="1:14" x14ac:dyDescent="0.45">
      <c r="A8369" s="19">
        <v>8349</v>
      </c>
      <c r="B8369" s="54"/>
      <c r="C8369" s="55"/>
      <c r="D8369" s="21"/>
      <c r="E8369" s="21"/>
      <c r="F8369" s="20">
        <f t="shared" si="5011"/>
        <v>0</v>
      </c>
      <c r="G8369" s="21"/>
      <c r="H8369" s="21"/>
      <c r="I8369" s="20">
        <f t="shared" si="5012"/>
        <v>0</v>
      </c>
      <c r="J8369" s="20">
        <f t="shared" si="5013"/>
        <v>0</v>
      </c>
      <c r="K8369" s="25" t="str">
        <f t="shared" si="5014"/>
        <v>0</v>
      </c>
      <c r="L8369" s="20">
        <f t="shared" si="5015"/>
        <v>0</v>
      </c>
      <c r="M8369" s="42"/>
      <c r="N8369" s="20">
        <f t="shared" si="5016"/>
        <v>0</v>
      </c>
    </row>
    <row r="8370" spans="1:14" ht="18.600000000000001" thickBot="1" x14ac:dyDescent="0.5">
      <c r="A8370" s="22">
        <v>8350</v>
      </c>
      <c r="B8370" s="56"/>
      <c r="C8370" s="57"/>
      <c r="D8370" s="24"/>
      <c r="E8370" s="24"/>
      <c r="F8370" s="23">
        <f t="shared" si="5011"/>
        <v>0</v>
      </c>
      <c r="G8370" s="24"/>
      <c r="H8370" s="24"/>
      <c r="I8370" s="23">
        <f t="shared" si="5012"/>
        <v>0</v>
      </c>
      <c r="J8370" s="23">
        <f t="shared" si="5013"/>
        <v>0</v>
      </c>
      <c r="K8370" s="26" t="str">
        <f t="shared" si="5014"/>
        <v>0</v>
      </c>
      <c r="L8370" s="23">
        <f t="shared" si="5015"/>
        <v>0</v>
      </c>
      <c r="M8370" s="43"/>
      <c r="N8370" s="23">
        <f t="shared" si="5016"/>
        <v>0</v>
      </c>
    </row>
    <row r="8371" spans="1:14" x14ac:dyDescent="0.45">
      <c r="A8371" s="16">
        <v>8351</v>
      </c>
      <c r="B8371" s="52"/>
      <c r="C8371" s="53"/>
      <c r="D8371" s="18"/>
      <c r="E8371" s="18"/>
      <c r="F8371" s="17">
        <f>D8371-E8371</f>
        <v>0</v>
      </c>
      <c r="G8371" s="18"/>
      <c r="H8371" s="18"/>
      <c r="I8371" s="17">
        <f>G8371-H8371</f>
        <v>0</v>
      </c>
      <c r="J8371" s="17">
        <f>F8371+I8371</f>
        <v>0</v>
      </c>
      <c r="K8371" s="27" t="str">
        <f>IF(E8371&lt;0,"マイナス請求",IF(J8371=1900,"○",IF(J8371=0,"0",IF(J8371&lt;1900,"値引残","要確認"))))</f>
        <v>0</v>
      </c>
      <c r="L8371" s="17">
        <f>J8371</f>
        <v>0</v>
      </c>
      <c r="M8371" s="41"/>
      <c r="N8371" s="17">
        <f>COUNTIFS($B$21:$B$10020,B8371)</f>
        <v>0</v>
      </c>
    </row>
    <row r="8372" spans="1:14" x14ac:dyDescent="0.45">
      <c r="A8372" s="19">
        <v>8352</v>
      </c>
      <c r="B8372" s="54"/>
      <c r="C8372" s="55"/>
      <c r="D8372" s="21"/>
      <c r="E8372" s="21"/>
      <c r="F8372" s="20">
        <f t="shared" ref="F8372:F8380" si="5017">D8372-E8372</f>
        <v>0</v>
      </c>
      <c r="G8372" s="21"/>
      <c r="H8372" s="21"/>
      <c r="I8372" s="20">
        <f t="shared" ref="I8372:I8380" si="5018">G8372-H8372</f>
        <v>0</v>
      </c>
      <c r="J8372" s="20">
        <f t="shared" ref="J8372:J8380" si="5019">F8372+I8372</f>
        <v>0</v>
      </c>
      <c r="K8372" s="25" t="str">
        <f t="shared" ref="K8372:K8380" si="5020">IF(E8372&lt;0,"マイナス請求",IF(J8372=1900,"○",IF(J8372=0,"0",IF(J8372&lt;1900,"値引残","要確認"))))</f>
        <v>0</v>
      </c>
      <c r="L8372" s="20">
        <f t="shared" ref="L8372:L8380" si="5021">J8372</f>
        <v>0</v>
      </c>
      <c r="M8372" s="42"/>
      <c r="N8372" s="20">
        <f t="shared" ref="N8372:N8380" si="5022">COUNTIFS($B$21:$B$10020,B8372)</f>
        <v>0</v>
      </c>
    </row>
    <row r="8373" spans="1:14" x14ac:dyDescent="0.45">
      <c r="A8373" s="19">
        <v>8353</v>
      </c>
      <c r="B8373" s="54"/>
      <c r="C8373" s="55"/>
      <c r="D8373" s="21"/>
      <c r="E8373" s="21"/>
      <c r="F8373" s="20">
        <f t="shared" si="5017"/>
        <v>0</v>
      </c>
      <c r="G8373" s="21"/>
      <c r="H8373" s="21"/>
      <c r="I8373" s="20">
        <f t="shared" si="5018"/>
        <v>0</v>
      </c>
      <c r="J8373" s="20">
        <f t="shared" si="5019"/>
        <v>0</v>
      </c>
      <c r="K8373" s="25" t="str">
        <f t="shared" si="5020"/>
        <v>0</v>
      </c>
      <c r="L8373" s="20">
        <f t="shared" si="5021"/>
        <v>0</v>
      </c>
      <c r="M8373" s="42"/>
      <c r="N8373" s="20">
        <f t="shared" si="5022"/>
        <v>0</v>
      </c>
    </row>
    <row r="8374" spans="1:14" x14ac:dyDescent="0.45">
      <c r="A8374" s="19">
        <v>8354</v>
      </c>
      <c r="B8374" s="54"/>
      <c r="C8374" s="55"/>
      <c r="D8374" s="21"/>
      <c r="E8374" s="21"/>
      <c r="F8374" s="20">
        <f t="shared" si="5017"/>
        <v>0</v>
      </c>
      <c r="G8374" s="21"/>
      <c r="H8374" s="21"/>
      <c r="I8374" s="20">
        <f t="shared" si="5018"/>
        <v>0</v>
      </c>
      <c r="J8374" s="20">
        <f t="shared" si="5019"/>
        <v>0</v>
      </c>
      <c r="K8374" s="25" t="str">
        <f t="shared" si="5020"/>
        <v>0</v>
      </c>
      <c r="L8374" s="20">
        <f t="shared" si="5021"/>
        <v>0</v>
      </c>
      <c r="M8374" s="42"/>
      <c r="N8374" s="20">
        <f t="shared" si="5022"/>
        <v>0</v>
      </c>
    </row>
    <row r="8375" spans="1:14" x14ac:dyDescent="0.45">
      <c r="A8375" s="19">
        <v>8355</v>
      </c>
      <c r="B8375" s="54"/>
      <c r="C8375" s="55"/>
      <c r="D8375" s="21"/>
      <c r="E8375" s="21"/>
      <c r="F8375" s="20">
        <f t="shared" si="5017"/>
        <v>0</v>
      </c>
      <c r="G8375" s="21"/>
      <c r="H8375" s="21"/>
      <c r="I8375" s="20">
        <f t="shared" si="5018"/>
        <v>0</v>
      </c>
      <c r="J8375" s="20">
        <f t="shared" si="5019"/>
        <v>0</v>
      </c>
      <c r="K8375" s="25" t="str">
        <f t="shared" si="5020"/>
        <v>0</v>
      </c>
      <c r="L8375" s="20">
        <f t="shared" si="5021"/>
        <v>0</v>
      </c>
      <c r="M8375" s="42"/>
      <c r="N8375" s="20">
        <f t="shared" si="5022"/>
        <v>0</v>
      </c>
    </row>
    <row r="8376" spans="1:14" x14ac:dyDescent="0.45">
      <c r="A8376" s="19">
        <v>8356</v>
      </c>
      <c r="B8376" s="54"/>
      <c r="C8376" s="55"/>
      <c r="D8376" s="21"/>
      <c r="E8376" s="21"/>
      <c r="F8376" s="20">
        <f t="shared" si="5017"/>
        <v>0</v>
      </c>
      <c r="G8376" s="21"/>
      <c r="H8376" s="21"/>
      <c r="I8376" s="20">
        <f t="shared" si="5018"/>
        <v>0</v>
      </c>
      <c r="J8376" s="20">
        <f t="shared" si="5019"/>
        <v>0</v>
      </c>
      <c r="K8376" s="25" t="str">
        <f t="shared" si="5020"/>
        <v>0</v>
      </c>
      <c r="L8376" s="20">
        <f t="shared" si="5021"/>
        <v>0</v>
      </c>
      <c r="M8376" s="42"/>
      <c r="N8376" s="20">
        <f t="shared" si="5022"/>
        <v>0</v>
      </c>
    </row>
    <row r="8377" spans="1:14" x14ac:dyDescent="0.45">
      <c r="A8377" s="19">
        <v>8357</v>
      </c>
      <c r="B8377" s="54"/>
      <c r="C8377" s="55"/>
      <c r="D8377" s="21"/>
      <c r="E8377" s="21"/>
      <c r="F8377" s="20">
        <f t="shared" si="5017"/>
        <v>0</v>
      </c>
      <c r="G8377" s="21"/>
      <c r="H8377" s="21"/>
      <c r="I8377" s="20">
        <f t="shared" si="5018"/>
        <v>0</v>
      </c>
      <c r="J8377" s="20">
        <f t="shared" si="5019"/>
        <v>0</v>
      </c>
      <c r="K8377" s="25" t="str">
        <f t="shared" si="5020"/>
        <v>0</v>
      </c>
      <c r="L8377" s="20">
        <f t="shared" si="5021"/>
        <v>0</v>
      </c>
      <c r="M8377" s="42"/>
      <c r="N8377" s="20">
        <f t="shared" si="5022"/>
        <v>0</v>
      </c>
    </row>
    <row r="8378" spans="1:14" x14ac:dyDescent="0.45">
      <c r="A8378" s="19">
        <v>8358</v>
      </c>
      <c r="B8378" s="54"/>
      <c r="C8378" s="55"/>
      <c r="D8378" s="21"/>
      <c r="E8378" s="21"/>
      <c r="F8378" s="20">
        <f t="shared" si="5017"/>
        <v>0</v>
      </c>
      <c r="G8378" s="21"/>
      <c r="H8378" s="21"/>
      <c r="I8378" s="20">
        <f t="shared" si="5018"/>
        <v>0</v>
      </c>
      <c r="J8378" s="20">
        <f t="shared" si="5019"/>
        <v>0</v>
      </c>
      <c r="K8378" s="25" t="str">
        <f t="shared" si="5020"/>
        <v>0</v>
      </c>
      <c r="L8378" s="20">
        <f t="shared" si="5021"/>
        <v>0</v>
      </c>
      <c r="M8378" s="42"/>
      <c r="N8378" s="20">
        <f t="shared" si="5022"/>
        <v>0</v>
      </c>
    </row>
    <row r="8379" spans="1:14" x14ac:dyDescent="0.45">
      <c r="A8379" s="19">
        <v>8359</v>
      </c>
      <c r="B8379" s="54"/>
      <c r="C8379" s="55"/>
      <c r="D8379" s="21"/>
      <c r="E8379" s="21"/>
      <c r="F8379" s="20">
        <f t="shared" si="5017"/>
        <v>0</v>
      </c>
      <c r="G8379" s="21"/>
      <c r="H8379" s="21"/>
      <c r="I8379" s="20">
        <f t="shared" si="5018"/>
        <v>0</v>
      </c>
      <c r="J8379" s="20">
        <f t="shared" si="5019"/>
        <v>0</v>
      </c>
      <c r="K8379" s="25" t="str">
        <f t="shared" si="5020"/>
        <v>0</v>
      </c>
      <c r="L8379" s="20">
        <f t="shared" si="5021"/>
        <v>0</v>
      </c>
      <c r="M8379" s="42"/>
      <c r="N8379" s="20">
        <f t="shared" si="5022"/>
        <v>0</v>
      </c>
    </row>
    <row r="8380" spans="1:14" ht="18.600000000000001" thickBot="1" x14ac:dyDescent="0.5">
      <c r="A8380" s="22">
        <v>8360</v>
      </c>
      <c r="B8380" s="56"/>
      <c r="C8380" s="57"/>
      <c r="D8380" s="24"/>
      <c r="E8380" s="24"/>
      <c r="F8380" s="23">
        <f t="shared" si="5017"/>
        <v>0</v>
      </c>
      <c r="G8380" s="24"/>
      <c r="H8380" s="24"/>
      <c r="I8380" s="23">
        <f t="shared" si="5018"/>
        <v>0</v>
      </c>
      <c r="J8380" s="23">
        <f t="shared" si="5019"/>
        <v>0</v>
      </c>
      <c r="K8380" s="26" t="str">
        <f t="shared" si="5020"/>
        <v>0</v>
      </c>
      <c r="L8380" s="23">
        <f t="shared" si="5021"/>
        <v>0</v>
      </c>
      <c r="M8380" s="43"/>
      <c r="N8380" s="23">
        <f t="shared" si="5022"/>
        <v>0</v>
      </c>
    </row>
    <row r="8381" spans="1:14" x14ac:dyDescent="0.45">
      <c r="A8381" s="16">
        <v>8361</v>
      </c>
      <c r="B8381" s="52"/>
      <c r="C8381" s="53"/>
      <c r="D8381" s="18"/>
      <c r="E8381" s="18"/>
      <c r="F8381" s="17">
        <f>D8381-E8381</f>
        <v>0</v>
      </c>
      <c r="G8381" s="18"/>
      <c r="H8381" s="18"/>
      <c r="I8381" s="17">
        <f>G8381-H8381</f>
        <v>0</v>
      </c>
      <c r="J8381" s="17">
        <f>F8381+I8381</f>
        <v>0</v>
      </c>
      <c r="K8381" s="27" t="str">
        <f>IF(E8381&lt;0,"マイナス請求",IF(J8381=1900,"○",IF(J8381=0,"0",IF(J8381&lt;1900,"値引残","要確認"))))</f>
        <v>0</v>
      </c>
      <c r="L8381" s="17">
        <f>J8381</f>
        <v>0</v>
      </c>
      <c r="M8381" s="41"/>
      <c r="N8381" s="17">
        <f>COUNTIFS($B$21:$B$10020,B8381)</f>
        <v>0</v>
      </c>
    </row>
    <row r="8382" spans="1:14" x14ac:dyDescent="0.45">
      <c r="A8382" s="19">
        <v>8362</v>
      </c>
      <c r="B8382" s="54"/>
      <c r="C8382" s="55"/>
      <c r="D8382" s="21"/>
      <c r="E8382" s="21"/>
      <c r="F8382" s="20">
        <f t="shared" ref="F8382:F8390" si="5023">D8382-E8382</f>
        <v>0</v>
      </c>
      <c r="G8382" s="21"/>
      <c r="H8382" s="21"/>
      <c r="I8382" s="20">
        <f t="shared" ref="I8382:I8390" si="5024">G8382-H8382</f>
        <v>0</v>
      </c>
      <c r="J8382" s="20">
        <f t="shared" ref="J8382:J8390" si="5025">F8382+I8382</f>
        <v>0</v>
      </c>
      <c r="K8382" s="25" t="str">
        <f t="shared" ref="K8382:K8390" si="5026">IF(E8382&lt;0,"マイナス請求",IF(J8382=1900,"○",IF(J8382=0,"0",IF(J8382&lt;1900,"値引残","要確認"))))</f>
        <v>0</v>
      </c>
      <c r="L8382" s="20">
        <f t="shared" ref="L8382:L8390" si="5027">J8382</f>
        <v>0</v>
      </c>
      <c r="M8382" s="42"/>
      <c r="N8382" s="20">
        <f t="shared" ref="N8382:N8390" si="5028">COUNTIFS($B$21:$B$10020,B8382)</f>
        <v>0</v>
      </c>
    </row>
    <row r="8383" spans="1:14" x14ac:dyDescent="0.45">
      <c r="A8383" s="19">
        <v>8363</v>
      </c>
      <c r="B8383" s="54"/>
      <c r="C8383" s="55"/>
      <c r="D8383" s="21"/>
      <c r="E8383" s="21"/>
      <c r="F8383" s="20">
        <f t="shared" si="5023"/>
        <v>0</v>
      </c>
      <c r="G8383" s="21"/>
      <c r="H8383" s="21"/>
      <c r="I8383" s="20">
        <f t="shared" si="5024"/>
        <v>0</v>
      </c>
      <c r="J8383" s="20">
        <f t="shared" si="5025"/>
        <v>0</v>
      </c>
      <c r="K8383" s="25" t="str">
        <f t="shared" si="5026"/>
        <v>0</v>
      </c>
      <c r="L8383" s="20">
        <f t="shared" si="5027"/>
        <v>0</v>
      </c>
      <c r="M8383" s="42"/>
      <c r="N8383" s="20">
        <f t="shared" si="5028"/>
        <v>0</v>
      </c>
    </row>
    <row r="8384" spans="1:14" x14ac:dyDescent="0.45">
      <c r="A8384" s="19">
        <v>8364</v>
      </c>
      <c r="B8384" s="54"/>
      <c r="C8384" s="55"/>
      <c r="D8384" s="21"/>
      <c r="E8384" s="21"/>
      <c r="F8384" s="20">
        <f t="shared" si="5023"/>
        <v>0</v>
      </c>
      <c r="G8384" s="21"/>
      <c r="H8384" s="21"/>
      <c r="I8384" s="20">
        <f t="shared" si="5024"/>
        <v>0</v>
      </c>
      <c r="J8384" s="20">
        <f t="shared" si="5025"/>
        <v>0</v>
      </c>
      <c r="K8384" s="25" t="str">
        <f t="shared" si="5026"/>
        <v>0</v>
      </c>
      <c r="L8384" s="20">
        <f t="shared" si="5027"/>
        <v>0</v>
      </c>
      <c r="M8384" s="42"/>
      <c r="N8384" s="20">
        <f t="shared" si="5028"/>
        <v>0</v>
      </c>
    </row>
    <row r="8385" spans="1:14" x14ac:dyDescent="0.45">
      <c r="A8385" s="19">
        <v>8365</v>
      </c>
      <c r="B8385" s="54"/>
      <c r="C8385" s="55"/>
      <c r="D8385" s="21"/>
      <c r="E8385" s="21"/>
      <c r="F8385" s="20">
        <f t="shared" si="5023"/>
        <v>0</v>
      </c>
      <c r="G8385" s="21"/>
      <c r="H8385" s="21"/>
      <c r="I8385" s="20">
        <f t="shared" si="5024"/>
        <v>0</v>
      </c>
      <c r="J8385" s="20">
        <f t="shared" si="5025"/>
        <v>0</v>
      </c>
      <c r="K8385" s="25" t="str">
        <f t="shared" si="5026"/>
        <v>0</v>
      </c>
      <c r="L8385" s="20">
        <f t="shared" si="5027"/>
        <v>0</v>
      </c>
      <c r="M8385" s="42"/>
      <c r="N8385" s="20">
        <f t="shared" si="5028"/>
        <v>0</v>
      </c>
    </row>
    <row r="8386" spans="1:14" x14ac:dyDescent="0.45">
      <c r="A8386" s="19">
        <v>8366</v>
      </c>
      <c r="B8386" s="54"/>
      <c r="C8386" s="55"/>
      <c r="D8386" s="21"/>
      <c r="E8386" s="21"/>
      <c r="F8386" s="20">
        <f t="shared" si="5023"/>
        <v>0</v>
      </c>
      <c r="G8386" s="21"/>
      <c r="H8386" s="21"/>
      <c r="I8386" s="20">
        <f t="shared" si="5024"/>
        <v>0</v>
      </c>
      <c r="J8386" s="20">
        <f t="shared" si="5025"/>
        <v>0</v>
      </c>
      <c r="K8386" s="25" t="str">
        <f t="shared" si="5026"/>
        <v>0</v>
      </c>
      <c r="L8386" s="20">
        <f t="shared" si="5027"/>
        <v>0</v>
      </c>
      <c r="M8386" s="42"/>
      <c r="N8386" s="20">
        <f t="shared" si="5028"/>
        <v>0</v>
      </c>
    </row>
    <row r="8387" spans="1:14" x14ac:dyDescent="0.45">
      <c r="A8387" s="19">
        <v>8367</v>
      </c>
      <c r="B8387" s="54"/>
      <c r="C8387" s="55"/>
      <c r="D8387" s="21"/>
      <c r="E8387" s="21"/>
      <c r="F8387" s="20">
        <f t="shared" si="5023"/>
        <v>0</v>
      </c>
      <c r="G8387" s="21"/>
      <c r="H8387" s="21"/>
      <c r="I8387" s="20">
        <f t="shared" si="5024"/>
        <v>0</v>
      </c>
      <c r="J8387" s="20">
        <f t="shared" si="5025"/>
        <v>0</v>
      </c>
      <c r="K8387" s="25" t="str">
        <f t="shared" si="5026"/>
        <v>0</v>
      </c>
      <c r="L8387" s="20">
        <f t="shared" si="5027"/>
        <v>0</v>
      </c>
      <c r="M8387" s="42"/>
      <c r="N8387" s="20">
        <f t="shared" si="5028"/>
        <v>0</v>
      </c>
    </row>
    <row r="8388" spans="1:14" x14ac:dyDescent="0.45">
      <c r="A8388" s="19">
        <v>8368</v>
      </c>
      <c r="B8388" s="54"/>
      <c r="C8388" s="55"/>
      <c r="D8388" s="21"/>
      <c r="E8388" s="21"/>
      <c r="F8388" s="20">
        <f t="shared" si="5023"/>
        <v>0</v>
      </c>
      <c r="G8388" s="21"/>
      <c r="H8388" s="21"/>
      <c r="I8388" s="20">
        <f t="shared" si="5024"/>
        <v>0</v>
      </c>
      <c r="J8388" s="20">
        <f t="shared" si="5025"/>
        <v>0</v>
      </c>
      <c r="K8388" s="25" t="str">
        <f t="shared" si="5026"/>
        <v>0</v>
      </c>
      <c r="L8388" s="20">
        <f t="shared" si="5027"/>
        <v>0</v>
      </c>
      <c r="M8388" s="42"/>
      <c r="N8388" s="20">
        <f t="shared" si="5028"/>
        <v>0</v>
      </c>
    </row>
    <row r="8389" spans="1:14" x14ac:dyDescent="0.45">
      <c r="A8389" s="19">
        <v>8369</v>
      </c>
      <c r="B8389" s="54"/>
      <c r="C8389" s="55"/>
      <c r="D8389" s="21"/>
      <c r="E8389" s="21"/>
      <c r="F8389" s="20">
        <f t="shared" si="5023"/>
        <v>0</v>
      </c>
      <c r="G8389" s="21"/>
      <c r="H8389" s="21"/>
      <c r="I8389" s="20">
        <f t="shared" si="5024"/>
        <v>0</v>
      </c>
      <c r="J8389" s="20">
        <f t="shared" si="5025"/>
        <v>0</v>
      </c>
      <c r="K8389" s="25" t="str">
        <f t="shared" si="5026"/>
        <v>0</v>
      </c>
      <c r="L8389" s="20">
        <f t="shared" si="5027"/>
        <v>0</v>
      </c>
      <c r="M8389" s="42"/>
      <c r="N8389" s="20">
        <f t="shared" si="5028"/>
        <v>0</v>
      </c>
    </row>
    <row r="8390" spans="1:14" ht="18.600000000000001" thickBot="1" x14ac:dyDescent="0.5">
      <c r="A8390" s="22">
        <v>8370</v>
      </c>
      <c r="B8390" s="56"/>
      <c r="C8390" s="57"/>
      <c r="D8390" s="24"/>
      <c r="E8390" s="24"/>
      <c r="F8390" s="23">
        <f t="shared" si="5023"/>
        <v>0</v>
      </c>
      <c r="G8390" s="24"/>
      <c r="H8390" s="24"/>
      <c r="I8390" s="23">
        <f t="shared" si="5024"/>
        <v>0</v>
      </c>
      <c r="J8390" s="23">
        <f t="shared" si="5025"/>
        <v>0</v>
      </c>
      <c r="K8390" s="26" t="str">
        <f t="shared" si="5026"/>
        <v>0</v>
      </c>
      <c r="L8390" s="23">
        <f t="shared" si="5027"/>
        <v>0</v>
      </c>
      <c r="M8390" s="43"/>
      <c r="N8390" s="23">
        <f t="shared" si="5028"/>
        <v>0</v>
      </c>
    </row>
    <row r="8391" spans="1:14" x14ac:dyDescent="0.45">
      <c r="A8391" s="16">
        <v>8371</v>
      </c>
      <c r="B8391" s="52"/>
      <c r="C8391" s="53"/>
      <c r="D8391" s="18"/>
      <c r="E8391" s="18"/>
      <c r="F8391" s="17">
        <f>D8391-E8391</f>
        <v>0</v>
      </c>
      <c r="G8391" s="18"/>
      <c r="H8391" s="18"/>
      <c r="I8391" s="17">
        <f>G8391-H8391</f>
        <v>0</v>
      </c>
      <c r="J8391" s="17">
        <f>F8391+I8391</f>
        <v>0</v>
      </c>
      <c r="K8391" s="27" t="str">
        <f>IF(E8391&lt;0,"マイナス請求",IF(J8391=1900,"○",IF(J8391=0,"0",IF(J8391&lt;1900,"値引残","要確認"))))</f>
        <v>0</v>
      </c>
      <c r="L8391" s="17">
        <f>J8391</f>
        <v>0</v>
      </c>
      <c r="M8391" s="41"/>
      <c r="N8391" s="17">
        <f>COUNTIFS($B$21:$B$10020,B8391)</f>
        <v>0</v>
      </c>
    </row>
    <row r="8392" spans="1:14" x14ac:dyDescent="0.45">
      <c r="A8392" s="19">
        <v>8372</v>
      </c>
      <c r="B8392" s="54"/>
      <c r="C8392" s="55"/>
      <c r="D8392" s="21"/>
      <c r="E8392" s="21"/>
      <c r="F8392" s="20">
        <f t="shared" ref="F8392:F8400" si="5029">D8392-E8392</f>
        <v>0</v>
      </c>
      <c r="G8392" s="21"/>
      <c r="H8392" s="21"/>
      <c r="I8392" s="20">
        <f t="shared" ref="I8392:I8400" si="5030">G8392-H8392</f>
        <v>0</v>
      </c>
      <c r="J8392" s="20">
        <f t="shared" ref="J8392:J8400" si="5031">F8392+I8392</f>
        <v>0</v>
      </c>
      <c r="K8392" s="25" t="str">
        <f t="shared" ref="K8392:K8400" si="5032">IF(E8392&lt;0,"マイナス請求",IF(J8392=1900,"○",IF(J8392=0,"0",IF(J8392&lt;1900,"値引残","要確認"))))</f>
        <v>0</v>
      </c>
      <c r="L8392" s="20">
        <f t="shared" ref="L8392:L8400" si="5033">J8392</f>
        <v>0</v>
      </c>
      <c r="M8392" s="42"/>
      <c r="N8392" s="20">
        <f t="shared" ref="N8392:N8400" si="5034">COUNTIFS($B$21:$B$10020,B8392)</f>
        <v>0</v>
      </c>
    </row>
    <row r="8393" spans="1:14" x14ac:dyDescent="0.45">
      <c r="A8393" s="19">
        <v>8373</v>
      </c>
      <c r="B8393" s="54"/>
      <c r="C8393" s="55"/>
      <c r="D8393" s="21"/>
      <c r="E8393" s="21"/>
      <c r="F8393" s="20">
        <f t="shared" si="5029"/>
        <v>0</v>
      </c>
      <c r="G8393" s="21"/>
      <c r="H8393" s="21"/>
      <c r="I8393" s="20">
        <f t="shared" si="5030"/>
        <v>0</v>
      </c>
      <c r="J8393" s="20">
        <f t="shared" si="5031"/>
        <v>0</v>
      </c>
      <c r="K8393" s="25" t="str">
        <f t="shared" si="5032"/>
        <v>0</v>
      </c>
      <c r="L8393" s="20">
        <f t="shared" si="5033"/>
        <v>0</v>
      </c>
      <c r="M8393" s="42"/>
      <c r="N8393" s="20">
        <f t="shared" si="5034"/>
        <v>0</v>
      </c>
    </row>
    <row r="8394" spans="1:14" x14ac:dyDescent="0.45">
      <c r="A8394" s="19">
        <v>8374</v>
      </c>
      <c r="B8394" s="54"/>
      <c r="C8394" s="55"/>
      <c r="D8394" s="21"/>
      <c r="E8394" s="21"/>
      <c r="F8394" s="20">
        <f t="shared" si="5029"/>
        <v>0</v>
      </c>
      <c r="G8394" s="21"/>
      <c r="H8394" s="21"/>
      <c r="I8394" s="20">
        <f t="shared" si="5030"/>
        <v>0</v>
      </c>
      <c r="J8394" s="20">
        <f t="shared" si="5031"/>
        <v>0</v>
      </c>
      <c r="K8394" s="25" t="str">
        <f t="shared" si="5032"/>
        <v>0</v>
      </c>
      <c r="L8394" s="20">
        <f t="shared" si="5033"/>
        <v>0</v>
      </c>
      <c r="M8394" s="42"/>
      <c r="N8394" s="20">
        <f t="shared" si="5034"/>
        <v>0</v>
      </c>
    </row>
    <row r="8395" spans="1:14" x14ac:dyDescent="0.45">
      <c r="A8395" s="19">
        <v>8375</v>
      </c>
      <c r="B8395" s="54"/>
      <c r="C8395" s="55"/>
      <c r="D8395" s="21"/>
      <c r="E8395" s="21"/>
      <c r="F8395" s="20">
        <f t="shared" si="5029"/>
        <v>0</v>
      </c>
      <c r="G8395" s="21"/>
      <c r="H8395" s="21"/>
      <c r="I8395" s="20">
        <f t="shared" si="5030"/>
        <v>0</v>
      </c>
      <c r="J8395" s="20">
        <f t="shared" si="5031"/>
        <v>0</v>
      </c>
      <c r="K8395" s="25" t="str">
        <f t="shared" si="5032"/>
        <v>0</v>
      </c>
      <c r="L8395" s="20">
        <f t="shared" si="5033"/>
        <v>0</v>
      </c>
      <c r="M8395" s="42"/>
      <c r="N8395" s="20">
        <f t="shared" si="5034"/>
        <v>0</v>
      </c>
    </row>
    <row r="8396" spans="1:14" x14ac:dyDescent="0.45">
      <c r="A8396" s="19">
        <v>8376</v>
      </c>
      <c r="B8396" s="54"/>
      <c r="C8396" s="55"/>
      <c r="D8396" s="21"/>
      <c r="E8396" s="21"/>
      <c r="F8396" s="20">
        <f t="shared" si="5029"/>
        <v>0</v>
      </c>
      <c r="G8396" s="21"/>
      <c r="H8396" s="21"/>
      <c r="I8396" s="20">
        <f t="shared" si="5030"/>
        <v>0</v>
      </c>
      <c r="J8396" s="20">
        <f t="shared" si="5031"/>
        <v>0</v>
      </c>
      <c r="K8396" s="25" t="str">
        <f t="shared" si="5032"/>
        <v>0</v>
      </c>
      <c r="L8396" s="20">
        <f t="shared" si="5033"/>
        <v>0</v>
      </c>
      <c r="M8396" s="42"/>
      <c r="N8396" s="20">
        <f t="shared" si="5034"/>
        <v>0</v>
      </c>
    </row>
    <row r="8397" spans="1:14" x14ac:dyDescent="0.45">
      <c r="A8397" s="19">
        <v>8377</v>
      </c>
      <c r="B8397" s="54"/>
      <c r="C8397" s="55"/>
      <c r="D8397" s="21"/>
      <c r="E8397" s="21"/>
      <c r="F8397" s="20">
        <f t="shared" si="5029"/>
        <v>0</v>
      </c>
      <c r="G8397" s="21"/>
      <c r="H8397" s="21"/>
      <c r="I8397" s="20">
        <f t="shared" si="5030"/>
        <v>0</v>
      </c>
      <c r="J8397" s="20">
        <f t="shared" si="5031"/>
        <v>0</v>
      </c>
      <c r="K8397" s="25" t="str">
        <f t="shared" si="5032"/>
        <v>0</v>
      </c>
      <c r="L8397" s="20">
        <f t="shared" si="5033"/>
        <v>0</v>
      </c>
      <c r="M8397" s="42"/>
      <c r="N8397" s="20">
        <f t="shared" si="5034"/>
        <v>0</v>
      </c>
    </row>
    <row r="8398" spans="1:14" x14ac:dyDescent="0.45">
      <c r="A8398" s="19">
        <v>8378</v>
      </c>
      <c r="B8398" s="54"/>
      <c r="C8398" s="55"/>
      <c r="D8398" s="21"/>
      <c r="E8398" s="21"/>
      <c r="F8398" s="20">
        <f t="shared" si="5029"/>
        <v>0</v>
      </c>
      <c r="G8398" s="21"/>
      <c r="H8398" s="21"/>
      <c r="I8398" s="20">
        <f t="shared" si="5030"/>
        <v>0</v>
      </c>
      <c r="J8398" s="20">
        <f t="shared" si="5031"/>
        <v>0</v>
      </c>
      <c r="K8398" s="25" t="str">
        <f t="shared" si="5032"/>
        <v>0</v>
      </c>
      <c r="L8398" s="20">
        <f t="shared" si="5033"/>
        <v>0</v>
      </c>
      <c r="M8398" s="42"/>
      <c r="N8398" s="20">
        <f t="shared" si="5034"/>
        <v>0</v>
      </c>
    </row>
    <row r="8399" spans="1:14" x14ac:dyDescent="0.45">
      <c r="A8399" s="19">
        <v>8379</v>
      </c>
      <c r="B8399" s="54"/>
      <c r="C8399" s="55"/>
      <c r="D8399" s="21"/>
      <c r="E8399" s="21"/>
      <c r="F8399" s="20">
        <f t="shared" si="5029"/>
        <v>0</v>
      </c>
      <c r="G8399" s="21"/>
      <c r="H8399" s="21"/>
      <c r="I8399" s="20">
        <f t="shared" si="5030"/>
        <v>0</v>
      </c>
      <c r="J8399" s="20">
        <f t="shared" si="5031"/>
        <v>0</v>
      </c>
      <c r="K8399" s="25" t="str">
        <f t="shared" si="5032"/>
        <v>0</v>
      </c>
      <c r="L8399" s="20">
        <f t="shared" si="5033"/>
        <v>0</v>
      </c>
      <c r="M8399" s="42"/>
      <c r="N8399" s="20">
        <f t="shared" si="5034"/>
        <v>0</v>
      </c>
    </row>
    <row r="8400" spans="1:14" ht="18.600000000000001" thickBot="1" x14ac:dyDescent="0.5">
      <c r="A8400" s="22">
        <v>8380</v>
      </c>
      <c r="B8400" s="56"/>
      <c r="C8400" s="57"/>
      <c r="D8400" s="24"/>
      <c r="E8400" s="24"/>
      <c r="F8400" s="23">
        <f t="shared" si="5029"/>
        <v>0</v>
      </c>
      <c r="G8400" s="24"/>
      <c r="H8400" s="24"/>
      <c r="I8400" s="23">
        <f t="shared" si="5030"/>
        <v>0</v>
      </c>
      <c r="J8400" s="23">
        <f t="shared" si="5031"/>
        <v>0</v>
      </c>
      <c r="K8400" s="26" t="str">
        <f t="shared" si="5032"/>
        <v>0</v>
      </c>
      <c r="L8400" s="23">
        <f t="shared" si="5033"/>
        <v>0</v>
      </c>
      <c r="M8400" s="43"/>
      <c r="N8400" s="23">
        <f t="shared" si="5034"/>
        <v>0</v>
      </c>
    </row>
    <row r="8401" spans="1:14" x14ac:dyDescent="0.45">
      <c r="A8401" s="16">
        <v>8381</v>
      </c>
      <c r="B8401" s="52"/>
      <c r="C8401" s="53"/>
      <c r="D8401" s="18"/>
      <c r="E8401" s="18"/>
      <c r="F8401" s="17">
        <f>D8401-E8401</f>
        <v>0</v>
      </c>
      <c r="G8401" s="18"/>
      <c r="H8401" s="18"/>
      <c r="I8401" s="17">
        <f>G8401-H8401</f>
        <v>0</v>
      </c>
      <c r="J8401" s="17">
        <f>F8401+I8401</f>
        <v>0</v>
      </c>
      <c r="K8401" s="27" t="str">
        <f>IF(E8401&lt;0,"マイナス請求",IF(J8401=1900,"○",IF(J8401=0,"0",IF(J8401&lt;1900,"値引残","要確認"))))</f>
        <v>0</v>
      </c>
      <c r="L8401" s="17">
        <f>J8401</f>
        <v>0</v>
      </c>
      <c r="M8401" s="41"/>
      <c r="N8401" s="17">
        <f>COUNTIFS($B$21:$B$10020,B8401)</f>
        <v>0</v>
      </c>
    </row>
    <row r="8402" spans="1:14" x14ac:dyDescent="0.45">
      <c r="A8402" s="19">
        <v>8382</v>
      </c>
      <c r="B8402" s="54"/>
      <c r="C8402" s="55"/>
      <c r="D8402" s="21"/>
      <c r="E8402" s="21"/>
      <c r="F8402" s="20">
        <f t="shared" ref="F8402:F8410" si="5035">D8402-E8402</f>
        <v>0</v>
      </c>
      <c r="G8402" s="21"/>
      <c r="H8402" s="21"/>
      <c r="I8402" s="20">
        <f t="shared" ref="I8402:I8410" si="5036">G8402-H8402</f>
        <v>0</v>
      </c>
      <c r="J8402" s="20">
        <f t="shared" ref="J8402:J8410" si="5037">F8402+I8402</f>
        <v>0</v>
      </c>
      <c r="K8402" s="25" t="str">
        <f t="shared" ref="K8402:K8410" si="5038">IF(E8402&lt;0,"マイナス請求",IF(J8402=1900,"○",IF(J8402=0,"0",IF(J8402&lt;1900,"値引残","要確認"))))</f>
        <v>0</v>
      </c>
      <c r="L8402" s="20">
        <f t="shared" ref="L8402:L8410" si="5039">J8402</f>
        <v>0</v>
      </c>
      <c r="M8402" s="42"/>
      <c r="N8402" s="20">
        <f t="shared" ref="N8402:N8410" si="5040">COUNTIFS($B$21:$B$10020,B8402)</f>
        <v>0</v>
      </c>
    </row>
    <row r="8403" spans="1:14" x14ac:dyDescent="0.45">
      <c r="A8403" s="19">
        <v>8383</v>
      </c>
      <c r="B8403" s="54"/>
      <c r="C8403" s="55"/>
      <c r="D8403" s="21"/>
      <c r="E8403" s="21"/>
      <c r="F8403" s="20">
        <f t="shared" si="5035"/>
        <v>0</v>
      </c>
      <c r="G8403" s="21"/>
      <c r="H8403" s="21"/>
      <c r="I8403" s="20">
        <f t="shared" si="5036"/>
        <v>0</v>
      </c>
      <c r="J8403" s="20">
        <f t="shared" si="5037"/>
        <v>0</v>
      </c>
      <c r="K8403" s="25" t="str">
        <f t="shared" si="5038"/>
        <v>0</v>
      </c>
      <c r="L8403" s="20">
        <f t="shared" si="5039"/>
        <v>0</v>
      </c>
      <c r="M8403" s="42"/>
      <c r="N8403" s="20">
        <f t="shared" si="5040"/>
        <v>0</v>
      </c>
    </row>
    <row r="8404" spans="1:14" x14ac:dyDescent="0.45">
      <c r="A8404" s="19">
        <v>8384</v>
      </c>
      <c r="B8404" s="54"/>
      <c r="C8404" s="55"/>
      <c r="D8404" s="21"/>
      <c r="E8404" s="21"/>
      <c r="F8404" s="20">
        <f t="shared" si="5035"/>
        <v>0</v>
      </c>
      <c r="G8404" s="21"/>
      <c r="H8404" s="21"/>
      <c r="I8404" s="20">
        <f t="shared" si="5036"/>
        <v>0</v>
      </c>
      <c r="J8404" s="20">
        <f t="shared" si="5037"/>
        <v>0</v>
      </c>
      <c r="K8404" s="25" t="str">
        <f t="shared" si="5038"/>
        <v>0</v>
      </c>
      <c r="L8404" s="20">
        <f t="shared" si="5039"/>
        <v>0</v>
      </c>
      <c r="M8404" s="42"/>
      <c r="N8404" s="20">
        <f t="shared" si="5040"/>
        <v>0</v>
      </c>
    </row>
    <row r="8405" spans="1:14" x14ac:dyDescent="0.45">
      <c r="A8405" s="19">
        <v>8385</v>
      </c>
      <c r="B8405" s="54"/>
      <c r="C8405" s="55"/>
      <c r="D8405" s="21"/>
      <c r="E8405" s="21"/>
      <c r="F8405" s="20">
        <f t="shared" si="5035"/>
        <v>0</v>
      </c>
      <c r="G8405" s="21"/>
      <c r="H8405" s="21"/>
      <c r="I8405" s="20">
        <f t="shared" si="5036"/>
        <v>0</v>
      </c>
      <c r="J8405" s="20">
        <f t="shared" si="5037"/>
        <v>0</v>
      </c>
      <c r="K8405" s="25" t="str">
        <f t="shared" si="5038"/>
        <v>0</v>
      </c>
      <c r="L8405" s="20">
        <f t="shared" si="5039"/>
        <v>0</v>
      </c>
      <c r="M8405" s="42"/>
      <c r="N8405" s="20">
        <f t="shared" si="5040"/>
        <v>0</v>
      </c>
    </row>
    <row r="8406" spans="1:14" x14ac:dyDescent="0.45">
      <c r="A8406" s="19">
        <v>8386</v>
      </c>
      <c r="B8406" s="54"/>
      <c r="C8406" s="55"/>
      <c r="D8406" s="21"/>
      <c r="E8406" s="21"/>
      <c r="F8406" s="20">
        <f t="shared" si="5035"/>
        <v>0</v>
      </c>
      <c r="G8406" s="21"/>
      <c r="H8406" s="21"/>
      <c r="I8406" s="20">
        <f t="shared" si="5036"/>
        <v>0</v>
      </c>
      <c r="J8406" s="20">
        <f t="shared" si="5037"/>
        <v>0</v>
      </c>
      <c r="K8406" s="25" t="str">
        <f t="shared" si="5038"/>
        <v>0</v>
      </c>
      <c r="L8406" s="20">
        <f t="shared" si="5039"/>
        <v>0</v>
      </c>
      <c r="M8406" s="42"/>
      <c r="N8406" s="20">
        <f t="shared" si="5040"/>
        <v>0</v>
      </c>
    </row>
    <row r="8407" spans="1:14" x14ac:dyDescent="0.45">
      <c r="A8407" s="19">
        <v>8387</v>
      </c>
      <c r="B8407" s="54"/>
      <c r="C8407" s="55"/>
      <c r="D8407" s="21"/>
      <c r="E8407" s="21"/>
      <c r="F8407" s="20">
        <f t="shared" si="5035"/>
        <v>0</v>
      </c>
      <c r="G8407" s="21"/>
      <c r="H8407" s="21"/>
      <c r="I8407" s="20">
        <f t="shared" si="5036"/>
        <v>0</v>
      </c>
      <c r="J8407" s="20">
        <f t="shared" si="5037"/>
        <v>0</v>
      </c>
      <c r="K8407" s="25" t="str">
        <f t="shared" si="5038"/>
        <v>0</v>
      </c>
      <c r="L8407" s="20">
        <f t="shared" si="5039"/>
        <v>0</v>
      </c>
      <c r="M8407" s="42"/>
      <c r="N8407" s="20">
        <f t="shared" si="5040"/>
        <v>0</v>
      </c>
    </row>
    <row r="8408" spans="1:14" x14ac:dyDescent="0.45">
      <c r="A8408" s="19">
        <v>8388</v>
      </c>
      <c r="B8408" s="54"/>
      <c r="C8408" s="55"/>
      <c r="D8408" s="21"/>
      <c r="E8408" s="21"/>
      <c r="F8408" s="20">
        <f t="shared" si="5035"/>
        <v>0</v>
      </c>
      <c r="G8408" s="21"/>
      <c r="H8408" s="21"/>
      <c r="I8408" s="20">
        <f t="shared" si="5036"/>
        <v>0</v>
      </c>
      <c r="J8408" s="20">
        <f t="shared" si="5037"/>
        <v>0</v>
      </c>
      <c r="K8408" s="25" t="str">
        <f t="shared" si="5038"/>
        <v>0</v>
      </c>
      <c r="L8408" s="20">
        <f t="shared" si="5039"/>
        <v>0</v>
      </c>
      <c r="M8408" s="42"/>
      <c r="N8408" s="20">
        <f t="shared" si="5040"/>
        <v>0</v>
      </c>
    </row>
    <row r="8409" spans="1:14" x14ac:dyDescent="0.45">
      <c r="A8409" s="19">
        <v>8389</v>
      </c>
      <c r="B8409" s="54"/>
      <c r="C8409" s="55"/>
      <c r="D8409" s="21"/>
      <c r="E8409" s="21"/>
      <c r="F8409" s="20">
        <f t="shared" si="5035"/>
        <v>0</v>
      </c>
      <c r="G8409" s="21"/>
      <c r="H8409" s="21"/>
      <c r="I8409" s="20">
        <f t="shared" si="5036"/>
        <v>0</v>
      </c>
      <c r="J8409" s="20">
        <f t="shared" si="5037"/>
        <v>0</v>
      </c>
      <c r="K8409" s="25" t="str">
        <f t="shared" si="5038"/>
        <v>0</v>
      </c>
      <c r="L8409" s="20">
        <f t="shared" si="5039"/>
        <v>0</v>
      </c>
      <c r="M8409" s="42"/>
      <c r="N8409" s="20">
        <f t="shared" si="5040"/>
        <v>0</v>
      </c>
    </row>
    <row r="8410" spans="1:14" ht="18.600000000000001" thickBot="1" x14ac:dyDescent="0.5">
      <c r="A8410" s="22">
        <v>8390</v>
      </c>
      <c r="B8410" s="56"/>
      <c r="C8410" s="57"/>
      <c r="D8410" s="24"/>
      <c r="E8410" s="24"/>
      <c r="F8410" s="23">
        <f t="shared" si="5035"/>
        <v>0</v>
      </c>
      <c r="G8410" s="24"/>
      <c r="H8410" s="24"/>
      <c r="I8410" s="23">
        <f t="shared" si="5036"/>
        <v>0</v>
      </c>
      <c r="J8410" s="23">
        <f t="shared" si="5037"/>
        <v>0</v>
      </c>
      <c r="K8410" s="26" t="str">
        <f t="shared" si="5038"/>
        <v>0</v>
      </c>
      <c r="L8410" s="23">
        <f t="shared" si="5039"/>
        <v>0</v>
      </c>
      <c r="M8410" s="43"/>
      <c r="N8410" s="23">
        <f t="shared" si="5040"/>
        <v>0</v>
      </c>
    </row>
    <row r="8411" spans="1:14" x14ac:dyDescent="0.45">
      <c r="A8411" s="16">
        <v>8391</v>
      </c>
      <c r="B8411" s="52"/>
      <c r="C8411" s="53"/>
      <c r="D8411" s="18"/>
      <c r="E8411" s="18"/>
      <c r="F8411" s="17">
        <f>D8411-E8411</f>
        <v>0</v>
      </c>
      <c r="G8411" s="18"/>
      <c r="H8411" s="18"/>
      <c r="I8411" s="17">
        <f>G8411-H8411</f>
        <v>0</v>
      </c>
      <c r="J8411" s="17">
        <f>F8411+I8411</f>
        <v>0</v>
      </c>
      <c r="K8411" s="27" t="str">
        <f>IF(E8411&lt;0,"マイナス請求",IF(J8411=1900,"○",IF(J8411=0,"0",IF(J8411&lt;1900,"値引残","要確認"))))</f>
        <v>0</v>
      </c>
      <c r="L8411" s="17">
        <f>J8411</f>
        <v>0</v>
      </c>
      <c r="M8411" s="41"/>
      <c r="N8411" s="17">
        <f>COUNTIFS($B$21:$B$10020,B8411)</f>
        <v>0</v>
      </c>
    </row>
    <row r="8412" spans="1:14" x14ac:dyDescent="0.45">
      <c r="A8412" s="19">
        <v>8392</v>
      </c>
      <c r="B8412" s="54"/>
      <c r="C8412" s="55"/>
      <c r="D8412" s="21"/>
      <c r="E8412" s="21"/>
      <c r="F8412" s="20">
        <f t="shared" ref="F8412:F8420" si="5041">D8412-E8412</f>
        <v>0</v>
      </c>
      <c r="G8412" s="21"/>
      <c r="H8412" s="21"/>
      <c r="I8412" s="20">
        <f t="shared" ref="I8412:I8420" si="5042">G8412-H8412</f>
        <v>0</v>
      </c>
      <c r="J8412" s="20">
        <f t="shared" ref="J8412:J8420" si="5043">F8412+I8412</f>
        <v>0</v>
      </c>
      <c r="K8412" s="25" t="str">
        <f t="shared" ref="K8412:K8420" si="5044">IF(E8412&lt;0,"マイナス請求",IF(J8412=1900,"○",IF(J8412=0,"0",IF(J8412&lt;1900,"値引残","要確認"))))</f>
        <v>0</v>
      </c>
      <c r="L8412" s="20">
        <f t="shared" ref="L8412:L8420" si="5045">J8412</f>
        <v>0</v>
      </c>
      <c r="M8412" s="42"/>
      <c r="N8412" s="20">
        <f t="shared" ref="N8412:N8420" si="5046">COUNTIFS($B$21:$B$10020,B8412)</f>
        <v>0</v>
      </c>
    </row>
    <row r="8413" spans="1:14" x14ac:dyDescent="0.45">
      <c r="A8413" s="19">
        <v>8393</v>
      </c>
      <c r="B8413" s="54"/>
      <c r="C8413" s="55"/>
      <c r="D8413" s="21"/>
      <c r="E8413" s="21"/>
      <c r="F8413" s="20">
        <f t="shared" si="5041"/>
        <v>0</v>
      </c>
      <c r="G8413" s="21"/>
      <c r="H8413" s="21"/>
      <c r="I8413" s="20">
        <f t="shared" si="5042"/>
        <v>0</v>
      </c>
      <c r="J8413" s="20">
        <f t="shared" si="5043"/>
        <v>0</v>
      </c>
      <c r="K8413" s="25" t="str">
        <f t="shared" si="5044"/>
        <v>0</v>
      </c>
      <c r="L8413" s="20">
        <f t="shared" si="5045"/>
        <v>0</v>
      </c>
      <c r="M8413" s="42"/>
      <c r="N8413" s="20">
        <f t="shared" si="5046"/>
        <v>0</v>
      </c>
    </row>
    <row r="8414" spans="1:14" x14ac:dyDescent="0.45">
      <c r="A8414" s="19">
        <v>8394</v>
      </c>
      <c r="B8414" s="54"/>
      <c r="C8414" s="55"/>
      <c r="D8414" s="21"/>
      <c r="E8414" s="21"/>
      <c r="F8414" s="20">
        <f t="shared" si="5041"/>
        <v>0</v>
      </c>
      <c r="G8414" s="21"/>
      <c r="H8414" s="21"/>
      <c r="I8414" s="20">
        <f t="shared" si="5042"/>
        <v>0</v>
      </c>
      <c r="J8414" s="20">
        <f t="shared" si="5043"/>
        <v>0</v>
      </c>
      <c r="K8414" s="25" t="str">
        <f t="shared" si="5044"/>
        <v>0</v>
      </c>
      <c r="L8414" s="20">
        <f t="shared" si="5045"/>
        <v>0</v>
      </c>
      <c r="M8414" s="42"/>
      <c r="N8414" s="20">
        <f t="shared" si="5046"/>
        <v>0</v>
      </c>
    </row>
    <row r="8415" spans="1:14" x14ac:dyDescent="0.45">
      <c r="A8415" s="19">
        <v>8395</v>
      </c>
      <c r="B8415" s="54"/>
      <c r="C8415" s="55"/>
      <c r="D8415" s="21"/>
      <c r="E8415" s="21"/>
      <c r="F8415" s="20">
        <f t="shared" si="5041"/>
        <v>0</v>
      </c>
      <c r="G8415" s="21"/>
      <c r="H8415" s="21"/>
      <c r="I8415" s="20">
        <f t="shared" si="5042"/>
        <v>0</v>
      </c>
      <c r="J8415" s="20">
        <f t="shared" si="5043"/>
        <v>0</v>
      </c>
      <c r="K8415" s="25" t="str">
        <f t="shared" si="5044"/>
        <v>0</v>
      </c>
      <c r="L8415" s="20">
        <f t="shared" si="5045"/>
        <v>0</v>
      </c>
      <c r="M8415" s="42"/>
      <c r="N8415" s="20">
        <f t="shared" si="5046"/>
        <v>0</v>
      </c>
    </row>
    <row r="8416" spans="1:14" x14ac:dyDescent="0.45">
      <c r="A8416" s="19">
        <v>8396</v>
      </c>
      <c r="B8416" s="54"/>
      <c r="C8416" s="55"/>
      <c r="D8416" s="21"/>
      <c r="E8416" s="21"/>
      <c r="F8416" s="20">
        <f t="shared" si="5041"/>
        <v>0</v>
      </c>
      <c r="G8416" s="21"/>
      <c r="H8416" s="21"/>
      <c r="I8416" s="20">
        <f t="shared" si="5042"/>
        <v>0</v>
      </c>
      <c r="J8416" s="20">
        <f t="shared" si="5043"/>
        <v>0</v>
      </c>
      <c r="K8416" s="25" t="str">
        <f t="shared" si="5044"/>
        <v>0</v>
      </c>
      <c r="L8416" s="20">
        <f t="shared" si="5045"/>
        <v>0</v>
      </c>
      <c r="M8416" s="42"/>
      <c r="N8416" s="20">
        <f t="shared" si="5046"/>
        <v>0</v>
      </c>
    </row>
    <row r="8417" spans="1:14" x14ac:dyDescent="0.45">
      <c r="A8417" s="19">
        <v>8397</v>
      </c>
      <c r="B8417" s="54"/>
      <c r="C8417" s="55"/>
      <c r="D8417" s="21"/>
      <c r="E8417" s="21"/>
      <c r="F8417" s="20">
        <f t="shared" si="5041"/>
        <v>0</v>
      </c>
      <c r="G8417" s="21"/>
      <c r="H8417" s="21"/>
      <c r="I8417" s="20">
        <f t="shared" si="5042"/>
        <v>0</v>
      </c>
      <c r="J8417" s="20">
        <f t="shared" si="5043"/>
        <v>0</v>
      </c>
      <c r="K8417" s="25" t="str">
        <f t="shared" si="5044"/>
        <v>0</v>
      </c>
      <c r="L8417" s="20">
        <f t="shared" si="5045"/>
        <v>0</v>
      </c>
      <c r="M8417" s="42"/>
      <c r="N8417" s="20">
        <f t="shared" si="5046"/>
        <v>0</v>
      </c>
    </row>
    <row r="8418" spans="1:14" x14ac:dyDescent="0.45">
      <c r="A8418" s="19">
        <v>8398</v>
      </c>
      <c r="B8418" s="54"/>
      <c r="C8418" s="55"/>
      <c r="D8418" s="21"/>
      <c r="E8418" s="21"/>
      <c r="F8418" s="20">
        <f t="shared" si="5041"/>
        <v>0</v>
      </c>
      <c r="G8418" s="21"/>
      <c r="H8418" s="21"/>
      <c r="I8418" s="20">
        <f t="shared" si="5042"/>
        <v>0</v>
      </c>
      <c r="J8418" s="20">
        <f t="shared" si="5043"/>
        <v>0</v>
      </c>
      <c r="K8418" s="25" t="str">
        <f t="shared" si="5044"/>
        <v>0</v>
      </c>
      <c r="L8418" s="20">
        <f t="shared" si="5045"/>
        <v>0</v>
      </c>
      <c r="M8418" s="42"/>
      <c r="N8418" s="20">
        <f t="shared" si="5046"/>
        <v>0</v>
      </c>
    </row>
    <row r="8419" spans="1:14" x14ac:dyDescent="0.45">
      <c r="A8419" s="19">
        <v>8399</v>
      </c>
      <c r="B8419" s="54"/>
      <c r="C8419" s="55"/>
      <c r="D8419" s="21"/>
      <c r="E8419" s="21"/>
      <c r="F8419" s="20">
        <f t="shared" si="5041"/>
        <v>0</v>
      </c>
      <c r="G8419" s="21"/>
      <c r="H8419" s="21"/>
      <c r="I8419" s="20">
        <f t="shared" si="5042"/>
        <v>0</v>
      </c>
      <c r="J8419" s="20">
        <f t="shared" si="5043"/>
        <v>0</v>
      </c>
      <c r="K8419" s="25" t="str">
        <f t="shared" si="5044"/>
        <v>0</v>
      </c>
      <c r="L8419" s="20">
        <f t="shared" si="5045"/>
        <v>0</v>
      </c>
      <c r="M8419" s="42"/>
      <c r="N8419" s="20">
        <f t="shared" si="5046"/>
        <v>0</v>
      </c>
    </row>
    <row r="8420" spans="1:14" ht="18.600000000000001" thickBot="1" x14ac:dyDescent="0.5">
      <c r="A8420" s="22">
        <v>8400</v>
      </c>
      <c r="B8420" s="56"/>
      <c r="C8420" s="57"/>
      <c r="D8420" s="24"/>
      <c r="E8420" s="24"/>
      <c r="F8420" s="23">
        <f t="shared" si="5041"/>
        <v>0</v>
      </c>
      <c r="G8420" s="24"/>
      <c r="H8420" s="24"/>
      <c r="I8420" s="23">
        <f t="shared" si="5042"/>
        <v>0</v>
      </c>
      <c r="J8420" s="23">
        <f t="shared" si="5043"/>
        <v>0</v>
      </c>
      <c r="K8420" s="26" t="str">
        <f t="shared" si="5044"/>
        <v>0</v>
      </c>
      <c r="L8420" s="23">
        <f t="shared" si="5045"/>
        <v>0</v>
      </c>
      <c r="M8420" s="43"/>
      <c r="N8420" s="23">
        <f t="shared" si="5046"/>
        <v>0</v>
      </c>
    </row>
    <row r="8421" spans="1:14" x14ac:dyDescent="0.45">
      <c r="A8421" s="16">
        <v>8401</v>
      </c>
      <c r="B8421" s="52"/>
      <c r="C8421" s="53"/>
      <c r="D8421" s="18"/>
      <c r="E8421" s="18"/>
      <c r="F8421" s="17">
        <f>D8421-E8421</f>
        <v>0</v>
      </c>
      <c r="G8421" s="18"/>
      <c r="H8421" s="18"/>
      <c r="I8421" s="17">
        <f>G8421-H8421</f>
        <v>0</v>
      </c>
      <c r="J8421" s="17">
        <f>F8421+I8421</f>
        <v>0</v>
      </c>
      <c r="K8421" s="27" t="str">
        <f>IF(E8421&lt;0,"マイナス請求",IF(J8421=1900,"○",IF(J8421=0,"0",IF(J8421&lt;1900,"値引残","要確認"))))</f>
        <v>0</v>
      </c>
      <c r="L8421" s="17">
        <f>J8421</f>
        <v>0</v>
      </c>
      <c r="M8421" s="41"/>
      <c r="N8421" s="17">
        <f>COUNTIFS($B$21:$B$10020,B8421)</f>
        <v>0</v>
      </c>
    </row>
    <row r="8422" spans="1:14" x14ac:dyDescent="0.45">
      <c r="A8422" s="19">
        <v>8402</v>
      </c>
      <c r="B8422" s="54"/>
      <c r="C8422" s="55"/>
      <c r="D8422" s="21"/>
      <c r="E8422" s="21"/>
      <c r="F8422" s="20">
        <f t="shared" ref="F8422:F8430" si="5047">D8422-E8422</f>
        <v>0</v>
      </c>
      <c r="G8422" s="21"/>
      <c r="H8422" s="21"/>
      <c r="I8422" s="20">
        <f t="shared" ref="I8422:I8430" si="5048">G8422-H8422</f>
        <v>0</v>
      </c>
      <c r="J8422" s="20">
        <f t="shared" ref="J8422:J8430" si="5049">F8422+I8422</f>
        <v>0</v>
      </c>
      <c r="K8422" s="25" t="str">
        <f t="shared" ref="K8422:K8430" si="5050">IF(E8422&lt;0,"マイナス請求",IF(J8422=1900,"○",IF(J8422=0,"0",IF(J8422&lt;1900,"値引残","要確認"))))</f>
        <v>0</v>
      </c>
      <c r="L8422" s="20">
        <f t="shared" ref="L8422:L8430" si="5051">J8422</f>
        <v>0</v>
      </c>
      <c r="M8422" s="42"/>
      <c r="N8422" s="20">
        <f t="shared" ref="N8422:N8430" si="5052">COUNTIFS($B$21:$B$10020,B8422)</f>
        <v>0</v>
      </c>
    </row>
    <row r="8423" spans="1:14" x14ac:dyDescent="0.45">
      <c r="A8423" s="19">
        <v>8403</v>
      </c>
      <c r="B8423" s="54"/>
      <c r="C8423" s="55"/>
      <c r="D8423" s="21"/>
      <c r="E8423" s="21"/>
      <c r="F8423" s="20">
        <f t="shared" si="5047"/>
        <v>0</v>
      </c>
      <c r="G8423" s="21"/>
      <c r="H8423" s="21"/>
      <c r="I8423" s="20">
        <f t="shared" si="5048"/>
        <v>0</v>
      </c>
      <c r="J8423" s="20">
        <f t="shared" si="5049"/>
        <v>0</v>
      </c>
      <c r="K8423" s="25" t="str">
        <f t="shared" si="5050"/>
        <v>0</v>
      </c>
      <c r="L8423" s="20">
        <f t="shared" si="5051"/>
        <v>0</v>
      </c>
      <c r="M8423" s="42"/>
      <c r="N8423" s="20">
        <f t="shared" si="5052"/>
        <v>0</v>
      </c>
    </row>
    <row r="8424" spans="1:14" x14ac:dyDescent="0.45">
      <c r="A8424" s="19">
        <v>8404</v>
      </c>
      <c r="B8424" s="54"/>
      <c r="C8424" s="55"/>
      <c r="D8424" s="21"/>
      <c r="E8424" s="21"/>
      <c r="F8424" s="20">
        <f t="shared" si="5047"/>
        <v>0</v>
      </c>
      <c r="G8424" s="21"/>
      <c r="H8424" s="21"/>
      <c r="I8424" s="20">
        <f t="shared" si="5048"/>
        <v>0</v>
      </c>
      <c r="J8424" s="20">
        <f t="shared" si="5049"/>
        <v>0</v>
      </c>
      <c r="K8424" s="25" t="str">
        <f t="shared" si="5050"/>
        <v>0</v>
      </c>
      <c r="L8424" s="20">
        <f t="shared" si="5051"/>
        <v>0</v>
      </c>
      <c r="M8424" s="42"/>
      <c r="N8424" s="20">
        <f t="shared" si="5052"/>
        <v>0</v>
      </c>
    </row>
    <row r="8425" spans="1:14" x14ac:dyDescent="0.45">
      <c r="A8425" s="19">
        <v>8405</v>
      </c>
      <c r="B8425" s="54"/>
      <c r="C8425" s="55"/>
      <c r="D8425" s="21"/>
      <c r="E8425" s="21"/>
      <c r="F8425" s="20">
        <f t="shared" si="5047"/>
        <v>0</v>
      </c>
      <c r="G8425" s="21"/>
      <c r="H8425" s="21"/>
      <c r="I8425" s="20">
        <f t="shared" si="5048"/>
        <v>0</v>
      </c>
      <c r="J8425" s="20">
        <f t="shared" si="5049"/>
        <v>0</v>
      </c>
      <c r="K8425" s="25" t="str">
        <f t="shared" si="5050"/>
        <v>0</v>
      </c>
      <c r="L8425" s="20">
        <f t="shared" si="5051"/>
        <v>0</v>
      </c>
      <c r="M8425" s="42"/>
      <c r="N8425" s="20">
        <f t="shared" si="5052"/>
        <v>0</v>
      </c>
    </row>
    <row r="8426" spans="1:14" x14ac:dyDescent="0.45">
      <c r="A8426" s="19">
        <v>8406</v>
      </c>
      <c r="B8426" s="54"/>
      <c r="C8426" s="55"/>
      <c r="D8426" s="21"/>
      <c r="E8426" s="21"/>
      <c r="F8426" s="20">
        <f t="shared" si="5047"/>
        <v>0</v>
      </c>
      <c r="G8426" s="21"/>
      <c r="H8426" s="21"/>
      <c r="I8426" s="20">
        <f t="shared" si="5048"/>
        <v>0</v>
      </c>
      <c r="J8426" s="20">
        <f t="shared" si="5049"/>
        <v>0</v>
      </c>
      <c r="K8426" s="25" t="str">
        <f t="shared" si="5050"/>
        <v>0</v>
      </c>
      <c r="L8426" s="20">
        <f t="shared" si="5051"/>
        <v>0</v>
      </c>
      <c r="M8426" s="42"/>
      <c r="N8426" s="20">
        <f t="shared" si="5052"/>
        <v>0</v>
      </c>
    </row>
    <row r="8427" spans="1:14" x14ac:dyDescent="0.45">
      <c r="A8427" s="19">
        <v>8407</v>
      </c>
      <c r="B8427" s="54"/>
      <c r="C8427" s="55"/>
      <c r="D8427" s="21"/>
      <c r="E8427" s="21"/>
      <c r="F8427" s="20">
        <f t="shared" si="5047"/>
        <v>0</v>
      </c>
      <c r="G8427" s="21"/>
      <c r="H8427" s="21"/>
      <c r="I8427" s="20">
        <f t="shared" si="5048"/>
        <v>0</v>
      </c>
      <c r="J8427" s="20">
        <f t="shared" si="5049"/>
        <v>0</v>
      </c>
      <c r="K8427" s="25" t="str">
        <f t="shared" si="5050"/>
        <v>0</v>
      </c>
      <c r="L8427" s="20">
        <f t="shared" si="5051"/>
        <v>0</v>
      </c>
      <c r="M8427" s="42"/>
      <c r="N8427" s="20">
        <f t="shared" si="5052"/>
        <v>0</v>
      </c>
    </row>
    <row r="8428" spans="1:14" x14ac:dyDescent="0.45">
      <c r="A8428" s="19">
        <v>8408</v>
      </c>
      <c r="B8428" s="54"/>
      <c r="C8428" s="55"/>
      <c r="D8428" s="21"/>
      <c r="E8428" s="21"/>
      <c r="F8428" s="20">
        <f t="shared" si="5047"/>
        <v>0</v>
      </c>
      <c r="G8428" s="21"/>
      <c r="H8428" s="21"/>
      <c r="I8428" s="20">
        <f t="shared" si="5048"/>
        <v>0</v>
      </c>
      <c r="J8428" s="20">
        <f t="shared" si="5049"/>
        <v>0</v>
      </c>
      <c r="K8428" s="25" t="str">
        <f t="shared" si="5050"/>
        <v>0</v>
      </c>
      <c r="L8428" s="20">
        <f t="shared" si="5051"/>
        <v>0</v>
      </c>
      <c r="M8428" s="42"/>
      <c r="N8428" s="20">
        <f t="shared" si="5052"/>
        <v>0</v>
      </c>
    </row>
    <row r="8429" spans="1:14" x14ac:dyDescent="0.45">
      <c r="A8429" s="19">
        <v>8409</v>
      </c>
      <c r="B8429" s="54"/>
      <c r="C8429" s="55"/>
      <c r="D8429" s="21"/>
      <c r="E8429" s="21"/>
      <c r="F8429" s="20">
        <f t="shared" si="5047"/>
        <v>0</v>
      </c>
      <c r="G8429" s="21"/>
      <c r="H8429" s="21"/>
      <c r="I8429" s="20">
        <f t="shared" si="5048"/>
        <v>0</v>
      </c>
      <c r="J8429" s="20">
        <f t="shared" si="5049"/>
        <v>0</v>
      </c>
      <c r="K8429" s="25" t="str">
        <f t="shared" si="5050"/>
        <v>0</v>
      </c>
      <c r="L8429" s="20">
        <f t="shared" si="5051"/>
        <v>0</v>
      </c>
      <c r="M8429" s="42"/>
      <c r="N8429" s="20">
        <f t="shared" si="5052"/>
        <v>0</v>
      </c>
    </row>
    <row r="8430" spans="1:14" ht="18.600000000000001" thickBot="1" x14ac:dyDescent="0.5">
      <c r="A8430" s="22">
        <v>8410</v>
      </c>
      <c r="B8430" s="56"/>
      <c r="C8430" s="57"/>
      <c r="D8430" s="24"/>
      <c r="E8430" s="24"/>
      <c r="F8430" s="23">
        <f t="shared" si="5047"/>
        <v>0</v>
      </c>
      <c r="G8430" s="24"/>
      <c r="H8430" s="24"/>
      <c r="I8430" s="23">
        <f t="shared" si="5048"/>
        <v>0</v>
      </c>
      <c r="J8430" s="23">
        <f t="shared" si="5049"/>
        <v>0</v>
      </c>
      <c r="K8430" s="26" t="str">
        <f t="shared" si="5050"/>
        <v>0</v>
      </c>
      <c r="L8430" s="23">
        <f t="shared" si="5051"/>
        <v>0</v>
      </c>
      <c r="M8430" s="43"/>
      <c r="N8430" s="23">
        <f t="shared" si="5052"/>
        <v>0</v>
      </c>
    </row>
    <row r="8431" spans="1:14" x14ac:dyDescent="0.45">
      <c r="A8431" s="16">
        <v>8411</v>
      </c>
      <c r="B8431" s="52"/>
      <c r="C8431" s="53"/>
      <c r="D8431" s="18"/>
      <c r="E8431" s="18"/>
      <c r="F8431" s="17">
        <f>D8431-E8431</f>
        <v>0</v>
      </c>
      <c r="G8431" s="18"/>
      <c r="H8431" s="18"/>
      <c r="I8431" s="17">
        <f>G8431-H8431</f>
        <v>0</v>
      </c>
      <c r="J8431" s="17">
        <f>F8431+I8431</f>
        <v>0</v>
      </c>
      <c r="K8431" s="27" t="str">
        <f>IF(E8431&lt;0,"マイナス請求",IF(J8431=1900,"○",IF(J8431=0,"0",IF(J8431&lt;1900,"値引残","要確認"))))</f>
        <v>0</v>
      </c>
      <c r="L8431" s="17">
        <f>J8431</f>
        <v>0</v>
      </c>
      <c r="M8431" s="41"/>
      <c r="N8431" s="17">
        <f>COUNTIFS($B$21:$B$10020,B8431)</f>
        <v>0</v>
      </c>
    </row>
    <row r="8432" spans="1:14" x14ac:dyDescent="0.45">
      <c r="A8432" s="19">
        <v>8412</v>
      </c>
      <c r="B8432" s="54"/>
      <c r="C8432" s="55"/>
      <c r="D8432" s="21"/>
      <c r="E8432" s="21"/>
      <c r="F8432" s="20">
        <f t="shared" ref="F8432:F8440" si="5053">D8432-E8432</f>
        <v>0</v>
      </c>
      <c r="G8432" s="21"/>
      <c r="H8432" s="21"/>
      <c r="I8432" s="20">
        <f t="shared" ref="I8432:I8440" si="5054">G8432-H8432</f>
        <v>0</v>
      </c>
      <c r="J8432" s="20">
        <f t="shared" ref="J8432:J8440" si="5055">F8432+I8432</f>
        <v>0</v>
      </c>
      <c r="K8432" s="25" t="str">
        <f t="shared" ref="K8432:K8440" si="5056">IF(E8432&lt;0,"マイナス請求",IF(J8432=1900,"○",IF(J8432=0,"0",IF(J8432&lt;1900,"値引残","要確認"))))</f>
        <v>0</v>
      </c>
      <c r="L8432" s="20">
        <f t="shared" ref="L8432:L8440" si="5057">J8432</f>
        <v>0</v>
      </c>
      <c r="M8432" s="42"/>
      <c r="N8432" s="20">
        <f t="shared" ref="N8432:N8440" si="5058">COUNTIFS($B$21:$B$10020,B8432)</f>
        <v>0</v>
      </c>
    </row>
    <row r="8433" spans="1:14" x14ac:dyDescent="0.45">
      <c r="A8433" s="19">
        <v>8413</v>
      </c>
      <c r="B8433" s="54"/>
      <c r="C8433" s="55"/>
      <c r="D8433" s="21"/>
      <c r="E8433" s="21"/>
      <c r="F8433" s="20">
        <f t="shared" si="5053"/>
        <v>0</v>
      </c>
      <c r="G8433" s="21"/>
      <c r="H8433" s="21"/>
      <c r="I8433" s="20">
        <f t="shared" si="5054"/>
        <v>0</v>
      </c>
      <c r="J8433" s="20">
        <f t="shared" si="5055"/>
        <v>0</v>
      </c>
      <c r="K8433" s="25" t="str">
        <f t="shared" si="5056"/>
        <v>0</v>
      </c>
      <c r="L8433" s="20">
        <f t="shared" si="5057"/>
        <v>0</v>
      </c>
      <c r="M8433" s="42"/>
      <c r="N8433" s="20">
        <f t="shared" si="5058"/>
        <v>0</v>
      </c>
    </row>
    <row r="8434" spans="1:14" x14ac:dyDescent="0.45">
      <c r="A8434" s="19">
        <v>8414</v>
      </c>
      <c r="B8434" s="54"/>
      <c r="C8434" s="55"/>
      <c r="D8434" s="21"/>
      <c r="E8434" s="21"/>
      <c r="F8434" s="20">
        <f t="shared" si="5053"/>
        <v>0</v>
      </c>
      <c r="G8434" s="21"/>
      <c r="H8434" s="21"/>
      <c r="I8434" s="20">
        <f t="shared" si="5054"/>
        <v>0</v>
      </c>
      <c r="J8434" s="20">
        <f t="shared" si="5055"/>
        <v>0</v>
      </c>
      <c r="K8434" s="25" t="str">
        <f t="shared" si="5056"/>
        <v>0</v>
      </c>
      <c r="L8434" s="20">
        <f t="shared" si="5057"/>
        <v>0</v>
      </c>
      <c r="M8434" s="42"/>
      <c r="N8434" s="20">
        <f t="shared" si="5058"/>
        <v>0</v>
      </c>
    </row>
    <row r="8435" spans="1:14" x14ac:dyDescent="0.45">
      <c r="A8435" s="19">
        <v>8415</v>
      </c>
      <c r="B8435" s="54"/>
      <c r="C8435" s="55"/>
      <c r="D8435" s="21"/>
      <c r="E8435" s="21"/>
      <c r="F8435" s="20">
        <f t="shared" si="5053"/>
        <v>0</v>
      </c>
      <c r="G8435" s="21"/>
      <c r="H8435" s="21"/>
      <c r="I8435" s="20">
        <f t="shared" si="5054"/>
        <v>0</v>
      </c>
      <c r="J8435" s="20">
        <f t="shared" si="5055"/>
        <v>0</v>
      </c>
      <c r="K8435" s="25" t="str">
        <f t="shared" si="5056"/>
        <v>0</v>
      </c>
      <c r="L8435" s="20">
        <f t="shared" si="5057"/>
        <v>0</v>
      </c>
      <c r="M8435" s="42"/>
      <c r="N8435" s="20">
        <f t="shared" si="5058"/>
        <v>0</v>
      </c>
    </row>
    <row r="8436" spans="1:14" x14ac:dyDescent="0.45">
      <c r="A8436" s="19">
        <v>8416</v>
      </c>
      <c r="B8436" s="54"/>
      <c r="C8436" s="55"/>
      <c r="D8436" s="21"/>
      <c r="E8436" s="21"/>
      <c r="F8436" s="20">
        <f t="shared" si="5053"/>
        <v>0</v>
      </c>
      <c r="G8436" s="21"/>
      <c r="H8436" s="21"/>
      <c r="I8436" s="20">
        <f t="shared" si="5054"/>
        <v>0</v>
      </c>
      <c r="J8436" s="20">
        <f t="shared" si="5055"/>
        <v>0</v>
      </c>
      <c r="K8436" s="25" t="str">
        <f t="shared" si="5056"/>
        <v>0</v>
      </c>
      <c r="L8436" s="20">
        <f t="shared" si="5057"/>
        <v>0</v>
      </c>
      <c r="M8436" s="42"/>
      <c r="N8436" s="20">
        <f t="shared" si="5058"/>
        <v>0</v>
      </c>
    </row>
    <row r="8437" spans="1:14" x14ac:dyDescent="0.45">
      <c r="A8437" s="19">
        <v>8417</v>
      </c>
      <c r="B8437" s="54"/>
      <c r="C8437" s="55"/>
      <c r="D8437" s="21"/>
      <c r="E8437" s="21"/>
      <c r="F8437" s="20">
        <f t="shared" si="5053"/>
        <v>0</v>
      </c>
      <c r="G8437" s="21"/>
      <c r="H8437" s="21"/>
      <c r="I8437" s="20">
        <f t="shared" si="5054"/>
        <v>0</v>
      </c>
      <c r="J8437" s="20">
        <f t="shared" si="5055"/>
        <v>0</v>
      </c>
      <c r="K8437" s="25" t="str">
        <f t="shared" si="5056"/>
        <v>0</v>
      </c>
      <c r="L8437" s="20">
        <f t="shared" si="5057"/>
        <v>0</v>
      </c>
      <c r="M8437" s="42"/>
      <c r="N8437" s="20">
        <f t="shared" si="5058"/>
        <v>0</v>
      </c>
    </row>
    <row r="8438" spans="1:14" x14ac:dyDescent="0.45">
      <c r="A8438" s="19">
        <v>8418</v>
      </c>
      <c r="B8438" s="54"/>
      <c r="C8438" s="55"/>
      <c r="D8438" s="21"/>
      <c r="E8438" s="21"/>
      <c r="F8438" s="20">
        <f t="shared" si="5053"/>
        <v>0</v>
      </c>
      <c r="G8438" s="21"/>
      <c r="H8438" s="21"/>
      <c r="I8438" s="20">
        <f t="shared" si="5054"/>
        <v>0</v>
      </c>
      <c r="J8438" s="20">
        <f t="shared" si="5055"/>
        <v>0</v>
      </c>
      <c r="K8438" s="25" t="str">
        <f t="shared" si="5056"/>
        <v>0</v>
      </c>
      <c r="L8438" s="20">
        <f t="shared" si="5057"/>
        <v>0</v>
      </c>
      <c r="M8438" s="42"/>
      <c r="N8438" s="20">
        <f t="shared" si="5058"/>
        <v>0</v>
      </c>
    </row>
    <row r="8439" spans="1:14" x14ac:dyDescent="0.45">
      <c r="A8439" s="19">
        <v>8419</v>
      </c>
      <c r="B8439" s="54"/>
      <c r="C8439" s="55"/>
      <c r="D8439" s="21"/>
      <c r="E8439" s="21"/>
      <c r="F8439" s="20">
        <f t="shared" si="5053"/>
        <v>0</v>
      </c>
      <c r="G8439" s="21"/>
      <c r="H8439" s="21"/>
      <c r="I8439" s="20">
        <f t="shared" si="5054"/>
        <v>0</v>
      </c>
      <c r="J8439" s="20">
        <f t="shared" si="5055"/>
        <v>0</v>
      </c>
      <c r="K8439" s="25" t="str">
        <f t="shared" si="5056"/>
        <v>0</v>
      </c>
      <c r="L8439" s="20">
        <f t="shared" si="5057"/>
        <v>0</v>
      </c>
      <c r="M8439" s="42"/>
      <c r="N8439" s="20">
        <f t="shared" si="5058"/>
        <v>0</v>
      </c>
    </row>
    <row r="8440" spans="1:14" ht="18.600000000000001" thickBot="1" x14ac:dyDescent="0.5">
      <c r="A8440" s="22">
        <v>8420</v>
      </c>
      <c r="B8440" s="56"/>
      <c r="C8440" s="57"/>
      <c r="D8440" s="24"/>
      <c r="E8440" s="24"/>
      <c r="F8440" s="23">
        <f t="shared" si="5053"/>
        <v>0</v>
      </c>
      <c r="G8440" s="24"/>
      <c r="H8440" s="24"/>
      <c r="I8440" s="23">
        <f t="shared" si="5054"/>
        <v>0</v>
      </c>
      <c r="J8440" s="23">
        <f t="shared" si="5055"/>
        <v>0</v>
      </c>
      <c r="K8440" s="26" t="str">
        <f t="shared" si="5056"/>
        <v>0</v>
      </c>
      <c r="L8440" s="23">
        <f t="shared" si="5057"/>
        <v>0</v>
      </c>
      <c r="M8440" s="43"/>
      <c r="N8440" s="23">
        <f t="shared" si="5058"/>
        <v>0</v>
      </c>
    </row>
    <row r="8441" spans="1:14" x14ac:dyDescent="0.45">
      <c r="A8441" s="16">
        <v>8421</v>
      </c>
      <c r="B8441" s="52"/>
      <c r="C8441" s="53"/>
      <c r="D8441" s="18"/>
      <c r="E8441" s="18"/>
      <c r="F8441" s="17">
        <f>D8441-E8441</f>
        <v>0</v>
      </c>
      <c r="G8441" s="18"/>
      <c r="H8441" s="18"/>
      <c r="I8441" s="17">
        <f>G8441-H8441</f>
        <v>0</v>
      </c>
      <c r="J8441" s="17">
        <f>F8441+I8441</f>
        <v>0</v>
      </c>
      <c r="K8441" s="27" t="str">
        <f>IF(E8441&lt;0,"マイナス請求",IF(J8441=1900,"○",IF(J8441=0,"0",IF(J8441&lt;1900,"値引残","要確認"))))</f>
        <v>0</v>
      </c>
      <c r="L8441" s="17">
        <f>J8441</f>
        <v>0</v>
      </c>
      <c r="M8441" s="41"/>
      <c r="N8441" s="17">
        <f>COUNTIFS($B$21:$B$10020,B8441)</f>
        <v>0</v>
      </c>
    </row>
    <row r="8442" spans="1:14" x14ac:dyDescent="0.45">
      <c r="A8442" s="19">
        <v>8422</v>
      </c>
      <c r="B8442" s="54"/>
      <c r="C8442" s="55"/>
      <c r="D8442" s="21"/>
      <c r="E8442" s="21"/>
      <c r="F8442" s="20">
        <f t="shared" ref="F8442:F8450" si="5059">D8442-E8442</f>
        <v>0</v>
      </c>
      <c r="G8442" s="21"/>
      <c r="H8442" s="21"/>
      <c r="I8442" s="20">
        <f t="shared" ref="I8442:I8450" si="5060">G8442-H8442</f>
        <v>0</v>
      </c>
      <c r="J8442" s="20">
        <f t="shared" ref="J8442:J8450" si="5061">F8442+I8442</f>
        <v>0</v>
      </c>
      <c r="K8442" s="25" t="str">
        <f t="shared" ref="K8442:K8450" si="5062">IF(E8442&lt;0,"マイナス請求",IF(J8442=1900,"○",IF(J8442=0,"0",IF(J8442&lt;1900,"値引残","要確認"))))</f>
        <v>0</v>
      </c>
      <c r="L8442" s="20">
        <f t="shared" ref="L8442:L8450" si="5063">J8442</f>
        <v>0</v>
      </c>
      <c r="M8442" s="42"/>
      <c r="N8442" s="20">
        <f t="shared" ref="N8442:N8450" si="5064">COUNTIFS($B$21:$B$10020,B8442)</f>
        <v>0</v>
      </c>
    </row>
    <row r="8443" spans="1:14" x14ac:dyDescent="0.45">
      <c r="A8443" s="19">
        <v>8423</v>
      </c>
      <c r="B8443" s="54"/>
      <c r="C8443" s="55"/>
      <c r="D8443" s="21"/>
      <c r="E8443" s="21"/>
      <c r="F8443" s="20">
        <f t="shared" si="5059"/>
        <v>0</v>
      </c>
      <c r="G8443" s="21"/>
      <c r="H8443" s="21"/>
      <c r="I8443" s="20">
        <f t="shared" si="5060"/>
        <v>0</v>
      </c>
      <c r="J8443" s="20">
        <f t="shared" si="5061"/>
        <v>0</v>
      </c>
      <c r="K8443" s="25" t="str">
        <f t="shared" si="5062"/>
        <v>0</v>
      </c>
      <c r="L8443" s="20">
        <f t="shared" si="5063"/>
        <v>0</v>
      </c>
      <c r="M8443" s="42"/>
      <c r="N8443" s="20">
        <f t="shared" si="5064"/>
        <v>0</v>
      </c>
    </row>
    <row r="8444" spans="1:14" x14ac:dyDescent="0.45">
      <c r="A8444" s="19">
        <v>8424</v>
      </c>
      <c r="B8444" s="54"/>
      <c r="C8444" s="55"/>
      <c r="D8444" s="21"/>
      <c r="E8444" s="21"/>
      <c r="F8444" s="20">
        <f t="shared" si="5059"/>
        <v>0</v>
      </c>
      <c r="G8444" s="21"/>
      <c r="H8444" s="21"/>
      <c r="I8444" s="20">
        <f t="shared" si="5060"/>
        <v>0</v>
      </c>
      <c r="J8444" s="20">
        <f t="shared" si="5061"/>
        <v>0</v>
      </c>
      <c r="K8444" s="25" t="str">
        <f t="shared" si="5062"/>
        <v>0</v>
      </c>
      <c r="L8444" s="20">
        <f t="shared" si="5063"/>
        <v>0</v>
      </c>
      <c r="M8444" s="42"/>
      <c r="N8444" s="20">
        <f t="shared" si="5064"/>
        <v>0</v>
      </c>
    </row>
    <row r="8445" spans="1:14" x14ac:dyDescent="0.45">
      <c r="A8445" s="19">
        <v>8425</v>
      </c>
      <c r="B8445" s="54"/>
      <c r="C8445" s="55"/>
      <c r="D8445" s="21"/>
      <c r="E8445" s="21"/>
      <c r="F8445" s="20">
        <f t="shared" si="5059"/>
        <v>0</v>
      </c>
      <c r="G8445" s="21"/>
      <c r="H8445" s="21"/>
      <c r="I8445" s="20">
        <f t="shared" si="5060"/>
        <v>0</v>
      </c>
      <c r="J8445" s="20">
        <f t="shared" si="5061"/>
        <v>0</v>
      </c>
      <c r="K8445" s="25" t="str">
        <f t="shared" si="5062"/>
        <v>0</v>
      </c>
      <c r="L8445" s="20">
        <f t="shared" si="5063"/>
        <v>0</v>
      </c>
      <c r="M8445" s="42"/>
      <c r="N8445" s="20">
        <f t="shared" si="5064"/>
        <v>0</v>
      </c>
    </row>
    <row r="8446" spans="1:14" x14ac:dyDescent="0.45">
      <c r="A8446" s="19">
        <v>8426</v>
      </c>
      <c r="B8446" s="54"/>
      <c r="C8446" s="55"/>
      <c r="D8446" s="21"/>
      <c r="E8446" s="21"/>
      <c r="F8446" s="20">
        <f t="shared" si="5059"/>
        <v>0</v>
      </c>
      <c r="G8446" s="21"/>
      <c r="H8446" s="21"/>
      <c r="I8446" s="20">
        <f t="shared" si="5060"/>
        <v>0</v>
      </c>
      <c r="J8446" s="20">
        <f t="shared" si="5061"/>
        <v>0</v>
      </c>
      <c r="K8446" s="25" t="str">
        <f t="shared" si="5062"/>
        <v>0</v>
      </c>
      <c r="L8446" s="20">
        <f t="shared" si="5063"/>
        <v>0</v>
      </c>
      <c r="M8446" s="42"/>
      <c r="N8446" s="20">
        <f t="shared" si="5064"/>
        <v>0</v>
      </c>
    </row>
    <row r="8447" spans="1:14" x14ac:dyDescent="0.45">
      <c r="A8447" s="19">
        <v>8427</v>
      </c>
      <c r="B8447" s="54"/>
      <c r="C8447" s="55"/>
      <c r="D8447" s="21"/>
      <c r="E8447" s="21"/>
      <c r="F8447" s="20">
        <f t="shared" si="5059"/>
        <v>0</v>
      </c>
      <c r="G8447" s="21"/>
      <c r="H8447" s="21"/>
      <c r="I8447" s="20">
        <f t="shared" si="5060"/>
        <v>0</v>
      </c>
      <c r="J8447" s="20">
        <f t="shared" si="5061"/>
        <v>0</v>
      </c>
      <c r="K8447" s="25" t="str">
        <f t="shared" si="5062"/>
        <v>0</v>
      </c>
      <c r="L8447" s="20">
        <f t="shared" si="5063"/>
        <v>0</v>
      </c>
      <c r="M8447" s="42"/>
      <c r="N8447" s="20">
        <f t="shared" si="5064"/>
        <v>0</v>
      </c>
    </row>
    <row r="8448" spans="1:14" x14ac:dyDescent="0.45">
      <c r="A8448" s="19">
        <v>8428</v>
      </c>
      <c r="B8448" s="54"/>
      <c r="C8448" s="55"/>
      <c r="D8448" s="21"/>
      <c r="E8448" s="21"/>
      <c r="F8448" s="20">
        <f t="shared" si="5059"/>
        <v>0</v>
      </c>
      <c r="G8448" s="21"/>
      <c r="H8448" s="21"/>
      <c r="I8448" s="20">
        <f t="shared" si="5060"/>
        <v>0</v>
      </c>
      <c r="J8448" s="20">
        <f t="shared" si="5061"/>
        <v>0</v>
      </c>
      <c r="K8448" s="25" t="str">
        <f t="shared" si="5062"/>
        <v>0</v>
      </c>
      <c r="L8448" s="20">
        <f t="shared" si="5063"/>
        <v>0</v>
      </c>
      <c r="M8448" s="42"/>
      <c r="N8448" s="20">
        <f t="shared" si="5064"/>
        <v>0</v>
      </c>
    </row>
    <row r="8449" spans="1:14" x14ac:dyDescent="0.45">
      <c r="A8449" s="19">
        <v>8429</v>
      </c>
      <c r="B8449" s="54"/>
      <c r="C8449" s="55"/>
      <c r="D8449" s="21"/>
      <c r="E8449" s="21"/>
      <c r="F8449" s="20">
        <f t="shared" si="5059"/>
        <v>0</v>
      </c>
      <c r="G8449" s="21"/>
      <c r="H8449" s="21"/>
      <c r="I8449" s="20">
        <f t="shared" si="5060"/>
        <v>0</v>
      </c>
      <c r="J8449" s="20">
        <f t="shared" si="5061"/>
        <v>0</v>
      </c>
      <c r="K8449" s="25" t="str">
        <f t="shared" si="5062"/>
        <v>0</v>
      </c>
      <c r="L8449" s="20">
        <f t="shared" si="5063"/>
        <v>0</v>
      </c>
      <c r="M8449" s="42"/>
      <c r="N8449" s="20">
        <f t="shared" si="5064"/>
        <v>0</v>
      </c>
    </row>
    <row r="8450" spans="1:14" ht="18.600000000000001" thickBot="1" x14ac:dyDescent="0.5">
      <c r="A8450" s="22">
        <v>8430</v>
      </c>
      <c r="B8450" s="56"/>
      <c r="C8450" s="57"/>
      <c r="D8450" s="24"/>
      <c r="E8450" s="24"/>
      <c r="F8450" s="23">
        <f t="shared" si="5059"/>
        <v>0</v>
      </c>
      <c r="G8450" s="24"/>
      <c r="H8450" s="24"/>
      <c r="I8450" s="23">
        <f t="shared" si="5060"/>
        <v>0</v>
      </c>
      <c r="J8450" s="23">
        <f t="shared" si="5061"/>
        <v>0</v>
      </c>
      <c r="K8450" s="26" t="str">
        <f t="shared" si="5062"/>
        <v>0</v>
      </c>
      <c r="L8450" s="23">
        <f t="shared" si="5063"/>
        <v>0</v>
      </c>
      <c r="M8450" s="43"/>
      <c r="N8450" s="23">
        <f t="shared" si="5064"/>
        <v>0</v>
      </c>
    </row>
    <row r="8451" spans="1:14" x14ac:dyDescent="0.45">
      <c r="A8451" s="16">
        <v>8431</v>
      </c>
      <c r="B8451" s="52"/>
      <c r="C8451" s="53"/>
      <c r="D8451" s="18"/>
      <c r="E8451" s="18"/>
      <c r="F8451" s="17">
        <f>D8451-E8451</f>
        <v>0</v>
      </c>
      <c r="G8451" s="18"/>
      <c r="H8451" s="18"/>
      <c r="I8451" s="17">
        <f>G8451-H8451</f>
        <v>0</v>
      </c>
      <c r="J8451" s="17">
        <f>F8451+I8451</f>
        <v>0</v>
      </c>
      <c r="K8451" s="27" t="str">
        <f>IF(E8451&lt;0,"マイナス請求",IF(J8451=1900,"○",IF(J8451=0,"0",IF(J8451&lt;1900,"値引残","要確認"))))</f>
        <v>0</v>
      </c>
      <c r="L8451" s="17">
        <f>J8451</f>
        <v>0</v>
      </c>
      <c r="M8451" s="41"/>
      <c r="N8451" s="17">
        <f>COUNTIFS($B$21:$B$10020,B8451)</f>
        <v>0</v>
      </c>
    </row>
    <row r="8452" spans="1:14" x14ac:dyDescent="0.45">
      <c r="A8452" s="19">
        <v>8432</v>
      </c>
      <c r="B8452" s="54"/>
      <c r="C8452" s="55"/>
      <c r="D8452" s="21"/>
      <c r="E8452" s="21"/>
      <c r="F8452" s="20">
        <f t="shared" ref="F8452:F8460" si="5065">D8452-E8452</f>
        <v>0</v>
      </c>
      <c r="G8452" s="21"/>
      <c r="H8452" s="21"/>
      <c r="I8452" s="20">
        <f t="shared" ref="I8452:I8460" si="5066">G8452-H8452</f>
        <v>0</v>
      </c>
      <c r="J8452" s="20">
        <f t="shared" ref="J8452:J8460" si="5067">F8452+I8452</f>
        <v>0</v>
      </c>
      <c r="K8452" s="25" t="str">
        <f t="shared" ref="K8452:K8460" si="5068">IF(E8452&lt;0,"マイナス請求",IF(J8452=1900,"○",IF(J8452=0,"0",IF(J8452&lt;1900,"値引残","要確認"))))</f>
        <v>0</v>
      </c>
      <c r="L8452" s="20">
        <f t="shared" ref="L8452:L8460" si="5069">J8452</f>
        <v>0</v>
      </c>
      <c r="M8452" s="42"/>
      <c r="N8452" s="20">
        <f t="shared" ref="N8452:N8460" si="5070">COUNTIFS($B$21:$B$10020,B8452)</f>
        <v>0</v>
      </c>
    </row>
    <row r="8453" spans="1:14" x14ac:dyDescent="0.45">
      <c r="A8453" s="19">
        <v>8433</v>
      </c>
      <c r="B8453" s="54"/>
      <c r="C8453" s="55"/>
      <c r="D8453" s="21"/>
      <c r="E8453" s="21"/>
      <c r="F8453" s="20">
        <f t="shared" si="5065"/>
        <v>0</v>
      </c>
      <c r="G8453" s="21"/>
      <c r="H8453" s="21"/>
      <c r="I8453" s="20">
        <f t="shared" si="5066"/>
        <v>0</v>
      </c>
      <c r="J8453" s="20">
        <f t="shared" si="5067"/>
        <v>0</v>
      </c>
      <c r="K8453" s="25" t="str">
        <f t="shared" si="5068"/>
        <v>0</v>
      </c>
      <c r="L8453" s="20">
        <f t="shared" si="5069"/>
        <v>0</v>
      </c>
      <c r="M8453" s="42"/>
      <c r="N8453" s="20">
        <f t="shared" si="5070"/>
        <v>0</v>
      </c>
    </row>
    <row r="8454" spans="1:14" x14ac:dyDescent="0.45">
      <c r="A8454" s="19">
        <v>8434</v>
      </c>
      <c r="B8454" s="54"/>
      <c r="C8454" s="55"/>
      <c r="D8454" s="21"/>
      <c r="E8454" s="21"/>
      <c r="F8454" s="20">
        <f t="shared" si="5065"/>
        <v>0</v>
      </c>
      <c r="G8454" s="21"/>
      <c r="H8454" s="21"/>
      <c r="I8454" s="20">
        <f t="shared" si="5066"/>
        <v>0</v>
      </c>
      <c r="J8454" s="20">
        <f t="shared" si="5067"/>
        <v>0</v>
      </c>
      <c r="K8454" s="25" t="str">
        <f t="shared" si="5068"/>
        <v>0</v>
      </c>
      <c r="L8454" s="20">
        <f t="shared" si="5069"/>
        <v>0</v>
      </c>
      <c r="M8454" s="42"/>
      <c r="N8454" s="20">
        <f t="shared" si="5070"/>
        <v>0</v>
      </c>
    </row>
    <row r="8455" spans="1:14" x14ac:dyDescent="0.45">
      <c r="A8455" s="19">
        <v>8435</v>
      </c>
      <c r="B8455" s="54"/>
      <c r="C8455" s="55"/>
      <c r="D8455" s="21"/>
      <c r="E8455" s="21"/>
      <c r="F8455" s="20">
        <f t="shared" si="5065"/>
        <v>0</v>
      </c>
      <c r="G8455" s="21"/>
      <c r="H8455" s="21"/>
      <c r="I8455" s="20">
        <f t="shared" si="5066"/>
        <v>0</v>
      </c>
      <c r="J8455" s="20">
        <f t="shared" si="5067"/>
        <v>0</v>
      </c>
      <c r="K8455" s="25" t="str">
        <f t="shared" si="5068"/>
        <v>0</v>
      </c>
      <c r="L8455" s="20">
        <f t="shared" si="5069"/>
        <v>0</v>
      </c>
      <c r="M8455" s="42"/>
      <c r="N8455" s="20">
        <f t="shared" si="5070"/>
        <v>0</v>
      </c>
    </row>
    <row r="8456" spans="1:14" x14ac:dyDescent="0.45">
      <c r="A8456" s="19">
        <v>8436</v>
      </c>
      <c r="B8456" s="54"/>
      <c r="C8456" s="55"/>
      <c r="D8456" s="21"/>
      <c r="E8456" s="21"/>
      <c r="F8456" s="20">
        <f t="shared" si="5065"/>
        <v>0</v>
      </c>
      <c r="G8456" s="21"/>
      <c r="H8456" s="21"/>
      <c r="I8456" s="20">
        <f t="shared" si="5066"/>
        <v>0</v>
      </c>
      <c r="J8456" s="20">
        <f t="shared" si="5067"/>
        <v>0</v>
      </c>
      <c r="K8456" s="25" t="str">
        <f t="shared" si="5068"/>
        <v>0</v>
      </c>
      <c r="L8456" s="20">
        <f t="shared" si="5069"/>
        <v>0</v>
      </c>
      <c r="M8456" s="42"/>
      <c r="N8456" s="20">
        <f t="shared" si="5070"/>
        <v>0</v>
      </c>
    </row>
    <row r="8457" spans="1:14" x14ac:dyDescent="0.45">
      <c r="A8457" s="19">
        <v>8437</v>
      </c>
      <c r="B8457" s="54"/>
      <c r="C8457" s="55"/>
      <c r="D8457" s="21"/>
      <c r="E8457" s="21"/>
      <c r="F8457" s="20">
        <f t="shared" si="5065"/>
        <v>0</v>
      </c>
      <c r="G8457" s="21"/>
      <c r="H8457" s="21"/>
      <c r="I8457" s="20">
        <f t="shared" si="5066"/>
        <v>0</v>
      </c>
      <c r="J8457" s="20">
        <f t="shared" si="5067"/>
        <v>0</v>
      </c>
      <c r="K8457" s="25" t="str">
        <f t="shared" si="5068"/>
        <v>0</v>
      </c>
      <c r="L8457" s="20">
        <f t="shared" si="5069"/>
        <v>0</v>
      </c>
      <c r="M8457" s="42"/>
      <c r="N8457" s="20">
        <f t="shared" si="5070"/>
        <v>0</v>
      </c>
    </row>
    <row r="8458" spans="1:14" x14ac:dyDescent="0.45">
      <c r="A8458" s="19">
        <v>8438</v>
      </c>
      <c r="B8458" s="54"/>
      <c r="C8458" s="55"/>
      <c r="D8458" s="21"/>
      <c r="E8458" s="21"/>
      <c r="F8458" s="20">
        <f t="shared" si="5065"/>
        <v>0</v>
      </c>
      <c r="G8458" s="21"/>
      <c r="H8458" s="21"/>
      <c r="I8458" s="20">
        <f t="shared" si="5066"/>
        <v>0</v>
      </c>
      <c r="J8458" s="20">
        <f t="shared" si="5067"/>
        <v>0</v>
      </c>
      <c r="K8458" s="25" t="str">
        <f t="shared" si="5068"/>
        <v>0</v>
      </c>
      <c r="L8458" s="20">
        <f t="shared" si="5069"/>
        <v>0</v>
      </c>
      <c r="M8458" s="42"/>
      <c r="N8458" s="20">
        <f t="shared" si="5070"/>
        <v>0</v>
      </c>
    </row>
    <row r="8459" spans="1:14" x14ac:dyDescent="0.45">
      <c r="A8459" s="19">
        <v>8439</v>
      </c>
      <c r="B8459" s="54"/>
      <c r="C8459" s="55"/>
      <c r="D8459" s="21"/>
      <c r="E8459" s="21"/>
      <c r="F8459" s="20">
        <f t="shared" si="5065"/>
        <v>0</v>
      </c>
      <c r="G8459" s="21"/>
      <c r="H8459" s="21"/>
      <c r="I8459" s="20">
        <f t="shared" si="5066"/>
        <v>0</v>
      </c>
      <c r="J8459" s="20">
        <f t="shared" si="5067"/>
        <v>0</v>
      </c>
      <c r="K8459" s="25" t="str">
        <f t="shared" si="5068"/>
        <v>0</v>
      </c>
      <c r="L8459" s="20">
        <f t="shared" si="5069"/>
        <v>0</v>
      </c>
      <c r="M8459" s="42"/>
      <c r="N8459" s="20">
        <f t="shared" si="5070"/>
        <v>0</v>
      </c>
    </row>
    <row r="8460" spans="1:14" ht="18.600000000000001" thickBot="1" x14ac:dyDescent="0.5">
      <c r="A8460" s="22">
        <v>8440</v>
      </c>
      <c r="B8460" s="56"/>
      <c r="C8460" s="57"/>
      <c r="D8460" s="24"/>
      <c r="E8460" s="24"/>
      <c r="F8460" s="23">
        <f t="shared" si="5065"/>
        <v>0</v>
      </c>
      <c r="G8460" s="24"/>
      <c r="H8460" s="24"/>
      <c r="I8460" s="23">
        <f t="shared" si="5066"/>
        <v>0</v>
      </c>
      <c r="J8460" s="23">
        <f t="shared" si="5067"/>
        <v>0</v>
      </c>
      <c r="K8460" s="26" t="str">
        <f t="shared" si="5068"/>
        <v>0</v>
      </c>
      <c r="L8460" s="23">
        <f t="shared" si="5069"/>
        <v>0</v>
      </c>
      <c r="M8460" s="43"/>
      <c r="N8460" s="23">
        <f t="shared" si="5070"/>
        <v>0</v>
      </c>
    </row>
    <row r="8461" spans="1:14" x14ac:dyDescent="0.45">
      <c r="A8461" s="16">
        <v>8441</v>
      </c>
      <c r="B8461" s="52"/>
      <c r="C8461" s="53"/>
      <c r="D8461" s="18"/>
      <c r="E8461" s="18"/>
      <c r="F8461" s="17">
        <f>D8461-E8461</f>
        <v>0</v>
      </c>
      <c r="G8461" s="18"/>
      <c r="H8461" s="18"/>
      <c r="I8461" s="17">
        <f>G8461-H8461</f>
        <v>0</v>
      </c>
      <c r="J8461" s="17">
        <f>F8461+I8461</f>
        <v>0</v>
      </c>
      <c r="K8461" s="27" t="str">
        <f>IF(E8461&lt;0,"マイナス請求",IF(J8461=1900,"○",IF(J8461=0,"0",IF(J8461&lt;1900,"値引残","要確認"))))</f>
        <v>0</v>
      </c>
      <c r="L8461" s="17">
        <f>J8461</f>
        <v>0</v>
      </c>
      <c r="M8461" s="41"/>
      <c r="N8461" s="17">
        <f>COUNTIFS($B$21:$B$10020,B8461)</f>
        <v>0</v>
      </c>
    </row>
    <row r="8462" spans="1:14" x14ac:dyDescent="0.45">
      <c r="A8462" s="19">
        <v>8442</v>
      </c>
      <c r="B8462" s="54"/>
      <c r="C8462" s="55"/>
      <c r="D8462" s="21"/>
      <c r="E8462" s="21"/>
      <c r="F8462" s="20">
        <f t="shared" ref="F8462:F8470" si="5071">D8462-E8462</f>
        <v>0</v>
      </c>
      <c r="G8462" s="21"/>
      <c r="H8462" s="21"/>
      <c r="I8462" s="20">
        <f t="shared" ref="I8462:I8470" si="5072">G8462-H8462</f>
        <v>0</v>
      </c>
      <c r="J8462" s="20">
        <f t="shared" ref="J8462:J8470" si="5073">F8462+I8462</f>
        <v>0</v>
      </c>
      <c r="K8462" s="25" t="str">
        <f t="shared" ref="K8462:K8470" si="5074">IF(E8462&lt;0,"マイナス請求",IF(J8462=1900,"○",IF(J8462=0,"0",IF(J8462&lt;1900,"値引残","要確認"))))</f>
        <v>0</v>
      </c>
      <c r="L8462" s="20">
        <f t="shared" ref="L8462:L8470" si="5075">J8462</f>
        <v>0</v>
      </c>
      <c r="M8462" s="42"/>
      <c r="N8462" s="20">
        <f t="shared" ref="N8462:N8470" si="5076">COUNTIFS($B$21:$B$10020,B8462)</f>
        <v>0</v>
      </c>
    </row>
    <row r="8463" spans="1:14" x14ac:dyDescent="0.45">
      <c r="A8463" s="19">
        <v>8443</v>
      </c>
      <c r="B8463" s="54"/>
      <c r="C8463" s="55"/>
      <c r="D8463" s="21"/>
      <c r="E8463" s="21"/>
      <c r="F8463" s="20">
        <f t="shared" si="5071"/>
        <v>0</v>
      </c>
      <c r="G8463" s="21"/>
      <c r="H8463" s="21"/>
      <c r="I8463" s="20">
        <f t="shared" si="5072"/>
        <v>0</v>
      </c>
      <c r="J8463" s="20">
        <f t="shared" si="5073"/>
        <v>0</v>
      </c>
      <c r="K8463" s="25" t="str">
        <f t="shared" si="5074"/>
        <v>0</v>
      </c>
      <c r="L8463" s="20">
        <f t="shared" si="5075"/>
        <v>0</v>
      </c>
      <c r="M8463" s="42"/>
      <c r="N8463" s="20">
        <f t="shared" si="5076"/>
        <v>0</v>
      </c>
    </row>
    <row r="8464" spans="1:14" x14ac:dyDescent="0.45">
      <c r="A8464" s="19">
        <v>8444</v>
      </c>
      <c r="B8464" s="54"/>
      <c r="C8464" s="55"/>
      <c r="D8464" s="21"/>
      <c r="E8464" s="21"/>
      <c r="F8464" s="20">
        <f t="shared" si="5071"/>
        <v>0</v>
      </c>
      <c r="G8464" s="21"/>
      <c r="H8464" s="21"/>
      <c r="I8464" s="20">
        <f t="shared" si="5072"/>
        <v>0</v>
      </c>
      <c r="J8464" s="20">
        <f t="shared" si="5073"/>
        <v>0</v>
      </c>
      <c r="K8464" s="25" t="str">
        <f t="shared" si="5074"/>
        <v>0</v>
      </c>
      <c r="L8464" s="20">
        <f t="shared" si="5075"/>
        <v>0</v>
      </c>
      <c r="M8464" s="42"/>
      <c r="N8464" s="20">
        <f t="shared" si="5076"/>
        <v>0</v>
      </c>
    </row>
    <row r="8465" spans="1:14" x14ac:dyDescent="0.45">
      <c r="A8465" s="19">
        <v>8445</v>
      </c>
      <c r="B8465" s="54"/>
      <c r="C8465" s="55"/>
      <c r="D8465" s="21"/>
      <c r="E8465" s="21"/>
      <c r="F8465" s="20">
        <f t="shared" si="5071"/>
        <v>0</v>
      </c>
      <c r="G8465" s="21"/>
      <c r="H8465" s="21"/>
      <c r="I8465" s="20">
        <f t="shared" si="5072"/>
        <v>0</v>
      </c>
      <c r="J8465" s="20">
        <f t="shared" si="5073"/>
        <v>0</v>
      </c>
      <c r="K8465" s="25" t="str">
        <f t="shared" si="5074"/>
        <v>0</v>
      </c>
      <c r="L8465" s="20">
        <f t="shared" si="5075"/>
        <v>0</v>
      </c>
      <c r="M8465" s="42"/>
      <c r="N8465" s="20">
        <f t="shared" si="5076"/>
        <v>0</v>
      </c>
    </row>
    <row r="8466" spans="1:14" x14ac:dyDescent="0.45">
      <c r="A8466" s="19">
        <v>8446</v>
      </c>
      <c r="B8466" s="54"/>
      <c r="C8466" s="55"/>
      <c r="D8466" s="21"/>
      <c r="E8466" s="21"/>
      <c r="F8466" s="20">
        <f t="shared" si="5071"/>
        <v>0</v>
      </c>
      <c r="G8466" s="21"/>
      <c r="H8466" s="21"/>
      <c r="I8466" s="20">
        <f t="shared" si="5072"/>
        <v>0</v>
      </c>
      <c r="J8466" s="20">
        <f t="shared" si="5073"/>
        <v>0</v>
      </c>
      <c r="K8466" s="25" t="str">
        <f t="shared" si="5074"/>
        <v>0</v>
      </c>
      <c r="L8466" s="20">
        <f t="shared" si="5075"/>
        <v>0</v>
      </c>
      <c r="M8466" s="42"/>
      <c r="N8466" s="20">
        <f t="shared" si="5076"/>
        <v>0</v>
      </c>
    </row>
    <row r="8467" spans="1:14" x14ac:dyDescent="0.45">
      <c r="A8467" s="19">
        <v>8447</v>
      </c>
      <c r="B8467" s="54"/>
      <c r="C8467" s="55"/>
      <c r="D8467" s="21"/>
      <c r="E8467" s="21"/>
      <c r="F8467" s="20">
        <f t="shared" si="5071"/>
        <v>0</v>
      </c>
      <c r="G8467" s="21"/>
      <c r="H8467" s="21"/>
      <c r="I8467" s="20">
        <f t="shared" si="5072"/>
        <v>0</v>
      </c>
      <c r="J8467" s="20">
        <f t="shared" si="5073"/>
        <v>0</v>
      </c>
      <c r="K8467" s="25" t="str">
        <f t="shared" si="5074"/>
        <v>0</v>
      </c>
      <c r="L8467" s="20">
        <f t="shared" si="5075"/>
        <v>0</v>
      </c>
      <c r="M8467" s="42"/>
      <c r="N8467" s="20">
        <f t="shared" si="5076"/>
        <v>0</v>
      </c>
    </row>
    <row r="8468" spans="1:14" x14ac:dyDescent="0.45">
      <c r="A8468" s="19">
        <v>8448</v>
      </c>
      <c r="B8468" s="54"/>
      <c r="C8468" s="55"/>
      <c r="D8468" s="21"/>
      <c r="E8468" s="21"/>
      <c r="F8468" s="20">
        <f t="shared" si="5071"/>
        <v>0</v>
      </c>
      <c r="G8468" s="21"/>
      <c r="H8468" s="21"/>
      <c r="I8468" s="20">
        <f t="shared" si="5072"/>
        <v>0</v>
      </c>
      <c r="J8468" s="20">
        <f t="shared" si="5073"/>
        <v>0</v>
      </c>
      <c r="K8468" s="25" t="str">
        <f t="shared" si="5074"/>
        <v>0</v>
      </c>
      <c r="L8468" s="20">
        <f t="shared" si="5075"/>
        <v>0</v>
      </c>
      <c r="M8468" s="42"/>
      <c r="N8468" s="20">
        <f t="shared" si="5076"/>
        <v>0</v>
      </c>
    </row>
    <row r="8469" spans="1:14" x14ac:dyDescent="0.45">
      <c r="A8469" s="19">
        <v>8449</v>
      </c>
      <c r="B8469" s="54"/>
      <c r="C8469" s="55"/>
      <c r="D8469" s="21"/>
      <c r="E8469" s="21"/>
      <c r="F8469" s="20">
        <f t="shared" si="5071"/>
        <v>0</v>
      </c>
      <c r="G8469" s="21"/>
      <c r="H8469" s="21"/>
      <c r="I8469" s="20">
        <f t="shared" si="5072"/>
        <v>0</v>
      </c>
      <c r="J8469" s="20">
        <f t="shared" si="5073"/>
        <v>0</v>
      </c>
      <c r="K8469" s="25" t="str">
        <f t="shared" si="5074"/>
        <v>0</v>
      </c>
      <c r="L8469" s="20">
        <f t="shared" si="5075"/>
        <v>0</v>
      </c>
      <c r="M8469" s="42"/>
      <c r="N8469" s="20">
        <f t="shared" si="5076"/>
        <v>0</v>
      </c>
    </row>
    <row r="8470" spans="1:14" ht="18.600000000000001" thickBot="1" x14ac:dyDescent="0.5">
      <c r="A8470" s="22">
        <v>8450</v>
      </c>
      <c r="B8470" s="56"/>
      <c r="C8470" s="57"/>
      <c r="D8470" s="24"/>
      <c r="E8470" s="24"/>
      <c r="F8470" s="23">
        <f t="shared" si="5071"/>
        <v>0</v>
      </c>
      <c r="G8470" s="24"/>
      <c r="H8470" s="24"/>
      <c r="I8470" s="23">
        <f t="shared" si="5072"/>
        <v>0</v>
      </c>
      <c r="J8470" s="23">
        <f t="shared" si="5073"/>
        <v>0</v>
      </c>
      <c r="K8470" s="26" t="str">
        <f t="shared" si="5074"/>
        <v>0</v>
      </c>
      <c r="L8470" s="23">
        <f t="shared" si="5075"/>
        <v>0</v>
      </c>
      <c r="M8470" s="43"/>
      <c r="N8470" s="23">
        <f t="shared" si="5076"/>
        <v>0</v>
      </c>
    </row>
    <row r="8471" spans="1:14" x14ac:dyDescent="0.45">
      <c r="A8471" s="16">
        <v>8451</v>
      </c>
      <c r="B8471" s="52"/>
      <c r="C8471" s="53"/>
      <c r="D8471" s="18"/>
      <c r="E8471" s="18"/>
      <c r="F8471" s="17">
        <f>D8471-E8471</f>
        <v>0</v>
      </c>
      <c r="G8471" s="18"/>
      <c r="H8471" s="18"/>
      <c r="I8471" s="17">
        <f>G8471-H8471</f>
        <v>0</v>
      </c>
      <c r="J8471" s="17">
        <f>F8471+I8471</f>
        <v>0</v>
      </c>
      <c r="K8471" s="27" t="str">
        <f>IF(E8471&lt;0,"マイナス請求",IF(J8471=1900,"○",IF(J8471=0,"0",IF(J8471&lt;1900,"値引残","要確認"))))</f>
        <v>0</v>
      </c>
      <c r="L8471" s="17">
        <f>J8471</f>
        <v>0</v>
      </c>
      <c r="M8471" s="41"/>
      <c r="N8471" s="17">
        <f>COUNTIFS($B$21:$B$10020,B8471)</f>
        <v>0</v>
      </c>
    </row>
    <row r="8472" spans="1:14" x14ac:dyDescent="0.45">
      <c r="A8472" s="19">
        <v>8452</v>
      </c>
      <c r="B8472" s="54"/>
      <c r="C8472" s="55"/>
      <c r="D8472" s="21"/>
      <c r="E8472" s="21"/>
      <c r="F8472" s="20">
        <f t="shared" ref="F8472:F8480" si="5077">D8472-E8472</f>
        <v>0</v>
      </c>
      <c r="G8472" s="21"/>
      <c r="H8472" s="21"/>
      <c r="I8472" s="20">
        <f t="shared" ref="I8472:I8480" si="5078">G8472-H8472</f>
        <v>0</v>
      </c>
      <c r="J8472" s="20">
        <f t="shared" ref="J8472:J8480" si="5079">F8472+I8472</f>
        <v>0</v>
      </c>
      <c r="K8472" s="25" t="str">
        <f t="shared" ref="K8472:K8480" si="5080">IF(E8472&lt;0,"マイナス請求",IF(J8472=1900,"○",IF(J8472=0,"0",IF(J8472&lt;1900,"値引残","要確認"))))</f>
        <v>0</v>
      </c>
      <c r="L8472" s="20">
        <f t="shared" ref="L8472:L8480" si="5081">J8472</f>
        <v>0</v>
      </c>
      <c r="M8472" s="42"/>
      <c r="N8472" s="20">
        <f t="shared" ref="N8472:N8480" si="5082">COUNTIFS($B$21:$B$10020,B8472)</f>
        <v>0</v>
      </c>
    </row>
    <row r="8473" spans="1:14" x14ac:dyDescent="0.45">
      <c r="A8473" s="19">
        <v>8453</v>
      </c>
      <c r="B8473" s="54"/>
      <c r="C8473" s="55"/>
      <c r="D8473" s="21"/>
      <c r="E8473" s="21"/>
      <c r="F8473" s="20">
        <f t="shared" si="5077"/>
        <v>0</v>
      </c>
      <c r="G8473" s="21"/>
      <c r="H8473" s="21"/>
      <c r="I8473" s="20">
        <f t="shared" si="5078"/>
        <v>0</v>
      </c>
      <c r="J8473" s="20">
        <f t="shared" si="5079"/>
        <v>0</v>
      </c>
      <c r="K8473" s="25" t="str">
        <f t="shared" si="5080"/>
        <v>0</v>
      </c>
      <c r="L8473" s="20">
        <f t="shared" si="5081"/>
        <v>0</v>
      </c>
      <c r="M8473" s="42"/>
      <c r="N8473" s="20">
        <f t="shared" si="5082"/>
        <v>0</v>
      </c>
    </row>
    <row r="8474" spans="1:14" x14ac:dyDescent="0.45">
      <c r="A8474" s="19">
        <v>8454</v>
      </c>
      <c r="B8474" s="54"/>
      <c r="C8474" s="55"/>
      <c r="D8474" s="21"/>
      <c r="E8474" s="21"/>
      <c r="F8474" s="20">
        <f t="shared" si="5077"/>
        <v>0</v>
      </c>
      <c r="G8474" s="21"/>
      <c r="H8474" s="21"/>
      <c r="I8474" s="20">
        <f t="shared" si="5078"/>
        <v>0</v>
      </c>
      <c r="J8474" s="20">
        <f t="shared" si="5079"/>
        <v>0</v>
      </c>
      <c r="K8474" s="25" t="str">
        <f t="shared" si="5080"/>
        <v>0</v>
      </c>
      <c r="L8474" s="20">
        <f t="shared" si="5081"/>
        <v>0</v>
      </c>
      <c r="M8474" s="42"/>
      <c r="N8474" s="20">
        <f t="shared" si="5082"/>
        <v>0</v>
      </c>
    </row>
    <row r="8475" spans="1:14" x14ac:dyDescent="0.45">
      <c r="A8475" s="19">
        <v>8455</v>
      </c>
      <c r="B8475" s="54"/>
      <c r="C8475" s="55"/>
      <c r="D8475" s="21"/>
      <c r="E8475" s="21"/>
      <c r="F8475" s="20">
        <f t="shared" si="5077"/>
        <v>0</v>
      </c>
      <c r="G8475" s="21"/>
      <c r="H8475" s="21"/>
      <c r="I8475" s="20">
        <f t="shared" si="5078"/>
        <v>0</v>
      </c>
      <c r="J8475" s="20">
        <f t="shared" si="5079"/>
        <v>0</v>
      </c>
      <c r="K8475" s="25" t="str">
        <f t="shared" si="5080"/>
        <v>0</v>
      </c>
      <c r="L8475" s="20">
        <f t="shared" si="5081"/>
        <v>0</v>
      </c>
      <c r="M8475" s="42"/>
      <c r="N8475" s="20">
        <f t="shared" si="5082"/>
        <v>0</v>
      </c>
    </row>
    <row r="8476" spans="1:14" x14ac:dyDescent="0.45">
      <c r="A8476" s="19">
        <v>8456</v>
      </c>
      <c r="B8476" s="54"/>
      <c r="C8476" s="55"/>
      <c r="D8476" s="21"/>
      <c r="E8476" s="21"/>
      <c r="F8476" s="20">
        <f t="shared" si="5077"/>
        <v>0</v>
      </c>
      <c r="G8476" s="21"/>
      <c r="H8476" s="21"/>
      <c r="I8476" s="20">
        <f t="shared" si="5078"/>
        <v>0</v>
      </c>
      <c r="J8476" s="20">
        <f t="shared" si="5079"/>
        <v>0</v>
      </c>
      <c r="K8476" s="25" t="str">
        <f t="shared" si="5080"/>
        <v>0</v>
      </c>
      <c r="L8476" s="20">
        <f t="shared" si="5081"/>
        <v>0</v>
      </c>
      <c r="M8476" s="42"/>
      <c r="N8476" s="20">
        <f t="shared" si="5082"/>
        <v>0</v>
      </c>
    </row>
    <row r="8477" spans="1:14" x14ac:dyDescent="0.45">
      <c r="A8477" s="19">
        <v>8457</v>
      </c>
      <c r="B8477" s="54"/>
      <c r="C8477" s="55"/>
      <c r="D8477" s="21"/>
      <c r="E8477" s="21"/>
      <c r="F8477" s="20">
        <f t="shared" si="5077"/>
        <v>0</v>
      </c>
      <c r="G8477" s="21"/>
      <c r="H8477" s="21"/>
      <c r="I8477" s="20">
        <f t="shared" si="5078"/>
        <v>0</v>
      </c>
      <c r="J8477" s="20">
        <f t="shared" si="5079"/>
        <v>0</v>
      </c>
      <c r="K8477" s="25" t="str">
        <f t="shared" si="5080"/>
        <v>0</v>
      </c>
      <c r="L8477" s="20">
        <f t="shared" si="5081"/>
        <v>0</v>
      </c>
      <c r="M8477" s="42"/>
      <c r="N8477" s="20">
        <f t="shared" si="5082"/>
        <v>0</v>
      </c>
    </row>
    <row r="8478" spans="1:14" x14ac:dyDescent="0.45">
      <c r="A8478" s="19">
        <v>8458</v>
      </c>
      <c r="B8478" s="54"/>
      <c r="C8478" s="55"/>
      <c r="D8478" s="21"/>
      <c r="E8478" s="21"/>
      <c r="F8478" s="20">
        <f t="shared" si="5077"/>
        <v>0</v>
      </c>
      <c r="G8478" s="21"/>
      <c r="H8478" s="21"/>
      <c r="I8478" s="20">
        <f t="shared" si="5078"/>
        <v>0</v>
      </c>
      <c r="J8478" s="20">
        <f t="shared" si="5079"/>
        <v>0</v>
      </c>
      <c r="K8478" s="25" t="str">
        <f t="shared" si="5080"/>
        <v>0</v>
      </c>
      <c r="L8478" s="20">
        <f t="shared" si="5081"/>
        <v>0</v>
      </c>
      <c r="M8478" s="42"/>
      <c r="N8478" s="20">
        <f t="shared" si="5082"/>
        <v>0</v>
      </c>
    </row>
    <row r="8479" spans="1:14" x14ac:dyDescent="0.45">
      <c r="A8479" s="19">
        <v>8459</v>
      </c>
      <c r="B8479" s="54"/>
      <c r="C8479" s="55"/>
      <c r="D8479" s="21"/>
      <c r="E8479" s="21"/>
      <c r="F8479" s="20">
        <f t="shared" si="5077"/>
        <v>0</v>
      </c>
      <c r="G8479" s="21"/>
      <c r="H8479" s="21"/>
      <c r="I8479" s="20">
        <f t="shared" si="5078"/>
        <v>0</v>
      </c>
      <c r="J8479" s="20">
        <f t="shared" si="5079"/>
        <v>0</v>
      </c>
      <c r="K8479" s="25" t="str">
        <f t="shared" si="5080"/>
        <v>0</v>
      </c>
      <c r="L8479" s="20">
        <f t="shared" si="5081"/>
        <v>0</v>
      </c>
      <c r="M8479" s="42"/>
      <c r="N8479" s="20">
        <f t="shared" si="5082"/>
        <v>0</v>
      </c>
    </row>
    <row r="8480" spans="1:14" ht="18.600000000000001" thickBot="1" x14ac:dyDescent="0.5">
      <c r="A8480" s="22">
        <v>8460</v>
      </c>
      <c r="B8480" s="56"/>
      <c r="C8480" s="57"/>
      <c r="D8480" s="24"/>
      <c r="E8480" s="24"/>
      <c r="F8480" s="23">
        <f t="shared" si="5077"/>
        <v>0</v>
      </c>
      <c r="G8480" s="24"/>
      <c r="H8480" s="24"/>
      <c r="I8480" s="23">
        <f t="shared" si="5078"/>
        <v>0</v>
      </c>
      <c r="J8480" s="23">
        <f t="shared" si="5079"/>
        <v>0</v>
      </c>
      <c r="K8480" s="26" t="str">
        <f t="shared" si="5080"/>
        <v>0</v>
      </c>
      <c r="L8480" s="23">
        <f t="shared" si="5081"/>
        <v>0</v>
      </c>
      <c r="M8480" s="43"/>
      <c r="N8480" s="23">
        <f t="shared" si="5082"/>
        <v>0</v>
      </c>
    </row>
    <row r="8481" spans="1:14" x14ac:dyDescent="0.45">
      <c r="A8481" s="16">
        <v>8461</v>
      </c>
      <c r="B8481" s="52"/>
      <c r="C8481" s="53"/>
      <c r="D8481" s="18"/>
      <c r="E8481" s="18"/>
      <c r="F8481" s="17">
        <f>D8481-E8481</f>
        <v>0</v>
      </c>
      <c r="G8481" s="18"/>
      <c r="H8481" s="18"/>
      <c r="I8481" s="17">
        <f>G8481-H8481</f>
        <v>0</v>
      </c>
      <c r="J8481" s="17">
        <f>F8481+I8481</f>
        <v>0</v>
      </c>
      <c r="K8481" s="27" t="str">
        <f>IF(E8481&lt;0,"マイナス請求",IF(J8481=1900,"○",IF(J8481=0,"0",IF(J8481&lt;1900,"値引残","要確認"))))</f>
        <v>0</v>
      </c>
      <c r="L8481" s="17">
        <f>J8481</f>
        <v>0</v>
      </c>
      <c r="M8481" s="41"/>
      <c r="N8481" s="17">
        <f>COUNTIFS($B$21:$B$10020,B8481)</f>
        <v>0</v>
      </c>
    </row>
    <row r="8482" spans="1:14" x14ac:dyDescent="0.45">
      <c r="A8482" s="19">
        <v>8462</v>
      </c>
      <c r="B8482" s="54"/>
      <c r="C8482" s="55"/>
      <c r="D8482" s="21"/>
      <c r="E8482" s="21"/>
      <c r="F8482" s="20">
        <f t="shared" ref="F8482:F8490" si="5083">D8482-E8482</f>
        <v>0</v>
      </c>
      <c r="G8482" s="21"/>
      <c r="H8482" s="21"/>
      <c r="I8482" s="20">
        <f t="shared" ref="I8482:I8490" si="5084">G8482-H8482</f>
        <v>0</v>
      </c>
      <c r="J8482" s="20">
        <f t="shared" ref="J8482:J8490" si="5085">F8482+I8482</f>
        <v>0</v>
      </c>
      <c r="K8482" s="25" t="str">
        <f t="shared" ref="K8482:K8490" si="5086">IF(E8482&lt;0,"マイナス請求",IF(J8482=1900,"○",IF(J8482=0,"0",IF(J8482&lt;1900,"値引残","要確認"))))</f>
        <v>0</v>
      </c>
      <c r="L8482" s="20">
        <f t="shared" ref="L8482:L8490" si="5087">J8482</f>
        <v>0</v>
      </c>
      <c r="M8482" s="42"/>
      <c r="N8482" s="20">
        <f t="shared" ref="N8482:N8490" si="5088">COUNTIFS($B$21:$B$10020,B8482)</f>
        <v>0</v>
      </c>
    </row>
    <row r="8483" spans="1:14" x14ac:dyDescent="0.45">
      <c r="A8483" s="19">
        <v>8463</v>
      </c>
      <c r="B8483" s="54"/>
      <c r="C8483" s="55"/>
      <c r="D8483" s="21"/>
      <c r="E8483" s="21"/>
      <c r="F8483" s="20">
        <f t="shared" si="5083"/>
        <v>0</v>
      </c>
      <c r="G8483" s="21"/>
      <c r="H8483" s="21"/>
      <c r="I8483" s="20">
        <f t="shared" si="5084"/>
        <v>0</v>
      </c>
      <c r="J8483" s="20">
        <f t="shared" si="5085"/>
        <v>0</v>
      </c>
      <c r="K8483" s="25" t="str">
        <f t="shared" si="5086"/>
        <v>0</v>
      </c>
      <c r="L8483" s="20">
        <f t="shared" si="5087"/>
        <v>0</v>
      </c>
      <c r="M8483" s="42"/>
      <c r="N8483" s="20">
        <f t="shared" si="5088"/>
        <v>0</v>
      </c>
    </row>
    <row r="8484" spans="1:14" x14ac:dyDescent="0.45">
      <c r="A8484" s="19">
        <v>8464</v>
      </c>
      <c r="B8484" s="54"/>
      <c r="C8484" s="55"/>
      <c r="D8484" s="21"/>
      <c r="E8484" s="21"/>
      <c r="F8484" s="20">
        <f t="shared" si="5083"/>
        <v>0</v>
      </c>
      <c r="G8484" s="21"/>
      <c r="H8484" s="21"/>
      <c r="I8484" s="20">
        <f t="shared" si="5084"/>
        <v>0</v>
      </c>
      <c r="J8484" s="20">
        <f t="shared" si="5085"/>
        <v>0</v>
      </c>
      <c r="K8484" s="25" t="str">
        <f t="shared" si="5086"/>
        <v>0</v>
      </c>
      <c r="L8484" s="20">
        <f t="shared" si="5087"/>
        <v>0</v>
      </c>
      <c r="M8484" s="42"/>
      <c r="N8484" s="20">
        <f t="shared" si="5088"/>
        <v>0</v>
      </c>
    </row>
    <row r="8485" spans="1:14" x14ac:dyDescent="0.45">
      <c r="A8485" s="19">
        <v>8465</v>
      </c>
      <c r="B8485" s="54"/>
      <c r="C8485" s="55"/>
      <c r="D8485" s="21"/>
      <c r="E8485" s="21"/>
      <c r="F8485" s="20">
        <f t="shared" si="5083"/>
        <v>0</v>
      </c>
      <c r="G8485" s="21"/>
      <c r="H8485" s="21"/>
      <c r="I8485" s="20">
        <f t="shared" si="5084"/>
        <v>0</v>
      </c>
      <c r="J8485" s="20">
        <f t="shared" si="5085"/>
        <v>0</v>
      </c>
      <c r="K8485" s="25" t="str">
        <f t="shared" si="5086"/>
        <v>0</v>
      </c>
      <c r="L8485" s="20">
        <f t="shared" si="5087"/>
        <v>0</v>
      </c>
      <c r="M8485" s="42"/>
      <c r="N8485" s="20">
        <f t="shared" si="5088"/>
        <v>0</v>
      </c>
    </row>
    <row r="8486" spans="1:14" x14ac:dyDescent="0.45">
      <c r="A8486" s="19">
        <v>8466</v>
      </c>
      <c r="B8486" s="54"/>
      <c r="C8486" s="55"/>
      <c r="D8486" s="21"/>
      <c r="E8486" s="21"/>
      <c r="F8486" s="20">
        <f t="shared" si="5083"/>
        <v>0</v>
      </c>
      <c r="G8486" s="21"/>
      <c r="H8486" s="21"/>
      <c r="I8486" s="20">
        <f t="shared" si="5084"/>
        <v>0</v>
      </c>
      <c r="J8486" s="20">
        <f t="shared" si="5085"/>
        <v>0</v>
      </c>
      <c r="K8486" s="25" t="str">
        <f t="shared" si="5086"/>
        <v>0</v>
      </c>
      <c r="L8486" s="20">
        <f t="shared" si="5087"/>
        <v>0</v>
      </c>
      <c r="M8486" s="42"/>
      <c r="N8486" s="20">
        <f t="shared" si="5088"/>
        <v>0</v>
      </c>
    </row>
    <row r="8487" spans="1:14" x14ac:dyDescent="0.45">
      <c r="A8487" s="19">
        <v>8467</v>
      </c>
      <c r="B8487" s="54"/>
      <c r="C8487" s="55"/>
      <c r="D8487" s="21"/>
      <c r="E8487" s="21"/>
      <c r="F8487" s="20">
        <f t="shared" si="5083"/>
        <v>0</v>
      </c>
      <c r="G8487" s="21"/>
      <c r="H8487" s="21"/>
      <c r="I8487" s="20">
        <f t="shared" si="5084"/>
        <v>0</v>
      </c>
      <c r="J8487" s="20">
        <f t="shared" si="5085"/>
        <v>0</v>
      </c>
      <c r="K8487" s="25" t="str">
        <f t="shared" si="5086"/>
        <v>0</v>
      </c>
      <c r="L8487" s="20">
        <f t="shared" si="5087"/>
        <v>0</v>
      </c>
      <c r="M8487" s="42"/>
      <c r="N8487" s="20">
        <f t="shared" si="5088"/>
        <v>0</v>
      </c>
    </row>
    <row r="8488" spans="1:14" x14ac:dyDescent="0.45">
      <c r="A8488" s="19">
        <v>8468</v>
      </c>
      <c r="B8488" s="54"/>
      <c r="C8488" s="55"/>
      <c r="D8488" s="21"/>
      <c r="E8488" s="21"/>
      <c r="F8488" s="20">
        <f t="shared" si="5083"/>
        <v>0</v>
      </c>
      <c r="G8488" s="21"/>
      <c r="H8488" s="21"/>
      <c r="I8488" s="20">
        <f t="shared" si="5084"/>
        <v>0</v>
      </c>
      <c r="J8488" s="20">
        <f t="shared" si="5085"/>
        <v>0</v>
      </c>
      <c r="K8488" s="25" t="str">
        <f t="shared" si="5086"/>
        <v>0</v>
      </c>
      <c r="L8488" s="20">
        <f t="shared" si="5087"/>
        <v>0</v>
      </c>
      <c r="M8488" s="42"/>
      <c r="N8488" s="20">
        <f t="shared" si="5088"/>
        <v>0</v>
      </c>
    </row>
    <row r="8489" spans="1:14" x14ac:dyDescent="0.45">
      <c r="A8489" s="19">
        <v>8469</v>
      </c>
      <c r="B8489" s="54"/>
      <c r="C8489" s="55"/>
      <c r="D8489" s="21"/>
      <c r="E8489" s="21"/>
      <c r="F8489" s="20">
        <f t="shared" si="5083"/>
        <v>0</v>
      </c>
      <c r="G8489" s="21"/>
      <c r="H8489" s="21"/>
      <c r="I8489" s="20">
        <f t="shared" si="5084"/>
        <v>0</v>
      </c>
      <c r="J8489" s="20">
        <f t="shared" si="5085"/>
        <v>0</v>
      </c>
      <c r="K8489" s="25" t="str">
        <f t="shared" si="5086"/>
        <v>0</v>
      </c>
      <c r="L8489" s="20">
        <f t="shared" si="5087"/>
        <v>0</v>
      </c>
      <c r="M8489" s="42"/>
      <c r="N8489" s="20">
        <f t="shared" si="5088"/>
        <v>0</v>
      </c>
    </row>
    <row r="8490" spans="1:14" ht="18.600000000000001" thickBot="1" x14ac:dyDescent="0.5">
      <c r="A8490" s="22">
        <v>8470</v>
      </c>
      <c r="B8490" s="56"/>
      <c r="C8490" s="57"/>
      <c r="D8490" s="24"/>
      <c r="E8490" s="24"/>
      <c r="F8490" s="23">
        <f t="shared" si="5083"/>
        <v>0</v>
      </c>
      <c r="G8490" s="24"/>
      <c r="H8490" s="24"/>
      <c r="I8490" s="23">
        <f t="shared" si="5084"/>
        <v>0</v>
      </c>
      <c r="J8490" s="23">
        <f t="shared" si="5085"/>
        <v>0</v>
      </c>
      <c r="K8490" s="26" t="str">
        <f t="shared" si="5086"/>
        <v>0</v>
      </c>
      <c r="L8490" s="23">
        <f t="shared" si="5087"/>
        <v>0</v>
      </c>
      <c r="M8490" s="43"/>
      <c r="N8490" s="23">
        <f t="shared" si="5088"/>
        <v>0</v>
      </c>
    </row>
    <row r="8491" spans="1:14" x14ac:dyDescent="0.45">
      <c r="A8491" s="16">
        <v>8471</v>
      </c>
      <c r="B8491" s="52"/>
      <c r="C8491" s="53"/>
      <c r="D8491" s="18"/>
      <c r="E8491" s="18"/>
      <c r="F8491" s="17">
        <f>D8491-E8491</f>
        <v>0</v>
      </c>
      <c r="G8491" s="18"/>
      <c r="H8491" s="18"/>
      <c r="I8491" s="17">
        <f>G8491-H8491</f>
        <v>0</v>
      </c>
      <c r="J8491" s="17">
        <f>F8491+I8491</f>
        <v>0</v>
      </c>
      <c r="K8491" s="27" t="str">
        <f>IF(E8491&lt;0,"マイナス請求",IF(J8491=1900,"○",IF(J8491=0,"0",IF(J8491&lt;1900,"値引残","要確認"))))</f>
        <v>0</v>
      </c>
      <c r="L8491" s="17">
        <f>J8491</f>
        <v>0</v>
      </c>
      <c r="M8491" s="41"/>
      <c r="N8491" s="17">
        <f>COUNTIFS($B$21:$B$10020,B8491)</f>
        <v>0</v>
      </c>
    </row>
    <row r="8492" spans="1:14" x14ac:dyDescent="0.45">
      <c r="A8492" s="19">
        <v>8472</v>
      </c>
      <c r="B8492" s="54"/>
      <c r="C8492" s="55"/>
      <c r="D8492" s="21"/>
      <c r="E8492" s="21"/>
      <c r="F8492" s="20">
        <f t="shared" ref="F8492:F8500" si="5089">D8492-E8492</f>
        <v>0</v>
      </c>
      <c r="G8492" s="21"/>
      <c r="H8492" s="21"/>
      <c r="I8492" s="20">
        <f t="shared" ref="I8492:I8500" si="5090">G8492-H8492</f>
        <v>0</v>
      </c>
      <c r="J8492" s="20">
        <f t="shared" ref="J8492:J8500" si="5091">F8492+I8492</f>
        <v>0</v>
      </c>
      <c r="K8492" s="25" t="str">
        <f t="shared" ref="K8492:K8500" si="5092">IF(E8492&lt;0,"マイナス請求",IF(J8492=1900,"○",IF(J8492=0,"0",IF(J8492&lt;1900,"値引残","要確認"))))</f>
        <v>0</v>
      </c>
      <c r="L8492" s="20">
        <f t="shared" ref="L8492:L8500" si="5093">J8492</f>
        <v>0</v>
      </c>
      <c r="M8492" s="42"/>
      <c r="N8492" s="20">
        <f t="shared" ref="N8492:N8500" si="5094">COUNTIFS($B$21:$B$10020,B8492)</f>
        <v>0</v>
      </c>
    </row>
    <row r="8493" spans="1:14" x14ac:dyDescent="0.45">
      <c r="A8493" s="19">
        <v>8473</v>
      </c>
      <c r="B8493" s="54"/>
      <c r="C8493" s="55"/>
      <c r="D8493" s="21"/>
      <c r="E8493" s="21"/>
      <c r="F8493" s="20">
        <f t="shared" si="5089"/>
        <v>0</v>
      </c>
      <c r="G8493" s="21"/>
      <c r="H8493" s="21"/>
      <c r="I8493" s="20">
        <f t="shared" si="5090"/>
        <v>0</v>
      </c>
      <c r="J8493" s="20">
        <f t="shared" si="5091"/>
        <v>0</v>
      </c>
      <c r="K8493" s="25" t="str">
        <f t="shared" si="5092"/>
        <v>0</v>
      </c>
      <c r="L8493" s="20">
        <f t="shared" si="5093"/>
        <v>0</v>
      </c>
      <c r="M8493" s="42"/>
      <c r="N8493" s="20">
        <f t="shared" si="5094"/>
        <v>0</v>
      </c>
    </row>
    <row r="8494" spans="1:14" x14ac:dyDescent="0.45">
      <c r="A8494" s="19">
        <v>8474</v>
      </c>
      <c r="B8494" s="54"/>
      <c r="C8494" s="55"/>
      <c r="D8494" s="21"/>
      <c r="E8494" s="21"/>
      <c r="F8494" s="20">
        <f t="shared" si="5089"/>
        <v>0</v>
      </c>
      <c r="G8494" s="21"/>
      <c r="H8494" s="21"/>
      <c r="I8494" s="20">
        <f t="shared" si="5090"/>
        <v>0</v>
      </c>
      <c r="J8494" s="20">
        <f t="shared" si="5091"/>
        <v>0</v>
      </c>
      <c r="K8494" s="25" t="str">
        <f t="shared" si="5092"/>
        <v>0</v>
      </c>
      <c r="L8494" s="20">
        <f t="shared" si="5093"/>
        <v>0</v>
      </c>
      <c r="M8494" s="42"/>
      <c r="N8494" s="20">
        <f t="shared" si="5094"/>
        <v>0</v>
      </c>
    </row>
    <row r="8495" spans="1:14" x14ac:dyDescent="0.45">
      <c r="A8495" s="19">
        <v>8475</v>
      </c>
      <c r="B8495" s="54"/>
      <c r="C8495" s="55"/>
      <c r="D8495" s="21"/>
      <c r="E8495" s="21"/>
      <c r="F8495" s="20">
        <f t="shared" si="5089"/>
        <v>0</v>
      </c>
      <c r="G8495" s="21"/>
      <c r="H8495" s="21"/>
      <c r="I8495" s="20">
        <f t="shared" si="5090"/>
        <v>0</v>
      </c>
      <c r="J8495" s="20">
        <f t="shared" si="5091"/>
        <v>0</v>
      </c>
      <c r="K8495" s="25" t="str">
        <f t="shared" si="5092"/>
        <v>0</v>
      </c>
      <c r="L8495" s="20">
        <f t="shared" si="5093"/>
        <v>0</v>
      </c>
      <c r="M8495" s="42"/>
      <c r="N8495" s="20">
        <f t="shared" si="5094"/>
        <v>0</v>
      </c>
    </row>
    <row r="8496" spans="1:14" x14ac:dyDescent="0.45">
      <c r="A8496" s="19">
        <v>8476</v>
      </c>
      <c r="B8496" s="54"/>
      <c r="C8496" s="55"/>
      <c r="D8496" s="21"/>
      <c r="E8496" s="21"/>
      <c r="F8496" s="20">
        <f t="shared" si="5089"/>
        <v>0</v>
      </c>
      <c r="G8496" s="21"/>
      <c r="H8496" s="21"/>
      <c r="I8496" s="20">
        <f t="shared" si="5090"/>
        <v>0</v>
      </c>
      <c r="J8496" s="20">
        <f t="shared" si="5091"/>
        <v>0</v>
      </c>
      <c r="K8496" s="25" t="str">
        <f t="shared" si="5092"/>
        <v>0</v>
      </c>
      <c r="L8496" s="20">
        <f t="shared" si="5093"/>
        <v>0</v>
      </c>
      <c r="M8496" s="42"/>
      <c r="N8496" s="20">
        <f t="shared" si="5094"/>
        <v>0</v>
      </c>
    </row>
    <row r="8497" spans="1:14" x14ac:dyDescent="0.45">
      <c r="A8497" s="19">
        <v>8477</v>
      </c>
      <c r="B8497" s="54"/>
      <c r="C8497" s="55"/>
      <c r="D8497" s="21"/>
      <c r="E8497" s="21"/>
      <c r="F8497" s="20">
        <f t="shared" si="5089"/>
        <v>0</v>
      </c>
      <c r="G8497" s="21"/>
      <c r="H8497" s="21"/>
      <c r="I8497" s="20">
        <f t="shared" si="5090"/>
        <v>0</v>
      </c>
      <c r="J8497" s="20">
        <f t="shared" si="5091"/>
        <v>0</v>
      </c>
      <c r="K8497" s="25" t="str">
        <f t="shared" si="5092"/>
        <v>0</v>
      </c>
      <c r="L8497" s="20">
        <f t="shared" si="5093"/>
        <v>0</v>
      </c>
      <c r="M8497" s="42"/>
      <c r="N8497" s="20">
        <f t="shared" si="5094"/>
        <v>0</v>
      </c>
    </row>
    <row r="8498" spans="1:14" x14ac:dyDescent="0.45">
      <c r="A8498" s="19">
        <v>8478</v>
      </c>
      <c r="B8498" s="54"/>
      <c r="C8498" s="55"/>
      <c r="D8498" s="21"/>
      <c r="E8498" s="21"/>
      <c r="F8498" s="20">
        <f t="shared" si="5089"/>
        <v>0</v>
      </c>
      <c r="G8498" s="21"/>
      <c r="H8498" s="21"/>
      <c r="I8498" s="20">
        <f t="shared" si="5090"/>
        <v>0</v>
      </c>
      <c r="J8498" s="20">
        <f t="shared" si="5091"/>
        <v>0</v>
      </c>
      <c r="K8498" s="25" t="str">
        <f t="shared" si="5092"/>
        <v>0</v>
      </c>
      <c r="L8498" s="20">
        <f t="shared" si="5093"/>
        <v>0</v>
      </c>
      <c r="M8498" s="42"/>
      <c r="N8498" s="20">
        <f t="shared" si="5094"/>
        <v>0</v>
      </c>
    </row>
    <row r="8499" spans="1:14" x14ac:dyDescent="0.45">
      <c r="A8499" s="19">
        <v>8479</v>
      </c>
      <c r="B8499" s="54"/>
      <c r="C8499" s="55"/>
      <c r="D8499" s="21"/>
      <c r="E8499" s="21"/>
      <c r="F8499" s="20">
        <f t="shared" si="5089"/>
        <v>0</v>
      </c>
      <c r="G8499" s="21"/>
      <c r="H8499" s="21"/>
      <c r="I8499" s="20">
        <f t="shared" si="5090"/>
        <v>0</v>
      </c>
      <c r="J8499" s="20">
        <f t="shared" si="5091"/>
        <v>0</v>
      </c>
      <c r="K8499" s="25" t="str">
        <f t="shared" si="5092"/>
        <v>0</v>
      </c>
      <c r="L8499" s="20">
        <f t="shared" si="5093"/>
        <v>0</v>
      </c>
      <c r="M8499" s="42"/>
      <c r="N8499" s="20">
        <f t="shared" si="5094"/>
        <v>0</v>
      </c>
    </row>
    <row r="8500" spans="1:14" ht="18.600000000000001" thickBot="1" x14ac:dyDescent="0.5">
      <c r="A8500" s="22">
        <v>8480</v>
      </c>
      <c r="B8500" s="56"/>
      <c r="C8500" s="57"/>
      <c r="D8500" s="24"/>
      <c r="E8500" s="24"/>
      <c r="F8500" s="23">
        <f t="shared" si="5089"/>
        <v>0</v>
      </c>
      <c r="G8500" s="24"/>
      <c r="H8500" s="24"/>
      <c r="I8500" s="23">
        <f t="shared" si="5090"/>
        <v>0</v>
      </c>
      <c r="J8500" s="23">
        <f t="shared" si="5091"/>
        <v>0</v>
      </c>
      <c r="K8500" s="26" t="str">
        <f t="shared" si="5092"/>
        <v>0</v>
      </c>
      <c r="L8500" s="23">
        <f t="shared" si="5093"/>
        <v>0</v>
      </c>
      <c r="M8500" s="43"/>
      <c r="N8500" s="23">
        <f t="shared" si="5094"/>
        <v>0</v>
      </c>
    </row>
    <row r="8501" spans="1:14" x14ac:dyDescent="0.45">
      <c r="A8501" s="16">
        <v>8481</v>
      </c>
      <c r="B8501" s="52"/>
      <c r="C8501" s="53"/>
      <c r="D8501" s="18"/>
      <c r="E8501" s="18"/>
      <c r="F8501" s="17">
        <f>D8501-E8501</f>
        <v>0</v>
      </c>
      <c r="G8501" s="18"/>
      <c r="H8501" s="18"/>
      <c r="I8501" s="17">
        <f>G8501-H8501</f>
        <v>0</v>
      </c>
      <c r="J8501" s="17">
        <f>F8501+I8501</f>
        <v>0</v>
      </c>
      <c r="K8501" s="27" t="str">
        <f>IF(E8501&lt;0,"マイナス請求",IF(J8501=1900,"○",IF(J8501=0,"0",IF(J8501&lt;1900,"値引残","要確認"))))</f>
        <v>0</v>
      </c>
      <c r="L8501" s="17">
        <f>J8501</f>
        <v>0</v>
      </c>
      <c r="M8501" s="41"/>
      <c r="N8501" s="17">
        <f>COUNTIFS($B$21:$B$10020,B8501)</f>
        <v>0</v>
      </c>
    </row>
    <row r="8502" spans="1:14" x14ac:dyDescent="0.45">
      <c r="A8502" s="19">
        <v>8482</v>
      </c>
      <c r="B8502" s="54"/>
      <c r="C8502" s="55"/>
      <c r="D8502" s="21"/>
      <c r="E8502" s="21"/>
      <c r="F8502" s="20">
        <f t="shared" ref="F8502:F8510" si="5095">D8502-E8502</f>
        <v>0</v>
      </c>
      <c r="G8502" s="21"/>
      <c r="H8502" s="21"/>
      <c r="I8502" s="20">
        <f t="shared" ref="I8502:I8510" si="5096">G8502-H8502</f>
        <v>0</v>
      </c>
      <c r="J8502" s="20">
        <f t="shared" ref="J8502:J8510" si="5097">F8502+I8502</f>
        <v>0</v>
      </c>
      <c r="K8502" s="25" t="str">
        <f t="shared" ref="K8502:K8510" si="5098">IF(E8502&lt;0,"マイナス請求",IF(J8502=1900,"○",IF(J8502=0,"0",IF(J8502&lt;1900,"値引残","要確認"))))</f>
        <v>0</v>
      </c>
      <c r="L8502" s="20">
        <f t="shared" ref="L8502:L8510" si="5099">J8502</f>
        <v>0</v>
      </c>
      <c r="M8502" s="42"/>
      <c r="N8502" s="20">
        <f t="shared" ref="N8502:N8510" si="5100">COUNTIFS($B$21:$B$10020,B8502)</f>
        <v>0</v>
      </c>
    </row>
    <row r="8503" spans="1:14" x14ac:dyDescent="0.45">
      <c r="A8503" s="19">
        <v>8483</v>
      </c>
      <c r="B8503" s="54"/>
      <c r="C8503" s="55"/>
      <c r="D8503" s="21"/>
      <c r="E8503" s="21"/>
      <c r="F8503" s="20">
        <f t="shared" si="5095"/>
        <v>0</v>
      </c>
      <c r="G8503" s="21"/>
      <c r="H8503" s="21"/>
      <c r="I8503" s="20">
        <f t="shared" si="5096"/>
        <v>0</v>
      </c>
      <c r="J8503" s="20">
        <f t="shared" si="5097"/>
        <v>0</v>
      </c>
      <c r="K8503" s="25" t="str">
        <f t="shared" si="5098"/>
        <v>0</v>
      </c>
      <c r="L8503" s="20">
        <f t="shared" si="5099"/>
        <v>0</v>
      </c>
      <c r="M8503" s="42"/>
      <c r="N8503" s="20">
        <f t="shared" si="5100"/>
        <v>0</v>
      </c>
    </row>
    <row r="8504" spans="1:14" x14ac:dyDescent="0.45">
      <c r="A8504" s="19">
        <v>8484</v>
      </c>
      <c r="B8504" s="54"/>
      <c r="C8504" s="55"/>
      <c r="D8504" s="21"/>
      <c r="E8504" s="21"/>
      <c r="F8504" s="20">
        <f t="shared" si="5095"/>
        <v>0</v>
      </c>
      <c r="G8504" s="21"/>
      <c r="H8504" s="21"/>
      <c r="I8504" s="20">
        <f t="shared" si="5096"/>
        <v>0</v>
      </c>
      <c r="J8504" s="20">
        <f t="shared" si="5097"/>
        <v>0</v>
      </c>
      <c r="K8504" s="25" t="str">
        <f t="shared" si="5098"/>
        <v>0</v>
      </c>
      <c r="L8504" s="20">
        <f t="shared" si="5099"/>
        <v>0</v>
      </c>
      <c r="M8504" s="42"/>
      <c r="N8504" s="20">
        <f t="shared" si="5100"/>
        <v>0</v>
      </c>
    </row>
    <row r="8505" spans="1:14" x14ac:dyDescent="0.45">
      <c r="A8505" s="19">
        <v>8485</v>
      </c>
      <c r="B8505" s="54"/>
      <c r="C8505" s="55"/>
      <c r="D8505" s="21"/>
      <c r="E8505" s="21"/>
      <c r="F8505" s="20">
        <f t="shared" si="5095"/>
        <v>0</v>
      </c>
      <c r="G8505" s="21"/>
      <c r="H8505" s="21"/>
      <c r="I8505" s="20">
        <f t="shared" si="5096"/>
        <v>0</v>
      </c>
      <c r="J8505" s="20">
        <f t="shared" si="5097"/>
        <v>0</v>
      </c>
      <c r="K8505" s="25" t="str">
        <f t="shared" si="5098"/>
        <v>0</v>
      </c>
      <c r="L8505" s="20">
        <f t="shared" si="5099"/>
        <v>0</v>
      </c>
      <c r="M8505" s="42"/>
      <c r="N8505" s="20">
        <f t="shared" si="5100"/>
        <v>0</v>
      </c>
    </row>
    <row r="8506" spans="1:14" x14ac:dyDescent="0.45">
      <c r="A8506" s="19">
        <v>8486</v>
      </c>
      <c r="B8506" s="54"/>
      <c r="C8506" s="55"/>
      <c r="D8506" s="21"/>
      <c r="E8506" s="21"/>
      <c r="F8506" s="20">
        <f t="shared" si="5095"/>
        <v>0</v>
      </c>
      <c r="G8506" s="21"/>
      <c r="H8506" s="21"/>
      <c r="I8506" s="20">
        <f t="shared" si="5096"/>
        <v>0</v>
      </c>
      <c r="J8506" s="20">
        <f t="shared" si="5097"/>
        <v>0</v>
      </c>
      <c r="K8506" s="25" t="str">
        <f t="shared" si="5098"/>
        <v>0</v>
      </c>
      <c r="L8506" s="20">
        <f t="shared" si="5099"/>
        <v>0</v>
      </c>
      <c r="M8506" s="42"/>
      <c r="N8506" s="20">
        <f t="shared" si="5100"/>
        <v>0</v>
      </c>
    </row>
    <row r="8507" spans="1:14" x14ac:dyDescent="0.45">
      <c r="A8507" s="19">
        <v>8487</v>
      </c>
      <c r="B8507" s="54"/>
      <c r="C8507" s="55"/>
      <c r="D8507" s="21"/>
      <c r="E8507" s="21"/>
      <c r="F8507" s="20">
        <f t="shared" si="5095"/>
        <v>0</v>
      </c>
      <c r="G8507" s="21"/>
      <c r="H8507" s="21"/>
      <c r="I8507" s="20">
        <f t="shared" si="5096"/>
        <v>0</v>
      </c>
      <c r="J8507" s="20">
        <f t="shared" si="5097"/>
        <v>0</v>
      </c>
      <c r="K8507" s="25" t="str">
        <f t="shared" si="5098"/>
        <v>0</v>
      </c>
      <c r="L8507" s="20">
        <f t="shared" si="5099"/>
        <v>0</v>
      </c>
      <c r="M8507" s="42"/>
      <c r="N8507" s="20">
        <f t="shared" si="5100"/>
        <v>0</v>
      </c>
    </row>
    <row r="8508" spans="1:14" x14ac:dyDescent="0.45">
      <c r="A8508" s="19">
        <v>8488</v>
      </c>
      <c r="B8508" s="54"/>
      <c r="C8508" s="55"/>
      <c r="D8508" s="21"/>
      <c r="E8508" s="21"/>
      <c r="F8508" s="20">
        <f t="shared" si="5095"/>
        <v>0</v>
      </c>
      <c r="G8508" s="21"/>
      <c r="H8508" s="21"/>
      <c r="I8508" s="20">
        <f t="shared" si="5096"/>
        <v>0</v>
      </c>
      <c r="J8508" s="20">
        <f t="shared" si="5097"/>
        <v>0</v>
      </c>
      <c r="K8508" s="25" t="str">
        <f t="shared" si="5098"/>
        <v>0</v>
      </c>
      <c r="L8508" s="20">
        <f t="shared" si="5099"/>
        <v>0</v>
      </c>
      <c r="M8508" s="42"/>
      <c r="N8508" s="20">
        <f t="shared" si="5100"/>
        <v>0</v>
      </c>
    </row>
    <row r="8509" spans="1:14" x14ac:dyDescent="0.45">
      <c r="A8509" s="19">
        <v>8489</v>
      </c>
      <c r="B8509" s="54"/>
      <c r="C8509" s="55"/>
      <c r="D8509" s="21"/>
      <c r="E8509" s="21"/>
      <c r="F8509" s="20">
        <f t="shared" si="5095"/>
        <v>0</v>
      </c>
      <c r="G8509" s="21"/>
      <c r="H8509" s="21"/>
      <c r="I8509" s="20">
        <f t="shared" si="5096"/>
        <v>0</v>
      </c>
      <c r="J8509" s="20">
        <f t="shared" si="5097"/>
        <v>0</v>
      </c>
      <c r="K8509" s="25" t="str">
        <f t="shared" si="5098"/>
        <v>0</v>
      </c>
      <c r="L8509" s="20">
        <f t="shared" si="5099"/>
        <v>0</v>
      </c>
      <c r="M8509" s="42"/>
      <c r="N8509" s="20">
        <f t="shared" si="5100"/>
        <v>0</v>
      </c>
    </row>
    <row r="8510" spans="1:14" ht="18.600000000000001" thickBot="1" x14ac:dyDescent="0.5">
      <c r="A8510" s="22">
        <v>8490</v>
      </c>
      <c r="B8510" s="56"/>
      <c r="C8510" s="57"/>
      <c r="D8510" s="24"/>
      <c r="E8510" s="24"/>
      <c r="F8510" s="23">
        <f t="shared" si="5095"/>
        <v>0</v>
      </c>
      <c r="G8510" s="24"/>
      <c r="H8510" s="24"/>
      <c r="I8510" s="23">
        <f t="shared" si="5096"/>
        <v>0</v>
      </c>
      <c r="J8510" s="23">
        <f t="shared" si="5097"/>
        <v>0</v>
      </c>
      <c r="K8510" s="26" t="str">
        <f t="shared" si="5098"/>
        <v>0</v>
      </c>
      <c r="L8510" s="23">
        <f t="shared" si="5099"/>
        <v>0</v>
      </c>
      <c r="M8510" s="43"/>
      <c r="N8510" s="23">
        <f t="shared" si="5100"/>
        <v>0</v>
      </c>
    </row>
    <row r="8511" spans="1:14" x14ac:dyDescent="0.45">
      <c r="A8511" s="16">
        <v>8491</v>
      </c>
      <c r="B8511" s="52"/>
      <c r="C8511" s="53"/>
      <c r="D8511" s="18"/>
      <c r="E8511" s="18"/>
      <c r="F8511" s="17">
        <f>D8511-E8511</f>
        <v>0</v>
      </c>
      <c r="G8511" s="18"/>
      <c r="H8511" s="18"/>
      <c r="I8511" s="17">
        <f>G8511-H8511</f>
        <v>0</v>
      </c>
      <c r="J8511" s="17">
        <f>F8511+I8511</f>
        <v>0</v>
      </c>
      <c r="K8511" s="27" t="str">
        <f>IF(E8511&lt;0,"マイナス請求",IF(J8511=1900,"○",IF(J8511=0,"0",IF(J8511&lt;1900,"値引残","要確認"))))</f>
        <v>0</v>
      </c>
      <c r="L8511" s="17">
        <f>J8511</f>
        <v>0</v>
      </c>
      <c r="M8511" s="41"/>
      <c r="N8511" s="17">
        <f>COUNTIFS($B$21:$B$10020,B8511)</f>
        <v>0</v>
      </c>
    </row>
    <row r="8512" spans="1:14" x14ac:dyDescent="0.45">
      <c r="A8512" s="19">
        <v>8492</v>
      </c>
      <c r="B8512" s="54"/>
      <c r="C8512" s="55"/>
      <c r="D8512" s="21"/>
      <c r="E8512" s="21"/>
      <c r="F8512" s="20">
        <f t="shared" ref="F8512:F8520" si="5101">D8512-E8512</f>
        <v>0</v>
      </c>
      <c r="G8512" s="21"/>
      <c r="H8512" s="21"/>
      <c r="I8512" s="20">
        <f t="shared" ref="I8512:I8520" si="5102">G8512-H8512</f>
        <v>0</v>
      </c>
      <c r="J8512" s="20">
        <f t="shared" ref="J8512:J8520" si="5103">F8512+I8512</f>
        <v>0</v>
      </c>
      <c r="K8512" s="25" t="str">
        <f t="shared" ref="K8512:K8520" si="5104">IF(E8512&lt;0,"マイナス請求",IF(J8512=1900,"○",IF(J8512=0,"0",IF(J8512&lt;1900,"値引残","要確認"))))</f>
        <v>0</v>
      </c>
      <c r="L8512" s="20">
        <f t="shared" ref="L8512:L8520" si="5105">J8512</f>
        <v>0</v>
      </c>
      <c r="M8512" s="42"/>
      <c r="N8512" s="20">
        <f t="shared" ref="N8512:N8520" si="5106">COUNTIFS($B$21:$B$10020,B8512)</f>
        <v>0</v>
      </c>
    </row>
    <row r="8513" spans="1:14" x14ac:dyDescent="0.45">
      <c r="A8513" s="19">
        <v>8493</v>
      </c>
      <c r="B8513" s="54"/>
      <c r="C8513" s="55"/>
      <c r="D8513" s="21"/>
      <c r="E8513" s="21"/>
      <c r="F8513" s="20">
        <f t="shared" si="5101"/>
        <v>0</v>
      </c>
      <c r="G8513" s="21"/>
      <c r="H8513" s="21"/>
      <c r="I8513" s="20">
        <f t="shared" si="5102"/>
        <v>0</v>
      </c>
      <c r="J8513" s="20">
        <f t="shared" si="5103"/>
        <v>0</v>
      </c>
      <c r="K8513" s="25" t="str">
        <f t="shared" si="5104"/>
        <v>0</v>
      </c>
      <c r="L8513" s="20">
        <f t="shared" si="5105"/>
        <v>0</v>
      </c>
      <c r="M8513" s="42"/>
      <c r="N8513" s="20">
        <f t="shared" si="5106"/>
        <v>0</v>
      </c>
    </row>
    <row r="8514" spans="1:14" x14ac:dyDescent="0.45">
      <c r="A8514" s="19">
        <v>8494</v>
      </c>
      <c r="B8514" s="54"/>
      <c r="C8514" s="55"/>
      <c r="D8514" s="21"/>
      <c r="E8514" s="21"/>
      <c r="F8514" s="20">
        <f t="shared" si="5101"/>
        <v>0</v>
      </c>
      <c r="G8514" s="21"/>
      <c r="H8514" s="21"/>
      <c r="I8514" s="20">
        <f t="shared" si="5102"/>
        <v>0</v>
      </c>
      <c r="J8514" s="20">
        <f t="shared" si="5103"/>
        <v>0</v>
      </c>
      <c r="K8514" s="25" t="str">
        <f t="shared" si="5104"/>
        <v>0</v>
      </c>
      <c r="L8514" s="20">
        <f t="shared" si="5105"/>
        <v>0</v>
      </c>
      <c r="M8514" s="42"/>
      <c r="N8514" s="20">
        <f t="shared" si="5106"/>
        <v>0</v>
      </c>
    </row>
    <row r="8515" spans="1:14" x14ac:dyDescent="0.45">
      <c r="A8515" s="19">
        <v>8495</v>
      </c>
      <c r="B8515" s="54"/>
      <c r="C8515" s="55"/>
      <c r="D8515" s="21"/>
      <c r="E8515" s="21"/>
      <c r="F8515" s="20">
        <f t="shared" si="5101"/>
        <v>0</v>
      </c>
      <c r="G8515" s="21"/>
      <c r="H8515" s="21"/>
      <c r="I8515" s="20">
        <f t="shared" si="5102"/>
        <v>0</v>
      </c>
      <c r="J8515" s="20">
        <f t="shared" si="5103"/>
        <v>0</v>
      </c>
      <c r="K8515" s="25" t="str">
        <f t="shared" si="5104"/>
        <v>0</v>
      </c>
      <c r="L8515" s="20">
        <f t="shared" si="5105"/>
        <v>0</v>
      </c>
      <c r="M8515" s="42"/>
      <c r="N8515" s="20">
        <f t="shared" si="5106"/>
        <v>0</v>
      </c>
    </row>
    <row r="8516" spans="1:14" x14ac:dyDescent="0.45">
      <c r="A8516" s="19">
        <v>8496</v>
      </c>
      <c r="B8516" s="54"/>
      <c r="C8516" s="55"/>
      <c r="D8516" s="21"/>
      <c r="E8516" s="21"/>
      <c r="F8516" s="20">
        <f t="shared" si="5101"/>
        <v>0</v>
      </c>
      <c r="G8516" s="21"/>
      <c r="H8516" s="21"/>
      <c r="I8516" s="20">
        <f t="shared" si="5102"/>
        <v>0</v>
      </c>
      <c r="J8516" s="20">
        <f t="shared" si="5103"/>
        <v>0</v>
      </c>
      <c r="K8516" s="25" t="str">
        <f t="shared" si="5104"/>
        <v>0</v>
      </c>
      <c r="L8516" s="20">
        <f t="shared" si="5105"/>
        <v>0</v>
      </c>
      <c r="M8516" s="42"/>
      <c r="N8516" s="20">
        <f t="shared" si="5106"/>
        <v>0</v>
      </c>
    </row>
    <row r="8517" spans="1:14" x14ac:dyDescent="0.45">
      <c r="A8517" s="19">
        <v>8497</v>
      </c>
      <c r="B8517" s="54"/>
      <c r="C8517" s="55"/>
      <c r="D8517" s="21"/>
      <c r="E8517" s="21"/>
      <c r="F8517" s="20">
        <f t="shared" si="5101"/>
        <v>0</v>
      </c>
      <c r="G8517" s="21"/>
      <c r="H8517" s="21"/>
      <c r="I8517" s="20">
        <f t="shared" si="5102"/>
        <v>0</v>
      </c>
      <c r="J8517" s="20">
        <f t="shared" si="5103"/>
        <v>0</v>
      </c>
      <c r="K8517" s="25" t="str">
        <f t="shared" si="5104"/>
        <v>0</v>
      </c>
      <c r="L8517" s="20">
        <f t="shared" si="5105"/>
        <v>0</v>
      </c>
      <c r="M8517" s="42"/>
      <c r="N8517" s="20">
        <f t="shared" si="5106"/>
        <v>0</v>
      </c>
    </row>
    <row r="8518" spans="1:14" x14ac:dyDescent="0.45">
      <c r="A8518" s="19">
        <v>8498</v>
      </c>
      <c r="B8518" s="54"/>
      <c r="C8518" s="55"/>
      <c r="D8518" s="21"/>
      <c r="E8518" s="21"/>
      <c r="F8518" s="20">
        <f t="shared" si="5101"/>
        <v>0</v>
      </c>
      <c r="G8518" s="21"/>
      <c r="H8518" s="21"/>
      <c r="I8518" s="20">
        <f t="shared" si="5102"/>
        <v>0</v>
      </c>
      <c r="J8518" s="20">
        <f t="shared" si="5103"/>
        <v>0</v>
      </c>
      <c r="K8518" s="25" t="str">
        <f t="shared" si="5104"/>
        <v>0</v>
      </c>
      <c r="L8518" s="20">
        <f t="shared" si="5105"/>
        <v>0</v>
      </c>
      <c r="M8518" s="42"/>
      <c r="N8518" s="20">
        <f t="shared" si="5106"/>
        <v>0</v>
      </c>
    </row>
    <row r="8519" spans="1:14" x14ac:dyDescent="0.45">
      <c r="A8519" s="19">
        <v>8499</v>
      </c>
      <c r="B8519" s="54"/>
      <c r="C8519" s="55"/>
      <c r="D8519" s="21"/>
      <c r="E8519" s="21"/>
      <c r="F8519" s="20">
        <f t="shared" si="5101"/>
        <v>0</v>
      </c>
      <c r="G8519" s="21"/>
      <c r="H8519" s="21"/>
      <c r="I8519" s="20">
        <f t="shared" si="5102"/>
        <v>0</v>
      </c>
      <c r="J8519" s="20">
        <f t="shared" si="5103"/>
        <v>0</v>
      </c>
      <c r="K8519" s="25" t="str">
        <f t="shared" si="5104"/>
        <v>0</v>
      </c>
      <c r="L8519" s="20">
        <f t="shared" si="5105"/>
        <v>0</v>
      </c>
      <c r="M8519" s="42"/>
      <c r="N8519" s="20">
        <f t="shared" si="5106"/>
        <v>0</v>
      </c>
    </row>
    <row r="8520" spans="1:14" ht="18.600000000000001" thickBot="1" x14ac:dyDescent="0.5">
      <c r="A8520" s="22">
        <v>8500</v>
      </c>
      <c r="B8520" s="56"/>
      <c r="C8520" s="57"/>
      <c r="D8520" s="24"/>
      <c r="E8520" s="24"/>
      <c r="F8520" s="23">
        <f t="shared" si="5101"/>
        <v>0</v>
      </c>
      <c r="G8520" s="24"/>
      <c r="H8520" s="24"/>
      <c r="I8520" s="23">
        <f t="shared" si="5102"/>
        <v>0</v>
      </c>
      <c r="J8520" s="23">
        <f t="shared" si="5103"/>
        <v>0</v>
      </c>
      <c r="K8520" s="26" t="str">
        <f t="shared" si="5104"/>
        <v>0</v>
      </c>
      <c r="L8520" s="23">
        <f t="shared" si="5105"/>
        <v>0</v>
      </c>
      <c r="M8520" s="43"/>
      <c r="N8520" s="23">
        <f t="shared" si="5106"/>
        <v>0</v>
      </c>
    </row>
    <row r="8521" spans="1:14" x14ac:dyDescent="0.45">
      <c r="A8521" s="16">
        <v>8501</v>
      </c>
      <c r="B8521" s="52"/>
      <c r="C8521" s="53"/>
      <c r="D8521" s="18"/>
      <c r="E8521" s="18"/>
      <c r="F8521" s="17">
        <f>D8521-E8521</f>
        <v>0</v>
      </c>
      <c r="G8521" s="18"/>
      <c r="H8521" s="18"/>
      <c r="I8521" s="17">
        <f>G8521-H8521</f>
        <v>0</v>
      </c>
      <c r="J8521" s="17">
        <f>F8521+I8521</f>
        <v>0</v>
      </c>
      <c r="K8521" s="27" t="str">
        <f>IF(E8521&lt;0,"マイナス請求",IF(J8521=1900,"○",IF(J8521=0,"0",IF(J8521&lt;1900,"値引残","要確認"))))</f>
        <v>0</v>
      </c>
      <c r="L8521" s="17">
        <f>J8521</f>
        <v>0</v>
      </c>
      <c r="M8521" s="41"/>
      <c r="N8521" s="17">
        <f>COUNTIFS($B$21:$B$10020,B8521)</f>
        <v>0</v>
      </c>
    </row>
    <row r="8522" spans="1:14" x14ac:dyDescent="0.45">
      <c r="A8522" s="19">
        <v>8502</v>
      </c>
      <c r="B8522" s="54"/>
      <c r="C8522" s="55"/>
      <c r="D8522" s="21"/>
      <c r="E8522" s="21"/>
      <c r="F8522" s="20">
        <f t="shared" ref="F8522:F8530" si="5107">D8522-E8522</f>
        <v>0</v>
      </c>
      <c r="G8522" s="21"/>
      <c r="H8522" s="21"/>
      <c r="I8522" s="20">
        <f t="shared" ref="I8522:I8530" si="5108">G8522-H8522</f>
        <v>0</v>
      </c>
      <c r="J8522" s="20">
        <f t="shared" ref="J8522:J8530" si="5109">F8522+I8522</f>
        <v>0</v>
      </c>
      <c r="K8522" s="25" t="str">
        <f t="shared" ref="K8522:K8530" si="5110">IF(E8522&lt;0,"マイナス請求",IF(J8522=1900,"○",IF(J8522=0,"0",IF(J8522&lt;1900,"値引残","要確認"))))</f>
        <v>0</v>
      </c>
      <c r="L8522" s="20">
        <f t="shared" ref="L8522:L8530" si="5111">J8522</f>
        <v>0</v>
      </c>
      <c r="M8522" s="42"/>
      <c r="N8522" s="20">
        <f t="shared" ref="N8522:N8530" si="5112">COUNTIFS($B$21:$B$10020,B8522)</f>
        <v>0</v>
      </c>
    </row>
    <row r="8523" spans="1:14" x14ac:dyDescent="0.45">
      <c r="A8523" s="19">
        <v>8503</v>
      </c>
      <c r="B8523" s="54"/>
      <c r="C8523" s="55"/>
      <c r="D8523" s="21"/>
      <c r="E8523" s="21"/>
      <c r="F8523" s="20">
        <f t="shared" si="5107"/>
        <v>0</v>
      </c>
      <c r="G8523" s="21"/>
      <c r="H8523" s="21"/>
      <c r="I8523" s="20">
        <f t="shared" si="5108"/>
        <v>0</v>
      </c>
      <c r="J8523" s="20">
        <f t="shared" si="5109"/>
        <v>0</v>
      </c>
      <c r="K8523" s="25" t="str">
        <f t="shared" si="5110"/>
        <v>0</v>
      </c>
      <c r="L8523" s="20">
        <f t="shared" si="5111"/>
        <v>0</v>
      </c>
      <c r="M8523" s="42"/>
      <c r="N8523" s="20">
        <f t="shared" si="5112"/>
        <v>0</v>
      </c>
    </row>
    <row r="8524" spans="1:14" x14ac:dyDescent="0.45">
      <c r="A8524" s="19">
        <v>8504</v>
      </c>
      <c r="B8524" s="54"/>
      <c r="C8524" s="55"/>
      <c r="D8524" s="21"/>
      <c r="E8524" s="21"/>
      <c r="F8524" s="20">
        <f t="shared" si="5107"/>
        <v>0</v>
      </c>
      <c r="G8524" s="21"/>
      <c r="H8524" s="21"/>
      <c r="I8524" s="20">
        <f t="shared" si="5108"/>
        <v>0</v>
      </c>
      <c r="J8524" s="20">
        <f t="shared" si="5109"/>
        <v>0</v>
      </c>
      <c r="K8524" s="25" t="str">
        <f t="shared" si="5110"/>
        <v>0</v>
      </c>
      <c r="L8524" s="20">
        <f t="shared" si="5111"/>
        <v>0</v>
      </c>
      <c r="M8524" s="42"/>
      <c r="N8524" s="20">
        <f t="shared" si="5112"/>
        <v>0</v>
      </c>
    </row>
    <row r="8525" spans="1:14" x14ac:dyDescent="0.45">
      <c r="A8525" s="19">
        <v>8505</v>
      </c>
      <c r="B8525" s="54"/>
      <c r="C8525" s="55"/>
      <c r="D8525" s="21"/>
      <c r="E8525" s="21"/>
      <c r="F8525" s="20">
        <f t="shared" si="5107"/>
        <v>0</v>
      </c>
      <c r="G8525" s="21"/>
      <c r="H8525" s="21"/>
      <c r="I8525" s="20">
        <f t="shared" si="5108"/>
        <v>0</v>
      </c>
      <c r="J8525" s="20">
        <f t="shared" si="5109"/>
        <v>0</v>
      </c>
      <c r="K8525" s="25" t="str">
        <f t="shared" si="5110"/>
        <v>0</v>
      </c>
      <c r="L8525" s="20">
        <f t="shared" si="5111"/>
        <v>0</v>
      </c>
      <c r="M8525" s="42"/>
      <c r="N8525" s="20">
        <f t="shared" si="5112"/>
        <v>0</v>
      </c>
    </row>
    <row r="8526" spans="1:14" x14ac:dyDescent="0.45">
      <c r="A8526" s="19">
        <v>8506</v>
      </c>
      <c r="B8526" s="54"/>
      <c r="C8526" s="55"/>
      <c r="D8526" s="21"/>
      <c r="E8526" s="21"/>
      <c r="F8526" s="20">
        <f t="shared" si="5107"/>
        <v>0</v>
      </c>
      <c r="G8526" s="21"/>
      <c r="H8526" s="21"/>
      <c r="I8526" s="20">
        <f t="shared" si="5108"/>
        <v>0</v>
      </c>
      <c r="J8526" s="20">
        <f t="shared" si="5109"/>
        <v>0</v>
      </c>
      <c r="K8526" s="25" t="str">
        <f t="shared" si="5110"/>
        <v>0</v>
      </c>
      <c r="L8526" s="20">
        <f t="shared" si="5111"/>
        <v>0</v>
      </c>
      <c r="M8526" s="42"/>
      <c r="N8526" s="20">
        <f t="shared" si="5112"/>
        <v>0</v>
      </c>
    </row>
    <row r="8527" spans="1:14" x14ac:dyDescent="0.45">
      <c r="A8527" s="19">
        <v>8507</v>
      </c>
      <c r="B8527" s="54"/>
      <c r="C8527" s="55"/>
      <c r="D8527" s="21"/>
      <c r="E8527" s="21"/>
      <c r="F8527" s="20">
        <f t="shared" si="5107"/>
        <v>0</v>
      </c>
      <c r="G8527" s="21"/>
      <c r="H8527" s="21"/>
      <c r="I8527" s="20">
        <f t="shared" si="5108"/>
        <v>0</v>
      </c>
      <c r="J8527" s="20">
        <f t="shared" si="5109"/>
        <v>0</v>
      </c>
      <c r="K8527" s="25" t="str">
        <f t="shared" si="5110"/>
        <v>0</v>
      </c>
      <c r="L8527" s="20">
        <f t="shared" si="5111"/>
        <v>0</v>
      </c>
      <c r="M8527" s="42"/>
      <c r="N8527" s="20">
        <f t="shared" si="5112"/>
        <v>0</v>
      </c>
    </row>
    <row r="8528" spans="1:14" x14ac:dyDescent="0.45">
      <c r="A8528" s="19">
        <v>8508</v>
      </c>
      <c r="B8528" s="54"/>
      <c r="C8528" s="55"/>
      <c r="D8528" s="21"/>
      <c r="E8528" s="21"/>
      <c r="F8528" s="20">
        <f t="shared" si="5107"/>
        <v>0</v>
      </c>
      <c r="G8528" s="21"/>
      <c r="H8528" s="21"/>
      <c r="I8528" s="20">
        <f t="shared" si="5108"/>
        <v>0</v>
      </c>
      <c r="J8528" s="20">
        <f t="shared" si="5109"/>
        <v>0</v>
      </c>
      <c r="K8528" s="25" t="str">
        <f t="shared" si="5110"/>
        <v>0</v>
      </c>
      <c r="L8528" s="20">
        <f t="shared" si="5111"/>
        <v>0</v>
      </c>
      <c r="M8528" s="42"/>
      <c r="N8528" s="20">
        <f t="shared" si="5112"/>
        <v>0</v>
      </c>
    </row>
    <row r="8529" spans="1:14" x14ac:dyDescent="0.45">
      <c r="A8529" s="19">
        <v>8509</v>
      </c>
      <c r="B8529" s="54"/>
      <c r="C8529" s="55"/>
      <c r="D8529" s="21"/>
      <c r="E8529" s="21"/>
      <c r="F8529" s="20">
        <f t="shared" si="5107"/>
        <v>0</v>
      </c>
      <c r="G8529" s="21"/>
      <c r="H8529" s="21"/>
      <c r="I8529" s="20">
        <f t="shared" si="5108"/>
        <v>0</v>
      </c>
      <c r="J8529" s="20">
        <f t="shared" si="5109"/>
        <v>0</v>
      </c>
      <c r="K8529" s="25" t="str">
        <f t="shared" si="5110"/>
        <v>0</v>
      </c>
      <c r="L8529" s="20">
        <f t="shared" si="5111"/>
        <v>0</v>
      </c>
      <c r="M8529" s="42"/>
      <c r="N8529" s="20">
        <f t="shared" si="5112"/>
        <v>0</v>
      </c>
    </row>
    <row r="8530" spans="1:14" ht="18.600000000000001" thickBot="1" x14ac:dyDescent="0.5">
      <c r="A8530" s="22">
        <v>8510</v>
      </c>
      <c r="B8530" s="56"/>
      <c r="C8530" s="57"/>
      <c r="D8530" s="24"/>
      <c r="E8530" s="24"/>
      <c r="F8530" s="23">
        <f t="shared" si="5107"/>
        <v>0</v>
      </c>
      <c r="G8530" s="24"/>
      <c r="H8530" s="24"/>
      <c r="I8530" s="23">
        <f t="shared" si="5108"/>
        <v>0</v>
      </c>
      <c r="J8530" s="23">
        <f t="shared" si="5109"/>
        <v>0</v>
      </c>
      <c r="K8530" s="26" t="str">
        <f t="shared" si="5110"/>
        <v>0</v>
      </c>
      <c r="L8530" s="23">
        <f t="shared" si="5111"/>
        <v>0</v>
      </c>
      <c r="M8530" s="43"/>
      <c r="N8530" s="23">
        <f t="shared" si="5112"/>
        <v>0</v>
      </c>
    </row>
    <row r="8531" spans="1:14" x14ac:dyDescent="0.45">
      <c r="A8531" s="16">
        <v>8511</v>
      </c>
      <c r="B8531" s="52"/>
      <c r="C8531" s="53"/>
      <c r="D8531" s="18"/>
      <c r="E8531" s="18"/>
      <c r="F8531" s="17">
        <f>D8531-E8531</f>
        <v>0</v>
      </c>
      <c r="G8531" s="18"/>
      <c r="H8531" s="18"/>
      <c r="I8531" s="17">
        <f>G8531-H8531</f>
        <v>0</v>
      </c>
      <c r="J8531" s="17">
        <f>F8531+I8531</f>
        <v>0</v>
      </c>
      <c r="K8531" s="27" t="str">
        <f>IF(E8531&lt;0,"マイナス請求",IF(J8531=1900,"○",IF(J8531=0,"0",IF(J8531&lt;1900,"値引残","要確認"))))</f>
        <v>0</v>
      </c>
      <c r="L8531" s="17">
        <f>J8531</f>
        <v>0</v>
      </c>
      <c r="M8531" s="41"/>
      <c r="N8531" s="17">
        <f>COUNTIFS($B$21:$B$10020,B8531)</f>
        <v>0</v>
      </c>
    </row>
    <row r="8532" spans="1:14" x14ac:dyDescent="0.45">
      <c r="A8532" s="19">
        <v>8512</v>
      </c>
      <c r="B8532" s="54"/>
      <c r="C8532" s="55"/>
      <c r="D8532" s="21"/>
      <c r="E8532" s="21"/>
      <c r="F8532" s="20">
        <f t="shared" ref="F8532:F8540" si="5113">D8532-E8532</f>
        <v>0</v>
      </c>
      <c r="G8532" s="21"/>
      <c r="H8532" s="21"/>
      <c r="I8532" s="20">
        <f t="shared" ref="I8532:I8540" si="5114">G8532-H8532</f>
        <v>0</v>
      </c>
      <c r="J8532" s="20">
        <f t="shared" ref="J8532:J8540" si="5115">F8532+I8532</f>
        <v>0</v>
      </c>
      <c r="K8532" s="25" t="str">
        <f t="shared" ref="K8532:K8540" si="5116">IF(E8532&lt;0,"マイナス請求",IF(J8532=1900,"○",IF(J8532=0,"0",IF(J8532&lt;1900,"値引残","要確認"))))</f>
        <v>0</v>
      </c>
      <c r="L8532" s="20">
        <f t="shared" ref="L8532:L8540" si="5117">J8532</f>
        <v>0</v>
      </c>
      <c r="M8532" s="42"/>
      <c r="N8532" s="20">
        <f t="shared" ref="N8532:N8540" si="5118">COUNTIFS($B$21:$B$10020,B8532)</f>
        <v>0</v>
      </c>
    </row>
    <row r="8533" spans="1:14" x14ac:dyDescent="0.45">
      <c r="A8533" s="19">
        <v>8513</v>
      </c>
      <c r="B8533" s="54"/>
      <c r="C8533" s="55"/>
      <c r="D8533" s="21"/>
      <c r="E8533" s="21"/>
      <c r="F8533" s="20">
        <f t="shared" si="5113"/>
        <v>0</v>
      </c>
      <c r="G8533" s="21"/>
      <c r="H8533" s="21"/>
      <c r="I8533" s="20">
        <f t="shared" si="5114"/>
        <v>0</v>
      </c>
      <c r="J8533" s="20">
        <f t="shared" si="5115"/>
        <v>0</v>
      </c>
      <c r="K8533" s="25" t="str">
        <f t="shared" si="5116"/>
        <v>0</v>
      </c>
      <c r="L8533" s="20">
        <f t="shared" si="5117"/>
        <v>0</v>
      </c>
      <c r="M8533" s="42"/>
      <c r="N8533" s="20">
        <f t="shared" si="5118"/>
        <v>0</v>
      </c>
    </row>
    <row r="8534" spans="1:14" x14ac:dyDescent="0.45">
      <c r="A8534" s="19">
        <v>8514</v>
      </c>
      <c r="B8534" s="54"/>
      <c r="C8534" s="55"/>
      <c r="D8534" s="21"/>
      <c r="E8534" s="21"/>
      <c r="F8534" s="20">
        <f t="shared" si="5113"/>
        <v>0</v>
      </c>
      <c r="G8534" s="21"/>
      <c r="H8534" s="21"/>
      <c r="I8534" s="20">
        <f t="shared" si="5114"/>
        <v>0</v>
      </c>
      <c r="J8534" s="20">
        <f t="shared" si="5115"/>
        <v>0</v>
      </c>
      <c r="K8534" s="25" t="str">
        <f t="shared" si="5116"/>
        <v>0</v>
      </c>
      <c r="L8534" s="20">
        <f t="shared" si="5117"/>
        <v>0</v>
      </c>
      <c r="M8534" s="42"/>
      <c r="N8534" s="20">
        <f t="shared" si="5118"/>
        <v>0</v>
      </c>
    </row>
    <row r="8535" spans="1:14" x14ac:dyDescent="0.45">
      <c r="A8535" s="19">
        <v>8515</v>
      </c>
      <c r="B8535" s="54"/>
      <c r="C8535" s="55"/>
      <c r="D8535" s="21"/>
      <c r="E8535" s="21"/>
      <c r="F8535" s="20">
        <f t="shared" si="5113"/>
        <v>0</v>
      </c>
      <c r="G8535" s="21"/>
      <c r="H8535" s="21"/>
      <c r="I8535" s="20">
        <f t="shared" si="5114"/>
        <v>0</v>
      </c>
      <c r="J8535" s="20">
        <f t="shared" si="5115"/>
        <v>0</v>
      </c>
      <c r="K8535" s="25" t="str">
        <f t="shared" si="5116"/>
        <v>0</v>
      </c>
      <c r="L8535" s="20">
        <f t="shared" si="5117"/>
        <v>0</v>
      </c>
      <c r="M8535" s="42"/>
      <c r="N8535" s="20">
        <f t="shared" si="5118"/>
        <v>0</v>
      </c>
    </row>
    <row r="8536" spans="1:14" x14ac:dyDescent="0.45">
      <c r="A8536" s="19">
        <v>8516</v>
      </c>
      <c r="B8536" s="54"/>
      <c r="C8536" s="55"/>
      <c r="D8536" s="21"/>
      <c r="E8536" s="21"/>
      <c r="F8536" s="20">
        <f t="shared" si="5113"/>
        <v>0</v>
      </c>
      <c r="G8536" s="21"/>
      <c r="H8536" s="21"/>
      <c r="I8536" s="20">
        <f t="shared" si="5114"/>
        <v>0</v>
      </c>
      <c r="J8536" s="20">
        <f t="shared" si="5115"/>
        <v>0</v>
      </c>
      <c r="K8536" s="25" t="str">
        <f t="shared" si="5116"/>
        <v>0</v>
      </c>
      <c r="L8536" s="20">
        <f t="shared" si="5117"/>
        <v>0</v>
      </c>
      <c r="M8536" s="42"/>
      <c r="N8536" s="20">
        <f t="shared" si="5118"/>
        <v>0</v>
      </c>
    </row>
    <row r="8537" spans="1:14" x14ac:dyDescent="0.45">
      <c r="A8537" s="19">
        <v>8517</v>
      </c>
      <c r="B8537" s="54"/>
      <c r="C8537" s="55"/>
      <c r="D8537" s="21"/>
      <c r="E8537" s="21"/>
      <c r="F8537" s="20">
        <f t="shared" si="5113"/>
        <v>0</v>
      </c>
      <c r="G8537" s="21"/>
      <c r="H8537" s="21"/>
      <c r="I8537" s="20">
        <f t="shared" si="5114"/>
        <v>0</v>
      </c>
      <c r="J8537" s="20">
        <f t="shared" si="5115"/>
        <v>0</v>
      </c>
      <c r="K8537" s="25" t="str">
        <f t="shared" si="5116"/>
        <v>0</v>
      </c>
      <c r="L8537" s="20">
        <f t="shared" si="5117"/>
        <v>0</v>
      </c>
      <c r="M8537" s="42"/>
      <c r="N8537" s="20">
        <f t="shared" si="5118"/>
        <v>0</v>
      </c>
    </row>
    <row r="8538" spans="1:14" x14ac:dyDescent="0.45">
      <c r="A8538" s="19">
        <v>8518</v>
      </c>
      <c r="B8538" s="54"/>
      <c r="C8538" s="55"/>
      <c r="D8538" s="21"/>
      <c r="E8538" s="21"/>
      <c r="F8538" s="20">
        <f t="shared" si="5113"/>
        <v>0</v>
      </c>
      <c r="G8538" s="21"/>
      <c r="H8538" s="21"/>
      <c r="I8538" s="20">
        <f t="shared" si="5114"/>
        <v>0</v>
      </c>
      <c r="J8538" s="20">
        <f t="shared" si="5115"/>
        <v>0</v>
      </c>
      <c r="K8538" s="25" t="str">
        <f t="shared" si="5116"/>
        <v>0</v>
      </c>
      <c r="L8538" s="20">
        <f t="shared" si="5117"/>
        <v>0</v>
      </c>
      <c r="M8538" s="42"/>
      <c r="N8538" s="20">
        <f t="shared" si="5118"/>
        <v>0</v>
      </c>
    </row>
    <row r="8539" spans="1:14" x14ac:dyDescent="0.45">
      <c r="A8539" s="19">
        <v>8519</v>
      </c>
      <c r="B8539" s="54"/>
      <c r="C8539" s="55"/>
      <c r="D8539" s="21"/>
      <c r="E8539" s="21"/>
      <c r="F8539" s="20">
        <f t="shared" si="5113"/>
        <v>0</v>
      </c>
      <c r="G8539" s="21"/>
      <c r="H8539" s="21"/>
      <c r="I8539" s="20">
        <f t="shared" si="5114"/>
        <v>0</v>
      </c>
      <c r="J8539" s="20">
        <f t="shared" si="5115"/>
        <v>0</v>
      </c>
      <c r="K8539" s="25" t="str">
        <f t="shared" si="5116"/>
        <v>0</v>
      </c>
      <c r="L8539" s="20">
        <f t="shared" si="5117"/>
        <v>0</v>
      </c>
      <c r="M8539" s="42"/>
      <c r="N8539" s="20">
        <f t="shared" si="5118"/>
        <v>0</v>
      </c>
    </row>
    <row r="8540" spans="1:14" ht="18.600000000000001" thickBot="1" x14ac:dyDescent="0.5">
      <c r="A8540" s="22">
        <v>8520</v>
      </c>
      <c r="B8540" s="56"/>
      <c r="C8540" s="57"/>
      <c r="D8540" s="24"/>
      <c r="E8540" s="24"/>
      <c r="F8540" s="23">
        <f t="shared" si="5113"/>
        <v>0</v>
      </c>
      <c r="G8540" s="24"/>
      <c r="H8540" s="24"/>
      <c r="I8540" s="23">
        <f t="shared" si="5114"/>
        <v>0</v>
      </c>
      <c r="J8540" s="23">
        <f t="shared" si="5115"/>
        <v>0</v>
      </c>
      <c r="K8540" s="26" t="str">
        <f t="shared" si="5116"/>
        <v>0</v>
      </c>
      <c r="L8540" s="23">
        <f t="shared" si="5117"/>
        <v>0</v>
      </c>
      <c r="M8540" s="43"/>
      <c r="N8540" s="23">
        <f t="shared" si="5118"/>
        <v>0</v>
      </c>
    </row>
    <row r="8541" spans="1:14" x14ac:dyDescent="0.45">
      <c r="A8541" s="16">
        <v>8521</v>
      </c>
      <c r="B8541" s="52"/>
      <c r="C8541" s="53"/>
      <c r="D8541" s="18"/>
      <c r="E8541" s="18"/>
      <c r="F8541" s="17">
        <f>D8541-E8541</f>
        <v>0</v>
      </c>
      <c r="G8541" s="18"/>
      <c r="H8541" s="18"/>
      <c r="I8541" s="17">
        <f>G8541-H8541</f>
        <v>0</v>
      </c>
      <c r="J8541" s="17">
        <f>F8541+I8541</f>
        <v>0</v>
      </c>
      <c r="K8541" s="27" t="str">
        <f>IF(E8541&lt;0,"マイナス請求",IF(J8541=1900,"○",IF(J8541=0,"0",IF(J8541&lt;1900,"値引残","要確認"))))</f>
        <v>0</v>
      </c>
      <c r="L8541" s="17">
        <f>J8541</f>
        <v>0</v>
      </c>
      <c r="M8541" s="41"/>
      <c r="N8541" s="17">
        <f>COUNTIFS($B$21:$B$10020,B8541)</f>
        <v>0</v>
      </c>
    </row>
    <row r="8542" spans="1:14" x14ac:dyDescent="0.45">
      <c r="A8542" s="19">
        <v>8522</v>
      </c>
      <c r="B8542" s="54"/>
      <c r="C8542" s="55"/>
      <c r="D8542" s="21"/>
      <c r="E8542" s="21"/>
      <c r="F8542" s="20">
        <f t="shared" ref="F8542:F8550" si="5119">D8542-E8542</f>
        <v>0</v>
      </c>
      <c r="G8542" s="21"/>
      <c r="H8542" s="21"/>
      <c r="I8542" s="20">
        <f t="shared" ref="I8542:I8550" si="5120">G8542-H8542</f>
        <v>0</v>
      </c>
      <c r="J8542" s="20">
        <f t="shared" ref="J8542:J8550" si="5121">F8542+I8542</f>
        <v>0</v>
      </c>
      <c r="K8542" s="25" t="str">
        <f t="shared" ref="K8542:K8550" si="5122">IF(E8542&lt;0,"マイナス請求",IF(J8542=1900,"○",IF(J8542=0,"0",IF(J8542&lt;1900,"値引残","要確認"))))</f>
        <v>0</v>
      </c>
      <c r="L8542" s="20">
        <f t="shared" ref="L8542:L8550" si="5123">J8542</f>
        <v>0</v>
      </c>
      <c r="M8542" s="42"/>
      <c r="N8542" s="20">
        <f t="shared" ref="N8542:N8550" si="5124">COUNTIFS($B$21:$B$10020,B8542)</f>
        <v>0</v>
      </c>
    </row>
    <row r="8543" spans="1:14" x14ac:dyDescent="0.45">
      <c r="A8543" s="19">
        <v>8523</v>
      </c>
      <c r="B8543" s="54"/>
      <c r="C8543" s="55"/>
      <c r="D8543" s="21"/>
      <c r="E8543" s="21"/>
      <c r="F8543" s="20">
        <f t="shared" si="5119"/>
        <v>0</v>
      </c>
      <c r="G8543" s="21"/>
      <c r="H8543" s="21"/>
      <c r="I8543" s="20">
        <f t="shared" si="5120"/>
        <v>0</v>
      </c>
      <c r="J8543" s="20">
        <f t="shared" si="5121"/>
        <v>0</v>
      </c>
      <c r="K8543" s="25" t="str">
        <f t="shared" si="5122"/>
        <v>0</v>
      </c>
      <c r="L8543" s="20">
        <f t="shared" si="5123"/>
        <v>0</v>
      </c>
      <c r="M8543" s="42"/>
      <c r="N8543" s="20">
        <f t="shared" si="5124"/>
        <v>0</v>
      </c>
    </row>
    <row r="8544" spans="1:14" x14ac:dyDescent="0.45">
      <c r="A8544" s="19">
        <v>8524</v>
      </c>
      <c r="B8544" s="54"/>
      <c r="C8544" s="55"/>
      <c r="D8544" s="21"/>
      <c r="E8544" s="21"/>
      <c r="F8544" s="20">
        <f t="shared" si="5119"/>
        <v>0</v>
      </c>
      <c r="G8544" s="21"/>
      <c r="H8544" s="21"/>
      <c r="I8544" s="20">
        <f t="shared" si="5120"/>
        <v>0</v>
      </c>
      <c r="J8544" s="20">
        <f t="shared" si="5121"/>
        <v>0</v>
      </c>
      <c r="K8544" s="25" t="str">
        <f t="shared" si="5122"/>
        <v>0</v>
      </c>
      <c r="L8544" s="20">
        <f t="shared" si="5123"/>
        <v>0</v>
      </c>
      <c r="M8544" s="42"/>
      <c r="N8544" s="20">
        <f t="shared" si="5124"/>
        <v>0</v>
      </c>
    </row>
    <row r="8545" spans="1:14" x14ac:dyDescent="0.45">
      <c r="A8545" s="19">
        <v>8525</v>
      </c>
      <c r="B8545" s="54"/>
      <c r="C8545" s="55"/>
      <c r="D8545" s="21"/>
      <c r="E8545" s="21"/>
      <c r="F8545" s="20">
        <f t="shared" si="5119"/>
        <v>0</v>
      </c>
      <c r="G8545" s="21"/>
      <c r="H8545" s="21"/>
      <c r="I8545" s="20">
        <f t="shared" si="5120"/>
        <v>0</v>
      </c>
      <c r="J8545" s="20">
        <f t="shared" si="5121"/>
        <v>0</v>
      </c>
      <c r="K8545" s="25" t="str">
        <f t="shared" si="5122"/>
        <v>0</v>
      </c>
      <c r="L8545" s="20">
        <f t="shared" si="5123"/>
        <v>0</v>
      </c>
      <c r="M8545" s="42"/>
      <c r="N8545" s="20">
        <f t="shared" si="5124"/>
        <v>0</v>
      </c>
    </row>
    <row r="8546" spans="1:14" x14ac:dyDescent="0.45">
      <c r="A8546" s="19">
        <v>8526</v>
      </c>
      <c r="B8546" s="54"/>
      <c r="C8546" s="55"/>
      <c r="D8546" s="21"/>
      <c r="E8546" s="21"/>
      <c r="F8546" s="20">
        <f t="shared" si="5119"/>
        <v>0</v>
      </c>
      <c r="G8546" s="21"/>
      <c r="H8546" s="21"/>
      <c r="I8546" s="20">
        <f t="shared" si="5120"/>
        <v>0</v>
      </c>
      <c r="J8546" s="20">
        <f t="shared" si="5121"/>
        <v>0</v>
      </c>
      <c r="K8546" s="25" t="str">
        <f t="shared" si="5122"/>
        <v>0</v>
      </c>
      <c r="L8546" s="20">
        <f t="shared" si="5123"/>
        <v>0</v>
      </c>
      <c r="M8546" s="42"/>
      <c r="N8546" s="20">
        <f t="shared" si="5124"/>
        <v>0</v>
      </c>
    </row>
    <row r="8547" spans="1:14" x14ac:dyDescent="0.45">
      <c r="A8547" s="19">
        <v>8527</v>
      </c>
      <c r="B8547" s="54"/>
      <c r="C8547" s="55"/>
      <c r="D8547" s="21"/>
      <c r="E8547" s="21"/>
      <c r="F8547" s="20">
        <f t="shared" si="5119"/>
        <v>0</v>
      </c>
      <c r="G8547" s="21"/>
      <c r="H8547" s="21"/>
      <c r="I8547" s="20">
        <f t="shared" si="5120"/>
        <v>0</v>
      </c>
      <c r="J8547" s="20">
        <f t="shared" si="5121"/>
        <v>0</v>
      </c>
      <c r="K8547" s="25" t="str">
        <f t="shared" si="5122"/>
        <v>0</v>
      </c>
      <c r="L8547" s="20">
        <f t="shared" si="5123"/>
        <v>0</v>
      </c>
      <c r="M8547" s="42"/>
      <c r="N8547" s="20">
        <f t="shared" si="5124"/>
        <v>0</v>
      </c>
    </row>
    <row r="8548" spans="1:14" x14ac:dyDescent="0.45">
      <c r="A8548" s="19">
        <v>8528</v>
      </c>
      <c r="B8548" s="54"/>
      <c r="C8548" s="55"/>
      <c r="D8548" s="21"/>
      <c r="E8548" s="21"/>
      <c r="F8548" s="20">
        <f t="shared" si="5119"/>
        <v>0</v>
      </c>
      <c r="G8548" s="21"/>
      <c r="H8548" s="21"/>
      <c r="I8548" s="20">
        <f t="shared" si="5120"/>
        <v>0</v>
      </c>
      <c r="J8548" s="20">
        <f t="shared" si="5121"/>
        <v>0</v>
      </c>
      <c r="K8548" s="25" t="str">
        <f t="shared" si="5122"/>
        <v>0</v>
      </c>
      <c r="L8548" s="20">
        <f t="shared" si="5123"/>
        <v>0</v>
      </c>
      <c r="M8548" s="42"/>
      <c r="N8548" s="20">
        <f t="shared" si="5124"/>
        <v>0</v>
      </c>
    </row>
    <row r="8549" spans="1:14" x14ac:dyDescent="0.45">
      <c r="A8549" s="19">
        <v>8529</v>
      </c>
      <c r="B8549" s="54"/>
      <c r="C8549" s="55"/>
      <c r="D8549" s="21"/>
      <c r="E8549" s="21"/>
      <c r="F8549" s="20">
        <f t="shared" si="5119"/>
        <v>0</v>
      </c>
      <c r="G8549" s="21"/>
      <c r="H8549" s="21"/>
      <c r="I8549" s="20">
        <f t="shared" si="5120"/>
        <v>0</v>
      </c>
      <c r="J8549" s="20">
        <f t="shared" si="5121"/>
        <v>0</v>
      </c>
      <c r="K8549" s="25" t="str">
        <f t="shared" si="5122"/>
        <v>0</v>
      </c>
      <c r="L8549" s="20">
        <f t="shared" si="5123"/>
        <v>0</v>
      </c>
      <c r="M8549" s="42"/>
      <c r="N8549" s="20">
        <f t="shared" si="5124"/>
        <v>0</v>
      </c>
    </row>
    <row r="8550" spans="1:14" ht="18.600000000000001" thickBot="1" x14ac:dyDescent="0.5">
      <c r="A8550" s="22">
        <v>8530</v>
      </c>
      <c r="B8550" s="56"/>
      <c r="C8550" s="57"/>
      <c r="D8550" s="24"/>
      <c r="E8550" s="24"/>
      <c r="F8550" s="23">
        <f t="shared" si="5119"/>
        <v>0</v>
      </c>
      <c r="G8550" s="24"/>
      <c r="H8550" s="24"/>
      <c r="I8550" s="23">
        <f t="shared" si="5120"/>
        <v>0</v>
      </c>
      <c r="J8550" s="23">
        <f t="shared" si="5121"/>
        <v>0</v>
      </c>
      <c r="K8550" s="26" t="str">
        <f t="shared" si="5122"/>
        <v>0</v>
      </c>
      <c r="L8550" s="23">
        <f t="shared" si="5123"/>
        <v>0</v>
      </c>
      <c r="M8550" s="43"/>
      <c r="N8550" s="23">
        <f t="shared" si="5124"/>
        <v>0</v>
      </c>
    </row>
    <row r="8551" spans="1:14" x14ac:dyDescent="0.45">
      <c r="A8551" s="16">
        <v>8531</v>
      </c>
      <c r="B8551" s="52"/>
      <c r="C8551" s="53"/>
      <c r="D8551" s="18"/>
      <c r="E8551" s="18"/>
      <c r="F8551" s="17">
        <f>D8551-E8551</f>
        <v>0</v>
      </c>
      <c r="G8551" s="18"/>
      <c r="H8551" s="18"/>
      <c r="I8551" s="17">
        <f>G8551-H8551</f>
        <v>0</v>
      </c>
      <c r="J8551" s="17">
        <f>F8551+I8551</f>
        <v>0</v>
      </c>
      <c r="K8551" s="27" t="str">
        <f>IF(E8551&lt;0,"マイナス請求",IF(J8551=1900,"○",IF(J8551=0,"0",IF(J8551&lt;1900,"値引残","要確認"))))</f>
        <v>0</v>
      </c>
      <c r="L8551" s="17">
        <f>J8551</f>
        <v>0</v>
      </c>
      <c r="M8551" s="41"/>
      <c r="N8551" s="17">
        <f>COUNTIFS($B$21:$B$10020,B8551)</f>
        <v>0</v>
      </c>
    </row>
    <row r="8552" spans="1:14" x14ac:dyDescent="0.45">
      <c r="A8552" s="19">
        <v>8532</v>
      </c>
      <c r="B8552" s="54"/>
      <c r="C8552" s="55"/>
      <c r="D8552" s="21"/>
      <c r="E8552" s="21"/>
      <c r="F8552" s="20">
        <f t="shared" ref="F8552:F8560" si="5125">D8552-E8552</f>
        <v>0</v>
      </c>
      <c r="G8552" s="21"/>
      <c r="H8552" s="21"/>
      <c r="I8552" s="20">
        <f t="shared" ref="I8552:I8560" si="5126">G8552-H8552</f>
        <v>0</v>
      </c>
      <c r="J8552" s="20">
        <f t="shared" ref="J8552:J8560" si="5127">F8552+I8552</f>
        <v>0</v>
      </c>
      <c r="K8552" s="25" t="str">
        <f t="shared" ref="K8552:K8560" si="5128">IF(E8552&lt;0,"マイナス請求",IF(J8552=1900,"○",IF(J8552=0,"0",IF(J8552&lt;1900,"値引残","要確認"))))</f>
        <v>0</v>
      </c>
      <c r="L8552" s="20">
        <f t="shared" ref="L8552:L8560" si="5129">J8552</f>
        <v>0</v>
      </c>
      <c r="M8552" s="42"/>
      <c r="N8552" s="20">
        <f t="shared" ref="N8552:N8560" si="5130">COUNTIFS($B$21:$B$10020,B8552)</f>
        <v>0</v>
      </c>
    </row>
    <row r="8553" spans="1:14" x14ac:dyDescent="0.45">
      <c r="A8553" s="19">
        <v>8533</v>
      </c>
      <c r="B8553" s="54"/>
      <c r="C8553" s="55"/>
      <c r="D8553" s="21"/>
      <c r="E8553" s="21"/>
      <c r="F8553" s="20">
        <f t="shared" si="5125"/>
        <v>0</v>
      </c>
      <c r="G8553" s="21"/>
      <c r="H8553" s="21"/>
      <c r="I8553" s="20">
        <f t="shared" si="5126"/>
        <v>0</v>
      </c>
      <c r="J8553" s="20">
        <f t="shared" si="5127"/>
        <v>0</v>
      </c>
      <c r="K8553" s="25" t="str">
        <f t="shared" si="5128"/>
        <v>0</v>
      </c>
      <c r="L8553" s="20">
        <f t="shared" si="5129"/>
        <v>0</v>
      </c>
      <c r="M8553" s="42"/>
      <c r="N8553" s="20">
        <f t="shared" si="5130"/>
        <v>0</v>
      </c>
    </row>
    <row r="8554" spans="1:14" x14ac:dyDescent="0.45">
      <c r="A8554" s="19">
        <v>8534</v>
      </c>
      <c r="B8554" s="54"/>
      <c r="C8554" s="55"/>
      <c r="D8554" s="21"/>
      <c r="E8554" s="21"/>
      <c r="F8554" s="20">
        <f t="shared" si="5125"/>
        <v>0</v>
      </c>
      <c r="G8554" s="21"/>
      <c r="H8554" s="21"/>
      <c r="I8554" s="20">
        <f t="shared" si="5126"/>
        <v>0</v>
      </c>
      <c r="J8554" s="20">
        <f t="shared" si="5127"/>
        <v>0</v>
      </c>
      <c r="K8554" s="25" t="str">
        <f t="shared" si="5128"/>
        <v>0</v>
      </c>
      <c r="L8554" s="20">
        <f t="shared" si="5129"/>
        <v>0</v>
      </c>
      <c r="M8554" s="42"/>
      <c r="N8554" s="20">
        <f t="shared" si="5130"/>
        <v>0</v>
      </c>
    </row>
    <row r="8555" spans="1:14" x14ac:dyDescent="0.45">
      <c r="A8555" s="19">
        <v>8535</v>
      </c>
      <c r="B8555" s="54"/>
      <c r="C8555" s="55"/>
      <c r="D8555" s="21"/>
      <c r="E8555" s="21"/>
      <c r="F8555" s="20">
        <f t="shared" si="5125"/>
        <v>0</v>
      </c>
      <c r="G8555" s="21"/>
      <c r="H8555" s="21"/>
      <c r="I8555" s="20">
        <f t="shared" si="5126"/>
        <v>0</v>
      </c>
      <c r="J8555" s="20">
        <f t="shared" si="5127"/>
        <v>0</v>
      </c>
      <c r="K8555" s="25" t="str">
        <f t="shared" si="5128"/>
        <v>0</v>
      </c>
      <c r="L8555" s="20">
        <f t="shared" si="5129"/>
        <v>0</v>
      </c>
      <c r="M8555" s="42"/>
      <c r="N8555" s="20">
        <f t="shared" si="5130"/>
        <v>0</v>
      </c>
    </row>
    <row r="8556" spans="1:14" x14ac:dyDescent="0.45">
      <c r="A8556" s="19">
        <v>8536</v>
      </c>
      <c r="B8556" s="54"/>
      <c r="C8556" s="55"/>
      <c r="D8556" s="21"/>
      <c r="E8556" s="21"/>
      <c r="F8556" s="20">
        <f t="shared" si="5125"/>
        <v>0</v>
      </c>
      <c r="G8556" s="21"/>
      <c r="H8556" s="21"/>
      <c r="I8556" s="20">
        <f t="shared" si="5126"/>
        <v>0</v>
      </c>
      <c r="J8556" s="20">
        <f t="shared" si="5127"/>
        <v>0</v>
      </c>
      <c r="K8556" s="25" t="str">
        <f t="shared" si="5128"/>
        <v>0</v>
      </c>
      <c r="L8556" s="20">
        <f t="shared" si="5129"/>
        <v>0</v>
      </c>
      <c r="M8556" s="42"/>
      <c r="N8556" s="20">
        <f t="shared" si="5130"/>
        <v>0</v>
      </c>
    </row>
    <row r="8557" spans="1:14" x14ac:dyDescent="0.45">
      <c r="A8557" s="19">
        <v>8537</v>
      </c>
      <c r="B8557" s="54"/>
      <c r="C8557" s="55"/>
      <c r="D8557" s="21"/>
      <c r="E8557" s="21"/>
      <c r="F8557" s="20">
        <f t="shared" si="5125"/>
        <v>0</v>
      </c>
      <c r="G8557" s="21"/>
      <c r="H8557" s="21"/>
      <c r="I8557" s="20">
        <f t="shared" si="5126"/>
        <v>0</v>
      </c>
      <c r="J8557" s="20">
        <f t="shared" si="5127"/>
        <v>0</v>
      </c>
      <c r="K8557" s="25" t="str">
        <f t="shared" si="5128"/>
        <v>0</v>
      </c>
      <c r="L8557" s="20">
        <f t="shared" si="5129"/>
        <v>0</v>
      </c>
      <c r="M8557" s="42"/>
      <c r="N8557" s="20">
        <f t="shared" si="5130"/>
        <v>0</v>
      </c>
    </row>
    <row r="8558" spans="1:14" x14ac:dyDescent="0.45">
      <c r="A8558" s="19">
        <v>8538</v>
      </c>
      <c r="B8558" s="54"/>
      <c r="C8558" s="55"/>
      <c r="D8558" s="21"/>
      <c r="E8558" s="21"/>
      <c r="F8558" s="20">
        <f t="shared" si="5125"/>
        <v>0</v>
      </c>
      <c r="G8558" s="21"/>
      <c r="H8558" s="21"/>
      <c r="I8558" s="20">
        <f t="shared" si="5126"/>
        <v>0</v>
      </c>
      <c r="J8558" s="20">
        <f t="shared" si="5127"/>
        <v>0</v>
      </c>
      <c r="K8558" s="25" t="str">
        <f t="shared" si="5128"/>
        <v>0</v>
      </c>
      <c r="L8558" s="20">
        <f t="shared" si="5129"/>
        <v>0</v>
      </c>
      <c r="M8558" s="42"/>
      <c r="N8558" s="20">
        <f t="shared" si="5130"/>
        <v>0</v>
      </c>
    </row>
    <row r="8559" spans="1:14" x14ac:dyDescent="0.45">
      <c r="A8559" s="19">
        <v>8539</v>
      </c>
      <c r="B8559" s="54"/>
      <c r="C8559" s="55"/>
      <c r="D8559" s="21"/>
      <c r="E8559" s="21"/>
      <c r="F8559" s="20">
        <f t="shared" si="5125"/>
        <v>0</v>
      </c>
      <c r="G8559" s="21"/>
      <c r="H8559" s="21"/>
      <c r="I8559" s="20">
        <f t="shared" si="5126"/>
        <v>0</v>
      </c>
      <c r="J8559" s="20">
        <f t="shared" si="5127"/>
        <v>0</v>
      </c>
      <c r="K8559" s="25" t="str">
        <f t="shared" si="5128"/>
        <v>0</v>
      </c>
      <c r="L8559" s="20">
        <f t="shared" si="5129"/>
        <v>0</v>
      </c>
      <c r="M8559" s="42"/>
      <c r="N8559" s="20">
        <f t="shared" si="5130"/>
        <v>0</v>
      </c>
    </row>
    <row r="8560" spans="1:14" ht="18.600000000000001" thickBot="1" x14ac:dyDescent="0.5">
      <c r="A8560" s="22">
        <v>8540</v>
      </c>
      <c r="B8560" s="56"/>
      <c r="C8560" s="57"/>
      <c r="D8560" s="24"/>
      <c r="E8560" s="24"/>
      <c r="F8560" s="23">
        <f t="shared" si="5125"/>
        <v>0</v>
      </c>
      <c r="G8560" s="24"/>
      <c r="H8560" s="24"/>
      <c r="I8560" s="23">
        <f t="shared" si="5126"/>
        <v>0</v>
      </c>
      <c r="J8560" s="23">
        <f t="shared" si="5127"/>
        <v>0</v>
      </c>
      <c r="K8560" s="26" t="str">
        <f t="shared" si="5128"/>
        <v>0</v>
      </c>
      <c r="L8560" s="23">
        <f t="shared" si="5129"/>
        <v>0</v>
      </c>
      <c r="M8560" s="43"/>
      <c r="N8560" s="23">
        <f t="shared" si="5130"/>
        <v>0</v>
      </c>
    </row>
    <row r="8561" spans="1:14" x14ac:dyDescent="0.45">
      <c r="A8561" s="16">
        <v>8541</v>
      </c>
      <c r="B8561" s="52"/>
      <c r="C8561" s="53"/>
      <c r="D8561" s="18"/>
      <c r="E8561" s="18"/>
      <c r="F8561" s="17">
        <f>D8561-E8561</f>
        <v>0</v>
      </c>
      <c r="G8561" s="18"/>
      <c r="H8561" s="18"/>
      <c r="I8561" s="17">
        <f>G8561-H8561</f>
        <v>0</v>
      </c>
      <c r="J8561" s="17">
        <f>F8561+I8561</f>
        <v>0</v>
      </c>
      <c r="K8561" s="27" t="str">
        <f>IF(E8561&lt;0,"マイナス請求",IF(J8561=1900,"○",IF(J8561=0,"0",IF(J8561&lt;1900,"値引残","要確認"))))</f>
        <v>0</v>
      </c>
      <c r="L8561" s="17">
        <f>J8561</f>
        <v>0</v>
      </c>
      <c r="M8561" s="41"/>
      <c r="N8561" s="17">
        <f>COUNTIFS($B$21:$B$10020,B8561)</f>
        <v>0</v>
      </c>
    </row>
    <row r="8562" spans="1:14" x14ac:dyDescent="0.45">
      <c r="A8562" s="19">
        <v>8542</v>
      </c>
      <c r="B8562" s="54"/>
      <c r="C8562" s="55"/>
      <c r="D8562" s="21"/>
      <c r="E8562" s="21"/>
      <c r="F8562" s="20">
        <f t="shared" ref="F8562:F8570" si="5131">D8562-E8562</f>
        <v>0</v>
      </c>
      <c r="G8562" s="21"/>
      <c r="H8562" s="21"/>
      <c r="I8562" s="20">
        <f t="shared" ref="I8562:I8570" si="5132">G8562-H8562</f>
        <v>0</v>
      </c>
      <c r="J8562" s="20">
        <f t="shared" ref="J8562:J8570" si="5133">F8562+I8562</f>
        <v>0</v>
      </c>
      <c r="K8562" s="25" t="str">
        <f t="shared" ref="K8562:K8570" si="5134">IF(E8562&lt;0,"マイナス請求",IF(J8562=1900,"○",IF(J8562=0,"0",IF(J8562&lt;1900,"値引残","要確認"))))</f>
        <v>0</v>
      </c>
      <c r="L8562" s="20">
        <f t="shared" ref="L8562:L8570" si="5135">J8562</f>
        <v>0</v>
      </c>
      <c r="M8562" s="42"/>
      <c r="N8562" s="20">
        <f t="shared" ref="N8562:N8570" si="5136">COUNTIFS($B$21:$B$10020,B8562)</f>
        <v>0</v>
      </c>
    </row>
    <row r="8563" spans="1:14" x14ac:dyDescent="0.45">
      <c r="A8563" s="19">
        <v>8543</v>
      </c>
      <c r="B8563" s="54"/>
      <c r="C8563" s="55"/>
      <c r="D8563" s="21"/>
      <c r="E8563" s="21"/>
      <c r="F8563" s="20">
        <f t="shared" si="5131"/>
        <v>0</v>
      </c>
      <c r="G8563" s="21"/>
      <c r="H8563" s="21"/>
      <c r="I8563" s="20">
        <f t="shared" si="5132"/>
        <v>0</v>
      </c>
      <c r="J8563" s="20">
        <f t="shared" si="5133"/>
        <v>0</v>
      </c>
      <c r="K8563" s="25" t="str">
        <f t="shared" si="5134"/>
        <v>0</v>
      </c>
      <c r="L8563" s="20">
        <f t="shared" si="5135"/>
        <v>0</v>
      </c>
      <c r="M8563" s="42"/>
      <c r="N8563" s="20">
        <f t="shared" si="5136"/>
        <v>0</v>
      </c>
    </row>
    <row r="8564" spans="1:14" x14ac:dyDescent="0.45">
      <c r="A8564" s="19">
        <v>8544</v>
      </c>
      <c r="B8564" s="54"/>
      <c r="C8564" s="55"/>
      <c r="D8564" s="21"/>
      <c r="E8564" s="21"/>
      <c r="F8564" s="20">
        <f t="shared" si="5131"/>
        <v>0</v>
      </c>
      <c r="G8564" s="21"/>
      <c r="H8564" s="21"/>
      <c r="I8564" s="20">
        <f t="shared" si="5132"/>
        <v>0</v>
      </c>
      <c r="J8564" s="20">
        <f t="shared" si="5133"/>
        <v>0</v>
      </c>
      <c r="K8564" s="25" t="str">
        <f t="shared" si="5134"/>
        <v>0</v>
      </c>
      <c r="L8564" s="20">
        <f t="shared" si="5135"/>
        <v>0</v>
      </c>
      <c r="M8564" s="42"/>
      <c r="N8564" s="20">
        <f t="shared" si="5136"/>
        <v>0</v>
      </c>
    </row>
    <row r="8565" spans="1:14" x14ac:dyDescent="0.45">
      <c r="A8565" s="19">
        <v>8545</v>
      </c>
      <c r="B8565" s="54"/>
      <c r="C8565" s="55"/>
      <c r="D8565" s="21"/>
      <c r="E8565" s="21"/>
      <c r="F8565" s="20">
        <f t="shared" si="5131"/>
        <v>0</v>
      </c>
      <c r="G8565" s="21"/>
      <c r="H8565" s="21"/>
      <c r="I8565" s="20">
        <f t="shared" si="5132"/>
        <v>0</v>
      </c>
      <c r="J8565" s="20">
        <f t="shared" si="5133"/>
        <v>0</v>
      </c>
      <c r="K8565" s="25" t="str">
        <f t="shared" si="5134"/>
        <v>0</v>
      </c>
      <c r="L8565" s="20">
        <f t="shared" si="5135"/>
        <v>0</v>
      </c>
      <c r="M8565" s="42"/>
      <c r="N8565" s="20">
        <f t="shared" si="5136"/>
        <v>0</v>
      </c>
    </row>
    <row r="8566" spans="1:14" x14ac:dyDescent="0.45">
      <c r="A8566" s="19">
        <v>8546</v>
      </c>
      <c r="B8566" s="54"/>
      <c r="C8566" s="55"/>
      <c r="D8566" s="21"/>
      <c r="E8566" s="21"/>
      <c r="F8566" s="20">
        <f t="shared" si="5131"/>
        <v>0</v>
      </c>
      <c r="G8566" s="21"/>
      <c r="H8566" s="21"/>
      <c r="I8566" s="20">
        <f t="shared" si="5132"/>
        <v>0</v>
      </c>
      <c r="J8566" s="20">
        <f t="shared" si="5133"/>
        <v>0</v>
      </c>
      <c r="K8566" s="25" t="str">
        <f t="shared" si="5134"/>
        <v>0</v>
      </c>
      <c r="L8566" s="20">
        <f t="shared" si="5135"/>
        <v>0</v>
      </c>
      <c r="M8566" s="42"/>
      <c r="N8566" s="20">
        <f t="shared" si="5136"/>
        <v>0</v>
      </c>
    </row>
    <row r="8567" spans="1:14" x14ac:dyDescent="0.45">
      <c r="A8567" s="19">
        <v>8547</v>
      </c>
      <c r="B8567" s="54"/>
      <c r="C8567" s="55"/>
      <c r="D8567" s="21"/>
      <c r="E8567" s="21"/>
      <c r="F8567" s="20">
        <f t="shared" si="5131"/>
        <v>0</v>
      </c>
      <c r="G8567" s="21"/>
      <c r="H8567" s="21"/>
      <c r="I8567" s="20">
        <f t="shared" si="5132"/>
        <v>0</v>
      </c>
      <c r="J8567" s="20">
        <f t="shared" si="5133"/>
        <v>0</v>
      </c>
      <c r="K8567" s="25" t="str">
        <f t="shared" si="5134"/>
        <v>0</v>
      </c>
      <c r="L8567" s="20">
        <f t="shared" si="5135"/>
        <v>0</v>
      </c>
      <c r="M8567" s="42"/>
      <c r="N8567" s="20">
        <f t="shared" si="5136"/>
        <v>0</v>
      </c>
    </row>
    <row r="8568" spans="1:14" x14ac:dyDescent="0.45">
      <c r="A8568" s="19">
        <v>8548</v>
      </c>
      <c r="B8568" s="54"/>
      <c r="C8568" s="55"/>
      <c r="D8568" s="21"/>
      <c r="E8568" s="21"/>
      <c r="F8568" s="20">
        <f t="shared" si="5131"/>
        <v>0</v>
      </c>
      <c r="G8568" s="21"/>
      <c r="H8568" s="21"/>
      <c r="I8568" s="20">
        <f t="shared" si="5132"/>
        <v>0</v>
      </c>
      <c r="J8568" s="20">
        <f t="shared" si="5133"/>
        <v>0</v>
      </c>
      <c r="K8568" s="25" t="str">
        <f t="shared" si="5134"/>
        <v>0</v>
      </c>
      <c r="L8568" s="20">
        <f t="shared" si="5135"/>
        <v>0</v>
      </c>
      <c r="M8568" s="42"/>
      <c r="N8568" s="20">
        <f t="shared" si="5136"/>
        <v>0</v>
      </c>
    </row>
    <row r="8569" spans="1:14" x14ac:dyDescent="0.45">
      <c r="A8569" s="19">
        <v>8549</v>
      </c>
      <c r="B8569" s="54"/>
      <c r="C8569" s="55"/>
      <c r="D8569" s="21"/>
      <c r="E8569" s="21"/>
      <c r="F8569" s="20">
        <f t="shared" si="5131"/>
        <v>0</v>
      </c>
      <c r="G8569" s="21"/>
      <c r="H8569" s="21"/>
      <c r="I8569" s="20">
        <f t="shared" si="5132"/>
        <v>0</v>
      </c>
      <c r="J8569" s="20">
        <f t="shared" si="5133"/>
        <v>0</v>
      </c>
      <c r="K8569" s="25" t="str">
        <f t="shared" si="5134"/>
        <v>0</v>
      </c>
      <c r="L8569" s="20">
        <f t="shared" si="5135"/>
        <v>0</v>
      </c>
      <c r="M8569" s="42"/>
      <c r="N8569" s="20">
        <f t="shared" si="5136"/>
        <v>0</v>
      </c>
    </row>
    <row r="8570" spans="1:14" ht="18.600000000000001" thickBot="1" x14ac:dyDescent="0.5">
      <c r="A8570" s="22">
        <v>8550</v>
      </c>
      <c r="B8570" s="56"/>
      <c r="C8570" s="57"/>
      <c r="D8570" s="24"/>
      <c r="E8570" s="24"/>
      <c r="F8570" s="23">
        <f t="shared" si="5131"/>
        <v>0</v>
      </c>
      <c r="G8570" s="24"/>
      <c r="H8570" s="24"/>
      <c r="I8570" s="23">
        <f t="shared" si="5132"/>
        <v>0</v>
      </c>
      <c r="J8570" s="23">
        <f t="shared" si="5133"/>
        <v>0</v>
      </c>
      <c r="K8570" s="26" t="str">
        <f t="shared" si="5134"/>
        <v>0</v>
      </c>
      <c r="L8570" s="23">
        <f t="shared" si="5135"/>
        <v>0</v>
      </c>
      <c r="M8570" s="43"/>
      <c r="N8570" s="23">
        <f t="shared" si="5136"/>
        <v>0</v>
      </c>
    </row>
    <row r="8571" spans="1:14" x14ac:dyDescent="0.45">
      <c r="A8571" s="16">
        <v>8551</v>
      </c>
      <c r="B8571" s="52"/>
      <c r="C8571" s="53"/>
      <c r="D8571" s="18"/>
      <c r="E8571" s="18"/>
      <c r="F8571" s="17">
        <f>D8571-E8571</f>
        <v>0</v>
      </c>
      <c r="G8571" s="18"/>
      <c r="H8571" s="18"/>
      <c r="I8571" s="17">
        <f>G8571-H8571</f>
        <v>0</v>
      </c>
      <c r="J8571" s="17">
        <f>F8571+I8571</f>
        <v>0</v>
      </c>
      <c r="K8571" s="27" t="str">
        <f>IF(E8571&lt;0,"マイナス請求",IF(J8571=1900,"○",IF(J8571=0,"0",IF(J8571&lt;1900,"値引残","要確認"))))</f>
        <v>0</v>
      </c>
      <c r="L8571" s="17">
        <f>J8571</f>
        <v>0</v>
      </c>
      <c r="M8571" s="41"/>
      <c r="N8571" s="17">
        <f>COUNTIFS($B$21:$B$10020,B8571)</f>
        <v>0</v>
      </c>
    </row>
    <row r="8572" spans="1:14" x14ac:dyDescent="0.45">
      <c r="A8572" s="19">
        <v>8552</v>
      </c>
      <c r="B8572" s="54"/>
      <c r="C8572" s="55"/>
      <c r="D8572" s="21"/>
      <c r="E8572" s="21"/>
      <c r="F8572" s="20">
        <f t="shared" ref="F8572:F8580" si="5137">D8572-E8572</f>
        <v>0</v>
      </c>
      <c r="G8572" s="21"/>
      <c r="H8572" s="21"/>
      <c r="I8572" s="20">
        <f t="shared" ref="I8572:I8580" si="5138">G8572-H8572</f>
        <v>0</v>
      </c>
      <c r="J8572" s="20">
        <f t="shared" ref="J8572:J8580" si="5139">F8572+I8572</f>
        <v>0</v>
      </c>
      <c r="K8572" s="25" t="str">
        <f t="shared" ref="K8572:K8580" si="5140">IF(E8572&lt;0,"マイナス請求",IF(J8572=1900,"○",IF(J8572=0,"0",IF(J8572&lt;1900,"値引残","要確認"))))</f>
        <v>0</v>
      </c>
      <c r="L8572" s="20">
        <f t="shared" ref="L8572:L8580" si="5141">J8572</f>
        <v>0</v>
      </c>
      <c r="M8572" s="42"/>
      <c r="N8572" s="20">
        <f t="shared" ref="N8572:N8580" si="5142">COUNTIFS($B$21:$B$10020,B8572)</f>
        <v>0</v>
      </c>
    </row>
    <row r="8573" spans="1:14" x14ac:dyDescent="0.45">
      <c r="A8573" s="19">
        <v>8553</v>
      </c>
      <c r="B8573" s="54"/>
      <c r="C8573" s="55"/>
      <c r="D8573" s="21"/>
      <c r="E8573" s="21"/>
      <c r="F8573" s="20">
        <f t="shared" si="5137"/>
        <v>0</v>
      </c>
      <c r="G8573" s="21"/>
      <c r="H8573" s="21"/>
      <c r="I8573" s="20">
        <f t="shared" si="5138"/>
        <v>0</v>
      </c>
      <c r="J8573" s="20">
        <f t="shared" si="5139"/>
        <v>0</v>
      </c>
      <c r="K8573" s="25" t="str">
        <f t="shared" si="5140"/>
        <v>0</v>
      </c>
      <c r="L8573" s="20">
        <f t="shared" si="5141"/>
        <v>0</v>
      </c>
      <c r="M8573" s="42"/>
      <c r="N8573" s="20">
        <f t="shared" si="5142"/>
        <v>0</v>
      </c>
    </row>
    <row r="8574" spans="1:14" x14ac:dyDescent="0.45">
      <c r="A8574" s="19">
        <v>8554</v>
      </c>
      <c r="B8574" s="54"/>
      <c r="C8574" s="55"/>
      <c r="D8574" s="21"/>
      <c r="E8574" s="21"/>
      <c r="F8574" s="20">
        <f t="shared" si="5137"/>
        <v>0</v>
      </c>
      <c r="G8574" s="21"/>
      <c r="H8574" s="21"/>
      <c r="I8574" s="20">
        <f t="shared" si="5138"/>
        <v>0</v>
      </c>
      <c r="J8574" s="20">
        <f t="shared" si="5139"/>
        <v>0</v>
      </c>
      <c r="K8574" s="25" t="str">
        <f t="shared" si="5140"/>
        <v>0</v>
      </c>
      <c r="L8574" s="20">
        <f t="shared" si="5141"/>
        <v>0</v>
      </c>
      <c r="M8574" s="42"/>
      <c r="N8574" s="20">
        <f t="shared" si="5142"/>
        <v>0</v>
      </c>
    </row>
    <row r="8575" spans="1:14" x14ac:dyDescent="0.45">
      <c r="A8575" s="19">
        <v>8555</v>
      </c>
      <c r="B8575" s="54"/>
      <c r="C8575" s="55"/>
      <c r="D8575" s="21"/>
      <c r="E8575" s="21"/>
      <c r="F8575" s="20">
        <f t="shared" si="5137"/>
        <v>0</v>
      </c>
      <c r="G8575" s="21"/>
      <c r="H8575" s="21"/>
      <c r="I8575" s="20">
        <f t="shared" si="5138"/>
        <v>0</v>
      </c>
      <c r="J8575" s="20">
        <f t="shared" si="5139"/>
        <v>0</v>
      </c>
      <c r="K8575" s="25" t="str">
        <f t="shared" si="5140"/>
        <v>0</v>
      </c>
      <c r="L8575" s="20">
        <f t="shared" si="5141"/>
        <v>0</v>
      </c>
      <c r="M8575" s="42"/>
      <c r="N8575" s="20">
        <f t="shared" si="5142"/>
        <v>0</v>
      </c>
    </row>
    <row r="8576" spans="1:14" x14ac:dyDescent="0.45">
      <c r="A8576" s="19">
        <v>8556</v>
      </c>
      <c r="B8576" s="54"/>
      <c r="C8576" s="55"/>
      <c r="D8576" s="21"/>
      <c r="E8576" s="21"/>
      <c r="F8576" s="20">
        <f t="shared" si="5137"/>
        <v>0</v>
      </c>
      <c r="G8576" s="21"/>
      <c r="H8576" s="21"/>
      <c r="I8576" s="20">
        <f t="shared" si="5138"/>
        <v>0</v>
      </c>
      <c r="J8576" s="20">
        <f t="shared" si="5139"/>
        <v>0</v>
      </c>
      <c r="K8576" s="25" t="str">
        <f t="shared" si="5140"/>
        <v>0</v>
      </c>
      <c r="L8576" s="20">
        <f t="shared" si="5141"/>
        <v>0</v>
      </c>
      <c r="M8576" s="42"/>
      <c r="N8576" s="20">
        <f t="shared" si="5142"/>
        <v>0</v>
      </c>
    </row>
    <row r="8577" spans="1:14" x14ac:dyDescent="0.45">
      <c r="A8577" s="19">
        <v>8557</v>
      </c>
      <c r="B8577" s="54"/>
      <c r="C8577" s="55"/>
      <c r="D8577" s="21"/>
      <c r="E8577" s="21"/>
      <c r="F8577" s="20">
        <f t="shared" si="5137"/>
        <v>0</v>
      </c>
      <c r="G8577" s="21"/>
      <c r="H8577" s="21"/>
      <c r="I8577" s="20">
        <f t="shared" si="5138"/>
        <v>0</v>
      </c>
      <c r="J8577" s="20">
        <f t="shared" si="5139"/>
        <v>0</v>
      </c>
      <c r="K8577" s="25" t="str">
        <f t="shared" si="5140"/>
        <v>0</v>
      </c>
      <c r="L8577" s="20">
        <f t="shared" si="5141"/>
        <v>0</v>
      </c>
      <c r="M8577" s="42"/>
      <c r="N8577" s="20">
        <f t="shared" si="5142"/>
        <v>0</v>
      </c>
    </row>
    <row r="8578" spans="1:14" x14ac:dyDescent="0.45">
      <c r="A8578" s="19">
        <v>8558</v>
      </c>
      <c r="B8578" s="54"/>
      <c r="C8578" s="55"/>
      <c r="D8578" s="21"/>
      <c r="E8578" s="21"/>
      <c r="F8578" s="20">
        <f t="shared" si="5137"/>
        <v>0</v>
      </c>
      <c r="G8578" s="21"/>
      <c r="H8578" s="21"/>
      <c r="I8578" s="20">
        <f t="shared" si="5138"/>
        <v>0</v>
      </c>
      <c r="J8578" s="20">
        <f t="shared" si="5139"/>
        <v>0</v>
      </c>
      <c r="K8578" s="25" t="str">
        <f t="shared" si="5140"/>
        <v>0</v>
      </c>
      <c r="L8578" s="20">
        <f t="shared" si="5141"/>
        <v>0</v>
      </c>
      <c r="M8578" s="42"/>
      <c r="N8578" s="20">
        <f t="shared" si="5142"/>
        <v>0</v>
      </c>
    </row>
    <row r="8579" spans="1:14" x14ac:dyDescent="0.45">
      <c r="A8579" s="19">
        <v>8559</v>
      </c>
      <c r="B8579" s="54"/>
      <c r="C8579" s="55"/>
      <c r="D8579" s="21"/>
      <c r="E8579" s="21"/>
      <c r="F8579" s="20">
        <f t="shared" si="5137"/>
        <v>0</v>
      </c>
      <c r="G8579" s="21"/>
      <c r="H8579" s="21"/>
      <c r="I8579" s="20">
        <f t="shared" si="5138"/>
        <v>0</v>
      </c>
      <c r="J8579" s="20">
        <f t="shared" si="5139"/>
        <v>0</v>
      </c>
      <c r="K8579" s="25" t="str">
        <f t="shared" si="5140"/>
        <v>0</v>
      </c>
      <c r="L8579" s="20">
        <f t="shared" si="5141"/>
        <v>0</v>
      </c>
      <c r="M8579" s="42"/>
      <c r="N8579" s="20">
        <f t="shared" si="5142"/>
        <v>0</v>
      </c>
    </row>
    <row r="8580" spans="1:14" ht="18.600000000000001" thickBot="1" x14ac:dyDescent="0.5">
      <c r="A8580" s="22">
        <v>8560</v>
      </c>
      <c r="B8580" s="56"/>
      <c r="C8580" s="57"/>
      <c r="D8580" s="24"/>
      <c r="E8580" s="24"/>
      <c r="F8580" s="23">
        <f t="shared" si="5137"/>
        <v>0</v>
      </c>
      <c r="G8580" s="24"/>
      <c r="H8580" s="24"/>
      <c r="I8580" s="23">
        <f t="shared" si="5138"/>
        <v>0</v>
      </c>
      <c r="J8580" s="23">
        <f t="shared" si="5139"/>
        <v>0</v>
      </c>
      <c r="K8580" s="26" t="str">
        <f t="shared" si="5140"/>
        <v>0</v>
      </c>
      <c r="L8580" s="23">
        <f t="shared" si="5141"/>
        <v>0</v>
      </c>
      <c r="M8580" s="43"/>
      <c r="N8580" s="23">
        <f t="shared" si="5142"/>
        <v>0</v>
      </c>
    </row>
    <row r="8581" spans="1:14" x14ac:dyDescent="0.45">
      <c r="A8581" s="16">
        <v>8561</v>
      </c>
      <c r="B8581" s="52"/>
      <c r="C8581" s="53"/>
      <c r="D8581" s="18"/>
      <c r="E8581" s="18"/>
      <c r="F8581" s="17">
        <f>D8581-E8581</f>
        <v>0</v>
      </c>
      <c r="G8581" s="18"/>
      <c r="H8581" s="18"/>
      <c r="I8581" s="17">
        <f>G8581-H8581</f>
        <v>0</v>
      </c>
      <c r="J8581" s="17">
        <f>F8581+I8581</f>
        <v>0</v>
      </c>
      <c r="K8581" s="27" t="str">
        <f>IF(E8581&lt;0,"マイナス請求",IF(J8581=1900,"○",IF(J8581=0,"0",IF(J8581&lt;1900,"値引残","要確認"))))</f>
        <v>0</v>
      </c>
      <c r="L8581" s="17">
        <f>J8581</f>
        <v>0</v>
      </c>
      <c r="M8581" s="41"/>
      <c r="N8581" s="17">
        <f>COUNTIFS($B$21:$B$10020,B8581)</f>
        <v>0</v>
      </c>
    </row>
    <row r="8582" spans="1:14" x14ac:dyDescent="0.45">
      <c r="A8582" s="19">
        <v>8562</v>
      </c>
      <c r="B8582" s="54"/>
      <c r="C8582" s="55"/>
      <c r="D8582" s="21"/>
      <c r="E8582" s="21"/>
      <c r="F8582" s="20">
        <f t="shared" ref="F8582:F8590" si="5143">D8582-E8582</f>
        <v>0</v>
      </c>
      <c r="G8582" s="21"/>
      <c r="H8582" s="21"/>
      <c r="I8582" s="20">
        <f t="shared" ref="I8582:I8590" si="5144">G8582-H8582</f>
        <v>0</v>
      </c>
      <c r="J8582" s="20">
        <f t="shared" ref="J8582:J8590" si="5145">F8582+I8582</f>
        <v>0</v>
      </c>
      <c r="K8582" s="25" t="str">
        <f t="shared" ref="K8582:K8590" si="5146">IF(E8582&lt;0,"マイナス請求",IF(J8582=1900,"○",IF(J8582=0,"0",IF(J8582&lt;1900,"値引残","要確認"))))</f>
        <v>0</v>
      </c>
      <c r="L8582" s="20">
        <f t="shared" ref="L8582:L8590" si="5147">J8582</f>
        <v>0</v>
      </c>
      <c r="M8582" s="42"/>
      <c r="N8582" s="20">
        <f t="shared" ref="N8582:N8590" si="5148">COUNTIFS($B$21:$B$10020,B8582)</f>
        <v>0</v>
      </c>
    </row>
    <row r="8583" spans="1:14" x14ac:dyDescent="0.45">
      <c r="A8583" s="19">
        <v>8563</v>
      </c>
      <c r="B8583" s="54"/>
      <c r="C8583" s="55"/>
      <c r="D8583" s="21"/>
      <c r="E8583" s="21"/>
      <c r="F8583" s="20">
        <f t="shared" si="5143"/>
        <v>0</v>
      </c>
      <c r="G8583" s="21"/>
      <c r="H8583" s="21"/>
      <c r="I8583" s="20">
        <f t="shared" si="5144"/>
        <v>0</v>
      </c>
      <c r="J8583" s="20">
        <f t="shared" si="5145"/>
        <v>0</v>
      </c>
      <c r="K8583" s="25" t="str">
        <f t="shared" si="5146"/>
        <v>0</v>
      </c>
      <c r="L8583" s="20">
        <f t="shared" si="5147"/>
        <v>0</v>
      </c>
      <c r="M8583" s="42"/>
      <c r="N8583" s="20">
        <f t="shared" si="5148"/>
        <v>0</v>
      </c>
    </row>
    <row r="8584" spans="1:14" x14ac:dyDescent="0.45">
      <c r="A8584" s="19">
        <v>8564</v>
      </c>
      <c r="B8584" s="54"/>
      <c r="C8584" s="55"/>
      <c r="D8584" s="21"/>
      <c r="E8584" s="21"/>
      <c r="F8584" s="20">
        <f t="shared" si="5143"/>
        <v>0</v>
      </c>
      <c r="G8584" s="21"/>
      <c r="H8584" s="21"/>
      <c r="I8584" s="20">
        <f t="shared" si="5144"/>
        <v>0</v>
      </c>
      <c r="J8584" s="20">
        <f t="shared" si="5145"/>
        <v>0</v>
      </c>
      <c r="K8584" s="25" t="str">
        <f t="shared" si="5146"/>
        <v>0</v>
      </c>
      <c r="L8584" s="20">
        <f t="shared" si="5147"/>
        <v>0</v>
      </c>
      <c r="M8584" s="42"/>
      <c r="N8584" s="20">
        <f t="shared" si="5148"/>
        <v>0</v>
      </c>
    </row>
    <row r="8585" spans="1:14" x14ac:dyDescent="0.45">
      <c r="A8585" s="19">
        <v>8565</v>
      </c>
      <c r="B8585" s="54"/>
      <c r="C8585" s="55"/>
      <c r="D8585" s="21"/>
      <c r="E8585" s="21"/>
      <c r="F8585" s="20">
        <f t="shared" si="5143"/>
        <v>0</v>
      </c>
      <c r="G8585" s="21"/>
      <c r="H8585" s="21"/>
      <c r="I8585" s="20">
        <f t="shared" si="5144"/>
        <v>0</v>
      </c>
      <c r="J8585" s="20">
        <f t="shared" si="5145"/>
        <v>0</v>
      </c>
      <c r="K8585" s="25" t="str">
        <f t="shared" si="5146"/>
        <v>0</v>
      </c>
      <c r="L8585" s="20">
        <f t="shared" si="5147"/>
        <v>0</v>
      </c>
      <c r="M8585" s="42"/>
      <c r="N8585" s="20">
        <f t="shared" si="5148"/>
        <v>0</v>
      </c>
    </row>
    <row r="8586" spans="1:14" x14ac:dyDescent="0.45">
      <c r="A8586" s="19">
        <v>8566</v>
      </c>
      <c r="B8586" s="54"/>
      <c r="C8586" s="55"/>
      <c r="D8586" s="21"/>
      <c r="E8586" s="21"/>
      <c r="F8586" s="20">
        <f t="shared" si="5143"/>
        <v>0</v>
      </c>
      <c r="G8586" s="21"/>
      <c r="H8586" s="21"/>
      <c r="I8586" s="20">
        <f t="shared" si="5144"/>
        <v>0</v>
      </c>
      <c r="J8586" s="20">
        <f t="shared" si="5145"/>
        <v>0</v>
      </c>
      <c r="K8586" s="25" t="str">
        <f t="shared" si="5146"/>
        <v>0</v>
      </c>
      <c r="L8586" s="20">
        <f t="shared" si="5147"/>
        <v>0</v>
      </c>
      <c r="M8586" s="42"/>
      <c r="N8586" s="20">
        <f t="shared" si="5148"/>
        <v>0</v>
      </c>
    </row>
    <row r="8587" spans="1:14" x14ac:dyDescent="0.45">
      <c r="A8587" s="19">
        <v>8567</v>
      </c>
      <c r="B8587" s="54"/>
      <c r="C8587" s="55"/>
      <c r="D8587" s="21"/>
      <c r="E8587" s="21"/>
      <c r="F8587" s="20">
        <f t="shared" si="5143"/>
        <v>0</v>
      </c>
      <c r="G8587" s="21"/>
      <c r="H8587" s="21"/>
      <c r="I8587" s="20">
        <f t="shared" si="5144"/>
        <v>0</v>
      </c>
      <c r="J8587" s="20">
        <f t="shared" si="5145"/>
        <v>0</v>
      </c>
      <c r="K8587" s="25" t="str">
        <f t="shared" si="5146"/>
        <v>0</v>
      </c>
      <c r="L8587" s="20">
        <f t="shared" si="5147"/>
        <v>0</v>
      </c>
      <c r="M8587" s="42"/>
      <c r="N8587" s="20">
        <f t="shared" si="5148"/>
        <v>0</v>
      </c>
    </row>
    <row r="8588" spans="1:14" x14ac:dyDescent="0.45">
      <c r="A8588" s="19">
        <v>8568</v>
      </c>
      <c r="B8588" s="54"/>
      <c r="C8588" s="55"/>
      <c r="D8588" s="21"/>
      <c r="E8588" s="21"/>
      <c r="F8588" s="20">
        <f t="shared" si="5143"/>
        <v>0</v>
      </c>
      <c r="G8588" s="21"/>
      <c r="H8588" s="21"/>
      <c r="I8588" s="20">
        <f t="shared" si="5144"/>
        <v>0</v>
      </c>
      <c r="J8588" s="20">
        <f t="shared" si="5145"/>
        <v>0</v>
      </c>
      <c r="K8588" s="25" t="str">
        <f t="shared" si="5146"/>
        <v>0</v>
      </c>
      <c r="L8588" s="20">
        <f t="shared" si="5147"/>
        <v>0</v>
      </c>
      <c r="M8588" s="42"/>
      <c r="N8588" s="20">
        <f t="shared" si="5148"/>
        <v>0</v>
      </c>
    </row>
    <row r="8589" spans="1:14" x14ac:dyDescent="0.45">
      <c r="A8589" s="19">
        <v>8569</v>
      </c>
      <c r="B8589" s="54"/>
      <c r="C8589" s="55"/>
      <c r="D8589" s="21"/>
      <c r="E8589" s="21"/>
      <c r="F8589" s="20">
        <f t="shared" si="5143"/>
        <v>0</v>
      </c>
      <c r="G8589" s="21"/>
      <c r="H8589" s="21"/>
      <c r="I8589" s="20">
        <f t="shared" si="5144"/>
        <v>0</v>
      </c>
      <c r="J8589" s="20">
        <f t="shared" si="5145"/>
        <v>0</v>
      </c>
      <c r="K8589" s="25" t="str">
        <f t="shared" si="5146"/>
        <v>0</v>
      </c>
      <c r="L8589" s="20">
        <f t="shared" si="5147"/>
        <v>0</v>
      </c>
      <c r="M8589" s="42"/>
      <c r="N8589" s="20">
        <f t="shared" si="5148"/>
        <v>0</v>
      </c>
    </row>
    <row r="8590" spans="1:14" ht="18.600000000000001" thickBot="1" x14ac:dyDescent="0.5">
      <c r="A8590" s="22">
        <v>8570</v>
      </c>
      <c r="B8590" s="56"/>
      <c r="C8590" s="57"/>
      <c r="D8590" s="24"/>
      <c r="E8590" s="24"/>
      <c r="F8590" s="23">
        <f t="shared" si="5143"/>
        <v>0</v>
      </c>
      <c r="G8590" s="24"/>
      <c r="H8590" s="24"/>
      <c r="I8590" s="23">
        <f t="shared" si="5144"/>
        <v>0</v>
      </c>
      <c r="J8590" s="23">
        <f t="shared" si="5145"/>
        <v>0</v>
      </c>
      <c r="K8590" s="26" t="str">
        <f t="shared" si="5146"/>
        <v>0</v>
      </c>
      <c r="L8590" s="23">
        <f t="shared" si="5147"/>
        <v>0</v>
      </c>
      <c r="M8590" s="43"/>
      <c r="N8590" s="23">
        <f t="shared" si="5148"/>
        <v>0</v>
      </c>
    </row>
    <row r="8591" spans="1:14" x14ac:dyDescent="0.45">
      <c r="A8591" s="16">
        <v>8571</v>
      </c>
      <c r="B8591" s="52"/>
      <c r="C8591" s="53"/>
      <c r="D8591" s="18"/>
      <c r="E8591" s="18"/>
      <c r="F8591" s="17">
        <f>D8591-E8591</f>
        <v>0</v>
      </c>
      <c r="G8591" s="18"/>
      <c r="H8591" s="18"/>
      <c r="I8591" s="17">
        <f>G8591-H8591</f>
        <v>0</v>
      </c>
      <c r="J8591" s="17">
        <f>F8591+I8591</f>
        <v>0</v>
      </c>
      <c r="K8591" s="27" t="str">
        <f>IF(E8591&lt;0,"マイナス請求",IF(J8591=1900,"○",IF(J8591=0,"0",IF(J8591&lt;1900,"値引残","要確認"))))</f>
        <v>0</v>
      </c>
      <c r="L8591" s="17">
        <f>J8591</f>
        <v>0</v>
      </c>
      <c r="M8591" s="41"/>
      <c r="N8591" s="17">
        <f>COUNTIFS($B$21:$B$10020,B8591)</f>
        <v>0</v>
      </c>
    </row>
    <row r="8592" spans="1:14" x14ac:dyDescent="0.45">
      <c r="A8592" s="19">
        <v>8572</v>
      </c>
      <c r="B8592" s="54"/>
      <c r="C8592" s="55"/>
      <c r="D8592" s="21"/>
      <c r="E8592" s="21"/>
      <c r="F8592" s="20">
        <f t="shared" ref="F8592:F8600" si="5149">D8592-E8592</f>
        <v>0</v>
      </c>
      <c r="G8592" s="21"/>
      <c r="H8592" s="21"/>
      <c r="I8592" s="20">
        <f t="shared" ref="I8592:I8600" si="5150">G8592-H8592</f>
        <v>0</v>
      </c>
      <c r="J8592" s="20">
        <f t="shared" ref="J8592:J8600" si="5151">F8592+I8592</f>
        <v>0</v>
      </c>
      <c r="K8592" s="25" t="str">
        <f t="shared" ref="K8592:K8600" si="5152">IF(E8592&lt;0,"マイナス請求",IF(J8592=1900,"○",IF(J8592=0,"0",IF(J8592&lt;1900,"値引残","要確認"))))</f>
        <v>0</v>
      </c>
      <c r="L8592" s="20">
        <f t="shared" ref="L8592:L8600" si="5153">J8592</f>
        <v>0</v>
      </c>
      <c r="M8592" s="42"/>
      <c r="N8592" s="20">
        <f t="shared" ref="N8592:N8600" si="5154">COUNTIFS($B$21:$B$10020,B8592)</f>
        <v>0</v>
      </c>
    </row>
    <row r="8593" spans="1:14" x14ac:dyDescent="0.45">
      <c r="A8593" s="19">
        <v>8573</v>
      </c>
      <c r="B8593" s="54"/>
      <c r="C8593" s="55"/>
      <c r="D8593" s="21"/>
      <c r="E8593" s="21"/>
      <c r="F8593" s="20">
        <f t="shared" si="5149"/>
        <v>0</v>
      </c>
      <c r="G8593" s="21"/>
      <c r="H8593" s="21"/>
      <c r="I8593" s="20">
        <f t="shared" si="5150"/>
        <v>0</v>
      </c>
      <c r="J8593" s="20">
        <f t="shared" si="5151"/>
        <v>0</v>
      </c>
      <c r="K8593" s="25" t="str">
        <f t="shared" si="5152"/>
        <v>0</v>
      </c>
      <c r="L8593" s="20">
        <f t="shared" si="5153"/>
        <v>0</v>
      </c>
      <c r="M8593" s="42"/>
      <c r="N8593" s="20">
        <f t="shared" si="5154"/>
        <v>0</v>
      </c>
    </row>
    <row r="8594" spans="1:14" x14ac:dyDescent="0.45">
      <c r="A8594" s="19">
        <v>8574</v>
      </c>
      <c r="B8594" s="54"/>
      <c r="C8594" s="55"/>
      <c r="D8594" s="21"/>
      <c r="E8594" s="21"/>
      <c r="F8594" s="20">
        <f t="shared" si="5149"/>
        <v>0</v>
      </c>
      <c r="G8594" s="21"/>
      <c r="H8594" s="21"/>
      <c r="I8594" s="20">
        <f t="shared" si="5150"/>
        <v>0</v>
      </c>
      <c r="J8594" s="20">
        <f t="shared" si="5151"/>
        <v>0</v>
      </c>
      <c r="K8594" s="25" t="str">
        <f t="shared" si="5152"/>
        <v>0</v>
      </c>
      <c r="L8594" s="20">
        <f t="shared" si="5153"/>
        <v>0</v>
      </c>
      <c r="M8594" s="42"/>
      <c r="N8594" s="20">
        <f t="shared" si="5154"/>
        <v>0</v>
      </c>
    </row>
    <row r="8595" spans="1:14" x14ac:dyDescent="0.45">
      <c r="A8595" s="19">
        <v>8575</v>
      </c>
      <c r="B8595" s="54"/>
      <c r="C8595" s="55"/>
      <c r="D8595" s="21"/>
      <c r="E8595" s="21"/>
      <c r="F8595" s="20">
        <f t="shared" si="5149"/>
        <v>0</v>
      </c>
      <c r="G8595" s="21"/>
      <c r="H8595" s="21"/>
      <c r="I8595" s="20">
        <f t="shared" si="5150"/>
        <v>0</v>
      </c>
      <c r="J8595" s="20">
        <f t="shared" si="5151"/>
        <v>0</v>
      </c>
      <c r="K8595" s="25" t="str">
        <f t="shared" si="5152"/>
        <v>0</v>
      </c>
      <c r="L8595" s="20">
        <f t="shared" si="5153"/>
        <v>0</v>
      </c>
      <c r="M8595" s="42"/>
      <c r="N8595" s="20">
        <f t="shared" si="5154"/>
        <v>0</v>
      </c>
    </row>
    <row r="8596" spans="1:14" x14ac:dyDescent="0.45">
      <c r="A8596" s="19">
        <v>8576</v>
      </c>
      <c r="B8596" s="54"/>
      <c r="C8596" s="55"/>
      <c r="D8596" s="21"/>
      <c r="E8596" s="21"/>
      <c r="F8596" s="20">
        <f t="shared" si="5149"/>
        <v>0</v>
      </c>
      <c r="G8596" s="21"/>
      <c r="H8596" s="21"/>
      <c r="I8596" s="20">
        <f t="shared" si="5150"/>
        <v>0</v>
      </c>
      <c r="J8596" s="20">
        <f t="shared" si="5151"/>
        <v>0</v>
      </c>
      <c r="K8596" s="25" t="str">
        <f t="shared" si="5152"/>
        <v>0</v>
      </c>
      <c r="L8596" s="20">
        <f t="shared" si="5153"/>
        <v>0</v>
      </c>
      <c r="M8596" s="42"/>
      <c r="N8596" s="20">
        <f t="shared" si="5154"/>
        <v>0</v>
      </c>
    </row>
    <row r="8597" spans="1:14" x14ac:dyDescent="0.45">
      <c r="A8597" s="19">
        <v>8577</v>
      </c>
      <c r="B8597" s="54"/>
      <c r="C8597" s="55"/>
      <c r="D8597" s="21"/>
      <c r="E8597" s="21"/>
      <c r="F8597" s="20">
        <f t="shared" si="5149"/>
        <v>0</v>
      </c>
      <c r="G8597" s="21"/>
      <c r="H8597" s="21"/>
      <c r="I8597" s="20">
        <f t="shared" si="5150"/>
        <v>0</v>
      </c>
      <c r="J8597" s="20">
        <f t="shared" si="5151"/>
        <v>0</v>
      </c>
      <c r="K8597" s="25" t="str">
        <f t="shared" si="5152"/>
        <v>0</v>
      </c>
      <c r="L8597" s="20">
        <f t="shared" si="5153"/>
        <v>0</v>
      </c>
      <c r="M8597" s="42"/>
      <c r="N8597" s="20">
        <f t="shared" si="5154"/>
        <v>0</v>
      </c>
    </row>
    <row r="8598" spans="1:14" x14ac:dyDescent="0.45">
      <c r="A8598" s="19">
        <v>8578</v>
      </c>
      <c r="B8598" s="54"/>
      <c r="C8598" s="55"/>
      <c r="D8598" s="21"/>
      <c r="E8598" s="21"/>
      <c r="F8598" s="20">
        <f t="shared" si="5149"/>
        <v>0</v>
      </c>
      <c r="G8598" s="21"/>
      <c r="H8598" s="21"/>
      <c r="I8598" s="20">
        <f t="shared" si="5150"/>
        <v>0</v>
      </c>
      <c r="J8598" s="20">
        <f t="shared" si="5151"/>
        <v>0</v>
      </c>
      <c r="K8598" s="25" t="str">
        <f t="shared" si="5152"/>
        <v>0</v>
      </c>
      <c r="L8598" s="20">
        <f t="shared" si="5153"/>
        <v>0</v>
      </c>
      <c r="M8598" s="42"/>
      <c r="N8598" s="20">
        <f t="shared" si="5154"/>
        <v>0</v>
      </c>
    </row>
    <row r="8599" spans="1:14" x14ac:dyDescent="0.45">
      <c r="A8599" s="19">
        <v>8579</v>
      </c>
      <c r="B8599" s="54"/>
      <c r="C8599" s="55"/>
      <c r="D8599" s="21"/>
      <c r="E8599" s="21"/>
      <c r="F8599" s="20">
        <f t="shared" si="5149"/>
        <v>0</v>
      </c>
      <c r="G8599" s="21"/>
      <c r="H8599" s="21"/>
      <c r="I8599" s="20">
        <f t="shared" si="5150"/>
        <v>0</v>
      </c>
      <c r="J8599" s="20">
        <f t="shared" si="5151"/>
        <v>0</v>
      </c>
      <c r="K8599" s="25" t="str">
        <f t="shared" si="5152"/>
        <v>0</v>
      </c>
      <c r="L8599" s="20">
        <f t="shared" si="5153"/>
        <v>0</v>
      </c>
      <c r="M8599" s="42"/>
      <c r="N8599" s="20">
        <f t="shared" si="5154"/>
        <v>0</v>
      </c>
    </row>
    <row r="8600" spans="1:14" ht="18.600000000000001" thickBot="1" x14ac:dyDescent="0.5">
      <c r="A8600" s="22">
        <v>8580</v>
      </c>
      <c r="B8600" s="56"/>
      <c r="C8600" s="57"/>
      <c r="D8600" s="24"/>
      <c r="E8600" s="24"/>
      <c r="F8600" s="23">
        <f t="shared" si="5149"/>
        <v>0</v>
      </c>
      <c r="G8600" s="24"/>
      <c r="H8600" s="24"/>
      <c r="I8600" s="23">
        <f t="shared" si="5150"/>
        <v>0</v>
      </c>
      <c r="J8600" s="23">
        <f t="shared" si="5151"/>
        <v>0</v>
      </c>
      <c r="K8600" s="26" t="str">
        <f t="shared" si="5152"/>
        <v>0</v>
      </c>
      <c r="L8600" s="23">
        <f t="shared" si="5153"/>
        <v>0</v>
      </c>
      <c r="M8600" s="43"/>
      <c r="N8600" s="23">
        <f t="shared" si="5154"/>
        <v>0</v>
      </c>
    </row>
    <row r="8601" spans="1:14" x14ac:dyDescent="0.45">
      <c r="A8601" s="16">
        <v>8581</v>
      </c>
      <c r="B8601" s="52"/>
      <c r="C8601" s="53"/>
      <c r="D8601" s="18"/>
      <c r="E8601" s="18"/>
      <c r="F8601" s="17">
        <f>D8601-E8601</f>
        <v>0</v>
      </c>
      <c r="G8601" s="18"/>
      <c r="H8601" s="18"/>
      <c r="I8601" s="17">
        <f>G8601-H8601</f>
        <v>0</v>
      </c>
      <c r="J8601" s="17">
        <f>F8601+I8601</f>
        <v>0</v>
      </c>
      <c r="K8601" s="27" t="str">
        <f>IF(E8601&lt;0,"マイナス請求",IF(J8601=1900,"○",IF(J8601=0,"0",IF(J8601&lt;1900,"値引残","要確認"))))</f>
        <v>0</v>
      </c>
      <c r="L8601" s="17">
        <f>J8601</f>
        <v>0</v>
      </c>
      <c r="M8601" s="41"/>
      <c r="N8601" s="17">
        <f>COUNTIFS($B$21:$B$10020,B8601)</f>
        <v>0</v>
      </c>
    </row>
    <row r="8602" spans="1:14" x14ac:dyDescent="0.45">
      <c r="A8602" s="19">
        <v>8582</v>
      </c>
      <c r="B8602" s="54"/>
      <c r="C8602" s="55"/>
      <c r="D8602" s="21"/>
      <c r="E8602" s="21"/>
      <c r="F8602" s="20">
        <f t="shared" ref="F8602:F8610" si="5155">D8602-E8602</f>
        <v>0</v>
      </c>
      <c r="G8602" s="21"/>
      <c r="H8602" s="21"/>
      <c r="I8602" s="20">
        <f t="shared" ref="I8602:I8610" si="5156">G8602-H8602</f>
        <v>0</v>
      </c>
      <c r="J8602" s="20">
        <f t="shared" ref="J8602:J8610" si="5157">F8602+I8602</f>
        <v>0</v>
      </c>
      <c r="K8602" s="25" t="str">
        <f t="shared" ref="K8602:K8610" si="5158">IF(E8602&lt;0,"マイナス請求",IF(J8602=1900,"○",IF(J8602=0,"0",IF(J8602&lt;1900,"値引残","要確認"))))</f>
        <v>0</v>
      </c>
      <c r="L8602" s="20">
        <f t="shared" ref="L8602:L8610" si="5159">J8602</f>
        <v>0</v>
      </c>
      <c r="M8602" s="42"/>
      <c r="N8602" s="20">
        <f t="shared" ref="N8602:N8610" si="5160">COUNTIFS($B$21:$B$10020,B8602)</f>
        <v>0</v>
      </c>
    </row>
    <row r="8603" spans="1:14" x14ac:dyDescent="0.45">
      <c r="A8603" s="19">
        <v>8583</v>
      </c>
      <c r="B8603" s="54"/>
      <c r="C8603" s="55"/>
      <c r="D8603" s="21"/>
      <c r="E8603" s="21"/>
      <c r="F8603" s="20">
        <f t="shared" si="5155"/>
        <v>0</v>
      </c>
      <c r="G8603" s="21"/>
      <c r="H8603" s="21"/>
      <c r="I8603" s="20">
        <f t="shared" si="5156"/>
        <v>0</v>
      </c>
      <c r="J8603" s="20">
        <f t="shared" si="5157"/>
        <v>0</v>
      </c>
      <c r="K8603" s="25" t="str">
        <f t="shared" si="5158"/>
        <v>0</v>
      </c>
      <c r="L8603" s="20">
        <f t="shared" si="5159"/>
        <v>0</v>
      </c>
      <c r="M8603" s="42"/>
      <c r="N8603" s="20">
        <f t="shared" si="5160"/>
        <v>0</v>
      </c>
    </row>
    <row r="8604" spans="1:14" x14ac:dyDescent="0.45">
      <c r="A8604" s="19">
        <v>8584</v>
      </c>
      <c r="B8604" s="54"/>
      <c r="C8604" s="55"/>
      <c r="D8604" s="21"/>
      <c r="E8604" s="21"/>
      <c r="F8604" s="20">
        <f t="shared" si="5155"/>
        <v>0</v>
      </c>
      <c r="G8604" s="21"/>
      <c r="H8604" s="21"/>
      <c r="I8604" s="20">
        <f t="shared" si="5156"/>
        <v>0</v>
      </c>
      <c r="J8604" s="20">
        <f t="shared" si="5157"/>
        <v>0</v>
      </c>
      <c r="K8604" s="25" t="str">
        <f t="shared" si="5158"/>
        <v>0</v>
      </c>
      <c r="L8604" s="20">
        <f t="shared" si="5159"/>
        <v>0</v>
      </c>
      <c r="M8604" s="42"/>
      <c r="N8604" s="20">
        <f t="shared" si="5160"/>
        <v>0</v>
      </c>
    </row>
    <row r="8605" spans="1:14" x14ac:dyDescent="0.45">
      <c r="A8605" s="19">
        <v>8585</v>
      </c>
      <c r="B8605" s="54"/>
      <c r="C8605" s="55"/>
      <c r="D8605" s="21"/>
      <c r="E8605" s="21"/>
      <c r="F8605" s="20">
        <f t="shared" si="5155"/>
        <v>0</v>
      </c>
      <c r="G8605" s="21"/>
      <c r="H8605" s="21"/>
      <c r="I8605" s="20">
        <f t="shared" si="5156"/>
        <v>0</v>
      </c>
      <c r="J8605" s="20">
        <f t="shared" si="5157"/>
        <v>0</v>
      </c>
      <c r="K8605" s="25" t="str">
        <f t="shared" si="5158"/>
        <v>0</v>
      </c>
      <c r="L8605" s="20">
        <f t="shared" si="5159"/>
        <v>0</v>
      </c>
      <c r="M8605" s="42"/>
      <c r="N8605" s="20">
        <f t="shared" si="5160"/>
        <v>0</v>
      </c>
    </row>
    <row r="8606" spans="1:14" x14ac:dyDescent="0.45">
      <c r="A8606" s="19">
        <v>8586</v>
      </c>
      <c r="B8606" s="54"/>
      <c r="C8606" s="55"/>
      <c r="D8606" s="21"/>
      <c r="E8606" s="21"/>
      <c r="F8606" s="20">
        <f t="shared" si="5155"/>
        <v>0</v>
      </c>
      <c r="G8606" s="21"/>
      <c r="H8606" s="21"/>
      <c r="I8606" s="20">
        <f t="shared" si="5156"/>
        <v>0</v>
      </c>
      <c r="J8606" s="20">
        <f t="shared" si="5157"/>
        <v>0</v>
      </c>
      <c r="K8606" s="25" t="str">
        <f t="shared" si="5158"/>
        <v>0</v>
      </c>
      <c r="L8606" s="20">
        <f t="shared" si="5159"/>
        <v>0</v>
      </c>
      <c r="M8606" s="42"/>
      <c r="N8606" s="20">
        <f t="shared" si="5160"/>
        <v>0</v>
      </c>
    </row>
    <row r="8607" spans="1:14" x14ac:dyDescent="0.45">
      <c r="A8607" s="19">
        <v>8587</v>
      </c>
      <c r="B8607" s="54"/>
      <c r="C8607" s="55"/>
      <c r="D8607" s="21"/>
      <c r="E8607" s="21"/>
      <c r="F8607" s="20">
        <f t="shared" si="5155"/>
        <v>0</v>
      </c>
      <c r="G8607" s="21"/>
      <c r="H8607" s="21"/>
      <c r="I8607" s="20">
        <f t="shared" si="5156"/>
        <v>0</v>
      </c>
      <c r="J8607" s="20">
        <f t="shared" si="5157"/>
        <v>0</v>
      </c>
      <c r="K8607" s="25" t="str">
        <f t="shared" si="5158"/>
        <v>0</v>
      </c>
      <c r="L8607" s="20">
        <f t="shared" si="5159"/>
        <v>0</v>
      </c>
      <c r="M8607" s="42"/>
      <c r="N8607" s="20">
        <f t="shared" si="5160"/>
        <v>0</v>
      </c>
    </row>
    <row r="8608" spans="1:14" x14ac:dyDescent="0.45">
      <c r="A8608" s="19">
        <v>8588</v>
      </c>
      <c r="B8608" s="54"/>
      <c r="C8608" s="55"/>
      <c r="D8608" s="21"/>
      <c r="E8608" s="21"/>
      <c r="F8608" s="20">
        <f t="shared" si="5155"/>
        <v>0</v>
      </c>
      <c r="G8608" s="21"/>
      <c r="H8608" s="21"/>
      <c r="I8608" s="20">
        <f t="shared" si="5156"/>
        <v>0</v>
      </c>
      <c r="J8608" s="20">
        <f t="shared" si="5157"/>
        <v>0</v>
      </c>
      <c r="K8608" s="25" t="str">
        <f t="shared" si="5158"/>
        <v>0</v>
      </c>
      <c r="L8608" s="20">
        <f t="shared" si="5159"/>
        <v>0</v>
      </c>
      <c r="M8608" s="42"/>
      <c r="N8608" s="20">
        <f t="shared" si="5160"/>
        <v>0</v>
      </c>
    </row>
    <row r="8609" spans="1:14" x14ac:dyDescent="0.45">
      <c r="A8609" s="19">
        <v>8589</v>
      </c>
      <c r="B8609" s="54"/>
      <c r="C8609" s="55"/>
      <c r="D8609" s="21"/>
      <c r="E8609" s="21"/>
      <c r="F8609" s="20">
        <f t="shared" si="5155"/>
        <v>0</v>
      </c>
      <c r="G8609" s="21"/>
      <c r="H8609" s="21"/>
      <c r="I8609" s="20">
        <f t="shared" si="5156"/>
        <v>0</v>
      </c>
      <c r="J8609" s="20">
        <f t="shared" si="5157"/>
        <v>0</v>
      </c>
      <c r="K8609" s="25" t="str">
        <f t="shared" si="5158"/>
        <v>0</v>
      </c>
      <c r="L8609" s="20">
        <f t="shared" si="5159"/>
        <v>0</v>
      </c>
      <c r="M8609" s="42"/>
      <c r="N8609" s="20">
        <f t="shared" si="5160"/>
        <v>0</v>
      </c>
    </row>
    <row r="8610" spans="1:14" ht="18.600000000000001" thickBot="1" x14ac:dyDescent="0.5">
      <c r="A8610" s="22">
        <v>8590</v>
      </c>
      <c r="B8610" s="56"/>
      <c r="C8610" s="57"/>
      <c r="D8610" s="24"/>
      <c r="E8610" s="24"/>
      <c r="F8610" s="23">
        <f t="shared" si="5155"/>
        <v>0</v>
      </c>
      <c r="G8610" s="24"/>
      <c r="H8610" s="24"/>
      <c r="I8610" s="23">
        <f t="shared" si="5156"/>
        <v>0</v>
      </c>
      <c r="J8610" s="23">
        <f t="shared" si="5157"/>
        <v>0</v>
      </c>
      <c r="K8610" s="26" t="str">
        <f t="shared" si="5158"/>
        <v>0</v>
      </c>
      <c r="L8610" s="23">
        <f t="shared" si="5159"/>
        <v>0</v>
      </c>
      <c r="M8610" s="43"/>
      <c r="N8610" s="23">
        <f t="shared" si="5160"/>
        <v>0</v>
      </c>
    </row>
    <row r="8611" spans="1:14" x14ac:dyDescent="0.45">
      <c r="A8611" s="16">
        <v>8591</v>
      </c>
      <c r="B8611" s="52"/>
      <c r="C8611" s="53"/>
      <c r="D8611" s="18"/>
      <c r="E8611" s="18"/>
      <c r="F8611" s="17">
        <f>D8611-E8611</f>
        <v>0</v>
      </c>
      <c r="G8611" s="18"/>
      <c r="H8611" s="18"/>
      <c r="I8611" s="17">
        <f>G8611-H8611</f>
        <v>0</v>
      </c>
      <c r="J8611" s="17">
        <f>F8611+I8611</f>
        <v>0</v>
      </c>
      <c r="K8611" s="27" t="str">
        <f>IF(E8611&lt;0,"マイナス請求",IF(J8611=1900,"○",IF(J8611=0,"0",IF(J8611&lt;1900,"値引残","要確認"))))</f>
        <v>0</v>
      </c>
      <c r="L8611" s="17">
        <f>J8611</f>
        <v>0</v>
      </c>
      <c r="M8611" s="41"/>
      <c r="N8611" s="17">
        <f>COUNTIFS($B$21:$B$10020,B8611)</f>
        <v>0</v>
      </c>
    </row>
    <row r="8612" spans="1:14" x14ac:dyDescent="0.45">
      <c r="A8612" s="19">
        <v>8592</v>
      </c>
      <c r="B8612" s="54"/>
      <c r="C8612" s="55"/>
      <c r="D8612" s="21"/>
      <c r="E8612" s="21"/>
      <c r="F8612" s="20">
        <f t="shared" ref="F8612:F8620" si="5161">D8612-E8612</f>
        <v>0</v>
      </c>
      <c r="G8612" s="21"/>
      <c r="H8612" s="21"/>
      <c r="I8612" s="20">
        <f t="shared" ref="I8612:I8620" si="5162">G8612-H8612</f>
        <v>0</v>
      </c>
      <c r="J8612" s="20">
        <f t="shared" ref="J8612:J8620" si="5163">F8612+I8612</f>
        <v>0</v>
      </c>
      <c r="K8612" s="25" t="str">
        <f t="shared" ref="K8612:K8620" si="5164">IF(E8612&lt;0,"マイナス請求",IF(J8612=1900,"○",IF(J8612=0,"0",IF(J8612&lt;1900,"値引残","要確認"))))</f>
        <v>0</v>
      </c>
      <c r="L8612" s="20">
        <f t="shared" ref="L8612:L8620" si="5165">J8612</f>
        <v>0</v>
      </c>
      <c r="M8612" s="42"/>
      <c r="N8612" s="20">
        <f t="shared" ref="N8612:N8620" si="5166">COUNTIFS($B$21:$B$10020,B8612)</f>
        <v>0</v>
      </c>
    </row>
    <row r="8613" spans="1:14" x14ac:dyDescent="0.45">
      <c r="A8613" s="19">
        <v>8593</v>
      </c>
      <c r="B8613" s="54"/>
      <c r="C8613" s="55"/>
      <c r="D8613" s="21"/>
      <c r="E8613" s="21"/>
      <c r="F8613" s="20">
        <f t="shared" si="5161"/>
        <v>0</v>
      </c>
      <c r="G8613" s="21"/>
      <c r="H8613" s="21"/>
      <c r="I8613" s="20">
        <f t="shared" si="5162"/>
        <v>0</v>
      </c>
      <c r="J8613" s="20">
        <f t="shared" si="5163"/>
        <v>0</v>
      </c>
      <c r="K8613" s="25" t="str">
        <f t="shared" si="5164"/>
        <v>0</v>
      </c>
      <c r="L8613" s="20">
        <f t="shared" si="5165"/>
        <v>0</v>
      </c>
      <c r="M8613" s="42"/>
      <c r="N8613" s="20">
        <f t="shared" si="5166"/>
        <v>0</v>
      </c>
    </row>
    <row r="8614" spans="1:14" x14ac:dyDescent="0.45">
      <c r="A8614" s="19">
        <v>8594</v>
      </c>
      <c r="B8614" s="54"/>
      <c r="C8614" s="55"/>
      <c r="D8614" s="21"/>
      <c r="E8614" s="21"/>
      <c r="F8614" s="20">
        <f t="shared" si="5161"/>
        <v>0</v>
      </c>
      <c r="G8614" s="21"/>
      <c r="H8614" s="21"/>
      <c r="I8614" s="20">
        <f t="shared" si="5162"/>
        <v>0</v>
      </c>
      <c r="J8614" s="20">
        <f t="shared" si="5163"/>
        <v>0</v>
      </c>
      <c r="K8614" s="25" t="str">
        <f t="shared" si="5164"/>
        <v>0</v>
      </c>
      <c r="L8614" s="20">
        <f t="shared" si="5165"/>
        <v>0</v>
      </c>
      <c r="M8614" s="42"/>
      <c r="N8614" s="20">
        <f t="shared" si="5166"/>
        <v>0</v>
      </c>
    </row>
    <row r="8615" spans="1:14" x14ac:dyDescent="0.45">
      <c r="A8615" s="19">
        <v>8595</v>
      </c>
      <c r="B8615" s="54"/>
      <c r="C8615" s="55"/>
      <c r="D8615" s="21"/>
      <c r="E8615" s="21"/>
      <c r="F8615" s="20">
        <f t="shared" si="5161"/>
        <v>0</v>
      </c>
      <c r="G8615" s="21"/>
      <c r="H8615" s="21"/>
      <c r="I8615" s="20">
        <f t="shared" si="5162"/>
        <v>0</v>
      </c>
      <c r="J8615" s="20">
        <f t="shared" si="5163"/>
        <v>0</v>
      </c>
      <c r="K8615" s="25" t="str">
        <f t="shared" si="5164"/>
        <v>0</v>
      </c>
      <c r="L8615" s="20">
        <f t="shared" si="5165"/>
        <v>0</v>
      </c>
      <c r="M8615" s="42"/>
      <c r="N8615" s="20">
        <f t="shared" si="5166"/>
        <v>0</v>
      </c>
    </row>
    <row r="8616" spans="1:14" x14ac:dyDescent="0.45">
      <c r="A8616" s="19">
        <v>8596</v>
      </c>
      <c r="B8616" s="54"/>
      <c r="C8616" s="55"/>
      <c r="D8616" s="21"/>
      <c r="E8616" s="21"/>
      <c r="F8616" s="20">
        <f t="shared" si="5161"/>
        <v>0</v>
      </c>
      <c r="G8616" s="21"/>
      <c r="H8616" s="21"/>
      <c r="I8616" s="20">
        <f t="shared" si="5162"/>
        <v>0</v>
      </c>
      <c r="J8616" s="20">
        <f t="shared" si="5163"/>
        <v>0</v>
      </c>
      <c r="K8616" s="25" t="str">
        <f t="shared" si="5164"/>
        <v>0</v>
      </c>
      <c r="L8616" s="20">
        <f t="shared" si="5165"/>
        <v>0</v>
      </c>
      <c r="M8616" s="42"/>
      <c r="N8616" s="20">
        <f t="shared" si="5166"/>
        <v>0</v>
      </c>
    </row>
    <row r="8617" spans="1:14" x14ac:dyDescent="0.45">
      <c r="A8617" s="19">
        <v>8597</v>
      </c>
      <c r="B8617" s="54"/>
      <c r="C8617" s="55"/>
      <c r="D8617" s="21"/>
      <c r="E8617" s="21"/>
      <c r="F8617" s="20">
        <f t="shared" si="5161"/>
        <v>0</v>
      </c>
      <c r="G8617" s="21"/>
      <c r="H8617" s="21"/>
      <c r="I8617" s="20">
        <f t="shared" si="5162"/>
        <v>0</v>
      </c>
      <c r="J8617" s="20">
        <f t="shared" si="5163"/>
        <v>0</v>
      </c>
      <c r="K8617" s="25" t="str">
        <f t="shared" si="5164"/>
        <v>0</v>
      </c>
      <c r="L8617" s="20">
        <f t="shared" si="5165"/>
        <v>0</v>
      </c>
      <c r="M8617" s="42"/>
      <c r="N8617" s="20">
        <f t="shared" si="5166"/>
        <v>0</v>
      </c>
    </row>
    <row r="8618" spans="1:14" x14ac:dyDescent="0.45">
      <c r="A8618" s="19">
        <v>8598</v>
      </c>
      <c r="B8618" s="54"/>
      <c r="C8618" s="55"/>
      <c r="D8618" s="21"/>
      <c r="E8618" s="21"/>
      <c r="F8618" s="20">
        <f t="shared" si="5161"/>
        <v>0</v>
      </c>
      <c r="G8618" s="21"/>
      <c r="H8618" s="21"/>
      <c r="I8618" s="20">
        <f t="shared" si="5162"/>
        <v>0</v>
      </c>
      <c r="J8618" s="20">
        <f t="shared" si="5163"/>
        <v>0</v>
      </c>
      <c r="K8618" s="25" t="str">
        <f t="shared" si="5164"/>
        <v>0</v>
      </c>
      <c r="L8618" s="20">
        <f t="shared" si="5165"/>
        <v>0</v>
      </c>
      <c r="M8618" s="42"/>
      <c r="N8618" s="20">
        <f t="shared" si="5166"/>
        <v>0</v>
      </c>
    </row>
    <row r="8619" spans="1:14" x14ac:dyDescent="0.45">
      <c r="A8619" s="19">
        <v>8599</v>
      </c>
      <c r="B8619" s="54"/>
      <c r="C8619" s="55"/>
      <c r="D8619" s="21"/>
      <c r="E8619" s="21"/>
      <c r="F8619" s="20">
        <f t="shared" si="5161"/>
        <v>0</v>
      </c>
      <c r="G8619" s="21"/>
      <c r="H8619" s="21"/>
      <c r="I8619" s="20">
        <f t="shared" si="5162"/>
        <v>0</v>
      </c>
      <c r="J8619" s="20">
        <f t="shared" si="5163"/>
        <v>0</v>
      </c>
      <c r="K8619" s="25" t="str">
        <f t="shared" si="5164"/>
        <v>0</v>
      </c>
      <c r="L8619" s="20">
        <f t="shared" si="5165"/>
        <v>0</v>
      </c>
      <c r="M8619" s="42"/>
      <c r="N8619" s="20">
        <f t="shared" si="5166"/>
        <v>0</v>
      </c>
    </row>
    <row r="8620" spans="1:14" ht="18.600000000000001" thickBot="1" x14ac:dyDescent="0.5">
      <c r="A8620" s="22">
        <v>8600</v>
      </c>
      <c r="B8620" s="56"/>
      <c r="C8620" s="57"/>
      <c r="D8620" s="24"/>
      <c r="E8620" s="24"/>
      <c r="F8620" s="23">
        <f t="shared" si="5161"/>
        <v>0</v>
      </c>
      <c r="G8620" s="24"/>
      <c r="H8620" s="24"/>
      <c r="I8620" s="23">
        <f t="shared" si="5162"/>
        <v>0</v>
      </c>
      <c r="J8620" s="23">
        <f t="shared" si="5163"/>
        <v>0</v>
      </c>
      <c r="K8620" s="26" t="str">
        <f t="shared" si="5164"/>
        <v>0</v>
      </c>
      <c r="L8620" s="23">
        <f t="shared" si="5165"/>
        <v>0</v>
      </c>
      <c r="M8620" s="43"/>
      <c r="N8620" s="23">
        <f t="shared" si="5166"/>
        <v>0</v>
      </c>
    </row>
    <row r="8621" spans="1:14" x14ac:dyDescent="0.45">
      <c r="A8621" s="16">
        <v>8601</v>
      </c>
      <c r="B8621" s="52"/>
      <c r="C8621" s="53"/>
      <c r="D8621" s="18"/>
      <c r="E8621" s="18"/>
      <c r="F8621" s="17">
        <f>D8621-E8621</f>
        <v>0</v>
      </c>
      <c r="G8621" s="18"/>
      <c r="H8621" s="18"/>
      <c r="I8621" s="17">
        <f>G8621-H8621</f>
        <v>0</v>
      </c>
      <c r="J8621" s="17">
        <f>F8621+I8621</f>
        <v>0</v>
      </c>
      <c r="K8621" s="27" t="str">
        <f>IF(E8621&lt;0,"マイナス請求",IF(J8621=1900,"○",IF(J8621=0,"0",IF(J8621&lt;1900,"値引残","要確認"))))</f>
        <v>0</v>
      </c>
      <c r="L8621" s="17">
        <f>J8621</f>
        <v>0</v>
      </c>
      <c r="M8621" s="41"/>
      <c r="N8621" s="17">
        <f>COUNTIFS($B$21:$B$10020,B8621)</f>
        <v>0</v>
      </c>
    </row>
    <row r="8622" spans="1:14" x14ac:dyDescent="0.45">
      <c r="A8622" s="19">
        <v>8602</v>
      </c>
      <c r="B8622" s="54"/>
      <c r="C8622" s="55"/>
      <c r="D8622" s="21"/>
      <c r="E8622" s="21"/>
      <c r="F8622" s="20">
        <f t="shared" ref="F8622:F8630" si="5167">D8622-E8622</f>
        <v>0</v>
      </c>
      <c r="G8622" s="21"/>
      <c r="H8622" s="21"/>
      <c r="I8622" s="20">
        <f t="shared" ref="I8622:I8630" si="5168">G8622-H8622</f>
        <v>0</v>
      </c>
      <c r="J8622" s="20">
        <f t="shared" ref="J8622:J8630" si="5169">F8622+I8622</f>
        <v>0</v>
      </c>
      <c r="K8622" s="25" t="str">
        <f t="shared" ref="K8622:K8630" si="5170">IF(E8622&lt;0,"マイナス請求",IF(J8622=1900,"○",IF(J8622=0,"0",IF(J8622&lt;1900,"値引残","要確認"))))</f>
        <v>0</v>
      </c>
      <c r="L8622" s="20">
        <f t="shared" ref="L8622:L8630" si="5171">J8622</f>
        <v>0</v>
      </c>
      <c r="M8622" s="42"/>
      <c r="N8622" s="20">
        <f t="shared" ref="N8622:N8630" si="5172">COUNTIFS($B$21:$B$10020,B8622)</f>
        <v>0</v>
      </c>
    </row>
    <row r="8623" spans="1:14" x14ac:dyDescent="0.45">
      <c r="A8623" s="19">
        <v>8603</v>
      </c>
      <c r="B8623" s="54"/>
      <c r="C8623" s="55"/>
      <c r="D8623" s="21"/>
      <c r="E8623" s="21"/>
      <c r="F8623" s="20">
        <f t="shared" si="5167"/>
        <v>0</v>
      </c>
      <c r="G8623" s="21"/>
      <c r="H8623" s="21"/>
      <c r="I8623" s="20">
        <f t="shared" si="5168"/>
        <v>0</v>
      </c>
      <c r="J8623" s="20">
        <f t="shared" si="5169"/>
        <v>0</v>
      </c>
      <c r="K8623" s="25" t="str">
        <f t="shared" si="5170"/>
        <v>0</v>
      </c>
      <c r="L8623" s="20">
        <f t="shared" si="5171"/>
        <v>0</v>
      </c>
      <c r="M8623" s="42"/>
      <c r="N8623" s="20">
        <f t="shared" si="5172"/>
        <v>0</v>
      </c>
    </row>
    <row r="8624" spans="1:14" x14ac:dyDescent="0.45">
      <c r="A8624" s="19">
        <v>8604</v>
      </c>
      <c r="B8624" s="54"/>
      <c r="C8624" s="55"/>
      <c r="D8624" s="21"/>
      <c r="E8624" s="21"/>
      <c r="F8624" s="20">
        <f t="shared" si="5167"/>
        <v>0</v>
      </c>
      <c r="G8624" s="21"/>
      <c r="H8624" s="21"/>
      <c r="I8624" s="20">
        <f t="shared" si="5168"/>
        <v>0</v>
      </c>
      <c r="J8624" s="20">
        <f t="shared" si="5169"/>
        <v>0</v>
      </c>
      <c r="K8624" s="25" t="str">
        <f t="shared" si="5170"/>
        <v>0</v>
      </c>
      <c r="L8624" s="20">
        <f t="shared" si="5171"/>
        <v>0</v>
      </c>
      <c r="M8624" s="42"/>
      <c r="N8624" s="20">
        <f t="shared" si="5172"/>
        <v>0</v>
      </c>
    </row>
    <row r="8625" spans="1:14" x14ac:dyDescent="0.45">
      <c r="A8625" s="19">
        <v>8605</v>
      </c>
      <c r="B8625" s="54"/>
      <c r="C8625" s="55"/>
      <c r="D8625" s="21"/>
      <c r="E8625" s="21"/>
      <c r="F8625" s="20">
        <f t="shared" si="5167"/>
        <v>0</v>
      </c>
      <c r="G8625" s="21"/>
      <c r="H8625" s="21"/>
      <c r="I8625" s="20">
        <f t="shared" si="5168"/>
        <v>0</v>
      </c>
      <c r="J8625" s="20">
        <f t="shared" si="5169"/>
        <v>0</v>
      </c>
      <c r="K8625" s="25" t="str">
        <f t="shared" si="5170"/>
        <v>0</v>
      </c>
      <c r="L8625" s="20">
        <f t="shared" si="5171"/>
        <v>0</v>
      </c>
      <c r="M8625" s="42"/>
      <c r="N8625" s="20">
        <f t="shared" si="5172"/>
        <v>0</v>
      </c>
    </row>
    <row r="8626" spans="1:14" x14ac:dyDescent="0.45">
      <c r="A8626" s="19">
        <v>8606</v>
      </c>
      <c r="B8626" s="54"/>
      <c r="C8626" s="55"/>
      <c r="D8626" s="21"/>
      <c r="E8626" s="21"/>
      <c r="F8626" s="20">
        <f t="shared" si="5167"/>
        <v>0</v>
      </c>
      <c r="G8626" s="21"/>
      <c r="H8626" s="21"/>
      <c r="I8626" s="20">
        <f t="shared" si="5168"/>
        <v>0</v>
      </c>
      <c r="J8626" s="20">
        <f t="shared" si="5169"/>
        <v>0</v>
      </c>
      <c r="K8626" s="25" t="str">
        <f t="shared" si="5170"/>
        <v>0</v>
      </c>
      <c r="L8626" s="20">
        <f t="shared" si="5171"/>
        <v>0</v>
      </c>
      <c r="M8626" s="42"/>
      <c r="N8626" s="20">
        <f t="shared" si="5172"/>
        <v>0</v>
      </c>
    </row>
    <row r="8627" spans="1:14" x14ac:dyDescent="0.45">
      <c r="A8627" s="19">
        <v>8607</v>
      </c>
      <c r="B8627" s="54"/>
      <c r="C8627" s="55"/>
      <c r="D8627" s="21"/>
      <c r="E8627" s="21"/>
      <c r="F8627" s="20">
        <f t="shared" si="5167"/>
        <v>0</v>
      </c>
      <c r="G8627" s="21"/>
      <c r="H8627" s="21"/>
      <c r="I8627" s="20">
        <f t="shared" si="5168"/>
        <v>0</v>
      </c>
      <c r="J8627" s="20">
        <f t="shared" si="5169"/>
        <v>0</v>
      </c>
      <c r="K8627" s="25" t="str">
        <f t="shared" si="5170"/>
        <v>0</v>
      </c>
      <c r="L8627" s="20">
        <f t="shared" si="5171"/>
        <v>0</v>
      </c>
      <c r="M8627" s="42"/>
      <c r="N8627" s="20">
        <f t="shared" si="5172"/>
        <v>0</v>
      </c>
    </row>
    <row r="8628" spans="1:14" x14ac:dyDescent="0.45">
      <c r="A8628" s="19">
        <v>8608</v>
      </c>
      <c r="B8628" s="54"/>
      <c r="C8628" s="55"/>
      <c r="D8628" s="21"/>
      <c r="E8628" s="21"/>
      <c r="F8628" s="20">
        <f t="shared" si="5167"/>
        <v>0</v>
      </c>
      <c r="G8628" s="21"/>
      <c r="H8628" s="21"/>
      <c r="I8628" s="20">
        <f t="shared" si="5168"/>
        <v>0</v>
      </c>
      <c r="J8628" s="20">
        <f t="shared" si="5169"/>
        <v>0</v>
      </c>
      <c r="K8628" s="25" t="str">
        <f t="shared" si="5170"/>
        <v>0</v>
      </c>
      <c r="L8628" s="20">
        <f t="shared" si="5171"/>
        <v>0</v>
      </c>
      <c r="M8628" s="42"/>
      <c r="N8628" s="20">
        <f t="shared" si="5172"/>
        <v>0</v>
      </c>
    </row>
    <row r="8629" spans="1:14" x14ac:dyDescent="0.45">
      <c r="A8629" s="19">
        <v>8609</v>
      </c>
      <c r="B8629" s="54"/>
      <c r="C8629" s="55"/>
      <c r="D8629" s="21"/>
      <c r="E8629" s="21"/>
      <c r="F8629" s="20">
        <f t="shared" si="5167"/>
        <v>0</v>
      </c>
      <c r="G8629" s="21"/>
      <c r="H8629" s="21"/>
      <c r="I8629" s="20">
        <f t="shared" si="5168"/>
        <v>0</v>
      </c>
      <c r="J8629" s="20">
        <f t="shared" si="5169"/>
        <v>0</v>
      </c>
      <c r="K8629" s="25" t="str">
        <f t="shared" si="5170"/>
        <v>0</v>
      </c>
      <c r="L8629" s="20">
        <f t="shared" si="5171"/>
        <v>0</v>
      </c>
      <c r="M8629" s="42"/>
      <c r="N8629" s="20">
        <f t="shared" si="5172"/>
        <v>0</v>
      </c>
    </row>
    <row r="8630" spans="1:14" ht="18.600000000000001" thickBot="1" x14ac:dyDescent="0.5">
      <c r="A8630" s="22">
        <v>8610</v>
      </c>
      <c r="B8630" s="56"/>
      <c r="C8630" s="57"/>
      <c r="D8630" s="24"/>
      <c r="E8630" s="24"/>
      <c r="F8630" s="23">
        <f t="shared" si="5167"/>
        <v>0</v>
      </c>
      <c r="G8630" s="24"/>
      <c r="H8630" s="24"/>
      <c r="I8630" s="23">
        <f t="shared" si="5168"/>
        <v>0</v>
      </c>
      <c r="J8630" s="23">
        <f t="shared" si="5169"/>
        <v>0</v>
      </c>
      <c r="K8630" s="26" t="str">
        <f t="shared" si="5170"/>
        <v>0</v>
      </c>
      <c r="L8630" s="23">
        <f t="shared" si="5171"/>
        <v>0</v>
      </c>
      <c r="M8630" s="43"/>
      <c r="N8630" s="23">
        <f t="shared" si="5172"/>
        <v>0</v>
      </c>
    </row>
    <row r="8631" spans="1:14" x14ac:dyDescent="0.45">
      <c r="A8631" s="16">
        <v>8611</v>
      </c>
      <c r="B8631" s="52"/>
      <c r="C8631" s="53"/>
      <c r="D8631" s="18"/>
      <c r="E8631" s="18"/>
      <c r="F8631" s="17">
        <f>D8631-E8631</f>
        <v>0</v>
      </c>
      <c r="G8631" s="18"/>
      <c r="H8631" s="18"/>
      <c r="I8631" s="17">
        <f>G8631-H8631</f>
        <v>0</v>
      </c>
      <c r="J8631" s="17">
        <f>F8631+I8631</f>
        <v>0</v>
      </c>
      <c r="K8631" s="27" t="str">
        <f>IF(E8631&lt;0,"マイナス請求",IF(J8631=1900,"○",IF(J8631=0,"0",IF(J8631&lt;1900,"値引残","要確認"))))</f>
        <v>0</v>
      </c>
      <c r="L8631" s="17">
        <f>J8631</f>
        <v>0</v>
      </c>
      <c r="M8631" s="41"/>
      <c r="N8631" s="17">
        <f>COUNTIFS($B$21:$B$10020,B8631)</f>
        <v>0</v>
      </c>
    </row>
    <row r="8632" spans="1:14" x14ac:dyDescent="0.45">
      <c r="A8632" s="19">
        <v>8612</v>
      </c>
      <c r="B8632" s="54"/>
      <c r="C8632" s="55"/>
      <c r="D8632" s="21"/>
      <c r="E8632" s="21"/>
      <c r="F8632" s="20">
        <f t="shared" ref="F8632:F8640" si="5173">D8632-E8632</f>
        <v>0</v>
      </c>
      <c r="G8632" s="21"/>
      <c r="H8632" s="21"/>
      <c r="I8632" s="20">
        <f t="shared" ref="I8632:I8640" si="5174">G8632-H8632</f>
        <v>0</v>
      </c>
      <c r="J8632" s="20">
        <f t="shared" ref="J8632:J8640" si="5175">F8632+I8632</f>
        <v>0</v>
      </c>
      <c r="K8632" s="25" t="str">
        <f t="shared" ref="K8632:K8640" si="5176">IF(E8632&lt;0,"マイナス請求",IF(J8632=1900,"○",IF(J8632=0,"0",IF(J8632&lt;1900,"値引残","要確認"))))</f>
        <v>0</v>
      </c>
      <c r="L8632" s="20">
        <f t="shared" ref="L8632:L8640" si="5177">J8632</f>
        <v>0</v>
      </c>
      <c r="M8632" s="42"/>
      <c r="N8632" s="20">
        <f t="shared" ref="N8632:N8640" si="5178">COUNTIFS($B$21:$B$10020,B8632)</f>
        <v>0</v>
      </c>
    </row>
    <row r="8633" spans="1:14" x14ac:dyDescent="0.45">
      <c r="A8633" s="19">
        <v>8613</v>
      </c>
      <c r="B8633" s="54"/>
      <c r="C8633" s="55"/>
      <c r="D8633" s="21"/>
      <c r="E8633" s="21"/>
      <c r="F8633" s="20">
        <f t="shared" si="5173"/>
        <v>0</v>
      </c>
      <c r="G8633" s="21"/>
      <c r="H8633" s="21"/>
      <c r="I8633" s="20">
        <f t="shared" si="5174"/>
        <v>0</v>
      </c>
      <c r="J8633" s="20">
        <f t="shared" si="5175"/>
        <v>0</v>
      </c>
      <c r="K8633" s="25" t="str">
        <f t="shared" si="5176"/>
        <v>0</v>
      </c>
      <c r="L8633" s="20">
        <f t="shared" si="5177"/>
        <v>0</v>
      </c>
      <c r="M8633" s="42"/>
      <c r="N8633" s="20">
        <f t="shared" si="5178"/>
        <v>0</v>
      </c>
    </row>
    <row r="8634" spans="1:14" x14ac:dyDescent="0.45">
      <c r="A8634" s="19">
        <v>8614</v>
      </c>
      <c r="B8634" s="54"/>
      <c r="C8634" s="55"/>
      <c r="D8634" s="21"/>
      <c r="E8634" s="21"/>
      <c r="F8634" s="20">
        <f t="shared" si="5173"/>
        <v>0</v>
      </c>
      <c r="G8634" s="21"/>
      <c r="H8634" s="21"/>
      <c r="I8634" s="20">
        <f t="shared" si="5174"/>
        <v>0</v>
      </c>
      <c r="J8634" s="20">
        <f t="shared" si="5175"/>
        <v>0</v>
      </c>
      <c r="K8634" s="25" t="str">
        <f t="shared" si="5176"/>
        <v>0</v>
      </c>
      <c r="L8634" s="20">
        <f t="shared" si="5177"/>
        <v>0</v>
      </c>
      <c r="M8634" s="42"/>
      <c r="N8634" s="20">
        <f t="shared" si="5178"/>
        <v>0</v>
      </c>
    </row>
    <row r="8635" spans="1:14" x14ac:dyDescent="0.45">
      <c r="A8635" s="19">
        <v>8615</v>
      </c>
      <c r="B8635" s="54"/>
      <c r="C8635" s="55"/>
      <c r="D8635" s="21"/>
      <c r="E8635" s="21"/>
      <c r="F8635" s="20">
        <f t="shared" si="5173"/>
        <v>0</v>
      </c>
      <c r="G8635" s="21"/>
      <c r="H8635" s="21"/>
      <c r="I8635" s="20">
        <f t="shared" si="5174"/>
        <v>0</v>
      </c>
      <c r="J8635" s="20">
        <f t="shared" si="5175"/>
        <v>0</v>
      </c>
      <c r="K8635" s="25" t="str">
        <f t="shared" si="5176"/>
        <v>0</v>
      </c>
      <c r="L8635" s="20">
        <f t="shared" si="5177"/>
        <v>0</v>
      </c>
      <c r="M8635" s="42"/>
      <c r="N8635" s="20">
        <f t="shared" si="5178"/>
        <v>0</v>
      </c>
    </row>
    <row r="8636" spans="1:14" x14ac:dyDescent="0.45">
      <c r="A8636" s="19">
        <v>8616</v>
      </c>
      <c r="B8636" s="54"/>
      <c r="C8636" s="55"/>
      <c r="D8636" s="21"/>
      <c r="E8636" s="21"/>
      <c r="F8636" s="20">
        <f t="shared" si="5173"/>
        <v>0</v>
      </c>
      <c r="G8636" s="21"/>
      <c r="H8636" s="21"/>
      <c r="I8636" s="20">
        <f t="shared" si="5174"/>
        <v>0</v>
      </c>
      <c r="J8636" s="20">
        <f t="shared" si="5175"/>
        <v>0</v>
      </c>
      <c r="K8636" s="25" t="str">
        <f t="shared" si="5176"/>
        <v>0</v>
      </c>
      <c r="L8636" s="20">
        <f t="shared" si="5177"/>
        <v>0</v>
      </c>
      <c r="M8636" s="42"/>
      <c r="N8636" s="20">
        <f t="shared" si="5178"/>
        <v>0</v>
      </c>
    </row>
    <row r="8637" spans="1:14" x14ac:dyDescent="0.45">
      <c r="A8637" s="19">
        <v>8617</v>
      </c>
      <c r="B8637" s="54"/>
      <c r="C8637" s="55"/>
      <c r="D8637" s="21"/>
      <c r="E8637" s="21"/>
      <c r="F8637" s="20">
        <f t="shared" si="5173"/>
        <v>0</v>
      </c>
      <c r="G8637" s="21"/>
      <c r="H8637" s="21"/>
      <c r="I8637" s="20">
        <f t="shared" si="5174"/>
        <v>0</v>
      </c>
      <c r="J8637" s="20">
        <f t="shared" si="5175"/>
        <v>0</v>
      </c>
      <c r="K8637" s="25" t="str">
        <f t="shared" si="5176"/>
        <v>0</v>
      </c>
      <c r="L8637" s="20">
        <f t="shared" si="5177"/>
        <v>0</v>
      </c>
      <c r="M8637" s="42"/>
      <c r="N8637" s="20">
        <f t="shared" si="5178"/>
        <v>0</v>
      </c>
    </row>
    <row r="8638" spans="1:14" x14ac:dyDescent="0.45">
      <c r="A8638" s="19">
        <v>8618</v>
      </c>
      <c r="B8638" s="54"/>
      <c r="C8638" s="55"/>
      <c r="D8638" s="21"/>
      <c r="E8638" s="21"/>
      <c r="F8638" s="20">
        <f t="shared" si="5173"/>
        <v>0</v>
      </c>
      <c r="G8638" s="21"/>
      <c r="H8638" s="21"/>
      <c r="I8638" s="20">
        <f t="shared" si="5174"/>
        <v>0</v>
      </c>
      <c r="J8638" s="20">
        <f t="shared" si="5175"/>
        <v>0</v>
      </c>
      <c r="K8638" s="25" t="str">
        <f t="shared" si="5176"/>
        <v>0</v>
      </c>
      <c r="L8638" s="20">
        <f t="shared" si="5177"/>
        <v>0</v>
      </c>
      <c r="M8638" s="42"/>
      <c r="N8638" s="20">
        <f t="shared" si="5178"/>
        <v>0</v>
      </c>
    </row>
    <row r="8639" spans="1:14" x14ac:dyDescent="0.45">
      <c r="A8639" s="19">
        <v>8619</v>
      </c>
      <c r="B8639" s="54"/>
      <c r="C8639" s="55"/>
      <c r="D8639" s="21"/>
      <c r="E8639" s="21"/>
      <c r="F8639" s="20">
        <f t="shared" si="5173"/>
        <v>0</v>
      </c>
      <c r="G8639" s="21"/>
      <c r="H8639" s="21"/>
      <c r="I8639" s="20">
        <f t="shared" si="5174"/>
        <v>0</v>
      </c>
      <c r="J8639" s="20">
        <f t="shared" si="5175"/>
        <v>0</v>
      </c>
      <c r="K8639" s="25" t="str">
        <f t="shared" si="5176"/>
        <v>0</v>
      </c>
      <c r="L8639" s="20">
        <f t="shared" si="5177"/>
        <v>0</v>
      </c>
      <c r="M8639" s="42"/>
      <c r="N8639" s="20">
        <f t="shared" si="5178"/>
        <v>0</v>
      </c>
    </row>
    <row r="8640" spans="1:14" ht="18.600000000000001" thickBot="1" x14ac:dyDescent="0.5">
      <c r="A8640" s="22">
        <v>8620</v>
      </c>
      <c r="B8640" s="56"/>
      <c r="C8640" s="57"/>
      <c r="D8640" s="24"/>
      <c r="E8640" s="24"/>
      <c r="F8640" s="23">
        <f t="shared" si="5173"/>
        <v>0</v>
      </c>
      <c r="G8640" s="24"/>
      <c r="H8640" s="24"/>
      <c r="I8640" s="23">
        <f t="shared" si="5174"/>
        <v>0</v>
      </c>
      <c r="J8640" s="23">
        <f t="shared" si="5175"/>
        <v>0</v>
      </c>
      <c r="K8640" s="26" t="str">
        <f t="shared" si="5176"/>
        <v>0</v>
      </c>
      <c r="L8640" s="23">
        <f t="shared" si="5177"/>
        <v>0</v>
      </c>
      <c r="M8640" s="43"/>
      <c r="N8640" s="23">
        <f t="shared" si="5178"/>
        <v>0</v>
      </c>
    </row>
    <row r="8641" spans="1:14" x14ac:dyDescent="0.45">
      <c r="A8641" s="16">
        <v>8621</v>
      </c>
      <c r="B8641" s="52"/>
      <c r="C8641" s="53"/>
      <c r="D8641" s="18"/>
      <c r="E8641" s="18"/>
      <c r="F8641" s="17">
        <f>D8641-E8641</f>
        <v>0</v>
      </c>
      <c r="G8641" s="18"/>
      <c r="H8641" s="18"/>
      <c r="I8641" s="17">
        <f>G8641-H8641</f>
        <v>0</v>
      </c>
      <c r="J8641" s="17">
        <f>F8641+I8641</f>
        <v>0</v>
      </c>
      <c r="K8641" s="27" t="str">
        <f>IF(E8641&lt;0,"マイナス請求",IF(J8641=1900,"○",IF(J8641=0,"0",IF(J8641&lt;1900,"値引残","要確認"))))</f>
        <v>0</v>
      </c>
      <c r="L8641" s="17">
        <f>J8641</f>
        <v>0</v>
      </c>
      <c r="M8641" s="41"/>
      <c r="N8641" s="17">
        <f>COUNTIFS($B$21:$B$10020,B8641)</f>
        <v>0</v>
      </c>
    </row>
    <row r="8642" spans="1:14" x14ac:dyDescent="0.45">
      <c r="A8642" s="19">
        <v>8622</v>
      </c>
      <c r="B8642" s="54"/>
      <c r="C8642" s="55"/>
      <c r="D8642" s="21"/>
      <c r="E8642" s="21"/>
      <c r="F8642" s="20">
        <f t="shared" ref="F8642:F8650" si="5179">D8642-E8642</f>
        <v>0</v>
      </c>
      <c r="G8642" s="21"/>
      <c r="H8642" s="21"/>
      <c r="I8642" s="20">
        <f t="shared" ref="I8642:I8650" si="5180">G8642-H8642</f>
        <v>0</v>
      </c>
      <c r="J8642" s="20">
        <f t="shared" ref="J8642:J8650" si="5181">F8642+I8642</f>
        <v>0</v>
      </c>
      <c r="K8642" s="25" t="str">
        <f t="shared" ref="K8642:K8650" si="5182">IF(E8642&lt;0,"マイナス請求",IF(J8642=1900,"○",IF(J8642=0,"0",IF(J8642&lt;1900,"値引残","要確認"))))</f>
        <v>0</v>
      </c>
      <c r="L8642" s="20">
        <f t="shared" ref="L8642:L8650" si="5183">J8642</f>
        <v>0</v>
      </c>
      <c r="M8642" s="42"/>
      <c r="N8642" s="20">
        <f t="shared" ref="N8642:N8650" si="5184">COUNTIFS($B$21:$B$10020,B8642)</f>
        <v>0</v>
      </c>
    </row>
    <row r="8643" spans="1:14" x14ac:dyDescent="0.45">
      <c r="A8643" s="19">
        <v>8623</v>
      </c>
      <c r="B8643" s="54"/>
      <c r="C8643" s="55"/>
      <c r="D8643" s="21"/>
      <c r="E8643" s="21"/>
      <c r="F8643" s="20">
        <f t="shared" si="5179"/>
        <v>0</v>
      </c>
      <c r="G8643" s="21"/>
      <c r="H8643" s="21"/>
      <c r="I8643" s="20">
        <f t="shared" si="5180"/>
        <v>0</v>
      </c>
      <c r="J8643" s="20">
        <f t="shared" si="5181"/>
        <v>0</v>
      </c>
      <c r="K8643" s="25" t="str">
        <f t="shared" si="5182"/>
        <v>0</v>
      </c>
      <c r="L8643" s="20">
        <f t="shared" si="5183"/>
        <v>0</v>
      </c>
      <c r="M8643" s="42"/>
      <c r="N8643" s="20">
        <f t="shared" si="5184"/>
        <v>0</v>
      </c>
    </row>
    <row r="8644" spans="1:14" x14ac:dyDescent="0.45">
      <c r="A8644" s="19">
        <v>8624</v>
      </c>
      <c r="B8644" s="54"/>
      <c r="C8644" s="55"/>
      <c r="D8644" s="21"/>
      <c r="E8644" s="21"/>
      <c r="F8644" s="20">
        <f t="shared" si="5179"/>
        <v>0</v>
      </c>
      <c r="G8644" s="21"/>
      <c r="H8644" s="21"/>
      <c r="I8644" s="20">
        <f t="shared" si="5180"/>
        <v>0</v>
      </c>
      <c r="J8644" s="20">
        <f t="shared" si="5181"/>
        <v>0</v>
      </c>
      <c r="K8644" s="25" t="str">
        <f t="shared" si="5182"/>
        <v>0</v>
      </c>
      <c r="L8644" s="20">
        <f t="shared" si="5183"/>
        <v>0</v>
      </c>
      <c r="M8644" s="42"/>
      <c r="N8644" s="20">
        <f t="shared" si="5184"/>
        <v>0</v>
      </c>
    </row>
    <row r="8645" spans="1:14" x14ac:dyDescent="0.45">
      <c r="A8645" s="19">
        <v>8625</v>
      </c>
      <c r="B8645" s="54"/>
      <c r="C8645" s="55"/>
      <c r="D8645" s="21"/>
      <c r="E8645" s="21"/>
      <c r="F8645" s="20">
        <f t="shared" si="5179"/>
        <v>0</v>
      </c>
      <c r="G8645" s="21"/>
      <c r="H8645" s="21"/>
      <c r="I8645" s="20">
        <f t="shared" si="5180"/>
        <v>0</v>
      </c>
      <c r="J8645" s="20">
        <f t="shared" si="5181"/>
        <v>0</v>
      </c>
      <c r="K8645" s="25" t="str">
        <f t="shared" si="5182"/>
        <v>0</v>
      </c>
      <c r="L8645" s="20">
        <f t="shared" si="5183"/>
        <v>0</v>
      </c>
      <c r="M8645" s="42"/>
      <c r="N8645" s="20">
        <f t="shared" si="5184"/>
        <v>0</v>
      </c>
    </row>
    <row r="8646" spans="1:14" x14ac:dyDescent="0.45">
      <c r="A8646" s="19">
        <v>8626</v>
      </c>
      <c r="B8646" s="54"/>
      <c r="C8646" s="55"/>
      <c r="D8646" s="21"/>
      <c r="E8646" s="21"/>
      <c r="F8646" s="20">
        <f t="shared" si="5179"/>
        <v>0</v>
      </c>
      <c r="G8646" s="21"/>
      <c r="H8646" s="21"/>
      <c r="I8646" s="20">
        <f t="shared" si="5180"/>
        <v>0</v>
      </c>
      <c r="J8646" s="20">
        <f t="shared" si="5181"/>
        <v>0</v>
      </c>
      <c r="K8646" s="25" t="str">
        <f t="shared" si="5182"/>
        <v>0</v>
      </c>
      <c r="L8646" s="20">
        <f t="shared" si="5183"/>
        <v>0</v>
      </c>
      <c r="M8646" s="42"/>
      <c r="N8646" s="20">
        <f t="shared" si="5184"/>
        <v>0</v>
      </c>
    </row>
    <row r="8647" spans="1:14" x14ac:dyDescent="0.45">
      <c r="A8647" s="19">
        <v>8627</v>
      </c>
      <c r="B8647" s="54"/>
      <c r="C8647" s="55"/>
      <c r="D8647" s="21"/>
      <c r="E8647" s="21"/>
      <c r="F8647" s="20">
        <f t="shared" si="5179"/>
        <v>0</v>
      </c>
      <c r="G8647" s="21"/>
      <c r="H8647" s="21"/>
      <c r="I8647" s="20">
        <f t="shared" si="5180"/>
        <v>0</v>
      </c>
      <c r="J8647" s="20">
        <f t="shared" si="5181"/>
        <v>0</v>
      </c>
      <c r="K8647" s="25" t="str">
        <f t="shared" si="5182"/>
        <v>0</v>
      </c>
      <c r="L8647" s="20">
        <f t="shared" si="5183"/>
        <v>0</v>
      </c>
      <c r="M8647" s="42"/>
      <c r="N8647" s="20">
        <f t="shared" si="5184"/>
        <v>0</v>
      </c>
    </row>
    <row r="8648" spans="1:14" x14ac:dyDescent="0.45">
      <c r="A8648" s="19">
        <v>8628</v>
      </c>
      <c r="B8648" s="54"/>
      <c r="C8648" s="55"/>
      <c r="D8648" s="21"/>
      <c r="E8648" s="21"/>
      <c r="F8648" s="20">
        <f t="shared" si="5179"/>
        <v>0</v>
      </c>
      <c r="G8648" s="21"/>
      <c r="H8648" s="21"/>
      <c r="I8648" s="20">
        <f t="shared" si="5180"/>
        <v>0</v>
      </c>
      <c r="J8648" s="20">
        <f t="shared" si="5181"/>
        <v>0</v>
      </c>
      <c r="K8648" s="25" t="str">
        <f t="shared" si="5182"/>
        <v>0</v>
      </c>
      <c r="L8648" s="20">
        <f t="shared" si="5183"/>
        <v>0</v>
      </c>
      <c r="M8648" s="42"/>
      <c r="N8648" s="20">
        <f t="shared" si="5184"/>
        <v>0</v>
      </c>
    </row>
    <row r="8649" spans="1:14" x14ac:dyDescent="0.45">
      <c r="A8649" s="19">
        <v>8629</v>
      </c>
      <c r="B8649" s="54"/>
      <c r="C8649" s="55"/>
      <c r="D8649" s="21"/>
      <c r="E8649" s="21"/>
      <c r="F8649" s="20">
        <f t="shared" si="5179"/>
        <v>0</v>
      </c>
      <c r="G8649" s="21"/>
      <c r="H8649" s="21"/>
      <c r="I8649" s="20">
        <f t="shared" si="5180"/>
        <v>0</v>
      </c>
      <c r="J8649" s="20">
        <f t="shared" si="5181"/>
        <v>0</v>
      </c>
      <c r="K8649" s="25" t="str">
        <f t="shared" si="5182"/>
        <v>0</v>
      </c>
      <c r="L8649" s="20">
        <f t="shared" si="5183"/>
        <v>0</v>
      </c>
      <c r="M8649" s="42"/>
      <c r="N8649" s="20">
        <f t="shared" si="5184"/>
        <v>0</v>
      </c>
    </row>
    <row r="8650" spans="1:14" ht="18.600000000000001" thickBot="1" x14ac:dyDescent="0.5">
      <c r="A8650" s="22">
        <v>8630</v>
      </c>
      <c r="B8650" s="56"/>
      <c r="C8650" s="57"/>
      <c r="D8650" s="24"/>
      <c r="E8650" s="24"/>
      <c r="F8650" s="23">
        <f t="shared" si="5179"/>
        <v>0</v>
      </c>
      <c r="G8650" s="24"/>
      <c r="H8650" s="24"/>
      <c r="I8650" s="23">
        <f t="shared" si="5180"/>
        <v>0</v>
      </c>
      <c r="J8650" s="23">
        <f t="shared" si="5181"/>
        <v>0</v>
      </c>
      <c r="K8650" s="26" t="str">
        <f t="shared" si="5182"/>
        <v>0</v>
      </c>
      <c r="L8650" s="23">
        <f t="shared" si="5183"/>
        <v>0</v>
      </c>
      <c r="M8650" s="43"/>
      <c r="N8650" s="23">
        <f t="shared" si="5184"/>
        <v>0</v>
      </c>
    </row>
    <row r="8651" spans="1:14" x14ac:dyDescent="0.45">
      <c r="A8651" s="16">
        <v>8631</v>
      </c>
      <c r="B8651" s="52"/>
      <c r="C8651" s="53"/>
      <c r="D8651" s="18"/>
      <c r="E8651" s="18"/>
      <c r="F8651" s="17">
        <f>D8651-E8651</f>
        <v>0</v>
      </c>
      <c r="G8651" s="18"/>
      <c r="H8651" s="18"/>
      <c r="I8651" s="17">
        <f>G8651-H8651</f>
        <v>0</v>
      </c>
      <c r="J8651" s="17">
        <f>F8651+I8651</f>
        <v>0</v>
      </c>
      <c r="K8651" s="27" t="str">
        <f>IF(E8651&lt;0,"マイナス請求",IF(J8651=1900,"○",IF(J8651=0,"0",IF(J8651&lt;1900,"値引残","要確認"))))</f>
        <v>0</v>
      </c>
      <c r="L8651" s="17">
        <f>J8651</f>
        <v>0</v>
      </c>
      <c r="M8651" s="41"/>
      <c r="N8651" s="17">
        <f>COUNTIFS($B$21:$B$10020,B8651)</f>
        <v>0</v>
      </c>
    </row>
    <row r="8652" spans="1:14" x14ac:dyDescent="0.45">
      <c r="A8652" s="19">
        <v>8632</v>
      </c>
      <c r="B8652" s="54"/>
      <c r="C8652" s="55"/>
      <c r="D8652" s="21"/>
      <c r="E8652" s="21"/>
      <c r="F8652" s="20">
        <f t="shared" ref="F8652:F8660" si="5185">D8652-E8652</f>
        <v>0</v>
      </c>
      <c r="G8652" s="21"/>
      <c r="H8652" s="21"/>
      <c r="I8652" s="20">
        <f t="shared" ref="I8652:I8660" si="5186">G8652-H8652</f>
        <v>0</v>
      </c>
      <c r="J8652" s="20">
        <f t="shared" ref="J8652:J8660" si="5187">F8652+I8652</f>
        <v>0</v>
      </c>
      <c r="K8652" s="25" t="str">
        <f t="shared" ref="K8652:K8660" si="5188">IF(E8652&lt;0,"マイナス請求",IF(J8652=1900,"○",IF(J8652=0,"0",IF(J8652&lt;1900,"値引残","要確認"))))</f>
        <v>0</v>
      </c>
      <c r="L8652" s="20">
        <f t="shared" ref="L8652:L8660" si="5189">J8652</f>
        <v>0</v>
      </c>
      <c r="M8652" s="42"/>
      <c r="N8652" s="20">
        <f t="shared" ref="N8652:N8660" si="5190">COUNTIFS($B$21:$B$10020,B8652)</f>
        <v>0</v>
      </c>
    </row>
    <row r="8653" spans="1:14" x14ac:dyDescent="0.45">
      <c r="A8653" s="19">
        <v>8633</v>
      </c>
      <c r="B8653" s="54"/>
      <c r="C8653" s="55"/>
      <c r="D8653" s="21"/>
      <c r="E8653" s="21"/>
      <c r="F8653" s="20">
        <f t="shared" si="5185"/>
        <v>0</v>
      </c>
      <c r="G8653" s="21"/>
      <c r="H8653" s="21"/>
      <c r="I8653" s="20">
        <f t="shared" si="5186"/>
        <v>0</v>
      </c>
      <c r="J8653" s="20">
        <f t="shared" si="5187"/>
        <v>0</v>
      </c>
      <c r="K8653" s="25" t="str">
        <f t="shared" si="5188"/>
        <v>0</v>
      </c>
      <c r="L8653" s="20">
        <f t="shared" si="5189"/>
        <v>0</v>
      </c>
      <c r="M8653" s="42"/>
      <c r="N8653" s="20">
        <f t="shared" si="5190"/>
        <v>0</v>
      </c>
    </row>
    <row r="8654" spans="1:14" x14ac:dyDescent="0.45">
      <c r="A8654" s="19">
        <v>8634</v>
      </c>
      <c r="B8654" s="54"/>
      <c r="C8654" s="55"/>
      <c r="D8654" s="21"/>
      <c r="E8654" s="21"/>
      <c r="F8654" s="20">
        <f t="shared" si="5185"/>
        <v>0</v>
      </c>
      <c r="G8654" s="21"/>
      <c r="H8654" s="21"/>
      <c r="I8654" s="20">
        <f t="shared" si="5186"/>
        <v>0</v>
      </c>
      <c r="J8654" s="20">
        <f t="shared" si="5187"/>
        <v>0</v>
      </c>
      <c r="K8654" s="25" t="str">
        <f t="shared" si="5188"/>
        <v>0</v>
      </c>
      <c r="L8654" s="20">
        <f t="shared" si="5189"/>
        <v>0</v>
      </c>
      <c r="M8654" s="42"/>
      <c r="N8654" s="20">
        <f t="shared" si="5190"/>
        <v>0</v>
      </c>
    </row>
    <row r="8655" spans="1:14" x14ac:dyDescent="0.45">
      <c r="A8655" s="19">
        <v>8635</v>
      </c>
      <c r="B8655" s="54"/>
      <c r="C8655" s="55"/>
      <c r="D8655" s="21"/>
      <c r="E8655" s="21"/>
      <c r="F8655" s="20">
        <f t="shared" si="5185"/>
        <v>0</v>
      </c>
      <c r="G8655" s="21"/>
      <c r="H8655" s="21"/>
      <c r="I8655" s="20">
        <f t="shared" si="5186"/>
        <v>0</v>
      </c>
      <c r="J8655" s="20">
        <f t="shared" si="5187"/>
        <v>0</v>
      </c>
      <c r="K8655" s="25" t="str">
        <f t="shared" si="5188"/>
        <v>0</v>
      </c>
      <c r="L8655" s="20">
        <f t="shared" si="5189"/>
        <v>0</v>
      </c>
      <c r="M8655" s="42"/>
      <c r="N8655" s="20">
        <f t="shared" si="5190"/>
        <v>0</v>
      </c>
    </row>
    <row r="8656" spans="1:14" x14ac:dyDescent="0.45">
      <c r="A8656" s="19">
        <v>8636</v>
      </c>
      <c r="B8656" s="54"/>
      <c r="C8656" s="55"/>
      <c r="D8656" s="21"/>
      <c r="E8656" s="21"/>
      <c r="F8656" s="20">
        <f t="shared" si="5185"/>
        <v>0</v>
      </c>
      <c r="G8656" s="21"/>
      <c r="H8656" s="21"/>
      <c r="I8656" s="20">
        <f t="shared" si="5186"/>
        <v>0</v>
      </c>
      <c r="J8656" s="20">
        <f t="shared" si="5187"/>
        <v>0</v>
      </c>
      <c r="K8656" s="25" t="str">
        <f t="shared" si="5188"/>
        <v>0</v>
      </c>
      <c r="L8656" s="20">
        <f t="shared" si="5189"/>
        <v>0</v>
      </c>
      <c r="M8656" s="42"/>
      <c r="N8656" s="20">
        <f t="shared" si="5190"/>
        <v>0</v>
      </c>
    </row>
    <row r="8657" spans="1:14" x14ac:dyDescent="0.45">
      <c r="A8657" s="19">
        <v>8637</v>
      </c>
      <c r="B8657" s="54"/>
      <c r="C8657" s="55"/>
      <c r="D8657" s="21"/>
      <c r="E8657" s="21"/>
      <c r="F8657" s="20">
        <f t="shared" si="5185"/>
        <v>0</v>
      </c>
      <c r="G8657" s="21"/>
      <c r="H8657" s="21"/>
      <c r="I8657" s="20">
        <f t="shared" si="5186"/>
        <v>0</v>
      </c>
      <c r="J8657" s="20">
        <f t="shared" si="5187"/>
        <v>0</v>
      </c>
      <c r="K8657" s="25" t="str">
        <f t="shared" si="5188"/>
        <v>0</v>
      </c>
      <c r="L8657" s="20">
        <f t="shared" si="5189"/>
        <v>0</v>
      </c>
      <c r="M8657" s="42"/>
      <c r="N8657" s="20">
        <f t="shared" si="5190"/>
        <v>0</v>
      </c>
    </row>
    <row r="8658" spans="1:14" x14ac:dyDescent="0.45">
      <c r="A8658" s="19">
        <v>8638</v>
      </c>
      <c r="B8658" s="54"/>
      <c r="C8658" s="55"/>
      <c r="D8658" s="21"/>
      <c r="E8658" s="21"/>
      <c r="F8658" s="20">
        <f t="shared" si="5185"/>
        <v>0</v>
      </c>
      <c r="G8658" s="21"/>
      <c r="H8658" s="21"/>
      <c r="I8658" s="20">
        <f t="shared" si="5186"/>
        <v>0</v>
      </c>
      <c r="J8658" s="20">
        <f t="shared" si="5187"/>
        <v>0</v>
      </c>
      <c r="K8658" s="25" t="str">
        <f t="shared" si="5188"/>
        <v>0</v>
      </c>
      <c r="L8658" s="20">
        <f t="shared" si="5189"/>
        <v>0</v>
      </c>
      <c r="M8658" s="42"/>
      <c r="N8658" s="20">
        <f t="shared" si="5190"/>
        <v>0</v>
      </c>
    </row>
    <row r="8659" spans="1:14" x14ac:dyDescent="0.45">
      <c r="A8659" s="19">
        <v>8639</v>
      </c>
      <c r="B8659" s="54"/>
      <c r="C8659" s="55"/>
      <c r="D8659" s="21"/>
      <c r="E8659" s="21"/>
      <c r="F8659" s="20">
        <f t="shared" si="5185"/>
        <v>0</v>
      </c>
      <c r="G8659" s="21"/>
      <c r="H8659" s="21"/>
      <c r="I8659" s="20">
        <f t="shared" si="5186"/>
        <v>0</v>
      </c>
      <c r="J8659" s="20">
        <f t="shared" si="5187"/>
        <v>0</v>
      </c>
      <c r="K8659" s="25" t="str">
        <f t="shared" si="5188"/>
        <v>0</v>
      </c>
      <c r="L8659" s="20">
        <f t="shared" si="5189"/>
        <v>0</v>
      </c>
      <c r="M8659" s="42"/>
      <c r="N8659" s="20">
        <f t="shared" si="5190"/>
        <v>0</v>
      </c>
    </row>
    <row r="8660" spans="1:14" ht="18.600000000000001" thickBot="1" x14ac:dyDescent="0.5">
      <c r="A8660" s="22">
        <v>8640</v>
      </c>
      <c r="B8660" s="56"/>
      <c r="C8660" s="57"/>
      <c r="D8660" s="24"/>
      <c r="E8660" s="24"/>
      <c r="F8660" s="23">
        <f t="shared" si="5185"/>
        <v>0</v>
      </c>
      <c r="G8660" s="24"/>
      <c r="H8660" s="24"/>
      <c r="I8660" s="23">
        <f t="shared" si="5186"/>
        <v>0</v>
      </c>
      <c r="J8660" s="23">
        <f t="shared" si="5187"/>
        <v>0</v>
      </c>
      <c r="K8660" s="26" t="str">
        <f t="shared" si="5188"/>
        <v>0</v>
      </c>
      <c r="L8660" s="23">
        <f t="shared" si="5189"/>
        <v>0</v>
      </c>
      <c r="M8660" s="43"/>
      <c r="N8660" s="23">
        <f t="shared" si="5190"/>
        <v>0</v>
      </c>
    </row>
    <row r="8661" spans="1:14" x14ac:dyDescent="0.45">
      <c r="A8661" s="16">
        <v>8641</v>
      </c>
      <c r="B8661" s="52"/>
      <c r="C8661" s="53"/>
      <c r="D8661" s="18"/>
      <c r="E8661" s="18"/>
      <c r="F8661" s="17">
        <f>D8661-E8661</f>
        <v>0</v>
      </c>
      <c r="G8661" s="18"/>
      <c r="H8661" s="18"/>
      <c r="I8661" s="17">
        <f>G8661-H8661</f>
        <v>0</v>
      </c>
      <c r="J8661" s="17">
        <f>F8661+I8661</f>
        <v>0</v>
      </c>
      <c r="K8661" s="27" t="str">
        <f>IF(E8661&lt;0,"マイナス請求",IF(J8661=1900,"○",IF(J8661=0,"0",IF(J8661&lt;1900,"値引残","要確認"))))</f>
        <v>0</v>
      </c>
      <c r="L8661" s="17">
        <f>J8661</f>
        <v>0</v>
      </c>
      <c r="M8661" s="41"/>
      <c r="N8661" s="17">
        <f>COUNTIFS($B$21:$B$10020,B8661)</f>
        <v>0</v>
      </c>
    </row>
    <row r="8662" spans="1:14" x14ac:dyDescent="0.45">
      <c r="A8662" s="19">
        <v>8642</v>
      </c>
      <c r="B8662" s="54"/>
      <c r="C8662" s="55"/>
      <c r="D8662" s="21"/>
      <c r="E8662" s="21"/>
      <c r="F8662" s="20">
        <f t="shared" ref="F8662:F8670" si="5191">D8662-E8662</f>
        <v>0</v>
      </c>
      <c r="G8662" s="21"/>
      <c r="H8662" s="21"/>
      <c r="I8662" s="20">
        <f t="shared" ref="I8662:I8670" si="5192">G8662-H8662</f>
        <v>0</v>
      </c>
      <c r="J8662" s="20">
        <f t="shared" ref="J8662:J8670" si="5193">F8662+I8662</f>
        <v>0</v>
      </c>
      <c r="K8662" s="25" t="str">
        <f t="shared" ref="K8662:K8670" si="5194">IF(E8662&lt;0,"マイナス請求",IF(J8662=1900,"○",IF(J8662=0,"0",IF(J8662&lt;1900,"値引残","要確認"))))</f>
        <v>0</v>
      </c>
      <c r="L8662" s="20">
        <f t="shared" ref="L8662:L8670" si="5195">J8662</f>
        <v>0</v>
      </c>
      <c r="M8662" s="42"/>
      <c r="N8662" s="20">
        <f t="shared" ref="N8662:N8670" si="5196">COUNTIFS($B$21:$B$10020,B8662)</f>
        <v>0</v>
      </c>
    </row>
    <row r="8663" spans="1:14" x14ac:dyDescent="0.45">
      <c r="A8663" s="19">
        <v>8643</v>
      </c>
      <c r="B8663" s="54"/>
      <c r="C8663" s="55"/>
      <c r="D8663" s="21"/>
      <c r="E8663" s="21"/>
      <c r="F8663" s="20">
        <f t="shared" si="5191"/>
        <v>0</v>
      </c>
      <c r="G8663" s="21"/>
      <c r="H8663" s="21"/>
      <c r="I8663" s="20">
        <f t="shared" si="5192"/>
        <v>0</v>
      </c>
      <c r="J8663" s="20">
        <f t="shared" si="5193"/>
        <v>0</v>
      </c>
      <c r="K8663" s="25" t="str">
        <f t="shared" si="5194"/>
        <v>0</v>
      </c>
      <c r="L8663" s="20">
        <f t="shared" si="5195"/>
        <v>0</v>
      </c>
      <c r="M8663" s="42"/>
      <c r="N8663" s="20">
        <f t="shared" si="5196"/>
        <v>0</v>
      </c>
    </row>
    <row r="8664" spans="1:14" x14ac:dyDescent="0.45">
      <c r="A8664" s="19">
        <v>8644</v>
      </c>
      <c r="B8664" s="54"/>
      <c r="C8664" s="55"/>
      <c r="D8664" s="21"/>
      <c r="E8664" s="21"/>
      <c r="F8664" s="20">
        <f t="shared" si="5191"/>
        <v>0</v>
      </c>
      <c r="G8664" s="21"/>
      <c r="H8664" s="21"/>
      <c r="I8664" s="20">
        <f t="shared" si="5192"/>
        <v>0</v>
      </c>
      <c r="J8664" s="20">
        <f t="shared" si="5193"/>
        <v>0</v>
      </c>
      <c r="K8664" s="25" t="str">
        <f t="shared" si="5194"/>
        <v>0</v>
      </c>
      <c r="L8664" s="20">
        <f t="shared" si="5195"/>
        <v>0</v>
      </c>
      <c r="M8664" s="42"/>
      <c r="N8664" s="20">
        <f t="shared" si="5196"/>
        <v>0</v>
      </c>
    </row>
    <row r="8665" spans="1:14" x14ac:dyDescent="0.45">
      <c r="A8665" s="19">
        <v>8645</v>
      </c>
      <c r="B8665" s="54"/>
      <c r="C8665" s="55"/>
      <c r="D8665" s="21"/>
      <c r="E8665" s="21"/>
      <c r="F8665" s="20">
        <f t="shared" si="5191"/>
        <v>0</v>
      </c>
      <c r="G8665" s="21"/>
      <c r="H8665" s="21"/>
      <c r="I8665" s="20">
        <f t="shared" si="5192"/>
        <v>0</v>
      </c>
      <c r="J8665" s="20">
        <f t="shared" si="5193"/>
        <v>0</v>
      </c>
      <c r="K8665" s="25" t="str">
        <f t="shared" si="5194"/>
        <v>0</v>
      </c>
      <c r="L8665" s="20">
        <f t="shared" si="5195"/>
        <v>0</v>
      </c>
      <c r="M8665" s="42"/>
      <c r="N8665" s="20">
        <f t="shared" si="5196"/>
        <v>0</v>
      </c>
    </row>
    <row r="8666" spans="1:14" x14ac:dyDescent="0.45">
      <c r="A8666" s="19">
        <v>8646</v>
      </c>
      <c r="B8666" s="54"/>
      <c r="C8666" s="55"/>
      <c r="D8666" s="21"/>
      <c r="E8666" s="21"/>
      <c r="F8666" s="20">
        <f t="shared" si="5191"/>
        <v>0</v>
      </c>
      <c r="G8666" s="21"/>
      <c r="H8666" s="21"/>
      <c r="I8666" s="20">
        <f t="shared" si="5192"/>
        <v>0</v>
      </c>
      <c r="J8666" s="20">
        <f t="shared" si="5193"/>
        <v>0</v>
      </c>
      <c r="K8666" s="25" t="str">
        <f t="shared" si="5194"/>
        <v>0</v>
      </c>
      <c r="L8666" s="20">
        <f t="shared" si="5195"/>
        <v>0</v>
      </c>
      <c r="M8666" s="42"/>
      <c r="N8666" s="20">
        <f t="shared" si="5196"/>
        <v>0</v>
      </c>
    </row>
    <row r="8667" spans="1:14" x14ac:dyDescent="0.45">
      <c r="A8667" s="19">
        <v>8647</v>
      </c>
      <c r="B8667" s="54"/>
      <c r="C8667" s="55"/>
      <c r="D8667" s="21"/>
      <c r="E8667" s="21"/>
      <c r="F8667" s="20">
        <f t="shared" si="5191"/>
        <v>0</v>
      </c>
      <c r="G8667" s="21"/>
      <c r="H8667" s="21"/>
      <c r="I8667" s="20">
        <f t="shared" si="5192"/>
        <v>0</v>
      </c>
      <c r="J8667" s="20">
        <f t="shared" si="5193"/>
        <v>0</v>
      </c>
      <c r="K8667" s="25" t="str">
        <f t="shared" si="5194"/>
        <v>0</v>
      </c>
      <c r="L8667" s="20">
        <f t="shared" si="5195"/>
        <v>0</v>
      </c>
      <c r="M8667" s="42"/>
      <c r="N8667" s="20">
        <f t="shared" si="5196"/>
        <v>0</v>
      </c>
    </row>
    <row r="8668" spans="1:14" x14ac:dyDescent="0.45">
      <c r="A8668" s="19">
        <v>8648</v>
      </c>
      <c r="B8668" s="54"/>
      <c r="C8668" s="55"/>
      <c r="D8668" s="21"/>
      <c r="E8668" s="21"/>
      <c r="F8668" s="20">
        <f t="shared" si="5191"/>
        <v>0</v>
      </c>
      <c r="G8668" s="21"/>
      <c r="H8668" s="21"/>
      <c r="I8668" s="20">
        <f t="shared" si="5192"/>
        <v>0</v>
      </c>
      <c r="J8668" s="20">
        <f t="shared" si="5193"/>
        <v>0</v>
      </c>
      <c r="K8668" s="25" t="str">
        <f t="shared" si="5194"/>
        <v>0</v>
      </c>
      <c r="L8668" s="20">
        <f t="shared" si="5195"/>
        <v>0</v>
      </c>
      <c r="M8668" s="42"/>
      <c r="N8668" s="20">
        <f t="shared" si="5196"/>
        <v>0</v>
      </c>
    </row>
    <row r="8669" spans="1:14" x14ac:dyDescent="0.45">
      <c r="A8669" s="19">
        <v>8649</v>
      </c>
      <c r="B8669" s="54"/>
      <c r="C8669" s="55"/>
      <c r="D8669" s="21"/>
      <c r="E8669" s="21"/>
      <c r="F8669" s="20">
        <f t="shared" si="5191"/>
        <v>0</v>
      </c>
      <c r="G8669" s="21"/>
      <c r="H8669" s="21"/>
      <c r="I8669" s="20">
        <f t="shared" si="5192"/>
        <v>0</v>
      </c>
      <c r="J8669" s="20">
        <f t="shared" si="5193"/>
        <v>0</v>
      </c>
      <c r="K8669" s="25" t="str">
        <f t="shared" si="5194"/>
        <v>0</v>
      </c>
      <c r="L8669" s="20">
        <f t="shared" si="5195"/>
        <v>0</v>
      </c>
      <c r="M8669" s="42"/>
      <c r="N8669" s="20">
        <f t="shared" si="5196"/>
        <v>0</v>
      </c>
    </row>
    <row r="8670" spans="1:14" ht="18.600000000000001" thickBot="1" x14ac:dyDescent="0.5">
      <c r="A8670" s="22">
        <v>8650</v>
      </c>
      <c r="B8670" s="56"/>
      <c r="C8670" s="57"/>
      <c r="D8670" s="24"/>
      <c r="E8670" s="24"/>
      <c r="F8670" s="23">
        <f t="shared" si="5191"/>
        <v>0</v>
      </c>
      <c r="G8670" s="24"/>
      <c r="H8670" s="24"/>
      <c r="I8670" s="23">
        <f t="shared" si="5192"/>
        <v>0</v>
      </c>
      <c r="J8670" s="23">
        <f t="shared" si="5193"/>
        <v>0</v>
      </c>
      <c r="K8670" s="26" t="str">
        <f t="shared" si="5194"/>
        <v>0</v>
      </c>
      <c r="L8670" s="23">
        <f t="shared" si="5195"/>
        <v>0</v>
      </c>
      <c r="M8670" s="43"/>
      <c r="N8670" s="23">
        <f t="shared" si="5196"/>
        <v>0</v>
      </c>
    </row>
    <row r="8671" spans="1:14" x14ac:dyDescent="0.45">
      <c r="A8671" s="16">
        <v>8651</v>
      </c>
      <c r="B8671" s="52"/>
      <c r="C8671" s="53"/>
      <c r="D8671" s="18"/>
      <c r="E8671" s="18"/>
      <c r="F8671" s="17">
        <f>D8671-E8671</f>
        <v>0</v>
      </c>
      <c r="G8671" s="18"/>
      <c r="H8671" s="18"/>
      <c r="I8671" s="17">
        <f>G8671-H8671</f>
        <v>0</v>
      </c>
      <c r="J8671" s="17">
        <f>F8671+I8671</f>
        <v>0</v>
      </c>
      <c r="K8671" s="27" t="str">
        <f>IF(E8671&lt;0,"マイナス請求",IF(J8671=1900,"○",IF(J8671=0,"0",IF(J8671&lt;1900,"値引残","要確認"))))</f>
        <v>0</v>
      </c>
      <c r="L8671" s="17">
        <f>J8671</f>
        <v>0</v>
      </c>
      <c r="M8671" s="41"/>
      <c r="N8671" s="17">
        <f>COUNTIFS($B$21:$B$10020,B8671)</f>
        <v>0</v>
      </c>
    </row>
    <row r="8672" spans="1:14" x14ac:dyDescent="0.45">
      <c r="A8672" s="19">
        <v>8652</v>
      </c>
      <c r="B8672" s="54"/>
      <c r="C8672" s="55"/>
      <c r="D8672" s="21"/>
      <c r="E8672" s="21"/>
      <c r="F8672" s="20">
        <f t="shared" ref="F8672:F8680" si="5197">D8672-E8672</f>
        <v>0</v>
      </c>
      <c r="G8672" s="21"/>
      <c r="H8672" s="21"/>
      <c r="I8672" s="20">
        <f t="shared" ref="I8672:I8680" si="5198">G8672-H8672</f>
        <v>0</v>
      </c>
      <c r="J8672" s="20">
        <f t="shared" ref="J8672:J8680" si="5199">F8672+I8672</f>
        <v>0</v>
      </c>
      <c r="K8672" s="25" t="str">
        <f t="shared" ref="K8672:K8680" si="5200">IF(E8672&lt;0,"マイナス請求",IF(J8672=1900,"○",IF(J8672=0,"0",IF(J8672&lt;1900,"値引残","要確認"))))</f>
        <v>0</v>
      </c>
      <c r="L8672" s="20">
        <f t="shared" ref="L8672:L8680" si="5201">J8672</f>
        <v>0</v>
      </c>
      <c r="M8672" s="42"/>
      <c r="N8672" s="20">
        <f t="shared" ref="N8672:N8680" si="5202">COUNTIFS($B$21:$B$10020,B8672)</f>
        <v>0</v>
      </c>
    </row>
    <row r="8673" spans="1:14" x14ac:dyDescent="0.45">
      <c r="A8673" s="19">
        <v>8653</v>
      </c>
      <c r="B8673" s="54"/>
      <c r="C8673" s="55"/>
      <c r="D8673" s="21"/>
      <c r="E8673" s="21"/>
      <c r="F8673" s="20">
        <f t="shared" si="5197"/>
        <v>0</v>
      </c>
      <c r="G8673" s="21"/>
      <c r="H8673" s="21"/>
      <c r="I8673" s="20">
        <f t="shared" si="5198"/>
        <v>0</v>
      </c>
      <c r="J8673" s="20">
        <f t="shared" si="5199"/>
        <v>0</v>
      </c>
      <c r="K8673" s="25" t="str">
        <f t="shared" si="5200"/>
        <v>0</v>
      </c>
      <c r="L8673" s="20">
        <f t="shared" si="5201"/>
        <v>0</v>
      </c>
      <c r="M8673" s="42"/>
      <c r="N8673" s="20">
        <f t="shared" si="5202"/>
        <v>0</v>
      </c>
    </row>
    <row r="8674" spans="1:14" x14ac:dyDescent="0.45">
      <c r="A8674" s="19">
        <v>8654</v>
      </c>
      <c r="B8674" s="54"/>
      <c r="C8674" s="55"/>
      <c r="D8674" s="21"/>
      <c r="E8674" s="21"/>
      <c r="F8674" s="20">
        <f t="shared" si="5197"/>
        <v>0</v>
      </c>
      <c r="G8674" s="21"/>
      <c r="H8674" s="21"/>
      <c r="I8674" s="20">
        <f t="shared" si="5198"/>
        <v>0</v>
      </c>
      <c r="J8674" s="20">
        <f t="shared" si="5199"/>
        <v>0</v>
      </c>
      <c r="K8674" s="25" t="str">
        <f t="shared" si="5200"/>
        <v>0</v>
      </c>
      <c r="L8674" s="20">
        <f t="shared" si="5201"/>
        <v>0</v>
      </c>
      <c r="M8674" s="42"/>
      <c r="N8674" s="20">
        <f t="shared" si="5202"/>
        <v>0</v>
      </c>
    </row>
    <row r="8675" spans="1:14" x14ac:dyDescent="0.45">
      <c r="A8675" s="19">
        <v>8655</v>
      </c>
      <c r="B8675" s="54"/>
      <c r="C8675" s="55"/>
      <c r="D8675" s="21"/>
      <c r="E8675" s="21"/>
      <c r="F8675" s="20">
        <f t="shared" si="5197"/>
        <v>0</v>
      </c>
      <c r="G8675" s="21"/>
      <c r="H8675" s="21"/>
      <c r="I8675" s="20">
        <f t="shared" si="5198"/>
        <v>0</v>
      </c>
      <c r="J8675" s="20">
        <f t="shared" si="5199"/>
        <v>0</v>
      </c>
      <c r="K8675" s="25" t="str">
        <f t="shared" si="5200"/>
        <v>0</v>
      </c>
      <c r="L8675" s="20">
        <f t="shared" si="5201"/>
        <v>0</v>
      </c>
      <c r="M8675" s="42"/>
      <c r="N8675" s="20">
        <f t="shared" si="5202"/>
        <v>0</v>
      </c>
    </row>
    <row r="8676" spans="1:14" x14ac:dyDescent="0.45">
      <c r="A8676" s="19">
        <v>8656</v>
      </c>
      <c r="B8676" s="54"/>
      <c r="C8676" s="55"/>
      <c r="D8676" s="21"/>
      <c r="E8676" s="21"/>
      <c r="F8676" s="20">
        <f t="shared" si="5197"/>
        <v>0</v>
      </c>
      <c r="G8676" s="21"/>
      <c r="H8676" s="21"/>
      <c r="I8676" s="20">
        <f t="shared" si="5198"/>
        <v>0</v>
      </c>
      <c r="J8676" s="20">
        <f t="shared" si="5199"/>
        <v>0</v>
      </c>
      <c r="K8676" s="25" t="str">
        <f t="shared" si="5200"/>
        <v>0</v>
      </c>
      <c r="L8676" s="20">
        <f t="shared" si="5201"/>
        <v>0</v>
      </c>
      <c r="M8676" s="42"/>
      <c r="N8676" s="20">
        <f t="shared" si="5202"/>
        <v>0</v>
      </c>
    </row>
    <row r="8677" spans="1:14" x14ac:dyDescent="0.45">
      <c r="A8677" s="19">
        <v>8657</v>
      </c>
      <c r="B8677" s="54"/>
      <c r="C8677" s="55"/>
      <c r="D8677" s="21"/>
      <c r="E8677" s="21"/>
      <c r="F8677" s="20">
        <f t="shared" si="5197"/>
        <v>0</v>
      </c>
      <c r="G8677" s="21"/>
      <c r="H8677" s="21"/>
      <c r="I8677" s="20">
        <f t="shared" si="5198"/>
        <v>0</v>
      </c>
      <c r="J8677" s="20">
        <f t="shared" si="5199"/>
        <v>0</v>
      </c>
      <c r="K8677" s="25" t="str">
        <f t="shared" si="5200"/>
        <v>0</v>
      </c>
      <c r="L8677" s="20">
        <f t="shared" si="5201"/>
        <v>0</v>
      </c>
      <c r="M8677" s="42"/>
      <c r="N8677" s="20">
        <f t="shared" si="5202"/>
        <v>0</v>
      </c>
    </row>
    <row r="8678" spans="1:14" x14ac:dyDescent="0.45">
      <c r="A8678" s="19">
        <v>8658</v>
      </c>
      <c r="B8678" s="54"/>
      <c r="C8678" s="55"/>
      <c r="D8678" s="21"/>
      <c r="E8678" s="21"/>
      <c r="F8678" s="20">
        <f t="shared" si="5197"/>
        <v>0</v>
      </c>
      <c r="G8678" s="21"/>
      <c r="H8678" s="21"/>
      <c r="I8678" s="20">
        <f t="shared" si="5198"/>
        <v>0</v>
      </c>
      <c r="J8678" s="20">
        <f t="shared" si="5199"/>
        <v>0</v>
      </c>
      <c r="K8678" s="25" t="str">
        <f t="shared" si="5200"/>
        <v>0</v>
      </c>
      <c r="L8678" s="20">
        <f t="shared" si="5201"/>
        <v>0</v>
      </c>
      <c r="M8678" s="42"/>
      <c r="N8678" s="20">
        <f t="shared" si="5202"/>
        <v>0</v>
      </c>
    </row>
    <row r="8679" spans="1:14" x14ac:dyDescent="0.45">
      <c r="A8679" s="19">
        <v>8659</v>
      </c>
      <c r="B8679" s="54"/>
      <c r="C8679" s="55"/>
      <c r="D8679" s="21"/>
      <c r="E8679" s="21"/>
      <c r="F8679" s="20">
        <f t="shared" si="5197"/>
        <v>0</v>
      </c>
      <c r="G8679" s="21"/>
      <c r="H8679" s="21"/>
      <c r="I8679" s="20">
        <f t="shared" si="5198"/>
        <v>0</v>
      </c>
      <c r="J8679" s="20">
        <f t="shared" si="5199"/>
        <v>0</v>
      </c>
      <c r="K8679" s="25" t="str">
        <f t="shared" si="5200"/>
        <v>0</v>
      </c>
      <c r="L8679" s="20">
        <f t="shared" si="5201"/>
        <v>0</v>
      </c>
      <c r="M8679" s="42"/>
      <c r="N8679" s="20">
        <f t="shared" si="5202"/>
        <v>0</v>
      </c>
    </row>
    <row r="8680" spans="1:14" ht="18.600000000000001" thickBot="1" x14ac:dyDescent="0.5">
      <c r="A8680" s="22">
        <v>8660</v>
      </c>
      <c r="B8680" s="56"/>
      <c r="C8680" s="57"/>
      <c r="D8680" s="24"/>
      <c r="E8680" s="24"/>
      <c r="F8680" s="23">
        <f t="shared" si="5197"/>
        <v>0</v>
      </c>
      <c r="G8680" s="24"/>
      <c r="H8680" s="24"/>
      <c r="I8680" s="23">
        <f t="shared" si="5198"/>
        <v>0</v>
      </c>
      <c r="J8680" s="23">
        <f t="shared" si="5199"/>
        <v>0</v>
      </c>
      <c r="K8680" s="26" t="str">
        <f t="shared" si="5200"/>
        <v>0</v>
      </c>
      <c r="L8680" s="23">
        <f t="shared" si="5201"/>
        <v>0</v>
      </c>
      <c r="M8680" s="43"/>
      <c r="N8680" s="23">
        <f t="shared" si="5202"/>
        <v>0</v>
      </c>
    </row>
    <row r="8681" spans="1:14" x14ac:dyDescent="0.45">
      <c r="A8681" s="16">
        <v>8661</v>
      </c>
      <c r="B8681" s="52"/>
      <c r="C8681" s="53"/>
      <c r="D8681" s="18"/>
      <c r="E8681" s="18"/>
      <c r="F8681" s="17">
        <f>D8681-E8681</f>
        <v>0</v>
      </c>
      <c r="G8681" s="18"/>
      <c r="H8681" s="18"/>
      <c r="I8681" s="17">
        <f>G8681-H8681</f>
        <v>0</v>
      </c>
      <c r="J8681" s="17">
        <f>F8681+I8681</f>
        <v>0</v>
      </c>
      <c r="K8681" s="27" t="str">
        <f>IF(E8681&lt;0,"マイナス請求",IF(J8681=1900,"○",IF(J8681=0,"0",IF(J8681&lt;1900,"値引残","要確認"))))</f>
        <v>0</v>
      </c>
      <c r="L8681" s="17">
        <f>J8681</f>
        <v>0</v>
      </c>
      <c r="M8681" s="41"/>
      <c r="N8681" s="17">
        <f>COUNTIFS($B$21:$B$10020,B8681)</f>
        <v>0</v>
      </c>
    </row>
    <row r="8682" spans="1:14" x14ac:dyDescent="0.45">
      <c r="A8682" s="19">
        <v>8662</v>
      </c>
      <c r="B8682" s="54"/>
      <c r="C8682" s="55"/>
      <c r="D8682" s="21"/>
      <c r="E8682" s="21"/>
      <c r="F8682" s="20">
        <f t="shared" ref="F8682:F8690" si="5203">D8682-E8682</f>
        <v>0</v>
      </c>
      <c r="G8682" s="21"/>
      <c r="H8682" s="21"/>
      <c r="I8682" s="20">
        <f t="shared" ref="I8682:I8690" si="5204">G8682-H8682</f>
        <v>0</v>
      </c>
      <c r="J8682" s="20">
        <f t="shared" ref="J8682:J8690" si="5205">F8682+I8682</f>
        <v>0</v>
      </c>
      <c r="K8682" s="25" t="str">
        <f t="shared" ref="K8682:K8690" si="5206">IF(E8682&lt;0,"マイナス請求",IF(J8682=1900,"○",IF(J8682=0,"0",IF(J8682&lt;1900,"値引残","要確認"))))</f>
        <v>0</v>
      </c>
      <c r="L8682" s="20">
        <f t="shared" ref="L8682:L8690" si="5207">J8682</f>
        <v>0</v>
      </c>
      <c r="M8682" s="42"/>
      <c r="N8682" s="20">
        <f t="shared" ref="N8682:N8690" si="5208">COUNTIFS($B$21:$B$10020,B8682)</f>
        <v>0</v>
      </c>
    </row>
    <row r="8683" spans="1:14" x14ac:dyDescent="0.45">
      <c r="A8683" s="19">
        <v>8663</v>
      </c>
      <c r="B8683" s="54"/>
      <c r="C8683" s="55"/>
      <c r="D8683" s="21"/>
      <c r="E8683" s="21"/>
      <c r="F8683" s="20">
        <f t="shared" si="5203"/>
        <v>0</v>
      </c>
      <c r="G8683" s="21"/>
      <c r="H8683" s="21"/>
      <c r="I8683" s="20">
        <f t="shared" si="5204"/>
        <v>0</v>
      </c>
      <c r="J8683" s="20">
        <f t="shared" si="5205"/>
        <v>0</v>
      </c>
      <c r="K8683" s="25" t="str">
        <f t="shared" si="5206"/>
        <v>0</v>
      </c>
      <c r="L8683" s="20">
        <f t="shared" si="5207"/>
        <v>0</v>
      </c>
      <c r="M8683" s="42"/>
      <c r="N8683" s="20">
        <f t="shared" si="5208"/>
        <v>0</v>
      </c>
    </row>
    <row r="8684" spans="1:14" x14ac:dyDescent="0.45">
      <c r="A8684" s="19">
        <v>8664</v>
      </c>
      <c r="B8684" s="54"/>
      <c r="C8684" s="55"/>
      <c r="D8684" s="21"/>
      <c r="E8684" s="21"/>
      <c r="F8684" s="20">
        <f t="shared" si="5203"/>
        <v>0</v>
      </c>
      <c r="G8684" s="21"/>
      <c r="H8684" s="21"/>
      <c r="I8684" s="20">
        <f t="shared" si="5204"/>
        <v>0</v>
      </c>
      <c r="J8684" s="20">
        <f t="shared" si="5205"/>
        <v>0</v>
      </c>
      <c r="K8684" s="25" t="str">
        <f t="shared" si="5206"/>
        <v>0</v>
      </c>
      <c r="L8684" s="20">
        <f t="shared" si="5207"/>
        <v>0</v>
      </c>
      <c r="M8684" s="42"/>
      <c r="N8684" s="20">
        <f t="shared" si="5208"/>
        <v>0</v>
      </c>
    </row>
    <row r="8685" spans="1:14" x14ac:dyDescent="0.45">
      <c r="A8685" s="19">
        <v>8665</v>
      </c>
      <c r="B8685" s="54"/>
      <c r="C8685" s="55"/>
      <c r="D8685" s="21"/>
      <c r="E8685" s="21"/>
      <c r="F8685" s="20">
        <f t="shared" si="5203"/>
        <v>0</v>
      </c>
      <c r="G8685" s="21"/>
      <c r="H8685" s="21"/>
      <c r="I8685" s="20">
        <f t="shared" si="5204"/>
        <v>0</v>
      </c>
      <c r="J8685" s="20">
        <f t="shared" si="5205"/>
        <v>0</v>
      </c>
      <c r="K8685" s="25" t="str">
        <f t="shared" si="5206"/>
        <v>0</v>
      </c>
      <c r="L8685" s="20">
        <f t="shared" si="5207"/>
        <v>0</v>
      </c>
      <c r="M8685" s="42"/>
      <c r="N8685" s="20">
        <f t="shared" si="5208"/>
        <v>0</v>
      </c>
    </row>
    <row r="8686" spans="1:14" x14ac:dyDescent="0.45">
      <c r="A8686" s="19">
        <v>8666</v>
      </c>
      <c r="B8686" s="54"/>
      <c r="C8686" s="55"/>
      <c r="D8686" s="21"/>
      <c r="E8686" s="21"/>
      <c r="F8686" s="20">
        <f t="shared" si="5203"/>
        <v>0</v>
      </c>
      <c r="G8686" s="21"/>
      <c r="H8686" s="21"/>
      <c r="I8686" s="20">
        <f t="shared" si="5204"/>
        <v>0</v>
      </c>
      <c r="J8686" s="20">
        <f t="shared" si="5205"/>
        <v>0</v>
      </c>
      <c r="K8686" s="25" t="str">
        <f t="shared" si="5206"/>
        <v>0</v>
      </c>
      <c r="L8686" s="20">
        <f t="shared" si="5207"/>
        <v>0</v>
      </c>
      <c r="M8686" s="42"/>
      <c r="N8686" s="20">
        <f t="shared" si="5208"/>
        <v>0</v>
      </c>
    </row>
    <row r="8687" spans="1:14" x14ac:dyDescent="0.45">
      <c r="A8687" s="19">
        <v>8667</v>
      </c>
      <c r="B8687" s="54"/>
      <c r="C8687" s="55"/>
      <c r="D8687" s="21"/>
      <c r="E8687" s="21"/>
      <c r="F8687" s="20">
        <f t="shared" si="5203"/>
        <v>0</v>
      </c>
      <c r="G8687" s="21"/>
      <c r="H8687" s="21"/>
      <c r="I8687" s="20">
        <f t="shared" si="5204"/>
        <v>0</v>
      </c>
      <c r="J8687" s="20">
        <f t="shared" si="5205"/>
        <v>0</v>
      </c>
      <c r="K8687" s="25" t="str">
        <f t="shared" si="5206"/>
        <v>0</v>
      </c>
      <c r="L8687" s="20">
        <f t="shared" si="5207"/>
        <v>0</v>
      </c>
      <c r="M8687" s="42"/>
      <c r="N8687" s="20">
        <f t="shared" si="5208"/>
        <v>0</v>
      </c>
    </row>
    <row r="8688" spans="1:14" x14ac:dyDescent="0.45">
      <c r="A8688" s="19">
        <v>8668</v>
      </c>
      <c r="B8688" s="54"/>
      <c r="C8688" s="55"/>
      <c r="D8688" s="21"/>
      <c r="E8688" s="21"/>
      <c r="F8688" s="20">
        <f t="shared" si="5203"/>
        <v>0</v>
      </c>
      <c r="G8688" s="21"/>
      <c r="H8688" s="21"/>
      <c r="I8688" s="20">
        <f t="shared" si="5204"/>
        <v>0</v>
      </c>
      <c r="J8688" s="20">
        <f t="shared" si="5205"/>
        <v>0</v>
      </c>
      <c r="K8688" s="25" t="str">
        <f t="shared" si="5206"/>
        <v>0</v>
      </c>
      <c r="L8688" s="20">
        <f t="shared" si="5207"/>
        <v>0</v>
      </c>
      <c r="M8688" s="42"/>
      <c r="N8688" s="20">
        <f t="shared" si="5208"/>
        <v>0</v>
      </c>
    </row>
    <row r="8689" spans="1:14" x14ac:dyDescent="0.45">
      <c r="A8689" s="19">
        <v>8669</v>
      </c>
      <c r="B8689" s="54"/>
      <c r="C8689" s="55"/>
      <c r="D8689" s="21"/>
      <c r="E8689" s="21"/>
      <c r="F8689" s="20">
        <f t="shared" si="5203"/>
        <v>0</v>
      </c>
      <c r="G8689" s="21"/>
      <c r="H8689" s="21"/>
      <c r="I8689" s="20">
        <f t="shared" si="5204"/>
        <v>0</v>
      </c>
      <c r="J8689" s="20">
        <f t="shared" si="5205"/>
        <v>0</v>
      </c>
      <c r="K8689" s="25" t="str">
        <f t="shared" si="5206"/>
        <v>0</v>
      </c>
      <c r="L8689" s="20">
        <f t="shared" si="5207"/>
        <v>0</v>
      </c>
      <c r="M8689" s="42"/>
      <c r="N8689" s="20">
        <f t="shared" si="5208"/>
        <v>0</v>
      </c>
    </row>
    <row r="8690" spans="1:14" ht="18.600000000000001" thickBot="1" x14ac:dyDescent="0.5">
      <c r="A8690" s="22">
        <v>8670</v>
      </c>
      <c r="B8690" s="56"/>
      <c r="C8690" s="57"/>
      <c r="D8690" s="24"/>
      <c r="E8690" s="24"/>
      <c r="F8690" s="23">
        <f t="shared" si="5203"/>
        <v>0</v>
      </c>
      <c r="G8690" s="24"/>
      <c r="H8690" s="24"/>
      <c r="I8690" s="23">
        <f t="shared" si="5204"/>
        <v>0</v>
      </c>
      <c r="J8690" s="23">
        <f t="shared" si="5205"/>
        <v>0</v>
      </c>
      <c r="K8690" s="26" t="str">
        <f t="shared" si="5206"/>
        <v>0</v>
      </c>
      <c r="L8690" s="23">
        <f t="shared" si="5207"/>
        <v>0</v>
      </c>
      <c r="M8690" s="43"/>
      <c r="N8690" s="23">
        <f t="shared" si="5208"/>
        <v>0</v>
      </c>
    </row>
    <row r="8691" spans="1:14" x14ac:dyDescent="0.45">
      <c r="A8691" s="16">
        <v>8671</v>
      </c>
      <c r="B8691" s="52"/>
      <c r="C8691" s="53"/>
      <c r="D8691" s="18"/>
      <c r="E8691" s="18"/>
      <c r="F8691" s="17">
        <f>D8691-E8691</f>
        <v>0</v>
      </c>
      <c r="G8691" s="18"/>
      <c r="H8691" s="18"/>
      <c r="I8691" s="17">
        <f>G8691-H8691</f>
        <v>0</v>
      </c>
      <c r="J8691" s="17">
        <f>F8691+I8691</f>
        <v>0</v>
      </c>
      <c r="K8691" s="27" t="str">
        <f>IF(E8691&lt;0,"マイナス請求",IF(J8691=1900,"○",IF(J8691=0,"0",IF(J8691&lt;1900,"値引残","要確認"))))</f>
        <v>0</v>
      </c>
      <c r="L8691" s="17">
        <f>J8691</f>
        <v>0</v>
      </c>
      <c r="M8691" s="41"/>
      <c r="N8691" s="17">
        <f>COUNTIFS($B$21:$B$10020,B8691)</f>
        <v>0</v>
      </c>
    </row>
    <row r="8692" spans="1:14" x14ac:dyDescent="0.45">
      <c r="A8692" s="19">
        <v>8672</v>
      </c>
      <c r="B8692" s="54"/>
      <c r="C8692" s="55"/>
      <c r="D8692" s="21"/>
      <c r="E8692" s="21"/>
      <c r="F8692" s="20">
        <f t="shared" ref="F8692:F8700" si="5209">D8692-E8692</f>
        <v>0</v>
      </c>
      <c r="G8692" s="21"/>
      <c r="H8692" s="21"/>
      <c r="I8692" s="20">
        <f t="shared" ref="I8692:I8700" si="5210">G8692-H8692</f>
        <v>0</v>
      </c>
      <c r="J8692" s="20">
        <f t="shared" ref="J8692:J8700" si="5211">F8692+I8692</f>
        <v>0</v>
      </c>
      <c r="K8692" s="25" t="str">
        <f t="shared" ref="K8692:K8700" si="5212">IF(E8692&lt;0,"マイナス請求",IF(J8692=1900,"○",IF(J8692=0,"0",IF(J8692&lt;1900,"値引残","要確認"))))</f>
        <v>0</v>
      </c>
      <c r="L8692" s="20">
        <f t="shared" ref="L8692:L8700" si="5213">J8692</f>
        <v>0</v>
      </c>
      <c r="M8692" s="42"/>
      <c r="N8692" s="20">
        <f t="shared" ref="N8692:N8700" si="5214">COUNTIFS($B$21:$B$10020,B8692)</f>
        <v>0</v>
      </c>
    </row>
    <row r="8693" spans="1:14" x14ac:dyDescent="0.45">
      <c r="A8693" s="19">
        <v>8673</v>
      </c>
      <c r="B8693" s="54"/>
      <c r="C8693" s="55"/>
      <c r="D8693" s="21"/>
      <c r="E8693" s="21"/>
      <c r="F8693" s="20">
        <f t="shared" si="5209"/>
        <v>0</v>
      </c>
      <c r="G8693" s="21"/>
      <c r="H8693" s="21"/>
      <c r="I8693" s="20">
        <f t="shared" si="5210"/>
        <v>0</v>
      </c>
      <c r="J8693" s="20">
        <f t="shared" si="5211"/>
        <v>0</v>
      </c>
      <c r="K8693" s="25" t="str">
        <f t="shared" si="5212"/>
        <v>0</v>
      </c>
      <c r="L8693" s="20">
        <f t="shared" si="5213"/>
        <v>0</v>
      </c>
      <c r="M8693" s="42"/>
      <c r="N8693" s="20">
        <f t="shared" si="5214"/>
        <v>0</v>
      </c>
    </row>
    <row r="8694" spans="1:14" x14ac:dyDescent="0.45">
      <c r="A8694" s="19">
        <v>8674</v>
      </c>
      <c r="B8694" s="54"/>
      <c r="C8694" s="55"/>
      <c r="D8694" s="21"/>
      <c r="E8694" s="21"/>
      <c r="F8694" s="20">
        <f t="shared" si="5209"/>
        <v>0</v>
      </c>
      <c r="G8694" s="21"/>
      <c r="H8694" s="21"/>
      <c r="I8694" s="20">
        <f t="shared" si="5210"/>
        <v>0</v>
      </c>
      <c r="J8694" s="20">
        <f t="shared" si="5211"/>
        <v>0</v>
      </c>
      <c r="K8694" s="25" t="str">
        <f t="shared" si="5212"/>
        <v>0</v>
      </c>
      <c r="L8694" s="20">
        <f t="shared" si="5213"/>
        <v>0</v>
      </c>
      <c r="M8694" s="42"/>
      <c r="N8694" s="20">
        <f t="shared" si="5214"/>
        <v>0</v>
      </c>
    </row>
    <row r="8695" spans="1:14" x14ac:dyDescent="0.45">
      <c r="A8695" s="19">
        <v>8675</v>
      </c>
      <c r="B8695" s="54"/>
      <c r="C8695" s="55"/>
      <c r="D8695" s="21"/>
      <c r="E8695" s="21"/>
      <c r="F8695" s="20">
        <f t="shared" si="5209"/>
        <v>0</v>
      </c>
      <c r="G8695" s="21"/>
      <c r="H8695" s="21"/>
      <c r="I8695" s="20">
        <f t="shared" si="5210"/>
        <v>0</v>
      </c>
      <c r="J8695" s="20">
        <f t="shared" si="5211"/>
        <v>0</v>
      </c>
      <c r="K8695" s="25" t="str">
        <f t="shared" si="5212"/>
        <v>0</v>
      </c>
      <c r="L8695" s="20">
        <f t="shared" si="5213"/>
        <v>0</v>
      </c>
      <c r="M8695" s="42"/>
      <c r="N8695" s="20">
        <f t="shared" si="5214"/>
        <v>0</v>
      </c>
    </row>
    <row r="8696" spans="1:14" x14ac:dyDescent="0.45">
      <c r="A8696" s="19">
        <v>8676</v>
      </c>
      <c r="B8696" s="54"/>
      <c r="C8696" s="55"/>
      <c r="D8696" s="21"/>
      <c r="E8696" s="21"/>
      <c r="F8696" s="20">
        <f t="shared" si="5209"/>
        <v>0</v>
      </c>
      <c r="G8696" s="21"/>
      <c r="H8696" s="21"/>
      <c r="I8696" s="20">
        <f t="shared" si="5210"/>
        <v>0</v>
      </c>
      <c r="J8696" s="20">
        <f t="shared" si="5211"/>
        <v>0</v>
      </c>
      <c r="K8696" s="25" t="str">
        <f t="shared" si="5212"/>
        <v>0</v>
      </c>
      <c r="L8696" s="20">
        <f t="shared" si="5213"/>
        <v>0</v>
      </c>
      <c r="M8696" s="42"/>
      <c r="N8696" s="20">
        <f t="shared" si="5214"/>
        <v>0</v>
      </c>
    </row>
    <row r="8697" spans="1:14" x14ac:dyDescent="0.45">
      <c r="A8697" s="19">
        <v>8677</v>
      </c>
      <c r="B8697" s="54"/>
      <c r="C8697" s="55"/>
      <c r="D8697" s="21"/>
      <c r="E8697" s="21"/>
      <c r="F8697" s="20">
        <f t="shared" si="5209"/>
        <v>0</v>
      </c>
      <c r="G8697" s="21"/>
      <c r="H8697" s="21"/>
      <c r="I8697" s="20">
        <f t="shared" si="5210"/>
        <v>0</v>
      </c>
      <c r="J8697" s="20">
        <f t="shared" si="5211"/>
        <v>0</v>
      </c>
      <c r="K8697" s="25" t="str">
        <f t="shared" si="5212"/>
        <v>0</v>
      </c>
      <c r="L8697" s="20">
        <f t="shared" si="5213"/>
        <v>0</v>
      </c>
      <c r="M8697" s="42"/>
      <c r="N8697" s="20">
        <f t="shared" si="5214"/>
        <v>0</v>
      </c>
    </row>
    <row r="8698" spans="1:14" x14ac:dyDescent="0.45">
      <c r="A8698" s="19">
        <v>8678</v>
      </c>
      <c r="B8698" s="54"/>
      <c r="C8698" s="55"/>
      <c r="D8698" s="21"/>
      <c r="E8698" s="21"/>
      <c r="F8698" s="20">
        <f t="shared" si="5209"/>
        <v>0</v>
      </c>
      <c r="G8698" s="21"/>
      <c r="H8698" s="21"/>
      <c r="I8698" s="20">
        <f t="shared" si="5210"/>
        <v>0</v>
      </c>
      <c r="J8698" s="20">
        <f t="shared" si="5211"/>
        <v>0</v>
      </c>
      <c r="K8698" s="25" t="str">
        <f t="shared" si="5212"/>
        <v>0</v>
      </c>
      <c r="L8698" s="20">
        <f t="shared" si="5213"/>
        <v>0</v>
      </c>
      <c r="M8698" s="42"/>
      <c r="N8698" s="20">
        <f t="shared" si="5214"/>
        <v>0</v>
      </c>
    </row>
    <row r="8699" spans="1:14" x14ac:dyDescent="0.45">
      <c r="A8699" s="19">
        <v>8679</v>
      </c>
      <c r="B8699" s="54"/>
      <c r="C8699" s="55"/>
      <c r="D8699" s="21"/>
      <c r="E8699" s="21"/>
      <c r="F8699" s="20">
        <f t="shared" si="5209"/>
        <v>0</v>
      </c>
      <c r="G8699" s="21"/>
      <c r="H8699" s="21"/>
      <c r="I8699" s="20">
        <f t="shared" si="5210"/>
        <v>0</v>
      </c>
      <c r="J8699" s="20">
        <f t="shared" si="5211"/>
        <v>0</v>
      </c>
      <c r="K8699" s="25" t="str">
        <f t="shared" si="5212"/>
        <v>0</v>
      </c>
      <c r="L8699" s="20">
        <f t="shared" si="5213"/>
        <v>0</v>
      </c>
      <c r="M8699" s="42"/>
      <c r="N8699" s="20">
        <f t="shared" si="5214"/>
        <v>0</v>
      </c>
    </row>
    <row r="8700" spans="1:14" ht="18.600000000000001" thickBot="1" x14ac:dyDescent="0.5">
      <c r="A8700" s="22">
        <v>8680</v>
      </c>
      <c r="B8700" s="56"/>
      <c r="C8700" s="57"/>
      <c r="D8700" s="24"/>
      <c r="E8700" s="24"/>
      <c r="F8700" s="23">
        <f t="shared" si="5209"/>
        <v>0</v>
      </c>
      <c r="G8700" s="24"/>
      <c r="H8700" s="24"/>
      <c r="I8700" s="23">
        <f t="shared" si="5210"/>
        <v>0</v>
      </c>
      <c r="J8700" s="23">
        <f t="shared" si="5211"/>
        <v>0</v>
      </c>
      <c r="K8700" s="26" t="str">
        <f t="shared" si="5212"/>
        <v>0</v>
      </c>
      <c r="L8700" s="23">
        <f t="shared" si="5213"/>
        <v>0</v>
      </c>
      <c r="M8700" s="43"/>
      <c r="N8700" s="23">
        <f t="shared" si="5214"/>
        <v>0</v>
      </c>
    </row>
    <row r="8701" spans="1:14" x14ac:dyDescent="0.45">
      <c r="A8701" s="16">
        <v>8681</v>
      </c>
      <c r="B8701" s="52"/>
      <c r="C8701" s="53"/>
      <c r="D8701" s="18"/>
      <c r="E8701" s="18"/>
      <c r="F8701" s="17">
        <f>D8701-E8701</f>
        <v>0</v>
      </c>
      <c r="G8701" s="18"/>
      <c r="H8701" s="18"/>
      <c r="I8701" s="17">
        <f>G8701-H8701</f>
        <v>0</v>
      </c>
      <c r="J8701" s="17">
        <f>F8701+I8701</f>
        <v>0</v>
      </c>
      <c r="K8701" s="27" t="str">
        <f>IF(E8701&lt;0,"マイナス請求",IF(J8701=1900,"○",IF(J8701=0,"0",IF(J8701&lt;1900,"値引残","要確認"))))</f>
        <v>0</v>
      </c>
      <c r="L8701" s="17">
        <f>J8701</f>
        <v>0</v>
      </c>
      <c r="M8701" s="41"/>
      <c r="N8701" s="17">
        <f>COUNTIFS($B$21:$B$10020,B8701)</f>
        <v>0</v>
      </c>
    </row>
    <row r="8702" spans="1:14" x14ac:dyDescent="0.45">
      <c r="A8702" s="19">
        <v>8682</v>
      </c>
      <c r="B8702" s="54"/>
      <c r="C8702" s="55"/>
      <c r="D8702" s="21"/>
      <c r="E8702" s="21"/>
      <c r="F8702" s="20">
        <f t="shared" ref="F8702:F8710" si="5215">D8702-E8702</f>
        <v>0</v>
      </c>
      <c r="G8702" s="21"/>
      <c r="H8702" s="21"/>
      <c r="I8702" s="20">
        <f t="shared" ref="I8702:I8710" si="5216">G8702-H8702</f>
        <v>0</v>
      </c>
      <c r="J8702" s="20">
        <f t="shared" ref="J8702:J8710" si="5217">F8702+I8702</f>
        <v>0</v>
      </c>
      <c r="K8702" s="25" t="str">
        <f t="shared" ref="K8702:K8710" si="5218">IF(E8702&lt;0,"マイナス請求",IF(J8702=1900,"○",IF(J8702=0,"0",IF(J8702&lt;1900,"値引残","要確認"))))</f>
        <v>0</v>
      </c>
      <c r="L8702" s="20">
        <f t="shared" ref="L8702:L8710" si="5219">J8702</f>
        <v>0</v>
      </c>
      <c r="M8702" s="42"/>
      <c r="N8702" s="20">
        <f t="shared" ref="N8702:N8710" si="5220">COUNTIFS($B$21:$B$10020,B8702)</f>
        <v>0</v>
      </c>
    </row>
    <row r="8703" spans="1:14" x14ac:dyDescent="0.45">
      <c r="A8703" s="19">
        <v>8683</v>
      </c>
      <c r="B8703" s="54"/>
      <c r="C8703" s="55"/>
      <c r="D8703" s="21"/>
      <c r="E8703" s="21"/>
      <c r="F8703" s="20">
        <f t="shared" si="5215"/>
        <v>0</v>
      </c>
      <c r="G8703" s="21"/>
      <c r="H8703" s="21"/>
      <c r="I8703" s="20">
        <f t="shared" si="5216"/>
        <v>0</v>
      </c>
      <c r="J8703" s="20">
        <f t="shared" si="5217"/>
        <v>0</v>
      </c>
      <c r="K8703" s="25" t="str">
        <f t="shared" si="5218"/>
        <v>0</v>
      </c>
      <c r="L8703" s="20">
        <f t="shared" si="5219"/>
        <v>0</v>
      </c>
      <c r="M8703" s="42"/>
      <c r="N8703" s="20">
        <f t="shared" si="5220"/>
        <v>0</v>
      </c>
    </row>
    <row r="8704" spans="1:14" x14ac:dyDescent="0.45">
      <c r="A8704" s="19">
        <v>8684</v>
      </c>
      <c r="B8704" s="54"/>
      <c r="C8704" s="55"/>
      <c r="D8704" s="21"/>
      <c r="E8704" s="21"/>
      <c r="F8704" s="20">
        <f t="shared" si="5215"/>
        <v>0</v>
      </c>
      <c r="G8704" s="21"/>
      <c r="H8704" s="21"/>
      <c r="I8704" s="20">
        <f t="shared" si="5216"/>
        <v>0</v>
      </c>
      <c r="J8704" s="20">
        <f t="shared" si="5217"/>
        <v>0</v>
      </c>
      <c r="K8704" s="25" t="str">
        <f t="shared" si="5218"/>
        <v>0</v>
      </c>
      <c r="L8704" s="20">
        <f t="shared" si="5219"/>
        <v>0</v>
      </c>
      <c r="M8704" s="42"/>
      <c r="N8704" s="20">
        <f t="shared" si="5220"/>
        <v>0</v>
      </c>
    </row>
    <row r="8705" spans="1:14" x14ac:dyDescent="0.45">
      <c r="A8705" s="19">
        <v>8685</v>
      </c>
      <c r="B8705" s="54"/>
      <c r="C8705" s="55"/>
      <c r="D8705" s="21"/>
      <c r="E8705" s="21"/>
      <c r="F8705" s="20">
        <f t="shared" si="5215"/>
        <v>0</v>
      </c>
      <c r="G8705" s="21"/>
      <c r="H8705" s="21"/>
      <c r="I8705" s="20">
        <f t="shared" si="5216"/>
        <v>0</v>
      </c>
      <c r="J8705" s="20">
        <f t="shared" si="5217"/>
        <v>0</v>
      </c>
      <c r="K8705" s="25" t="str">
        <f t="shared" si="5218"/>
        <v>0</v>
      </c>
      <c r="L8705" s="20">
        <f t="shared" si="5219"/>
        <v>0</v>
      </c>
      <c r="M8705" s="42"/>
      <c r="N8705" s="20">
        <f t="shared" si="5220"/>
        <v>0</v>
      </c>
    </row>
    <row r="8706" spans="1:14" x14ac:dyDescent="0.45">
      <c r="A8706" s="19">
        <v>8686</v>
      </c>
      <c r="B8706" s="54"/>
      <c r="C8706" s="55"/>
      <c r="D8706" s="21"/>
      <c r="E8706" s="21"/>
      <c r="F8706" s="20">
        <f t="shared" si="5215"/>
        <v>0</v>
      </c>
      <c r="G8706" s="21"/>
      <c r="H8706" s="21"/>
      <c r="I8706" s="20">
        <f t="shared" si="5216"/>
        <v>0</v>
      </c>
      <c r="J8706" s="20">
        <f t="shared" si="5217"/>
        <v>0</v>
      </c>
      <c r="K8706" s="25" t="str">
        <f t="shared" si="5218"/>
        <v>0</v>
      </c>
      <c r="L8706" s="20">
        <f t="shared" si="5219"/>
        <v>0</v>
      </c>
      <c r="M8706" s="42"/>
      <c r="N8706" s="20">
        <f t="shared" si="5220"/>
        <v>0</v>
      </c>
    </row>
    <row r="8707" spans="1:14" x14ac:dyDescent="0.45">
      <c r="A8707" s="19">
        <v>8687</v>
      </c>
      <c r="B8707" s="54"/>
      <c r="C8707" s="55"/>
      <c r="D8707" s="21"/>
      <c r="E8707" s="21"/>
      <c r="F8707" s="20">
        <f t="shared" si="5215"/>
        <v>0</v>
      </c>
      <c r="G8707" s="21"/>
      <c r="H8707" s="21"/>
      <c r="I8707" s="20">
        <f t="shared" si="5216"/>
        <v>0</v>
      </c>
      <c r="J8707" s="20">
        <f t="shared" si="5217"/>
        <v>0</v>
      </c>
      <c r="K8707" s="25" t="str">
        <f t="shared" si="5218"/>
        <v>0</v>
      </c>
      <c r="L8707" s="20">
        <f t="shared" si="5219"/>
        <v>0</v>
      </c>
      <c r="M8707" s="42"/>
      <c r="N8707" s="20">
        <f t="shared" si="5220"/>
        <v>0</v>
      </c>
    </row>
    <row r="8708" spans="1:14" x14ac:dyDescent="0.45">
      <c r="A8708" s="19">
        <v>8688</v>
      </c>
      <c r="B8708" s="54"/>
      <c r="C8708" s="55"/>
      <c r="D8708" s="21"/>
      <c r="E8708" s="21"/>
      <c r="F8708" s="20">
        <f t="shared" si="5215"/>
        <v>0</v>
      </c>
      <c r="G8708" s="21"/>
      <c r="H8708" s="21"/>
      <c r="I8708" s="20">
        <f t="shared" si="5216"/>
        <v>0</v>
      </c>
      <c r="J8708" s="20">
        <f t="shared" si="5217"/>
        <v>0</v>
      </c>
      <c r="K8708" s="25" t="str">
        <f t="shared" si="5218"/>
        <v>0</v>
      </c>
      <c r="L8708" s="20">
        <f t="shared" si="5219"/>
        <v>0</v>
      </c>
      <c r="M8708" s="42"/>
      <c r="N8708" s="20">
        <f t="shared" si="5220"/>
        <v>0</v>
      </c>
    </row>
    <row r="8709" spans="1:14" x14ac:dyDescent="0.45">
      <c r="A8709" s="19">
        <v>8689</v>
      </c>
      <c r="B8709" s="54"/>
      <c r="C8709" s="55"/>
      <c r="D8709" s="21"/>
      <c r="E8709" s="21"/>
      <c r="F8709" s="20">
        <f t="shared" si="5215"/>
        <v>0</v>
      </c>
      <c r="G8709" s="21"/>
      <c r="H8709" s="21"/>
      <c r="I8709" s="20">
        <f t="shared" si="5216"/>
        <v>0</v>
      </c>
      <c r="J8709" s="20">
        <f t="shared" si="5217"/>
        <v>0</v>
      </c>
      <c r="K8709" s="25" t="str">
        <f t="shared" si="5218"/>
        <v>0</v>
      </c>
      <c r="L8709" s="20">
        <f t="shared" si="5219"/>
        <v>0</v>
      </c>
      <c r="M8709" s="42"/>
      <c r="N8709" s="20">
        <f t="shared" si="5220"/>
        <v>0</v>
      </c>
    </row>
    <row r="8710" spans="1:14" ht="18.600000000000001" thickBot="1" x14ac:dyDescent="0.5">
      <c r="A8710" s="22">
        <v>8690</v>
      </c>
      <c r="B8710" s="56"/>
      <c r="C8710" s="57"/>
      <c r="D8710" s="24"/>
      <c r="E8710" s="24"/>
      <c r="F8710" s="23">
        <f t="shared" si="5215"/>
        <v>0</v>
      </c>
      <c r="G8710" s="24"/>
      <c r="H8710" s="24"/>
      <c r="I8710" s="23">
        <f t="shared" si="5216"/>
        <v>0</v>
      </c>
      <c r="J8710" s="23">
        <f t="shared" si="5217"/>
        <v>0</v>
      </c>
      <c r="K8710" s="26" t="str">
        <f t="shared" si="5218"/>
        <v>0</v>
      </c>
      <c r="L8710" s="23">
        <f t="shared" si="5219"/>
        <v>0</v>
      </c>
      <c r="M8710" s="43"/>
      <c r="N8710" s="23">
        <f t="shared" si="5220"/>
        <v>0</v>
      </c>
    </row>
    <row r="8711" spans="1:14" x14ac:dyDescent="0.45">
      <c r="A8711" s="16">
        <v>8691</v>
      </c>
      <c r="B8711" s="52"/>
      <c r="C8711" s="53"/>
      <c r="D8711" s="18"/>
      <c r="E8711" s="18"/>
      <c r="F8711" s="17">
        <f>D8711-E8711</f>
        <v>0</v>
      </c>
      <c r="G8711" s="18"/>
      <c r="H8711" s="18"/>
      <c r="I8711" s="17">
        <f>G8711-H8711</f>
        <v>0</v>
      </c>
      <c r="J8711" s="17">
        <f>F8711+I8711</f>
        <v>0</v>
      </c>
      <c r="K8711" s="27" t="str">
        <f>IF(E8711&lt;0,"マイナス請求",IF(J8711=1900,"○",IF(J8711=0,"0",IF(J8711&lt;1900,"値引残","要確認"))))</f>
        <v>0</v>
      </c>
      <c r="L8711" s="17">
        <f>J8711</f>
        <v>0</v>
      </c>
      <c r="M8711" s="41"/>
      <c r="N8711" s="17">
        <f>COUNTIFS($B$21:$B$10020,B8711)</f>
        <v>0</v>
      </c>
    </row>
    <row r="8712" spans="1:14" x14ac:dyDescent="0.45">
      <c r="A8712" s="19">
        <v>8692</v>
      </c>
      <c r="B8712" s="54"/>
      <c r="C8712" s="55"/>
      <c r="D8712" s="21"/>
      <c r="E8712" s="21"/>
      <c r="F8712" s="20">
        <f t="shared" ref="F8712:F8720" si="5221">D8712-E8712</f>
        <v>0</v>
      </c>
      <c r="G8712" s="21"/>
      <c r="H8712" s="21"/>
      <c r="I8712" s="20">
        <f t="shared" ref="I8712:I8720" si="5222">G8712-H8712</f>
        <v>0</v>
      </c>
      <c r="J8712" s="20">
        <f t="shared" ref="J8712:J8720" si="5223">F8712+I8712</f>
        <v>0</v>
      </c>
      <c r="K8712" s="25" t="str">
        <f t="shared" ref="K8712:K8720" si="5224">IF(E8712&lt;0,"マイナス請求",IF(J8712=1900,"○",IF(J8712=0,"0",IF(J8712&lt;1900,"値引残","要確認"))))</f>
        <v>0</v>
      </c>
      <c r="L8712" s="20">
        <f t="shared" ref="L8712:L8720" si="5225">J8712</f>
        <v>0</v>
      </c>
      <c r="M8712" s="42"/>
      <c r="N8712" s="20">
        <f t="shared" ref="N8712:N8720" si="5226">COUNTIFS($B$21:$B$10020,B8712)</f>
        <v>0</v>
      </c>
    </row>
    <row r="8713" spans="1:14" x14ac:dyDescent="0.45">
      <c r="A8713" s="19">
        <v>8693</v>
      </c>
      <c r="B8713" s="54"/>
      <c r="C8713" s="55"/>
      <c r="D8713" s="21"/>
      <c r="E8713" s="21"/>
      <c r="F8713" s="20">
        <f t="shared" si="5221"/>
        <v>0</v>
      </c>
      <c r="G8713" s="21"/>
      <c r="H8713" s="21"/>
      <c r="I8713" s="20">
        <f t="shared" si="5222"/>
        <v>0</v>
      </c>
      <c r="J8713" s="20">
        <f t="shared" si="5223"/>
        <v>0</v>
      </c>
      <c r="K8713" s="25" t="str">
        <f t="shared" si="5224"/>
        <v>0</v>
      </c>
      <c r="L8713" s="20">
        <f t="shared" si="5225"/>
        <v>0</v>
      </c>
      <c r="M8713" s="42"/>
      <c r="N8713" s="20">
        <f t="shared" si="5226"/>
        <v>0</v>
      </c>
    </row>
    <row r="8714" spans="1:14" x14ac:dyDescent="0.45">
      <c r="A8714" s="19">
        <v>8694</v>
      </c>
      <c r="B8714" s="54"/>
      <c r="C8714" s="55"/>
      <c r="D8714" s="21"/>
      <c r="E8714" s="21"/>
      <c r="F8714" s="20">
        <f t="shared" si="5221"/>
        <v>0</v>
      </c>
      <c r="G8714" s="21"/>
      <c r="H8714" s="21"/>
      <c r="I8714" s="20">
        <f t="shared" si="5222"/>
        <v>0</v>
      </c>
      <c r="J8714" s="20">
        <f t="shared" si="5223"/>
        <v>0</v>
      </c>
      <c r="K8714" s="25" t="str">
        <f t="shared" si="5224"/>
        <v>0</v>
      </c>
      <c r="L8714" s="20">
        <f t="shared" si="5225"/>
        <v>0</v>
      </c>
      <c r="M8714" s="42"/>
      <c r="N8714" s="20">
        <f t="shared" si="5226"/>
        <v>0</v>
      </c>
    </row>
    <row r="8715" spans="1:14" x14ac:dyDescent="0.45">
      <c r="A8715" s="19">
        <v>8695</v>
      </c>
      <c r="B8715" s="54"/>
      <c r="C8715" s="55"/>
      <c r="D8715" s="21"/>
      <c r="E8715" s="21"/>
      <c r="F8715" s="20">
        <f t="shared" si="5221"/>
        <v>0</v>
      </c>
      <c r="G8715" s="21"/>
      <c r="H8715" s="21"/>
      <c r="I8715" s="20">
        <f t="shared" si="5222"/>
        <v>0</v>
      </c>
      <c r="J8715" s="20">
        <f t="shared" si="5223"/>
        <v>0</v>
      </c>
      <c r="K8715" s="25" t="str">
        <f t="shared" si="5224"/>
        <v>0</v>
      </c>
      <c r="L8715" s="20">
        <f t="shared" si="5225"/>
        <v>0</v>
      </c>
      <c r="M8715" s="42"/>
      <c r="N8715" s="20">
        <f t="shared" si="5226"/>
        <v>0</v>
      </c>
    </row>
    <row r="8716" spans="1:14" x14ac:dyDescent="0.45">
      <c r="A8716" s="19">
        <v>8696</v>
      </c>
      <c r="B8716" s="54"/>
      <c r="C8716" s="55"/>
      <c r="D8716" s="21"/>
      <c r="E8716" s="21"/>
      <c r="F8716" s="20">
        <f t="shared" si="5221"/>
        <v>0</v>
      </c>
      <c r="G8716" s="21"/>
      <c r="H8716" s="21"/>
      <c r="I8716" s="20">
        <f t="shared" si="5222"/>
        <v>0</v>
      </c>
      <c r="J8716" s="20">
        <f t="shared" si="5223"/>
        <v>0</v>
      </c>
      <c r="K8716" s="25" t="str">
        <f t="shared" si="5224"/>
        <v>0</v>
      </c>
      <c r="L8716" s="20">
        <f t="shared" si="5225"/>
        <v>0</v>
      </c>
      <c r="M8716" s="42"/>
      <c r="N8716" s="20">
        <f t="shared" si="5226"/>
        <v>0</v>
      </c>
    </row>
    <row r="8717" spans="1:14" x14ac:dyDescent="0.45">
      <c r="A8717" s="19">
        <v>8697</v>
      </c>
      <c r="B8717" s="54"/>
      <c r="C8717" s="55"/>
      <c r="D8717" s="21"/>
      <c r="E8717" s="21"/>
      <c r="F8717" s="20">
        <f t="shared" si="5221"/>
        <v>0</v>
      </c>
      <c r="G8717" s="21"/>
      <c r="H8717" s="21"/>
      <c r="I8717" s="20">
        <f t="shared" si="5222"/>
        <v>0</v>
      </c>
      <c r="J8717" s="20">
        <f t="shared" si="5223"/>
        <v>0</v>
      </c>
      <c r="K8717" s="25" t="str">
        <f t="shared" si="5224"/>
        <v>0</v>
      </c>
      <c r="L8717" s="20">
        <f t="shared" si="5225"/>
        <v>0</v>
      </c>
      <c r="M8717" s="42"/>
      <c r="N8717" s="20">
        <f t="shared" si="5226"/>
        <v>0</v>
      </c>
    </row>
    <row r="8718" spans="1:14" x14ac:dyDescent="0.45">
      <c r="A8718" s="19">
        <v>8698</v>
      </c>
      <c r="B8718" s="54"/>
      <c r="C8718" s="55"/>
      <c r="D8718" s="21"/>
      <c r="E8718" s="21"/>
      <c r="F8718" s="20">
        <f t="shared" si="5221"/>
        <v>0</v>
      </c>
      <c r="G8718" s="21"/>
      <c r="H8718" s="21"/>
      <c r="I8718" s="20">
        <f t="shared" si="5222"/>
        <v>0</v>
      </c>
      <c r="J8718" s="20">
        <f t="shared" si="5223"/>
        <v>0</v>
      </c>
      <c r="K8718" s="25" t="str">
        <f t="shared" si="5224"/>
        <v>0</v>
      </c>
      <c r="L8718" s="20">
        <f t="shared" si="5225"/>
        <v>0</v>
      </c>
      <c r="M8718" s="42"/>
      <c r="N8718" s="20">
        <f t="shared" si="5226"/>
        <v>0</v>
      </c>
    </row>
    <row r="8719" spans="1:14" x14ac:dyDescent="0.45">
      <c r="A8719" s="19">
        <v>8699</v>
      </c>
      <c r="B8719" s="54"/>
      <c r="C8719" s="55"/>
      <c r="D8719" s="21"/>
      <c r="E8719" s="21"/>
      <c r="F8719" s="20">
        <f t="shared" si="5221"/>
        <v>0</v>
      </c>
      <c r="G8719" s="21"/>
      <c r="H8719" s="21"/>
      <c r="I8719" s="20">
        <f t="shared" si="5222"/>
        <v>0</v>
      </c>
      <c r="J8719" s="20">
        <f t="shared" si="5223"/>
        <v>0</v>
      </c>
      <c r="K8719" s="25" t="str">
        <f t="shared" si="5224"/>
        <v>0</v>
      </c>
      <c r="L8719" s="20">
        <f t="shared" si="5225"/>
        <v>0</v>
      </c>
      <c r="M8719" s="42"/>
      <c r="N8719" s="20">
        <f t="shared" si="5226"/>
        <v>0</v>
      </c>
    </row>
    <row r="8720" spans="1:14" ht="18.600000000000001" thickBot="1" x14ac:dyDescent="0.5">
      <c r="A8720" s="22">
        <v>8700</v>
      </c>
      <c r="B8720" s="56"/>
      <c r="C8720" s="57"/>
      <c r="D8720" s="24"/>
      <c r="E8720" s="24"/>
      <c r="F8720" s="23">
        <f t="shared" si="5221"/>
        <v>0</v>
      </c>
      <c r="G8720" s="24"/>
      <c r="H8720" s="24"/>
      <c r="I8720" s="23">
        <f t="shared" si="5222"/>
        <v>0</v>
      </c>
      <c r="J8720" s="23">
        <f t="shared" si="5223"/>
        <v>0</v>
      </c>
      <c r="K8720" s="26" t="str">
        <f t="shared" si="5224"/>
        <v>0</v>
      </c>
      <c r="L8720" s="23">
        <f t="shared" si="5225"/>
        <v>0</v>
      </c>
      <c r="M8720" s="43"/>
      <c r="N8720" s="23">
        <f t="shared" si="5226"/>
        <v>0</v>
      </c>
    </row>
    <row r="8721" spans="1:14" x14ac:dyDescent="0.45">
      <c r="A8721" s="16">
        <v>8701</v>
      </c>
      <c r="B8721" s="52"/>
      <c r="C8721" s="53"/>
      <c r="D8721" s="18"/>
      <c r="E8721" s="18"/>
      <c r="F8721" s="17">
        <f>D8721-E8721</f>
        <v>0</v>
      </c>
      <c r="G8721" s="18"/>
      <c r="H8721" s="18"/>
      <c r="I8721" s="17">
        <f>G8721-H8721</f>
        <v>0</v>
      </c>
      <c r="J8721" s="17">
        <f>F8721+I8721</f>
        <v>0</v>
      </c>
      <c r="K8721" s="27" t="str">
        <f>IF(E8721&lt;0,"マイナス請求",IF(J8721=1900,"○",IF(J8721=0,"0",IF(J8721&lt;1900,"値引残","要確認"))))</f>
        <v>0</v>
      </c>
      <c r="L8721" s="17">
        <f>J8721</f>
        <v>0</v>
      </c>
      <c r="M8721" s="41"/>
      <c r="N8721" s="17">
        <f>COUNTIFS($B$21:$B$10020,B8721)</f>
        <v>0</v>
      </c>
    </row>
    <row r="8722" spans="1:14" x14ac:dyDescent="0.45">
      <c r="A8722" s="19">
        <v>8702</v>
      </c>
      <c r="B8722" s="54"/>
      <c r="C8722" s="55"/>
      <c r="D8722" s="21"/>
      <c r="E8722" s="21"/>
      <c r="F8722" s="20">
        <f t="shared" ref="F8722:F8730" si="5227">D8722-E8722</f>
        <v>0</v>
      </c>
      <c r="G8722" s="21"/>
      <c r="H8722" s="21"/>
      <c r="I8722" s="20">
        <f t="shared" ref="I8722:I8730" si="5228">G8722-H8722</f>
        <v>0</v>
      </c>
      <c r="J8722" s="20">
        <f t="shared" ref="J8722:J8730" si="5229">F8722+I8722</f>
        <v>0</v>
      </c>
      <c r="K8722" s="25" t="str">
        <f t="shared" ref="K8722:K8730" si="5230">IF(E8722&lt;0,"マイナス請求",IF(J8722=1900,"○",IF(J8722=0,"0",IF(J8722&lt;1900,"値引残","要確認"))))</f>
        <v>0</v>
      </c>
      <c r="L8722" s="20">
        <f t="shared" ref="L8722:L8730" si="5231">J8722</f>
        <v>0</v>
      </c>
      <c r="M8722" s="42"/>
      <c r="N8722" s="20">
        <f t="shared" ref="N8722:N8730" si="5232">COUNTIFS($B$21:$B$10020,B8722)</f>
        <v>0</v>
      </c>
    </row>
    <row r="8723" spans="1:14" x14ac:dyDescent="0.45">
      <c r="A8723" s="19">
        <v>8703</v>
      </c>
      <c r="B8723" s="54"/>
      <c r="C8723" s="55"/>
      <c r="D8723" s="21"/>
      <c r="E8723" s="21"/>
      <c r="F8723" s="20">
        <f t="shared" si="5227"/>
        <v>0</v>
      </c>
      <c r="G8723" s="21"/>
      <c r="H8723" s="21"/>
      <c r="I8723" s="20">
        <f t="shared" si="5228"/>
        <v>0</v>
      </c>
      <c r="J8723" s="20">
        <f t="shared" si="5229"/>
        <v>0</v>
      </c>
      <c r="K8723" s="25" t="str">
        <f t="shared" si="5230"/>
        <v>0</v>
      </c>
      <c r="L8723" s="20">
        <f t="shared" si="5231"/>
        <v>0</v>
      </c>
      <c r="M8723" s="42"/>
      <c r="N8723" s="20">
        <f t="shared" si="5232"/>
        <v>0</v>
      </c>
    </row>
    <row r="8724" spans="1:14" x14ac:dyDescent="0.45">
      <c r="A8724" s="19">
        <v>8704</v>
      </c>
      <c r="B8724" s="54"/>
      <c r="C8724" s="55"/>
      <c r="D8724" s="21"/>
      <c r="E8724" s="21"/>
      <c r="F8724" s="20">
        <f t="shared" si="5227"/>
        <v>0</v>
      </c>
      <c r="G8724" s="21"/>
      <c r="H8724" s="21"/>
      <c r="I8724" s="20">
        <f t="shared" si="5228"/>
        <v>0</v>
      </c>
      <c r="J8724" s="20">
        <f t="shared" si="5229"/>
        <v>0</v>
      </c>
      <c r="K8724" s="25" t="str">
        <f t="shared" si="5230"/>
        <v>0</v>
      </c>
      <c r="L8724" s="20">
        <f t="shared" si="5231"/>
        <v>0</v>
      </c>
      <c r="M8724" s="42"/>
      <c r="N8724" s="20">
        <f t="shared" si="5232"/>
        <v>0</v>
      </c>
    </row>
    <row r="8725" spans="1:14" x14ac:dyDescent="0.45">
      <c r="A8725" s="19">
        <v>8705</v>
      </c>
      <c r="B8725" s="54"/>
      <c r="C8725" s="55"/>
      <c r="D8725" s="21"/>
      <c r="E8725" s="21"/>
      <c r="F8725" s="20">
        <f t="shared" si="5227"/>
        <v>0</v>
      </c>
      <c r="G8725" s="21"/>
      <c r="H8725" s="21"/>
      <c r="I8725" s="20">
        <f t="shared" si="5228"/>
        <v>0</v>
      </c>
      <c r="J8725" s="20">
        <f t="shared" si="5229"/>
        <v>0</v>
      </c>
      <c r="K8725" s="25" t="str">
        <f t="shared" si="5230"/>
        <v>0</v>
      </c>
      <c r="L8725" s="20">
        <f t="shared" si="5231"/>
        <v>0</v>
      </c>
      <c r="M8725" s="42"/>
      <c r="N8725" s="20">
        <f t="shared" si="5232"/>
        <v>0</v>
      </c>
    </row>
    <row r="8726" spans="1:14" x14ac:dyDescent="0.45">
      <c r="A8726" s="19">
        <v>8706</v>
      </c>
      <c r="B8726" s="54"/>
      <c r="C8726" s="55"/>
      <c r="D8726" s="21"/>
      <c r="E8726" s="21"/>
      <c r="F8726" s="20">
        <f t="shared" si="5227"/>
        <v>0</v>
      </c>
      <c r="G8726" s="21"/>
      <c r="H8726" s="21"/>
      <c r="I8726" s="20">
        <f t="shared" si="5228"/>
        <v>0</v>
      </c>
      <c r="J8726" s="20">
        <f t="shared" si="5229"/>
        <v>0</v>
      </c>
      <c r="K8726" s="25" t="str">
        <f t="shared" si="5230"/>
        <v>0</v>
      </c>
      <c r="L8726" s="20">
        <f t="shared" si="5231"/>
        <v>0</v>
      </c>
      <c r="M8726" s="42"/>
      <c r="N8726" s="20">
        <f t="shared" si="5232"/>
        <v>0</v>
      </c>
    </row>
    <row r="8727" spans="1:14" x14ac:dyDescent="0.45">
      <c r="A8727" s="19">
        <v>8707</v>
      </c>
      <c r="B8727" s="54"/>
      <c r="C8727" s="55"/>
      <c r="D8727" s="21"/>
      <c r="E8727" s="21"/>
      <c r="F8727" s="20">
        <f t="shared" si="5227"/>
        <v>0</v>
      </c>
      <c r="G8727" s="21"/>
      <c r="H8727" s="21"/>
      <c r="I8727" s="20">
        <f t="shared" si="5228"/>
        <v>0</v>
      </c>
      <c r="J8727" s="20">
        <f t="shared" si="5229"/>
        <v>0</v>
      </c>
      <c r="K8727" s="25" t="str">
        <f t="shared" si="5230"/>
        <v>0</v>
      </c>
      <c r="L8727" s="20">
        <f t="shared" si="5231"/>
        <v>0</v>
      </c>
      <c r="M8727" s="42"/>
      <c r="N8727" s="20">
        <f t="shared" si="5232"/>
        <v>0</v>
      </c>
    </row>
    <row r="8728" spans="1:14" x14ac:dyDescent="0.45">
      <c r="A8728" s="19">
        <v>8708</v>
      </c>
      <c r="B8728" s="54"/>
      <c r="C8728" s="55"/>
      <c r="D8728" s="21"/>
      <c r="E8728" s="21"/>
      <c r="F8728" s="20">
        <f t="shared" si="5227"/>
        <v>0</v>
      </c>
      <c r="G8728" s="21"/>
      <c r="H8728" s="21"/>
      <c r="I8728" s="20">
        <f t="shared" si="5228"/>
        <v>0</v>
      </c>
      <c r="J8728" s="20">
        <f t="shared" si="5229"/>
        <v>0</v>
      </c>
      <c r="K8728" s="25" t="str">
        <f t="shared" si="5230"/>
        <v>0</v>
      </c>
      <c r="L8728" s="20">
        <f t="shared" si="5231"/>
        <v>0</v>
      </c>
      <c r="M8728" s="42"/>
      <c r="N8728" s="20">
        <f t="shared" si="5232"/>
        <v>0</v>
      </c>
    </row>
    <row r="8729" spans="1:14" x14ac:dyDescent="0.45">
      <c r="A8729" s="19">
        <v>8709</v>
      </c>
      <c r="B8729" s="54"/>
      <c r="C8729" s="55"/>
      <c r="D8729" s="21"/>
      <c r="E8729" s="21"/>
      <c r="F8729" s="20">
        <f t="shared" si="5227"/>
        <v>0</v>
      </c>
      <c r="G8729" s="21"/>
      <c r="H8729" s="21"/>
      <c r="I8729" s="20">
        <f t="shared" si="5228"/>
        <v>0</v>
      </c>
      <c r="J8729" s="20">
        <f t="shared" si="5229"/>
        <v>0</v>
      </c>
      <c r="K8729" s="25" t="str">
        <f t="shared" si="5230"/>
        <v>0</v>
      </c>
      <c r="L8729" s="20">
        <f t="shared" si="5231"/>
        <v>0</v>
      </c>
      <c r="M8729" s="42"/>
      <c r="N8729" s="20">
        <f t="shared" si="5232"/>
        <v>0</v>
      </c>
    </row>
    <row r="8730" spans="1:14" ht="18.600000000000001" thickBot="1" x14ac:dyDescent="0.5">
      <c r="A8730" s="22">
        <v>8710</v>
      </c>
      <c r="B8730" s="56"/>
      <c r="C8730" s="57"/>
      <c r="D8730" s="24"/>
      <c r="E8730" s="24"/>
      <c r="F8730" s="23">
        <f t="shared" si="5227"/>
        <v>0</v>
      </c>
      <c r="G8730" s="24"/>
      <c r="H8730" s="24"/>
      <c r="I8730" s="23">
        <f t="shared" si="5228"/>
        <v>0</v>
      </c>
      <c r="J8730" s="23">
        <f t="shared" si="5229"/>
        <v>0</v>
      </c>
      <c r="K8730" s="26" t="str">
        <f t="shared" si="5230"/>
        <v>0</v>
      </c>
      <c r="L8730" s="23">
        <f t="shared" si="5231"/>
        <v>0</v>
      </c>
      <c r="M8730" s="43"/>
      <c r="N8730" s="23">
        <f t="shared" si="5232"/>
        <v>0</v>
      </c>
    </row>
    <row r="8731" spans="1:14" x14ac:dyDescent="0.45">
      <c r="A8731" s="16">
        <v>8711</v>
      </c>
      <c r="B8731" s="52"/>
      <c r="C8731" s="53"/>
      <c r="D8731" s="18"/>
      <c r="E8731" s="18"/>
      <c r="F8731" s="17">
        <f>D8731-E8731</f>
        <v>0</v>
      </c>
      <c r="G8731" s="18"/>
      <c r="H8731" s="18"/>
      <c r="I8731" s="17">
        <f>G8731-H8731</f>
        <v>0</v>
      </c>
      <c r="J8731" s="17">
        <f>F8731+I8731</f>
        <v>0</v>
      </c>
      <c r="K8731" s="27" t="str">
        <f>IF(E8731&lt;0,"マイナス請求",IF(J8731=1900,"○",IF(J8731=0,"0",IF(J8731&lt;1900,"値引残","要確認"))))</f>
        <v>0</v>
      </c>
      <c r="L8731" s="17">
        <f>J8731</f>
        <v>0</v>
      </c>
      <c r="M8731" s="41"/>
      <c r="N8731" s="17">
        <f>COUNTIFS($B$21:$B$10020,B8731)</f>
        <v>0</v>
      </c>
    </row>
    <row r="8732" spans="1:14" x14ac:dyDescent="0.45">
      <c r="A8732" s="19">
        <v>8712</v>
      </c>
      <c r="B8732" s="54"/>
      <c r="C8732" s="55"/>
      <c r="D8732" s="21"/>
      <c r="E8732" s="21"/>
      <c r="F8732" s="20">
        <f t="shared" ref="F8732:F8740" si="5233">D8732-E8732</f>
        <v>0</v>
      </c>
      <c r="G8732" s="21"/>
      <c r="H8732" s="21"/>
      <c r="I8732" s="20">
        <f t="shared" ref="I8732:I8740" si="5234">G8732-H8732</f>
        <v>0</v>
      </c>
      <c r="J8732" s="20">
        <f t="shared" ref="J8732:J8740" si="5235">F8732+I8732</f>
        <v>0</v>
      </c>
      <c r="K8732" s="25" t="str">
        <f t="shared" ref="K8732:K8740" si="5236">IF(E8732&lt;0,"マイナス請求",IF(J8732=1900,"○",IF(J8732=0,"0",IF(J8732&lt;1900,"値引残","要確認"))))</f>
        <v>0</v>
      </c>
      <c r="L8732" s="20">
        <f t="shared" ref="L8732:L8740" si="5237">J8732</f>
        <v>0</v>
      </c>
      <c r="M8732" s="42"/>
      <c r="N8732" s="20">
        <f t="shared" ref="N8732:N8740" si="5238">COUNTIFS($B$21:$B$10020,B8732)</f>
        <v>0</v>
      </c>
    </row>
    <row r="8733" spans="1:14" x14ac:dyDescent="0.45">
      <c r="A8733" s="19">
        <v>8713</v>
      </c>
      <c r="B8733" s="54"/>
      <c r="C8733" s="55"/>
      <c r="D8733" s="21"/>
      <c r="E8733" s="21"/>
      <c r="F8733" s="20">
        <f t="shared" si="5233"/>
        <v>0</v>
      </c>
      <c r="G8733" s="21"/>
      <c r="H8733" s="21"/>
      <c r="I8733" s="20">
        <f t="shared" si="5234"/>
        <v>0</v>
      </c>
      <c r="J8733" s="20">
        <f t="shared" si="5235"/>
        <v>0</v>
      </c>
      <c r="K8733" s="25" t="str">
        <f t="shared" si="5236"/>
        <v>0</v>
      </c>
      <c r="L8733" s="20">
        <f t="shared" si="5237"/>
        <v>0</v>
      </c>
      <c r="M8733" s="42"/>
      <c r="N8733" s="20">
        <f t="shared" si="5238"/>
        <v>0</v>
      </c>
    </row>
    <row r="8734" spans="1:14" x14ac:dyDescent="0.45">
      <c r="A8734" s="19">
        <v>8714</v>
      </c>
      <c r="B8734" s="54"/>
      <c r="C8734" s="55"/>
      <c r="D8734" s="21"/>
      <c r="E8734" s="21"/>
      <c r="F8734" s="20">
        <f t="shared" si="5233"/>
        <v>0</v>
      </c>
      <c r="G8734" s="21"/>
      <c r="H8734" s="21"/>
      <c r="I8734" s="20">
        <f t="shared" si="5234"/>
        <v>0</v>
      </c>
      <c r="J8734" s="20">
        <f t="shared" si="5235"/>
        <v>0</v>
      </c>
      <c r="K8734" s="25" t="str">
        <f t="shared" si="5236"/>
        <v>0</v>
      </c>
      <c r="L8734" s="20">
        <f t="shared" si="5237"/>
        <v>0</v>
      </c>
      <c r="M8734" s="42"/>
      <c r="N8734" s="20">
        <f t="shared" si="5238"/>
        <v>0</v>
      </c>
    </row>
    <row r="8735" spans="1:14" x14ac:dyDescent="0.45">
      <c r="A8735" s="19">
        <v>8715</v>
      </c>
      <c r="B8735" s="54"/>
      <c r="C8735" s="55"/>
      <c r="D8735" s="21"/>
      <c r="E8735" s="21"/>
      <c r="F8735" s="20">
        <f t="shared" si="5233"/>
        <v>0</v>
      </c>
      <c r="G8735" s="21"/>
      <c r="H8735" s="21"/>
      <c r="I8735" s="20">
        <f t="shared" si="5234"/>
        <v>0</v>
      </c>
      <c r="J8735" s="20">
        <f t="shared" si="5235"/>
        <v>0</v>
      </c>
      <c r="K8735" s="25" t="str">
        <f t="shared" si="5236"/>
        <v>0</v>
      </c>
      <c r="L8735" s="20">
        <f t="shared" si="5237"/>
        <v>0</v>
      </c>
      <c r="M8735" s="42"/>
      <c r="N8735" s="20">
        <f t="shared" si="5238"/>
        <v>0</v>
      </c>
    </row>
    <row r="8736" spans="1:14" x14ac:dyDescent="0.45">
      <c r="A8736" s="19">
        <v>8716</v>
      </c>
      <c r="B8736" s="54"/>
      <c r="C8736" s="55"/>
      <c r="D8736" s="21"/>
      <c r="E8736" s="21"/>
      <c r="F8736" s="20">
        <f t="shared" si="5233"/>
        <v>0</v>
      </c>
      <c r="G8736" s="21"/>
      <c r="H8736" s="21"/>
      <c r="I8736" s="20">
        <f t="shared" si="5234"/>
        <v>0</v>
      </c>
      <c r="J8736" s="20">
        <f t="shared" si="5235"/>
        <v>0</v>
      </c>
      <c r="K8736" s="25" t="str">
        <f t="shared" si="5236"/>
        <v>0</v>
      </c>
      <c r="L8736" s="20">
        <f t="shared" si="5237"/>
        <v>0</v>
      </c>
      <c r="M8736" s="42"/>
      <c r="N8736" s="20">
        <f t="shared" si="5238"/>
        <v>0</v>
      </c>
    </row>
    <row r="8737" spans="1:14" x14ac:dyDescent="0.45">
      <c r="A8737" s="19">
        <v>8717</v>
      </c>
      <c r="B8737" s="54"/>
      <c r="C8737" s="55"/>
      <c r="D8737" s="21"/>
      <c r="E8737" s="21"/>
      <c r="F8737" s="20">
        <f t="shared" si="5233"/>
        <v>0</v>
      </c>
      <c r="G8737" s="21"/>
      <c r="H8737" s="21"/>
      <c r="I8737" s="20">
        <f t="shared" si="5234"/>
        <v>0</v>
      </c>
      <c r="J8737" s="20">
        <f t="shared" si="5235"/>
        <v>0</v>
      </c>
      <c r="K8737" s="25" t="str">
        <f t="shared" si="5236"/>
        <v>0</v>
      </c>
      <c r="L8737" s="20">
        <f t="shared" si="5237"/>
        <v>0</v>
      </c>
      <c r="M8737" s="42"/>
      <c r="N8737" s="20">
        <f t="shared" si="5238"/>
        <v>0</v>
      </c>
    </row>
    <row r="8738" spans="1:14" x14ac:dyDescent="0.45">
      <c r="A8738" s="19">
        <v>8718</v>
      </c>
      <c r="B8738" s="54"/>
      <c r="C8738" s="55"/>
      <c r="D8738" s="21"/>
      <c r="E8738" s="21"/>
      <c r="F8738" s="20">
        <f t="shared" si="5233"/>
        <v>0</v>
      </c>
      <c r="G8738" s="21"/>
      <c r="H8738" s="21"/>
      <c r="I8738" s="20">
        <f t="shared" si="5234"/>
        <v>0</v>
      </c>
      <c r="J8738" s="20">
        <f t="shared" si="5235"/>
        <v>0</v>
      </c>
      <c r="K8738" s="25" t="str">
        <f t="shared" si="5236"/>
        <v>0</v>
      </c>
      <c r="L8738" s="20">
        <f t="shared" si="5237"/>
        <v>0</v>
      </c>
      <c r="M8738" s="42"/>
      <c r="N8738" s="20">
        <f t="shared" si="5238"/>
        <v>0</v>
      </c>
    </row>
    <row r="8739" spans="1:14" x14ac:dyDescent="0.45">
      <c r="A8739" s="19">
        <v>8719</v>
      </c>
      <c r="B8739" s="54"/>
      <c r="C8739" s="55"/>
      <c r="D8739" s="21"/>
      <c r="E8739" s="21"/>
      <c r="F8739" s="20">
        <f t="shared" si="5233"/>
        <v>0</v>
      </c>
      <c r="G8739" s="21"/>
      <c r="H8739" s="21"/>
      <c r="I8739" s="20">
        <f t="shared" si="5234"/>
        <v>0</v>
      </c>
      <c r="J8739" s="20">
        <f t="shared" si="5235"/>
        <v>0</v>
      </c>
      <c r="K8739" s="25" t="str">
        <f t="shared" si="5236"/>
        <v>0</v>
      </c>
      <c r="L8739" s="20">
        <f t="shared" si="5237"/>
        <v>0</v>
      </c>
      <c r="M8739" s="42"/>
      <c r="N8739" s="20">
        <f t="shared" si="5238"/>
        <v>0</v>
      </c>
    </row>
    <row r="8740" spans="1:14" ht="18.600000000000001" thickBot="1" x14ac:dyDescent="0.5">
      <c r="A8740" s="22">
        <v>8720</v>
      </c>
      <c r="B8740" s="56"/>
      <c r="C8740" s="57"/>
      <c r="D8740" s="24"/>
      <c r="E8740" s="24"/>
      <c r="F8740" s="23">
        <f t="shared" si="5233"/>
        <v>0</v>
      </c>
      <c r="G8740" s="24"/>
      <c r="H8740" s="24"/>
      <c r="I8740" s="23">
        <f t="shared" si="5234"/>
        <v>0</v>
      </c>
      <c r="J8740" s="23">
        <f t="shared" si="5235"/>
        <v>0</v>
      </c>
      <c r="K8740" s="26" t="str">
        <f t="shared" si="5236"/>
        <v>0</v>
      </c>
      <c r="L8740" s="23">
        <f t="shared" si="5237"/>
        <v>0</v>
      </c>
      <c r="M8740" s="43"/>
      <c r="N8740" s="23">
        <f t="shared" si="5238"/>
        <v>0</v>
      </c>
    </row>
    <row r="8741" spans="1:14" x14ac:dyDescent="0.45">
      <c r="A8741" s="16">
        <v>8721</v>
      </c>
      <c r="B8741" s="52"/>
      <c r="C8741" s="53"/>
      <c r="D8741" s="18"/>
      <c r="E8741" s="18"/>
      <c r="F8741" s="17">
        <f>D8741-E8741</f>
        <v>0</v>
      </c>
      <c r="G8741" s="18"/>
      <c r="H8741" s="18"/>
      <c r="I8741" s="17">
        <f>G8741-H8741</f>
        <v>0</v>
      </c>
      <c r="J8741" s="17">
        <f>F8741+I8741</f>
        <v>0</v>
      </c>
      <c r="K8741" s="27" t="str">
        <f>IF(E8741&lt;0,"マイナス請求",IF(J8741=1900,"○",IF(J8741=0,"0",IF(J8741&lt;1900,"値引残","要確認"))))</f>
        <v>0</v>
      </c>
      <c r="L8741" s="17">
        <f>J8741</f>
        <v>0</v>
      </c>
      <c r="M8741" s="41"/>
      <c r="N8741" s="17">
        <f>COUNTIFS($B$21:$B$10020,B8741)</f>
        <v>0</v>
      </c>
    </row>
    <row r="8742" spans="1:14" x14ac:dyDescent="0.45">
      <c r="A8742" s="19">
        <v>8722</v>
      </c>
      <c r="B8742" s="54"/>
      <c r="C8742" s="55"/>
      <c r="D8742" s="21"/>
      <c r="E8742" s="21"/>
      <c r="F8742" s="20">
        <f t="shared" ref="F8742:F8750" si="5239">D8742-E8742</f>
        <v>0</v>
      </c>
      <c r="G8742" s="21"/>
      <c r="H8742" s="21"/>
      <c r="I8742" s="20">
        <f t="shared" ref="I8742:I8750" si="5240">G8742-H8742</f>
        <v>0</v>
      </c>
      <c r="J8742" s="20">
        <f t="shared" ref="J8742:J8750" si="5241">F8742+I8742</f>
        <v>0</v>
      </c>
      <c r="K8742" s="25" t="str">
        <f t="shared" ref="K8742:K8750" si="5242">IF(E8742&lt;0,"マイナス請求",IF(J8742=1900,"○",IF(J8742=0,"0",IF(J8742&lt;1900,"値引残","要確認"))))</f>
        <v>0</v>
      </c>
      <c r="L8742" s="20">
        <f t="shared" ref="L8742:L8750" si="5243">J8742</f>
        <v>0</v>
      </c>
      <c r="M8742" s="42"/>
      <c r="N8742" s="20">
        <f t="shared" ref="N8742:N8750" si="5244">COUNTIFS($B$21:$B$10020,B8742)</f>
        <v>0</v>
      </c>
    </row>
    <row r="8743" spans="1:14" x14ac:dyDescent="0.45">
      <c r="A8743" s="19">
        <v>8723</v>
      </c>
      <c r="B8743" s="54"/>
      <c r="C8743" s="55"/>
      <c r="D8743" s="21"/>
      <c r="E8743" s="21"/>
      <c r="F8743" s="20">
        <f t="shared" si="5239"/>
        <v>0</v>
      </c>
      <c r="G8743" s="21"/>
      <c r="H8743" s="21"/>
      <c r="I8743" s="20">
        <f t="shared" si="5240"/>
        <v>0</v>
      </c>
      <c r="J8743" s="20">
        <f t="shared" si="5241"/>
        <v>0</v>
      </c>
      <c r="K8743" s="25" t="str">
        <f t="shared" si="5242"/>
        <v>0</v>
      </c>
      <c r="L8743" s="20">
        <f t="shared" si="5243"/>
        <v>0</v>
      </c>
      <c r="M8743" s="42"/>
      <c r="N8743" s="20">
        <f t="shared" si="5244"/>
        <v>0</v>
      </c>
    </row>
    <row r="8744" spans="1:14" x14ac:dyDescent="0.45">
      <c r="A8744" s="19">
        <v>8724</v>
      </c>
      <c r="B8744" s="54"/>
      <c r="C8744" s="55"/>
      <c r="D8744" s="21"/>
      <c r="E8744" s="21"/>
      <c r="F8744" s="20">
        <f t="shared" si="5239"/>
        <v>0</v>
      </c>
      <c r="G8744" s="21"/>
      <c r="H8744" s="21"/>
      <c r="I8744" s="20">
        <f t="shared" si="5240"/>
        <v>0</v>
      </c>
      <c r="J8744" s="20">
        <f t="shared" si="5241"/>
        <v>0</v>
      </c>
      <c r="K8744" s="25" t="str">
        <f t="shared" si="5242"/>
        <v>0</v>
      </c>
      <c r="L8744" s="20">
        <f t="shared" si="5243"/>
        <v>0</v>
      </c>
      <c r="M8744" s="42"/>
      <c r="N8744" s="20">
        <f t="shared" si="5244"/>
        <v>0</v>
      </c>
    </row>
    <row r="8745" spans="1:14" x14ac:dyDescent="0.45">
      <c r="A8745" s="19">
        <v>8725</v>
      </c>
      <c r="B8745" s="54"/>
      <c r="C8745" s="55"/>
      <c r="D8745" s="21"/>
      <c r="E8745" s="21"/>
      <c r="F8745" s="20">
        <f t="shared" si="5239"/>
        <v>0</v>
      </c>
      <c r="G8745" s="21"/>
      <c r="H8745" s="21"/>
      <c r="I8745" s="20">
        <f t="shared" si="5240"/>
        <v>0</v>
      </c>
      <c r="J8745" s="20">
        <f t="shared" si="5241"/>
        <v>0</v>
      </c>
      <c r="K8745" s="25" t="str">
        <f t="shared" si="5242"/>
        <v>0</v>
      </c>
      <c r="L8745" s="20">
        <f t="shared" si="5243"/>
        <v>0</v>
      </c>
      <c r="M8745" s="42"/>
      <c r="N8745" s="20">
        <f t="shared" si="5244"/>
        <v>0</v>
      </c>
    </row>
    <row r="8746" spans="1:14" x14ac:dyDescent="0.45">
      <c r="A8746" s="19">
        <v>8726</v>
      </c>
      <c r="B8746" s="54"/>
      <c r="C8746" s="55"/>
      <c r="D8746" s="21"/>
      <c r="E8746" s="21"/>
      <c r="F8746" s="20">
        <f t="shared" si="5239"/>
        <v>0</v>
      </c>
      <c r="G8746" s="21"/>
      <c r="H8746" s="21"/>
      <c r="I8746" s="20">
        <f t="shared" si="5240"/>
        <v>0</v>
      </c>
      <c r="J8746" s="20">
        <f t="shared" si="5241"/>
        <v>0</v>
      </c>
      <c r="K8746" s="25" t="str">
        <f t="shared" si="5242"/>
        <v>0</v>
      </c>
      <c r="L8746" s="20">
        <f t="shared" si="5243"/>
        <v>0</v>
      </c>
      <c r="M8746" s="42"/>
      <c r="N8746" s="20">
        <f t="shared" si="5244"/>
        <v>0</v>
      </c>
    </row>
    <row r="8747" spans="1:14" x14ac:dyDescent="0.45">
      <c r="A8747" s="19">
        <v>8727</v>
      </c>
      <c r="B8747" s="54"/>
      <c r="C8747" s="55"/>
      <c r="D8747" s="21"/>
      <c r="E8747" s="21"/>
      <c r="F8747" s="20">
        <f t="shared" si="5239"/>
        <v>0</v>
      </c>
      <c r="G8747" s="21"/>
      <c r="H8747" s="21"/>
      <c r="I8747" s="20">
        <f t="shared" si="5240"/>
        <v>0</v>
      </c>
      <c r="J8747" s="20">
        <f t="shared" si="5241"/>
        <v>0</v>
      </c>
      <c r="K8747" s="25" t="str">
        <f t="shared" si="5242"/>
        <v>0</v>
      </c>
      <c r="L8747" s="20">
        <f t="shared" si="5243"/>
        <v>0</v>
      </c>
      <c r="M8747" s="42"/>
      <c r="N8747" s="20">
        <f t="shared" si="5244"/>
        <v>0</v>
      </c>
    </row>
    <row r="8748" spans="1:14" x14ac:dyDescent="0.45">
      <c r="A8748" s="19">
        <v>8728</v>
      </c>
      <c r="B8748" s="54"/>
      <c r="C8748" s="55"/>
      <c r="D8748" s="21"/>
      <c r="E8748" s="21"/>
      <c r="F8748" s="20">
        <f t="shared" si="5239"/>
        <v>0</v>
      </c>
      <c r="G8748" s="21"/>
      <c r="H8748" s="21"/>
      <c r="I8748" s="20">
        <f t="shared" si="5240"/>
        <v>0</v>
      </c>
      <c r="J8748" s="20">
        <f t="shared" si="5241"/>
        <v>0</v>
      </c>
      <c r="K8748" s="25" t="str">
        <f t="shared" si="5242"/>
        <v>0</v>
      </c>
      <c r="L8748" s="20">
        <f t="shared" si="5243"/>
        <v>0</v>
      </c>
      <c r="M8748" s="42"/>
      <c r="N8748" s="20">
        <f t="shared" si="5244"/>
        <v>0</v>
      </c>
    </row>
    <row r="8749" spans="1:14" x14ac:dyDescent="0.45">
      <c r="A8749" s="19">
        <v>8729</v>
      </c>
      <c r="B8749" s="54"/>
      <c r="C8749" s="55"/>
      <c r="D8749" s="21"/>
      <c r="E8749" s="21"/>
      <c r="F8749" s="20">
        <f t="shared" si="5239"/>
        <v>0</v>
      </c>
      <c r="G8749" s="21"/>
      <c r="H8749" s="21"/>
      <c r="I8749" s="20">
        <f t="shared" si="5240"/>
        <v>0</v>
      </c>
      <c r="J8749" s="20">
        <f t="shared" si="5241"/>
        <v>0</v>
      </c>
      <c r="K8749" s="25" t="str">
        <f t="shared" si="5242"/>
        <v>0</v>
      </c>
      <c r="L8749" s="20">
        <f t="shared" si="5243"/>
        <v>0</v>
      </c>
      <c r="M8749" s="42"/>
      <c r="N8749" s="20">
        <f t="shared" si="5244"/>
        <v>0</v>
      </c>
    </row>
    <row r="8750" spans="1:14" ht="18.600000000000001" thickBot="1" x14ac:dyDescent="0.5">
      <c r="A8750" s="22">
        <v>8730</v>
      </c>
      <c r="B8750" s="56"/>
      <c r="C8750" s="57"/>
      <c r="D8750" s="24"/>
      <c r="E8750" s="24"/>
      <c r="F8750" s="23">
        <f t="shared" si="5239"/>
        <v>0</v>
      </c>
      <c r="G8750" s="24"/>
      <c r="H8750" s="24"/>
      <c r="I8750" s="23">
        <f t="shared" si="5240"/>
        <v>0</v>
      </c>
      <c r="J8750" s="23">
        <f t="shared" si="5241"/>
        <v>0</v>
      </c>
      <c r="K8750" s="26" t="str">
        <f t="shared" si="5242"/>
        <v>0</v>
      </c>
      <c r="L8750" s="23">
        <f t="shared" si="5243"/>
        <v>0</v>
      </c>
      <c r="M8750" s="43"/>
      <c r="N8750" s="23">
        <f t="shared" si="5244"/>
        <v>0</v>
      </c>
    </row>
    <row r="8751" spans="1:14" x14ac:dyDescent="0.45">
      <c r="A8751" s="16">
        <v>8731</v>
      </c>
      <c r="B8751" s="52"/>
      <c r="C8751" s="53"/>
      <c r="D8751" s="18"/>
      <c r="E8751" s="18"/>
      <c r="F8751" s="17">
        <f>D8751-E8751</f>
        <v>0</v>
      </c>
      <c r="G8751" s="18"/>
      <c r="H8751" s="18"/>
      <c r="I8751" s="17">
        <f>G8751-H8751</f>
        <v>0</v>
      </c>
      <c r="J8751" s="17">
        <f>F8751+I8751</f>
        <v>0</v>
      </c>
      <c r="K8751" s="27" t="str">
        <f>IF(E8751&lt;0,"マイナス請求",IF(J8751=1900,"○",IF(J8751=0,"0",IF(J8751&lt;1900,"値引残","要確認"))))</f>
        <v>0</v>
      </c>
      <c r="L8751" s="17">
        <f>J8751</f>
        <v>0</v>
      </c>
      <c r="M8751" s="41"/>
      <c r="N8751" s="17">
        <f>COUNTIFS($B$21:$B$10020,B8751)</f>
        <v>0</v>
      </c>
    </row>
    <row r="8752" spans="1:14" x14ac:dyDescent="0.45">
      <c r="A8752" s="19">
        <v>8732</v>
      </c>
      <c r="B8752" s="54"/>
      <c r="C8752" s="55"/>
      <c r="D8752" s="21"/>
      <c r="E8752" s="21"/>
      <c r="F8752" s="20">
        <f t="shared" ref="F8752:F8760" si="5245">D8752-E8752</f>
        <v>0</v>
      </c>
      <c r="G8752" s="21"/>
      <c r="H8752" s="21"/>
      <c r="I8752" s="20">
        <f t="shared" ref="I8752:I8760" si="5246">G8752-H8752</f>
        <v>0</v>
      </c>
      <c r="J8752" s="20">
        <f t="shared" ref="J8752:J8760" si="5247">F8752+I8752</f>
        <v>0</v>
      </c>
      <c r="K8752" s="25" t="str">
        <f t="shared" ref="K8752:K8760" si="5248">IF(E8752&lt;0,"マイナス請求",IF(J8752=1900,"○",IF(J8752=0,"0",IF(J8752&lt;1900,"値引残","要確認"))))</f>
        <v>0</v>
      </c>
      <c r="L8752" s="20">
        <f t="shared" ref="L8752:L8760" si="5249">J8752</f>
        <v>0</v>
      </c>
      <c r="M8752" s="42"/>
      <c r="N8752" s="20">
        <f t="shared" ref="N8752:N8760" si="5250">COUNTIFS($B$21:$B$10020,B8752)</f>
        <v>0</v>
      </c>
    </row>
    <row r="8753" spans="1:14" x14ac:dyDescent="0.45">
      <c r="A8753" s="19">
        <v>8733</v>
      </c>
      <c r="B8753" s="54"/>
      <c r="C8753" s="55"/>
      <c r="D8753" s="21"/>
      <c r="E8753" s="21"/>
      <c r="F8753" s="20">
        <f t="shared" si="5245"/>
        <v>0</v>
      </c>
      <c r="G8753" s="21"/>
      <c r="H8753" s="21"/>
      <c r="I8753" s="20">
        <f t="shared" si="5246"/>
        <v>0</v>
      </c>
      <c r="J8753" s="20">
        <f t="shared" si="5247"/>
        <v>0</v>
      </c>
      <c r="K8753" s="25" t="str">
        <f t="shared" si="5248"/>
        <v>0</v>
      </c>
      <c r="L8753" s="20">
        <f t="shared" si="5249"/>
        <v>0</v>
      </c>
      <c r="M8753" s="42"/>
      <c r="N8753" s="20">
        <f t="shared" si="5250"/>
        <v>0</v>
      </c>
    </row>
    <row r="8754" spans="1:14" x14ac:dyDescent="0.45">
      <c r="A8754" s="19">
        <v>8734</v>
      </c>
      <c r="B8754" s="54"/>
      <c r="C8754" s="55"/>
      <c r="D8754" s="21"/>
      <c r="E8754" s="21"/>
      <c r="F8754" s="20">
        <f t="shared" si="5245"/>
        <v>0</v>
      </c>
      <c r="G8754" s="21"/>
      <c r="H8754" s="21"/>
      <c r="I8754" s="20">
        <f t="shared" si="5246"/>
        <v>0</v>
      </c>
      <c r="J8754" s="20">
        <f t="shared" si="5247"/>
        <v>0</v>
      </c>
      <c r="K8754" s="25" t="str">
        <f t="shared" si="5248"/>
        <v>0</v>
      </c>
      <c r="L8754" s="20">
        <f t="shared" si="5249"/>
        <v>0</v>
      </c>
      <c r="M8754" s="42"/>
      <c r="N8754" s="20">
        <f t="shared" si="5250"/>
        <v>0</v>
      </c>
    </row>
    <row r="8755" spans="1:14" x14ac:dyDescent="0.45">
      <c r="A8755" s="19">
        <v>8735</v>
      </c>
      <c r="B8755" s="54"/>
      <c r="C8755" s="55"/>
      <c r="D8755" s="21"/>
      <c r="E8755" s="21"/>
      <c r="F8755" s="20">
        <f t="shared" si="5245"/>
        <v>0</v>
      </c>
      <c r="G8755" s="21"/>
      <c r="H8755" s="21"/>
      <c r="I8755" s="20">
        <f t="shared" si="5246"/>
        <v>0</v>
      </c>
      <c r="J8755" s="20">
        <f t="shared" si="5247"/>
        <v>0</v>
      </c>
      <c r="K8755" s="25" t="str">
        <f t="shared" si="5248"/>
        <v>0</v>
      </c>
      <c r="L8755" s="20">
        <f t="shared" si="5249"/>
        <v>0</v>
      </c>
      <c r="M8755" s="42"/>
      <c r="N8755" s="20">
        <f t="shared" si="5250"/>
        <v>0</v>
      </c>
    </row>
    <row r="8756" spans="1:14" x14ac:dyDescent="0.45">
      <c r="A8756" s="19">
        <v>8736</v>
      </c>
      <c r="B8756" s="54"/>
      <c r="C8756" s="55"/>
      <c r="D8756" s="21"/>
      <c r="E8756" s="21"/>
      <c r="F8756" s="20">
        <f t="shared" si="5245"/>
        <v>0</v>
      </c>
      <c r="G8756" s="21"/>
      <c r="H8756" s="21"/>
      <c r="I8756" s="20">
        <f t="shared" si="5246"/>
        <v>0</v>
      </c>
      <c r="J8756" s="20">
        <f t="shared" si="5247"/>
        <v>0</v>
      </c>
      <c r="K8756" s="25" t="str">
        <f t="shared" si="5248"/>
        <v>0</v>
      </c>
      <c r="L8756" s="20">
        <f t="shared" si="5249"/>
        <v>0</v>
      </c>
      <c r="M8756" s="42"/>
      <c r="N8756" s="20">
        <f t="shared" si="5250"/>
        <v>0</v>
      </c>
    </row>
    <row r="8757" spans="1:14" x14ac:dyDescent="0.45">
      <c r="A8757" s="19">
        <v>8737</v>
      </c>
      <c r="B8757" s="54"/>
      <c r="C8757" s="55"/>
      <c r="D8757" s="21"/>
      <c r="E8757" s="21"/>
      <c r="F8757" s="20">
        <f t="shared" si="5245"/>
        <v>0</v>
      </c>
      <c r="G8757" s="21"/>
      <c r="H8757" s="21"/>
      <c r="I8757" s="20">
        <f t="shared" si="5246"/>
        <v>0</v>
      </c>
      <c r="J8757" s="20">
        <f t="shared" si="5247"/>
        <v>0</v>
      </c>
      <c r="K8757" s="25" t="str">
        <f t="shared" si="5248"/>
        <v>0</v>
      </c>
      <c r="L8757" s="20">
        <f t="shared" si="5249"/>
        <v>0</v>
      </c>
      <c r="M8757" s="42"/>
      <c r="N8757" s="20">
        <f t="shared" si="5250"/>
        <v>0</v>
      </c>
    </row>
    <row r="8758" spans="1:14" x14ac:dyDescent="0.45">
      <c r="A8758" s="19">
        <v>8738</v>
      </c>
      <c r="B8758" s="54"/>
      <c r="C8758" s="55"/>
      <c r="D8758" s="21"/>
      <c r="E8758" s="21"/>
      <c r="F8758" s="20">
        <f t="shared" si="5245"/>
        <v>0</v>
      </c>
      <c r="G8758" s="21"/>
      <c r="H8758" s="21"/>
      <c r="I8758" s="20">
        <f t="shared" si="5246"/>
        <v>0</v>
      </c>
      <c r="J8758" s="20">
        <f t="shared" si="5247"/>
        <v>0</v>
      </c>
      <c r="K8758" s="25" t="str">
        <f t="shared" si="5248"/>
        <v>0</v>
      </c>
      <c r="L8758" s="20">
        <f t="shared" si="5249"/>
        <v>0</v>
      </c>
      <c r="M8758" s="42"/>
      <c r="N8758" s="20">
        <f t="shared" si="5250"/>
        <v>0</v>
      </c>
    </row>
    <row r="8759" spans="1:14" x14ac:dyDescent="0.45">
      <c r="A8759" s="19">
        <v>8739</v>
      </c>
      <c r="B8759" s="54"/>
      <c r="C8759" s="55"/>
      <c r="D8759" s="21"/>
      <c r="E8759" s="21"/>
      <c r="F8759" s="20">
        <f t="shared" si="5245"/>
        <v>0</v>
      </c>
      <c r="G8759" s="21"/>
      <c r="H8759" s="21"/>
      <c r="I8759" s="20">
        <f t="shared" si="5246"/>
        <v>0</v>
      </c>
      <c r="J8759" s="20">
        <f t="shared" si="5247"/>
        <v>0</v>
      </c>
      <c r="K8759" s="25" t="str">
        <f t="shared" si="5248"/>
        <v>0</v>
      </c>
      <c r="L8759" s="20">
        <f t="shared" si="5249"/>
        <v>0</v>
      </c>
      <c r="M8759" s="42"/>
      <c r="N8759" s="20">
        <f t="shared" si="5250"/>
        <v>0</v>
      </c>
    </row>
    <row r="8760" spans="1:14" ht="18.600000000000001" thickBot="1" x14ac:dyDescent="0.5">
      <c r="A8760" s="22">
        <v>8740</v>
      </c>
      <c r="B8760" s="56"/>
      <c r="C8760" s="57"/>
      <c r="D8760" s="24"/>
      <c r="E8760" s="24"/>
      <c r="F8760" s="23">
        <f t="shared" si="5245"/>
        <v>0</v>
      </c>
      <c r="G8760" s="24"/>
      <c r="H8760" s="24"/>
      <c r="I8760" s="23">
        <f t="shared" si="5246"/>
        <v>0</v>
      </c>
      <c r="J8760" s="23">
        <f t="shared" si="5247"/>
        <v>0</v>
      </c>
      <c r="K8760" s="26" t="str">
        <f t="shared" si="5248"/>
        <v>0</v>
      </c>
      <c r="L8760" s="23">
        <f t="shared" si="5249"/>
        <v>0</v>
      </c>
      <c r="M8760" s="43"/>
      <c r="N8760" s="23">
        <f t="shared" si="5250"/>
        <v>0</v>
      </c>
    </row>
    <row r="8761" spans="1:14" x14ac:dyDescent="0.45">
      <c r="A8761" s="16">
        <v>8741</v>
      </c>
      <c r="B8761" s="52"/>
      <c r="C8761" s="53"/>
      <c r="D8761" s="18"/>
      <c r="E8761" s="18"/>
      <c r="F8761" s="17">
        <f>D8761-E8761</f>
        <v>0</v>
      </c>
      <c r="G8761" s="18"/>
      <c r="H8761" s="18"/>
      <c r="I8761" s="17">
        <f>G8761-H8761</f>
        <v>0</v>
      </c>
      <c r="J8761" s="17">
        <f>F8761+I8761</f>
        <v>0</v>
      </c>
      <c r="K8761" s="27" t="str">
        <f>IF(E8761&lt;0,"マイナス請求",IF(J8761=1900,"○",IF(J8761=0,"0",IF(J8761&lt;1900,"値引残","要確認"))))</f>
        <v>0</v>
      </c>
      <c r="L8761" s="17">
        <f>J8761</f>
        <v>0</v>
      </c>
      <c r="M8761" s="41"/>
      <c r="N8761" s="17">
        <f>COUNTIFS($B$21:$B$10020,B8761)</f>
        <v>0</v>
      </c>
    </row>
    <row r="8762" spans="1:14" x14ac:dyDescent="0.45">
      <c r="A8762" s="19">
        <v>8742</v>
      </c>
      <c r="B8762" s="54"/>
      <c r="C8762" s="55"/>
      <c r="D8762" s="21"/>
      <c r="E8762" s="21"/>
      <c r="F8762" s="20">
        <f t="shared" ref="F8762:F8770" si="5251">D8762-E8762</f>
        <v>0</v>
      </c>
      <c r="G8762" s="21"/>
      <c r="H8762" s="21"/>
      <c r="I8762" s="20">
        <f t="shared" ref="I8762:I8770" si="5252">G8762-H8762</f>
        <v>0</v>
      </c>
      <c r="J8762" s="20">
        <f t="shared" ref="J8762:J8770" si="5253">F8762+I8762</f>
        <v>0</v>
      </c>
      <c r="K8762" s="25" t="str">
        <f t="shared" ref="K8762:K8770" si="5254">IF(E8762&lt;0,"マイナス請求",IF(J8762=1900,"○",IF(J8762=0,"0",IF(J8762&lt;1900,"値引残","要確認"))))</f>
        <v>0</v>
      </c>
      <c r="L8762" s="20">
        <f t="shared" ref="L8762:L8770" si="5255">J8762</f>
        <v>0</v>
      </c>
      <c r="M8762" s="42"/>
      <c r="N8762" s="20">
        <f t="shared" ref="N8762:N8770" si="5256">COUNTIFS($B$21:$B$10020,B8762)</f>
        <v>0</v>
      </c>
    </row>
    <row r="8763" spans="1:14" x14ac:dyDescent="0.45">
      <c r="A8763" s="19">
        <v>8743</v>
      </c>
      <c r="B8763" s="54"/>
      <c r="C8763" s="55"/>
      <c r="D8763" s="21"/>
      <c r="E8763" s="21"/>
      <c r="F8763" s="20">
        <f t="shared" si="5251"/>
        <v>0</v>
      </c>
      <c r="G8763" s="21"/>
      <c r="H8763" s="21"/>
      <c r="I8763" s="20">
        <f t="shared" si="5252"/>
        <v>0</v>
      </c>
      <c r="J8763" s="20">
        <f t="shared" si="5253"/>
        <v>0</v>
      </c>
      <c r="K8763" s="25" t="str">
        <f t="shared" si="5254"/>
        <v>0</v>
      </c>
      <c r="L8763" s="20">
        <f t="shared" si="5255"/>
        <v>0</v>
      </c>
      <c r="M8763" s="42"/>
      <c r="N8763" s="20">
        <f t="shared" si="5256"/>
        <v>0</v>
      </c>
    </row>
    <row r="8764" spans="1:14" x14ac:dyDescent="0.45">
      <c r="A8764" s="19">
        <v>8744</v>
      </c>
      <c r="B8764" s="54"/>
      <c r="C8764" s="55"/>
      <c r="D8764" s="21"/>
      <c r="E8764" s="21"/>
      <c r="F8764" s="20">
        <f t="shared" si="5251"/>
        <v>0</v>
      </c>
      <c r="G8764" s="21"/>
      <c r="H8764" s="21"/>
      <c r="I8764" s="20">
        <f t="shared" si="5252"/>
        <v>0</v>
      </c>
      <c r="J8764" s="20">
        <f t="shared" si="5253"/>
        <v>0</v>
      </c>
      <c r="K8764" s="25" t="str">
        <f t="shared" si="5254"/>
        <v>0</v>
      </c>
      <c r="L8764" s="20">
        <f t="shared" si="5255"/>
        <v>0</v>
      </c>
      <c r="M8764" s="42"/>
      <c r="N8764" s="20">
        <f t="shared" si="5256"/>
        <v>0</v>
      </c>
    </row>
    <row r="8765" spans="1:14" x14ac:dyDescent="0.45">
      <c r="A8765" s="19">
        <v>8745</v>
      </c>
      <c r="B8765" s="54"/>
      <c r="C8765" s="55"/>
      <c r="D8765" s="21"/>
      <c r="E8765" s="21"/>
      <c r="F8765" s="20">
        <f t="shared" si="5251"/>
        <v>0</v>
      </c>
      <c r="G8765" s="21"/>
      <c r="H8765" s="21"/>
      <c r="I8765" s="20">
        <f t="shared" si="5252"/>
        <v>0</v>
      </c>
      <c r="J8765" s="20">
        <f t="shared" si="5253"/>
        <v>0</v>
      </c>
      <c r="K8765" s="25" t="str">
        <f t="shared" si="5254"/>
        <v>0</v>
      </c>
      <c r="L8765" s="20">
        <f t="shared" si="5255"/>
        <v>0</v>
      </c>
      <c r="M8765" s="42"/>
      <c r="N8765" s="20">
        <f t="shared" si="5256"/>
        <v>0</v>
      </c>
    </row>
    <row r="8766" spans="1:14" x14ac:dyDescent="0.45">
      <c r="A8766" s="19">
        <v>8746</v>
      </c>
      <c r="B8766" s="54"/>
      <c r="C8766" s="55"/>
      <c r="D8766" s="21"/>
      <c r="E8766" s="21"/>
      <c r="F8766" s="20">
        <f t="shared" si="5251"/>
        <v>0</v>
      </c>
      <c r="G8766" s="21"/>
      <c r="H8766" s="21"/>
      <c r="I8766" s="20">
        <f t="shared" si="5252"/>
        <v>0</v>
      </c>
      <c r="J8766" s="20">
        <f t="shared" si="5253"/>
        <v>0</v>
      </c>
      <c r="K8766" s="25" t="str">
        <f t="shared" si="5254"/>
        <v>0</v>
      </c>
      <c r="L8766" s="20">
        <f t="shared" si="5255"/>
        <v>0</v>
      </c>
      <c r="M8766" s="42"/>
      <c r="N8766" s="20">
        <f t="shared" si="5256"/>
        <v>0</v>
      </c>
    </row>
    <row r="8767" spans="1:14" x14ac:dyDescent="0.45">
      <c r="A8767" s="19">
        <v>8747</v>
      </c>
      <c r="B8767" s="54"/>
      <c r="C8767" s="55"/>
      <c r="D8767" s="21"/>
      <c r="E8767" s="21"/>
      <c r="F8767" s="20">
        <f t="shared" si="5251"/>
        <v>0</v>
      </c>
      <c r="G8767" s="21"/>
      <c r="H8767" s="21"/>
      <c r="I8767" s="20">
        <f t="shared" si="5252"/>
        <v>0</v>
      </c>
      <c r="J8767" s="20">
        <f t="shared" si="5253"/>
        <v>0</v>
      </c>
      <c r="K8767" s="25" t="str">
        <f t="shared" si="5254"/>
        <v>0</v>
      </c>
      <c r="L8767" s="20">
        <f t="shared" si="5255"/>
        <v>0</v>
      </c>
      <c r="M8767" s="42"/>
      <c r="N8767" s="20">
        <f t="shared" si="5256"/>
        <v>0</v>
      </c>
    </row>
    <row r="8768" spans="1:14" x14ac:dyDescent="0.45">
      <c r="A8768" s="19">
        <v>8748</v>
      </c>
      <c r="B8768" s="54"/>
      <c r="C8768" s="55"/>
      <c r="D8768" s="21"/>
      <c r="E8768" s="21"/>
      <c r="F8768" s="20">
        <f t="shared" si="5251"/>
        <v>0</v>
      </c>
      <c r="G8768" s="21"/>
      <c r="H8768" s="21"/>
      <c r="I8768" s="20">
        <f t="shared" si="5252"/>
        <v>0</v>
      </c>
      <c r="J8768" s="20">
        <f t="shared" si="5253"/>
        <v>0</v>
      </c>
      <c r="K8768" s="25" t="str">
        <f t="shared" si="5254"/>
        <v>0</v>
      </c>
      <c r="L8768" s="20">
        <f t="shared" si="5255"/>
        <v>0</v>
      </c>
      <c r="M8768" s="42"/>
      <c r="N8768" s="20">
        <f t="shared" si="5256"/>
        <v>0</v>
      </c>
    </row>
    <row r="8769" spans="1:14" x14ac:dyDescent="0.45">
      <c r="A8769" s="19">
        <v>8749</v>
      </c>
      <c r="B8769" s="54"/>
      <c r="C8769" s="55"/>
      <c r="D8769" s="21"/>
      <c r="E8769" s="21"/>
      <c r="F8769" s="20">
        <f t="shared" si="5251"/>
        <v>0</v>
      </c>
      <c r="G8769" s="21"/>
      <c r="H8769" s="21"/>
      <c r="I8769" s="20">
        <f t="shared" si="5252"/>
        <v>0</v>
      </c>
      <c r="J8769" s="20">
        <f t="shared" si="5253"/>
        <v>0</v>
      </c>
      <c r="K8769" s="25" t="str">
        <f t="shared" si="5254"/>
        <v>0</v>
      </c>
      <c r="L8769" s="20">
        <f t="shared" si="5255"/>
        <v>0</v>
      </c>
      <c r="M8769" s="42"/>
      <c r="N8769" s="20">
        <f t="shared" si="5256"/>
        <v>0</v>
      </c>
    </row>
    <row r="8770" spans="1:14" ht="18.600000000000001" thickBot="1" x14ac:dyDescent="0.5">
      <c r="A8770" s="22">
        <v>8750</v>
      </c>
      <c r="B8770" s="56"/>
      <c r="C8770" s="57"/>
      <c r="D8770" s="24"/>
      <c r="E8770" s="24"/>
      <c r="F8770" s="23">
        <f t="shared" si="5251"/>
        <v>0</v>
      </c>
      <c r="G8770" s="24"/>
      <c r="H8770" s="24"/>
      <c r="I8770" s="23">
        <f t="shared" si="5252"/>
        <v>0</v>
      </c>
      <c r="J8770" s="23">
        <f t="shared" si="5253"/>
        <v>0</v>
      </c>
      <c r="K8770" s="26" t="str">
        <f t="shared" si="5254"/>
        <v>0</v>
      </c>
      <c r="L8770" s="23">
        <f t="shared" si="5255"/>
        <v>0</v>
      </c>
      <c r="M8770" s="43"/>
      <c r="N8770" s="23">
        <f t="shared" si="5256"/>
        <v>0</v>
      </c>
    </row>
    <row r="8771" spans="1:14" x14ac:dyDescent="0.45">
      <c r="A8771" s="16">
        <v>8751</v>
      </c>
      <c r="B8771" s="52"/>
      <c r="C8771" s="53"/>
      <c r="D8771" s="18"/>
      <c r="E8771" s="18"/>
      <c r="F8771" s="17">
        <f>D8771-E8771</f>
        <v>0</v>
      </c>
      <c r="G8771" s="18"/>
      <c r="H8771" s="18"/>
      <c r="I8771" s="17">
        <f>G8771-H8771</f>
        <v>0</v>
      </c>
      <c r="J8771" s="17">
        <f>F8771+I8771</f>
        <v>0</v>
      </c>
      <c r="K8771" s="27" t="str">
        <f>IF(E8771&lt;0,"マイナス請求",IF(J8771=1900,"○",IF(J8771=0,"0",IF(J8771&lt;1900,"値引残","要確認"))))</f>
        <v>0</v>
      </c>
      <c r="L8771" s="17">
        <f>J8771</f>
        <v>0</v>
      </c>
      <c r="M8771" s="41"/>
      <c r="N8771" s="17">
        <f>COUNTIFS($B$21:$B$10020,B8771)</f>
        <v>0</v>
      </c>
    </row>
    <row r="8772" spans="1:14" x14ac:dyDescent="0.45">
      <c r="A8772" s="19">
        <v>8752</v>
      </c>
      <c r="B8772" s="54"/>
      <c r="C8772" s="55"/>
      <c r="D8772" s="21"/>
      <c r="E8772" s="21"/>
      <c r="F8772" s="20">
        <f t="shared" ref="F8772:F8780" si="5257">D8772-E8772</f>
        <v>0</v>
      </c>
      <c r="G8772" s="21"/>
      <c r="H8772" s="21"/>
      <c r="I8772" s="20">
        <f t="shared" ref="I8772:I8780" si="5258">G8772-H8772</f>
        <v>0</v>
      </c>
      <c r="J8772" s="20">
        <f t="shared" ref="J8772:J8780" si="5259">F8772+I8772</f>
        <v>0</v>
      </c>
      <c r="K8772" s="25" t="str">
        <f t="shared" ref="K8772:K8780" si="5260">IF(E8772&lt;0,"マイナス請求",IF(J8772=1900,"○",IF(J8772=0,"0",IF(J8772&lt;1900,"値引残","要確認"))))</f>
        <v>0</v>
      </c>
      <c r="L8772" s="20">
        <f t="shared" ref="L8772:L8780" si="5261">J8772</f>
        <v>0</v>
      </c>
      <c r="M8772" s="42"/>
      <c r="N8772" s="20">
        <f t="shared" ref="N8772:N8780" si="5262">COUNTIFS($B$21:$B$10020,B8772)</f>
        <v>0</v>
      </c>
    </row>
    <row r="8773" spans="1:14" x14ac:dyDescent="0.45">
      <c r="A8773" s="19">
        <v>8753</v>
      </c>
      <c r="B8773" s="54"/>
      <c r="C8773" s="55"/>
      <c r="D8773" s="21"/>
      <c r="E8773" s="21"/>
      <c r="F8773" s="20">
        <f t="shared" si="5257"/>
        <v>0</v>
      </c>
      <c r="G8773" s="21"/>
      <c r="H8773" s="21"/>
      <c r="I8773" s="20">
        <f t="shared" si="5258"/>
        <v>0</v>
      </c>
      <c r="J8773" s="20">
        <f t="shared" si="5259"/>
        <v>0</v>
      </c>
      <c r="K8773" s="25" t="str">
        <f t="shared" si="5260"/>
        <v>0</v>
      </c>
      <c r="L8773" s="20">
        <f t="shared" si="5261"/>
        <v>0</v>
      </c>
      <c r="M8773" s="42"/>
      <c r="N8773" s="20">
        <f t="shared" si="5262"/>
        <v>0</v>
      </c>
    </row>
    <row r="8774" spans="1:14" x14ac:dyDescent="0.45">
      <c r="A8774" s="19">
        <v>8754</v>
      </c>
      <c r="B8774" s="54"/>
      <c r="C8774" s="55"/>
      <c r="D8774" s="21"/>
      <c r="E8774" s="21"/>
      <c r="F8774" s="20">
        <f t="shared" si="5257"/>
        <v>0</v>
      </c>
      <c r="G8774" s="21"/>
      <c r="H8774" s="21"/>
      <c r="I8774" s="20">
        <f t="shared" si="5258"/>
        <v>0</v>
      </c>
      <c r="J8774" s="20">
        <f t="shared" si="5259"/>
        <v>0</v>
      </c>
      <c r="K8774" s="25" t="str">
        <f t="shared" si="5260"/>
        <v>0</v>
      </c>
      <c r="L8774" s="20">
        <f t="shared" si="5261"/>
        <v>0</v>
      </c>
      <c r="M8774" s="42"/>
      <c r="N8774" s="20">
        <f t="shared" si="5262"/>
        <v>0</v>
      </c>
    </row>
    <row r="8775" spans="1:14" x14ac:dyDescent="0.45">
      <c r="A8775" s="19">
        <v>8755</v>
      </c>
      <c r="B8775" s="54"/>
      <c r="C8775" s="55"/>
      <c r="D8775" s="21"/>
      <c r="E8775" s="21"/>
      <c r="F8775" s="20">
        <f t="shared" si="5257"/>
        <v>0</v>
      </c>
      <c r="G8775" s="21"/>
      <c r="H8775" s="21"/>
      <c r="I8775" s="20">
        <f t="shared" si="5258"/>
        <v>0</v>
      </c>
      <c r="J8775" s="20">
        <f t="shared" si="5259"/>
        <v>0</v>
      </c>
      <c r="K8775" s="25" t="str">
        <f t="shared" si="5260"/>
        <v>0</v>
      </c>
      <c r="L8775" s="20">
        <f t="shared" si="5261"/>
        <v>0</v>
      </c>
      <c r="M8775" s="42"/>
      <c r="N8775" s="20">
        <f t="shared" si="5262"/>
        <v>0</v>
      </c>
    </row>
    <row r="8776" spans="1:14" x14ac:dyDescent="0.45">
      <c r="A8776" s="19">
        <v>8756</v>
      </c>
      <c r="B8776" s="54"/>
      <c r="C8776" s="55"/>
      <c r="D8776" s="21"/>
      <c r="E8776" s="21"/>
      <c r="F8776" s="20">
        <f t="shared" si="5257"/>
        <v>0</v>
      </c>
      <c r="G8776" s="21"/>
      <c r="H8776" s="21"/>
      <c r="I8776" s="20">
        <f t="shared" si="5258"/>
        <v>0</v>
      </c>
      <c r="J8776" s="20">
        <f t="shared" si="5259"/>
        <v>0</v>
      </c>
      <c r="K8776" s="25" t="str">
        <f t="shared" si="5260"/>
        <v>0</v>
      </c>
      <c r="L8776" s="20">
        <f t="shared" si="5261"/>
        <v>0</v>
      </c>
      <c r="M8776" s="42"/>
      <c r="N8776" s="20">
        <f t="shared" si="5262"/>
        <v>0</v>
      </c>
    </row>
    <row r="8777" spans="1:14" x14ac:dyDescent="0.45">
      <c r="A8777" s="19">
        <v>8757</v>
      </c>
      <c r="B8777" s="54"/>
      <c r="C8777" s="55"/>
      <c r="D8777" s="21"/>
      <c r="E8777" s="21"/>
      <c r="F8777" s="20">
        <f t="shared" si="5257"/>
        <v>0</v>
      </c>
      <c r="G8777" s="21"/>
      <c r="H8777" s="21"/>
      <c r="I8777" s="20">
        <f t="shared" si="5258"/>
        <v>0</v>
      </c>
      <c r="J8777" s="20">
        <f t="shared" si="5259"/>
        <v>0</v>
      </c>
      <c r="K8777" s="25" t="str">
        <f t="shared" si="5260"/>
        <v>0</v>
      </c>
      <c r="L8777" s="20">
        <f t="shared" si="5261"/>
        <v>0</v>
      </c>
      <c r="M8777" s="42"/>
      <c r="N8777" s="20">
        <f t="shared" si="5262"/>
        <v>0</v>
      </c>
    </row>
    <row r="8778" spans="1:14" x14ac:dyDescent="0.45">
      <c r="A8778" s="19">
        <v>8758</v>
      </c>
      <c r="B8778" s="54"/>
      <c r="C8778" s="55"/>
      <c r="D8778" s="21"/>
      <c r="E8778" s="21"/>
      <c r="F8778" s="20">
        <f t="shared" si="5257"/>
        <v>0</v>
      </c>
      <c r="G8778" s="21"/>
      <c r="H8778" s="21"/>
      <c r="I8778" s="20">
        <f t="shared" si="5258"/>
        <v>0</v>
      </c>
      <c r="J8778" s="20">
        <f t="shared" si="5259"/>
        <v>0</v>
      </c>
      <c r="K8778" s="25" t="str">
        <f t="shared" si="5260"/>
        <v>0</v>
      </c>
      <c r="L8778" s="20">
        <f t="shared" si="5261"/>
        <v>0</v>
      </c>
      <c r="M8778" s="42"/>
      <c r="N8778" s="20">
        <f t="shared" si="5262"/>
        <v>0</v>
      </c>
    </row>
    <row r="8779" spans="1:14" x14ac:dyDescent="0.45">
      <c r="A8779" s="19">
        <v>8759</v>
      </c>
      <c r="B8779" s="54"/>
      <c r="C8779" s="55"/>
      <c r="D8779" s="21"/>
      <c r="E8779" s="21"/>
      <c r="F8779" s="20">
        <f t="shared" si="5257"/>
        <v>0</v>
      </c>
      <c r="G8779" s="21"/>
      <c r="H8779" s="21"/>
      <c r="I8779" s="20">
        <f t="shared" si="5258"/>
        <v>0</v>
      </c>
      <c r="J8779" s="20">
        <f t="shared" si="5259"/>
        <v>0</v>
      </c>
      <c r="K8779" s="25" t="str">
        <f t="shared" si="5260"/>
        <v>0</v>
      </c>
      <c r="L8779" s="20">
        <f t="shared" si="5261"/>
        <v>0</v>
      </c>
      <c r="M8779" s="42"/>
      <c r="N8779" s="20">
        <f t="shared" si="5262"/>
        <v>0</v>
      </c>
    </row>
    <row r="8780" spans="1:14" ht="18.600000000000001" thickBot="1" x14ac:dyDescent="0.5">
      <c r="A8780" s="22">
        <v>8760</v>
      </c>
      <c r="B8780" s="56"/>
      <c r="C8780" s="57"/>
      <c r="D8780" s="24"/>
      <c r="E8780" s="24"/>
      <c r="F8780" s="23">
        <f t="shared" si="5257"/>
        <v>0</v>
      </c>
      <c r="G8780" s="24"/>
      <c r="H8780" s="24"/>
      <c r="I8780" s="23">
        <f t="shared" si="5258"/>
        <v>0</v>
      </c>
      <c r="J8780" s="23">
        <f t="shared" si="5259"/>
        <v>0</v>
      </c>
      <c r="K8780" s="26" t="str">
        <f t="shared" si="5260"/>
        <v>0</v>
      </c>
      <c r="L8780" s="23">
        <f t="shared" si="5261"/>
        <v>0</v>
      </c>
      <c r="M8780" s="43"/>
      <c r="N8780" s="23">
        <f t="shared" si="5262"/>
        <v>0</v>
      </c>
    </row>
    <row r="8781" spans="1:14" x14ac:dyDescent="0.45">
      <c r="A8781" s="16">
        <v>8761</v>
      </c>
      <c r="B8781" s="52"/>
      <c r="C8781" s="53"/>
      <c r="D8781" s="18"/>
      <c r="E8781" s="18"/>
      <c r="F8781" s="17">
        <f>D8781-E8781</f>
        <v>0</v>
      </c>
      <c r="G8781" s="18"/>
      <c r="H8781" s="18"/>
      <c r="I8781" s="17">
        <f>G8781-H8781</f>
        <v>0</v>
      </c>
      <c r="J8781" s="17">
        <f>F8781+I8781</f>
        <v>0</v>
      </c>
      <c r="K8781" s="27" t="str">
        <f>IF(E8781&lt;0,"マイナス請求",IF(J8781=1900,"○",IF(J8781=0,"0",IF(J8781&lt;1900,"値引残","要確認"))))</f>
        <v>0</v>
      </c>
      <c r="L8781" s="17">
        <f>J8781</f>
        <v>0</v>
      </c>
      <c r="M8781" s="41"/>
      <c r="N8781" s="17">
        <f>COUNTIFS($B$21:$B$10020,B8781)</f>
        <v>0</v>
      </c>
    </row>
    <row r="8782" spans="1:14" x14ac:dyDescent="0.45">
      <c r="A8782" s="19">
        <v>8762</v>
      </c>
      <c r="B8782" s="54"/>
      <c r="C8782" s="55"/>
      <c r="D8782" s="21"/>
      <c r="E8782" s="21"/>
      <c r="F8782" s="20">
        <f t="shared" ref="F8782:F8790" si="5263">D8782-E8782</f>
        <v>0</v>
      </c>
      <c r="G8782" s="21"/>
      <c r="H8782" s="21"/>
      <c r="I8782" s="20">
        <f t="shared" ref="I8782:I8790" si="5264">G8782-H8782</f>
        <v>0</v>
      </c>
      <c r="J8782" s="20">
        <f t="shared" ref="J8782:J8790" si="5265">F8782+I8782</f>
        <v>0</v>
      </c>
      <c r="K8782" s="25" t="str">
        <f t="shared" ref="K8782:K8790" si="5266">IF(E8782&lt;0,"マイナス請求",IF(J8782=1900,"○",IF(J8782=0,"0",IF(J8782&lt;1900,"値引残","要確認"))))</f>
        <v>0</v>
      </c>
      <c r="L8782" s="20">
        <f t="shared" ref="L8782:L8790" si="5267">J8782</f>
        <v>0</v>
      </c>
      <c r="M8782" s="42"/>
      <c r="N8782" s="20">
        <f t="shared" ref="N8782:N8790" si="5268">COUNTIFS($B$21:$B$10020,B8782)</f>
        <v>0</v>
      </c>
    </row>
    <row r="8783" spans="1:14" x14ac:dyDescent="0.45">
      <c r="A8783" s="19">
        <v>8763</v>
      </c>
      <c r="B8783" s="54"/>
      <c r="C8783" s="55"/>
      <c r="D8783" s="21"/>
      <c r="E8783" s="21"/>
      <c r="F8783" s="20">
        <f t="shared" si="5263"/>
        <v>0</v>
      </c>
      <c r="G8783" s="21"/>
      <c r="H8783" s="21"/>
      <c r="I8783" s="20">
        <f t="shared" si="5264"/>
        <v>0</v>
      </c>
      <c r="J8783" s="20">
        <f t="shared" si="5265"/>
        <v>0</v>
      </c>
      <c r="K8783" s="25" t="str">
        <f t="shared" si="5266"/>
        <v>0</v>
      </c>
      <c r="L8783" s="20">
        <f t="shared" si="5267"/>
        <v>0</v>
      </c>
      <c r="M8783" s="42"/>
      <c r="N8783" s="20">
        <f t="shared" si="5268"/>
        <v>0</v>
      </c>
    </row>
    <row r="8784" spans="1:14" x14ac:dyDescent="0.45">
      <c r="A8784" s="19">
        <v>8764</v>
      </c>
      <c r="B8784" s="54"/>
      <c r="C8784" s="55"/>
      <c r="D8784" s="21"/>
      <c r="E8784" s="21"/>
      <c r="F8784" s="20">
        <f t="shared" si="5263"/>
        <v>0</v>
      </c>
      <c r="G8784" s="21"/>
      <c r="H8784" s="21"/>
      <c r="I8784" s="20">
        <f t="shared" si="5264"/>
        <v>0</v>
      </c>
      <c r="J8784" s="20">
        <f t="shared" si="5265"/>
        <v>0</v>
      </c>
      <c r="K8784" s="25" t="str">
        <f t="shared" si="5266"/>
        <v>0</v>
      </c>
      <c r="L8784" s="20">
        <f t="shared" si="5267"/>
        <v>0</v>
      </c>
      <c r="M8784" s="42"/>
      <c r="N8784" s="20">
        <f t="shared" si="5268"/>
        <v>0</v>
      </c>
    </row>
    <row r="8785" spans="1:14" x14ac:dyDescent="0.45">
      <c r="A8785" s="19">
        <v>8765</v>
      </c>
      <c r="B8785" s="54"/>
      <c r="C8785" s="55"/>
      <c r="D8785" s="21"/>
      <c r="E8785" s="21"/>
      <c r="F8785" s="20">
        <f t="shared" si="5263"/>
        <v>0</v>
      </c>
      <c r="G8785" s="21"/>
      <c r="H8785" s="21"/>
      <c r="I8785" s="20">
        <f t="shared" si="5264"/>
        <v>0</v>
      </c>
      <c r="J8785" s="20">
        <f t="shared" si="5265"/>
        <v>0</v>
      </c>
      <c r="K8785" s="25" t="str">
        <f t="shared" si="5266"/>
        <v>0</v>
      </c>
      <c r="L8785" s="20">
        <f t="shared" si="5267"/>
        <v>0</v>
      </c>
      <c r="M8785" s="42"/>
      <c r="N8785" s="20">
        <f t="shared" si="5268"/>
        <v>0</v>
      </c>
    </row>
    <row r="8786" spans="1:14" x14ac:dyDescent="0.45">
      <c r="A8786" s="19">
        <v>8766</v>
      </c>
      <c r="B8786" s="54"/>
      <c r="C8786" s="55"/>
      <c r="D8786" s="21"/>
      <c r="E8786" s="21"/>
      <c r="F8786" s="20">
        <f t="shared" si="5263"/>
        <v>0</v>
      </c>
      <c r="G8786" s="21"/>
      <c r="H8786" s="21"/>
      <c r="I8786" s="20">
        <f t="shared" si="5264"/>
        <v>0</v>
      </c>
      <c r="J8786" s="20">
        <f t="shared" si="5265"/>
        <v>0</v>
      </c>
      <c r="K8786" s="25" t="str">
        <f t="shared" si="5266"/>
        <v>0</v>
      </c>
      <c r="L8786" s="20">
        <f t="shared" si="5267"/>
        <v>0</v>
      </c>
      <c r="M8786" s="42"/>
      <c r="N8786" s="20">
        <f t="shared" si="5268"/>
        <v>0</v>
      </c>
    </row>
    <row r="8787" spans="1:14" x14ac:dyDescent="0.45">
      <c r="A8787" s="19">
        <v>8767</v>
      </c>
      <c r="B8787" s="54"/>
      <c r="C8787" s="55"/>
      <c r="D8787" s="21"/>
      <c r="E8787" s="21"/>
      <c r="F8787" s="20">
        <f t="shared" si="5263"/>
        <v>0</v>
      </c>
      <c r="G8787" s="21"/>
      <c r="H8787" s="21"/>
      <c r="I8787" s="20">
        <f t="shared" si="5264"/>
        <v>0</v>
      </c>
      <c r="J8787" s="20">
        <f t="shared" si="5265"/>
        <v>0</v>
      </c>
      <c r="K8787" s="25" t="str">
        <f t="shared" si="5266"/>
        <v>0</v>
      </c>
      <c r="L8787" s="20">
        <f t="shared" si="5267"/>
        <v>0</v>
      </c>
      <c r="M8787" s="42"/>
      <c r="N8787" s="20">
        <f t="shared" si="5268"/>
        <v>0</v>
      </c>
    </row>
    <row r="8788" spans="1:14" x14ac:dyDescent="0.45">
      <c r="A8788" s="19">
        <v>8768</v>
      </c>
      <c r="B8788" s="54"/>
      <c r="C8788" s="55"/>
      <c r="D8788" s="21"/>
      <c r="E8788" s="21"/>
      <c r="F8788" s="20">
        <f t="shared" si="5263"/>
        <v>0</v>
      </c>
      <c r="G8788" s="21"/>
      <c r="H8788" s="21"/>
      <c r="I8788" s="20">
        <f t="shared" si="5264"/>
        <v>0</v>
      </c>
      <c r="J8788" s="20">
        <f t="shared" si="5265"/>
        <v>0</v>
      </c>
      <c r="K8788" s="25" t="str">
        <f t="shared" si="5266"/>
        <v>0</v>
      </c>
      <c r="L8788" s="20">
        <f t="shared" si="5267"/>
        <v>0</v>
      </c>
      <c r="M8788" s="42"/>
      <c r="N8788" s="20">
        <f t="shared" si="5268"/>
        <v>0</v>
      </c>
    </row>
    <row r="8789" spans="1:14" x14ac:dyDescent="0.45">
      <c r="A8789" s="19">
        <v>8769</v>
      </c>
      <c r="B8789" s="54"/>
      <c r="C8789" s="55"/>
      <c r="D8789" s="21"/>
      <c r="E8789" s="21"/>
      <c r="F8789" s="20">
        <f t="shared" si="5263"/>
        <v>0</v>
      </c>
      <c r="G8789" s="21"/>
      <c r="H8789" s="21"/>
      <c r="I8789" s="20">
        <f t="shared" si="5264"/>
        <v>0</v>
      </c>
      <c r="J8789" s="20">
        <f t="shared" si="5265"/>
        <v>0</v>
      </c>
      <c r="K8789" s="25" t="str">
        <f t="shared" si="5266"/>
        <v>0</v>
      </c>
      <c r="L8789" s="20">
        <f t="shared" si="5267"/>
        <v>0</v>
      </c>
      <c r="M8789" s="42"/>
      <c r="N8789" s="20">
        <f t="shared" si="5268"/>
        <v>0</v>
      </c>
    </row>
    <row r="8790" spans="1:14" ht="18.600000000000001" thickBot="1" x14ac:dyDescent="0.5">
      <c r="A8790" s="22">
        <v>8770</v>
      </c>
      <c r="B8790" s="56"/>
      <c r="C8790" s="57"/>
      <c r="D8790" s="24"/>
      <c r="E8790" s="24"/>
      <c r="F8790" s="23">
        <f t="shared" si="5263"/>
        <v>0</v>
      </c>
      <c r="G8790" s="24"/>
      <c r="H8790" s="24"/>
      <c r="I8790" s="23">
        <f t="shared" si="5264"/>
        <v>0</v>
      </c>
      <c r="J8790" s="23">
        <f t="shared" si="5265"/>
        <v>0</v>
      </c>
      <c r="K8790" s="26" t="str">
        <f t="shared" si="5266"/>
        <v>0</v>
      </c>
      <c r="L8790" s="23">
        <f t="shared" si="5267"/>
        <v>0</v>
      </c>
      <c r="M8790" s="43"/>
      <c r="N8790" s="23">
        <f t="shared" si="5268"/>
        <v>0</v>
      </c>
    </row>
    <row r="8791" spans="1:14" x14ac:dyDescent="0.45">
      <c r="A8791" s="16">
        <v>8771</v>
      </c>
      <c r="B8791" s="52"/>
      <c r="C8791" s="53"/>
      <c r="D8791" s="18"/>
      <c r="E8791" s="18"/>
      <c r="F8791" s="17">
        <f>D8791-E8791</f>
        <v>0</v>
      </c>
      <c r="G8791" s="18"/>
      <c r="H8791" s="18"/>
      <c r="I8791" s="17">
        <f>G8791-H8791</f>
        <v>0</v>
      </c>
      <c r="J8791" s="17">
        <f>F8791+I8791</f>
        <v>0</v>
      </c>
      <c r="K8791" s="27" t="str">
        <f>IF(E8791&lt;0,"マイナス請求",IF(J8791=1900,"○",IF(J8791=0,"0",IF(J8791&lt;1900,"値引残","要確認"))))</f>
        <v>0</v>
      </c>
      <c r="L8791" s="17">
        <f>J8791</f>
        <v>0</v>
      </c>
      <c r="M8791" s="41"/>
      <c r="N8791" s="17">
        <f>COUNTIFS($B$21:$B$10020,B8791)</f>
        <v>0</v>
      </c>
    </row>
    <row r="8792" spans="1:14" x14ac:dyDescent="0.45">
      <c r="A8792" s="19">
        <v>8772</v>
      </c>
      <c r="B8792" s="54"/>
      <c r="C8792" s="55"/>
      <c r="D8792" s="21"/>
      <c r="E8792" s="21"/>
      <c r="F8792" s="20">
        <f t="shared" ref="F8792:F8800" si="5269">D8792-E8792</f>
        <v>0</v>
      </c>
      <c r="G8792" s="21"/>
      <c r="H8792" s="21"/>
      <c r="I8792" s="20">
        <f t="shared" ref="I8792:I8800" si="5270">G8792-H8792</f>
        <v>0</v>
      </c>
      <c r="J8792" s="20">
        <f t="shared" ref="J8792:J8800" si="5271">F8792+I8792</f>
        <v>0</v>
      </c>
      <c r="K8792" s="25" t="str">
        <f t="shared" ref="K8792:K8800" si="5272">IF(E8792&lt;0,"マイナス請求",IF(J8792=1900,"○",IF(J8792=0,"0",IF(J8792&lt;1900,"値引残","要確認"))))</f>
        <v>0</v>
      </c>
      <c r="L8792" s="20">
        <f t="shared" ref="L8792:L8800" si="5273">J8792</f>
        <v>0</v>
      </c>
      <c r="M8792" s="42"/>
      <c r="N8792" s="20">
        <f t="shared" ref="N8792:N8800" si="5274">COUNTIFS($B$21:$B$10020,B8792)</f>
        <v>0</v>
      </c>
    </row>
    <row r="8793" spans="1:14" x14ac:dyDescent="0.45">
      <c r="A8793" s="19">
        <v>8773</v>
      </c>
      <c r="B8793" s="54"/>
      <c r="C8793" s="55"/>
      <c r="D8793" s="21"/>
      <c r="E8793" s="21"/>
      <c r="F8793" s="20">
        <f t="shared" si="5269"/>
        <v>0</v>
      </c>
      <c r="G8793" s="21"/>
      <c r="H8793" s="21"/>
      <c r="I8793" s="20">
        <f t="shared" si="5270"/>
        <v>0</v>
      </c>
      <c r="J8793" s="20">
        <f t="shared" si="5271"/>
        <v>0</v>
      </c>
      <c r="K8793" s="25" t="str">
        <f t="shared" si="5272"/>
        <v>0</v>
      </c>
      <c r="L8793" s="20">
        <f t="shared" si="5273"/>
        <v>0</v>
      </c>
      <c r="M8793" s="42"/>
      <c r="N8793" s="20">
        <f t="shared" si="5274"/>
        <v>0</v>
      </c>
    </row>
    <row r="8794" spans="1:14" x14ac:dyDescent="0.45">
      <c r="A8794" s="19">
        <v>8774</v>
      </c>
      <c r="B8794" s="54"/>
      <c r="C8794" s="55"/>
      <c r="D8794" s="21"/>
      <c r="E8794" s="21"/>
      <c r="F8794" s="20">
        <f t="shared" si="5269"/>
        <v>0</v>
      </c>
      <c r="G8794" s="21"/>
      <c r="H8794" s="21"/>
      <c r="I8794" s="20">
        <f t="shared" si="5270"/>
        <v>0</v>
      </c>
      <c r="J8794" s="20">
        <f t="shared" si="5271"/>
        <v>0</v>
      </c>
      <c r="K8794" s="25" t="str">
        <f t="shared" si="5272"/>
        <v>0</v>
      </c>
      <c r="L8794" s="20">
        <f t="shared" si="5273"/>
        <v>0</v>
      </c>
      <c r="M8794" s="42"/>
      <c r="N8794" s="20">
        <f t="shared" si="5274"/>
        <v>0</v>
      </c>
    </row>
    <row r="8795" spans="1:14" x14ac:dyDescent="0.45">
      <c r="A8795" s="19">
        <v>8775</v>
      </c>
      <c r="B8795" s="54"/>
      <c r="C8795" s="55"/>
      <c r="D8795" s="21"/>
      <c r="E8795" s="21"/>
      <c r="F8795" s="20">
        <f t="shared" si="5269"/>
        <v>0</v>
      </c>
      <c r="G8795" s="21"/>
      <c r="H8795" s="21"/>
      <c r="I8795" s="20">
        <f t="shared" si="5270"/>
        <v>0</v>
      </c>
      <c r="J8795" s="20">
        <f t="shared" si="5271"/>
        <v>0</v>
      </c>
      <c r="K8795" s="25" t="str">
        <f t="shared" si="5272"/>
        <v>0</v>
      </c>
      <c r="L8795" s="20">
        <f t="shared" si="5273"/>
        <v>0</v>
      </c>
      <c r="M8795" s="42"/>
      <c r="N8795" s="20">
        <f t="shared" si="5274"/>
        <v>0</v>
      </c>
    </row>
    <row r="8796" spans="1:14" x14ac:dyDescent="0.45">
      <c r="A8796" s="19">
        <v>8776</v>
      </c>
      <c r="B8796" s="54"/>
      <c r="C8796" s="55"/>
      <c r="D8796" s="21"/>
      <c r="E8796" s="21"/>
      <c r="F8796" s="20">
        <f t="shared" si="5269"/>
        <v>0</v>
      </c>
      <c r="G8796" s="21"/>
      <c r="H8796" s="21"/>
      <c r="I8796" s="20">
        <f t="shared" si="5270"/>
        <v>0</v>
      </c>
      <c r="J8796" s="20">
        <f t="shared" si="5271"/>
        <v>0</v>
      </c>
      <c r="K8796" s="25" t="str">
        <f t="shared" si="5272"/>
        <v>0</v>
      </c>
      <c r="L8796" s="20">
        <f t="shared" si="5273"/>
        <v>0</v>
      </c>
      <c r="M8796" s="42"/>
      <c r="N8796" s="20">
        <f t="shared" si="5274"/>
        <v>0</v>
      </c>
    </row>
    <row r="8797" spans="1:14" x14ac:dyDescent="0.45">
      <c r="A8797" s="19">
        <v>8777</v>
      </c>
      <c r="B8797" s="54"/>
      <c r="C8797" s="55"/>
      <c r="D8797" s="21"/>
      <c r="E8797" s="21"/>
      <c r="F8797" s="20">
        <f t="shared" si="5269"/>
        <v>0</v>
      </c>
      <c r="G8797" s="21"/>
      <c r="H8797" s="21"/>
      <c r="I8797" s="20">
        <f t="shared" si="5270"/>
        <v>0</v>
      </c>
      <c r="J8797" s="20">
        <f t="shared" si="5271"/>
        <v>0</v>
      </c>
      <c r="K8797" s="25" t="str">
        <f t="shared" si="5272"/>
        <v>0</v>
      </c>
      <c r="L8797" s="20">
        <f t="shared" si="5273"/>
        <v>0</v>
      </c>
      <c r="M8797" s="42"/>
      <c r="N8797" s="20">
        <f t="shared" si="5274"/>
        <v>0</v>
      </c>
    </row>
    <row r="8798" spans="1:14" x14ac:dyDescent="0.45">
      <c r="A8798" s="19">
        <v>8778</v>
      </c>
      <c r="B8798" s="54"/>
      <c r="C8798" s="55"/>
      <c r="D8798" s="21"/>
      <c r="E8798" s="21"/>
      <c r="F8798" s="20">
        <f t="shared" si="5269"/>
        <v>0</v>
      </c>
      <c r="G8798" s="21"/>
      <c r="H8798" s="21"/>
      <c r="I8798" s="20">
        <f t="shared" si="5270"/>
        <v>0</v>
      </c>
      <c r="J8798" s="20">
        <f t="shared" si="5271"/>
        <v>0</v>
      </c>
      <c r="K8798" s="25" t="str">
        <f t="shared" si="5272"/>
        <v>0</v>
      </c>
      <c r="L8798" s="20">
        <f t="shared" si="5273"/>
        <v>0</v>
      </c>
      <c r="M8798" s="42"/>
      <c r="N8798" s="20">
        <f t="shared" si="5274"/>
        <v>0</v>
      </c>
    </row>
    <row r="8799" spans="1:14" x14ac:dyDescent="0.45">
      <c r="A8799" s="19">
        <v>8779</v>
      </c>
      <c r="B8799" s="54"/>
      <c r="C8799" s="55"/>
      <c r="D8799" s="21"/>
      <c r="E8799" s="21"/>
      <c r="F8799" s="20">
        <f t="shared" si="5269"/>
        <v>0</v>
      </c>
      <c r="G8799" s="21"/>
      <c r="H8799" s="21"/>
      <c r="I8799" s="20">
        <f t="shared" si="5270"/>
        <v>0</v>
      </c>
      <c r="J8799" s="20">
        <f t="shared" si="5271"/>
        <v>0</v>
      </c>
      <c r="K8799" s="25" t="str">
        <f t="shared" si="5272"/>
        <v>0</v>
      </c>
      <c r="L8799" s="20">
        <f t="shared" si="5273"/>
        <v>0</v>
      </c>
      <c r="M8799" s="42"/>
      <c r="N8799" s="20">
        <f t="shared" si="5274"/>
        <v>0</v>
      </c>
    </row>
    <row r="8800" spans="1:14" ht="18.600000000000001" thickBot="1" x14ac:dyDescent="0.5">
      <c r="A8800" s="22">
        <v>8780</v>
      </c>
      <c r="B8800" s="56"/>
      <c r="C8800" s="57"/>
      <c r="D8800" s="24"/>
      <c r="E8800" s="24"/>
      <c r="F8800" s="23">
        <f t="shared" si="5269"/>
        <v>0</v>
      </c>
      <c r="G8800" s="24"/>
      <c r="H8800" s="24"/>
      <c r="I8800" s="23">
        <f t="shared" si="5270"/>
        <v>0</v>
      </c>
      <c r="J8800" s="23">
        <f t="shared" si="5271"/>
        <v>0</v>
      </c>
      <c r="K8800" s="26" t="str">
        <f t="shared" si="5272"/>
        <v>0</v>
      </c>
      <c r="L8800" s="23">
        <f t="shared" si="5273"/>
        <v>0</v>
      </c>
      <c r="M8800" s="43"/>
      <c r="N8800" s="23">
        <f t="shared" si="5274"/>
        <v>0</v>
      </c>
    </row>
    <row r="8801" spans="1:14" x14ac:dyDescent="0.45">
      <c r="A8801" s="16">
        <v>8781</v>
      </c>
      <c r="B8801" s="52"/>
      <c r="C8801" s="53"/>
      <c r="D8801" s="18"/>
      <c r="E8801" s="18"/>
      <c r="F8801" s="17">
        <f>D8801-E8801</f>
        <v>0</v>
      </c>
      <c r="G8801" s="18"/>
      <c r="H8801" s="18"/>
      <c r="I8801" s="17">
        <f>G8801-H8801</f>
        <v>0</v>
      </c>
      <c r="J8801" s="17">
        <f>F8801+I8801</f>
        <v>0</v>
      </c>
      <c r="K8801" s="27" t="str">
        <f>IF(E8801&lt;0,"マイナス請求",IF(J8801=1900,"○",IF(J8801=0,"0",IF(J8801&lt;1900,"値引残","要確認"))))</f>
        <v>0</v>
      </c>
      <c r="L8801" s="17">
        <f>J8801</f>
        <v>0</v>
      </c>
      <c r="M8801" s="41"/>
      <c r="N8801" s="17">
        <f>COUNTIFS($B$21:$B$10020,B8801)</f>
        <v>0</v>
      </c>
    </row>
    <row r="8802" spans="1:14" x14ac:dyDescent="0.45">
      <c r="A8802" s="19">
        <v>8782</v>
      </c>
      <c r="B8802" s="54"/>
      <c r="C8802" s="55"/>
      <c r="D8802" s="21"/>
      <c r="E8802" s="21"/>
      <c r="F8802" s="20">
        <f t="shared" ref="F8802:F8810" si="5275">D8802-E8802</f>
        <v>0</v>
      </c>
      <c r="G8802" s="21"/>
      <c r="H8802" s="21"/>
      <c r="I8802" s="20">
        <f t="shared" ref="I8802:I8810" si="5276">G8802-H8802</f>
        <v>0</v>
      </c>
      <c r="J8802" s="20">
        <f t="shared" ref="J8802:J8810" si="5277">F8802+I8802</f>
        <v>0</v>
      </c>
      <c r="K8802" s="25" t="str">
        <f t="shared" ref="K8802:K8810" si="5278">IF(E8802&lt;0,"マイナス請求",IF(J8802=1900,"○",IF(J8802=0,"0",IF(J8802&lt;1900,"値引残","要確認"))))</f>
        <v>0</v>
      </c>
      <c r="L8802" s="20">
        <f t="shared" ref="L8802:L8810" si="5279">J8802</f>
        <v>0</v>
      </c>
      <c r="M8802" s="42"/>
      <c r="N8802" s="20">
        <f t="shared" ref="N8802:N8810" si="5280">COUNTIFS($B$21:$B$10020,B8802)</f>
        <v>0</v>
      </c>
    </row>
    <row r="8803" spans="1:14" x14ac:dyDescent="0.45">
      <c r="A8803" s="19">
        <v>8783</v>
      </c>
      <c r="B8803" s="54"/>
      <c r="C8803" s="55"/>
      <c r="D8803" s="21"/>
      <c r="E8803" s="21"/>
      <c r="F8803" s="20">
        <f t="shared" si="5275"/>
        <v>0</v>
      </c>
      <c r="G8803" s="21"/>
      <c r="H8803" s="21"/>
      <c r="I8803" s="20">
        <f t="shared" si="5276"/>
        <v>0</v>
      </c>
      <c r="J8803" s="20">
        <f t="shared" si="5277"/>
        <v>0</v>
      </c>
      <c r="K8803" s="25" t="str">
        <f t="shared" si="5278"/>
        <v>0</v>
      </c>
      <c r="L8803" s="20">
        <f t="shared" si="5279"/>
        <v>0</v>
      </c>
      <c r="M8803" s="42"/>
      <c r="N8803" s="20">
        <f t="shared" si="5280"/>
        <v>0</v>
      </c>
    </row>
    <row r="8804" spans="1:14" x14ac:dyDescent="0.45">
      <c r="A8804" s="19">
        <v>8784</v>
      </c>
      <c r="B8804" s="54"/>
      <c r="C8804" s="55"/>
      <c r="D8804" s="21"/>
      <c r="E8804" s="21"/>
      <c r="F8804" s="20">
        <f t="shared" si="5275"/>
        <v>0</v>
      </c>
      <c r="G8804" s="21"/>
      <c r="H8804" s="21"/>
      <c r="I8804" s="20">
        <f t="shared" si="5276"/>
        <v>0</v>
      </c>
      <c r="J8804" s="20">
        <f t="shared" si="5277"/>
        <v>0</v>
      </c>
      <c r="K8804" s="25" t="str">
        <f t="shared" si="5278"/>
        <v>0</v>
      </c>
      <c r="L8804" s="20">
        <f t="shared" si="5279"/>
        <v>0</v>
      </c>
      <c r="M8804" s="42"/>
      <c r="N8804" s="20">
        <f t="shared" si="5280"/>
        <v>0</v>
      </c>
    </row>
    <row r="8805" spans="1:14" x14ac:dyDescent="0.45">
      <c r="A8805" s="19">
        <v>8785</v>
      </c>
      <c r="B8805" s="54"/>
      <c r="C8805" s="55"/>
      <c r="D8805" s="21"/>
      <c r="E8805" s="21"/>
      <c r="F8805" s="20">
        <f t="shared" si="5275"/>
        <v>0</v>
      </c>
      <c r="G8805" s="21"/>
      <c r="H8805" s="21"/>
      <c r="I8805" s="20">
        <f t="shared" si="5276"/>
        <v>0</v>
      </c>
      <c r="J8805" s="20">
        <f t="shared" si="5277"/>
        <v>0</v>
      </c>
      <c r="K8805" s="25" t="str">
        <f t="shared" si="5278"/>
        <v>0</v>
      </c>
      <c r="L8805" s="20">
        <f t="shared" si="5279"/>
        <v>0</v>
      </c>
      <c r="M8805" s="42"/>
      <c r="N8805" s="20">
        <f t="shared" si="5280"/>
        <v>0</v>
      </c>
    </row>
    <row r="8806" spans="1:14" x14ac:dyDescent="0.45">
      <c r="A8806" s="19">
        <v>8786</v>
      </c>
      <c r="B8806" s="54"/>
      <c r="C8806" s="55"/>
      <c r="D8806" s="21"/>
      <c r="E8806" s="21"/>
      <c r="F8806" s="20">
        <f t="shared" si="5275"/>
        <v>0</v>
      </c>
      <c r="G8806" s="21"/>
      <c r="H8806" s="21"/>
      <c r="I8806" s="20">
        <f t="shared" si="5276"/>
        <v>0</v>
      </c>
      <c r="J8806" s="20">
        <f t="shared" si="5277"/>
        <v>0</v>
      </c>
      <c r="K8806" s="25" t="str">
        <f t="shared" si="5278"/>
        <v>0</v>
      </c>
      <c r="L8806" s="20">
        <f t="shared" si="5279"/>
        <v>0</v>
      </c>
      <c r="M8806" s="42"/>
      <c r="N8806" s="20">
        <f t="shared" si="5280"/>
        <v>0</v>
      </c>
    </row>
    <row r="8807" spans="1:14" x14ac:dyDescent="0.45">
      <c r="A8807" s="19">
        <v>8787</v>
      </c>
      <c r="B8807" s="54"/>
      <c r="C8807" s="55"/>
      <c r="D8807" s="21"/>
      <c r="E8807" s="21"/>
      <c r="F8807" s="20">
        <f t="shared" si="5275"/>
        <v>0</v>
      </c>
      <c r="G8807" s="21"/>
      <c r="H8807" s="21"/>
      <c r="I8807" s="20">
        <f t="shared" si="5276"/>
        <v>0</v>
      </c>
      <c r="J8807" s="20">
        <f t="shared" si="5277"/>
        <v>0</v>
      </c>
      <c r="K8807" s="25" t="str">
        <f t="shared" si="5278"/>
        <v>0</v>
      </c>
      <c r="L8807" s="20">
        <f t="shared" si="5279"/>
        <v>0</v>
      </c>
      <c r="M8807" s="42"/>
      <c r="N8807" s="20">
        <f t="shared" si="5280"/>
        <v>0</v>
      </c>
    </row>
    <row r="8808" spans="1:14" x14ac:dyDescent="0.45">
      <c r="A8808" s="19">
        <v>8788</v>
      </c>
      <c r="B8808" s="54"/>
      <c r="C8808" s="55"/>
      <c r="D8808" s="21"/>
      <c r="E8808" s="21"/>
      <c r="F8808" s="20">
        <f t="shared" si="5275"/>
        <v>0</v>
      </c>
      <c r="G8808" s="21"/>
      <c r="H8808" s="21"/>
      <c r="I8808" s="20">
        <f t="shared" si="5276"/>
        <v>0</v>
      </c>
      <c r="J8808" s="20">
        <f t="shared" si="5277"/>
        <v>0</v>
      </c>
      <c r="K8808" s="25" t="str">
        <f t="shared" si="5278"/>
        <v>0</v>
      </c>
      <c r="L8808" s="20">
        <f t="shared" si="5279"/>
        <v>0</v>
      </c>
      <c r="M8808" s="42"/>
      <c r="N8808" s="20">
        <f t="shared" si="5280"/>
        <v>0</v>
      </c>
    </row>
    <row r="8809" spans="1:14" x14ac:dyDescent="0.45">
      <c r="A8809" s="19">
        <v>8789</v>
      </c>
      <c r="B8809" s="54"/>
      <c r="C8809" s="55"/>
      <c r="D8809" s="21"/>
      <c r="E8809" s="21"/>
      <c r="F8809" s="20">
        <f t="shared" si="5275"/>
        <v>0</v>
      </c>
      <c r="G8809" s="21"/>
      <c r="H8809" s="21"/>
      <c r="I8809" s="20">
        <f t="shared" si="5276"/>
        <v>0</v>
      </c>
      <c r="J8809" s="20">
        <f t="shared" si="5277"/>
        <v>0</v>
      </c>
      <c r="K8809" s="25" t="str">
        <f t="shared" si="5278"/>
        <v>0</v>
      </c>
      <c r="L8809" s="20">
        <f t="shared" si="5279"/>
        <v>0</v>
      </c>
      <c r="M8809" s="42"/>
      <c r="N8809" s="20">
        <f t="shared" si="5280"/>
        <v>0</v>
      </c>
    </row>
    <row r="8810" spans="1:14" ht="18.600000000000001" thickBot="1" x14ac:dyDescent="0.5">
      <c r="A8810" s="22">
        <v>8790</v>
      </c>
      <c r="B8810" s="56"/>
      <c r="C8810" s="57"/>
      <c r="D8810" s="24"/>
      <c r="E8810" s="24"/>
      <c r="F8810" s="23">
        <f t="shared" si="5275"/>
        <v>0</v>
      </c>
      <c r="G8810" s="24"/>
      <c r="H8810" s="24"/>
      <c r="I8810" s="23">
        <f t="shared" si="5276"/>
        <v>0</v>
      </c>
      <c r="J8810" s="23">
        <f t="shared" si="5277"/>
        <v>0</v>
      </c>
      <c r="K8810" s="26" t="str">
        <f t="shared" si="5278"/>
        <v>0</v>
      </c>
      <c r="L8810" s="23">
        <f t="shared" si="5279"/>
        <v>0</v>
      </c>
      <c r="M8810" s="43"/>
      <c r="N8810" s="23">
        <f t="shared" si="5280"/>
        <v>0</v>
      </c>
    </row>
    <row r="8811" spans="1:14" x14ac:dyDescent="0.45">
      <c r="A8811" s="16">
        <v>8791</v>
      </c>
      <c r="B8811" s="52"/>
      <c r="C8811" s="53"/>
      <c r="D8811" s="18"/>
      <c r="E8811" s="18"/>
      <c r="F8811" s="17">
        <f>D8811-E8811</f>
        <v>0</v>
      </c>
      <c r="G8811" s="18"/>
      <c r="H8811" s="18"/>
      <c r="I8811" s="17">
        <f>G8811-H8811</f>
        <v>0</v>
      </c>
      <c r="J8811" s="17">
        <f>F8811+I8811</f>
        <v>0</v>
      </c>
      <c r="K8811" s="27" t="str">
        <f>IF(E8811&lt;0,"マイナス請求",IF(J8811=1900,"○",IF(J8811=0,"0",IF(J8811&lt;1900,"値引残","要確認"))))</f>
        <v>0</v>
      </c>
      <c r="L8811" s="17">
        <f>J8811</f>
        <v>0</v>
      </c>
      <c r="M8811" s="41"/>
      <c r="N8811" s="17">
        <f>COUNTIFS($B$21:$B$10020,B8811)</f>
        <v>0</v>
      </c>
    </row>
    <row r="8812" spans="1:14" x14ac:dyDescent="0.45">
      <c r="A8812" s="19">
        <v>8792</v>
      </c>
      <c r="B8812" s="54"/>
      <c r="C8812" s="55"/>
      <c r="D8812" s="21"/>
      <c r="E8812" s="21"/>
      <c r="F8812" s="20">
        <f t="shared" ref="F8812:F8820" si="5281">D8812-E8812</f>
        <v>0</v>
      </c>
      <c r="G8812" s="21"/>
      <c r="H8812" s="21"/>
      <c r="I8812" s="20">
        <f t="shared" ref="I8812:I8820" si="5282">G8812-H8812</f>
        <v>0</v>
      </c>
      <c r="J8812" s="20">
        <f t="shared" ref="J8812:J8820" si="5283">F8812+I8812</f>
        <v>0</v>
      </c>
      <c r="K8812" s="25" t="str">
        <f t="shared" ref="K8812:K8820" si="5284">IF(E8812&lt;0,"マイナス請求",IF(J8812=1900,"○",IF(J8812=0,"0",IF(J8812&lt;1900,"値引残","要確認"))))</f>
        <v>0</v>
      </c>
      <c r="L8812" s="20">
        <f t="shared" ref="L8812:L8820" si="5285">J8812</f>
        <v>0</v>
      </c>
      <c r="M8812" s="42"/>
      <c r="N8812" s="20">
        <f t="shared" ref="N8812:N8820" si="5286">COUNTIFS($B$21:$B$10020,B8812)</f>
        <v>0</v>
      </c>
    </row>
    <row r="8813" spans="1:14" x14ac:dyDescent="0.45">
      <c r="A8813" s="19">
        <v>8793</v>
      </c>
      <c r="B8813" s="54"/>
      <c r="C8813" s="55"/>
      <c r="D8813" s="21"/>
      <c r="E8813" s="21"/>
      <c r="F8813" s="20">
        <f t="shared" si="5281"/>
        <v>0</v>
      </c>
      <c r="G8813" s="21"/>
      <c r="H8813" s="21"/>
      <c r="I8813" s="20">
        <f t="shared" si="5282"/>
        <v>0</v>
      </c>
      <c r="J8813" s="20">
        <f t="shared" si="5283"/>
        <v>0</v>
      </c>
      <c r="K8813" s="25" t="str">
        <f t="shared" si="5284"/>
        <v>0</v>
      </c>
      <c r="L8813" s="20">
        <f t="shared" si="5285"/>
        <v>0</v>
      </c>
      <c r="M8813" s="42"/>
      <c r="N8813" s="20">
        <f t="shared" si="5286"/>
        <v>0</v>
      </c>
    </row>
    <row r="8814" spans="1:14" x14ac:dyDescent="0.45">
      <c r="A8814" s="19">
        <v>8794</v>
      </c>
      <c r="B8814" s="54"/>
      <c r="C8814" s="55"/>
      <c r="D8814" s="21"/>
      <c r="E8814" s="21"/>
      <c r="F8814" s="20">
        <f t="shared" si="5281"/>
        <v>0</v>
      </c>
      <c r="G8814" s="21"/>
      <c r="H8814" s="21"/>
      <c r="I8814" s="20">
        <f t="shared" si="5282"/>
        <v>0</v>
      </c>
      <c r="J8814" s="20">
        <f t="shared" si="5283"/>
        <v>0</v>
      </c>
      <c r="K8814" s="25" t="str">
        <f t="shared" si="5284"/>
        <v>0</v>
      </c>
      <c r="L8814" s="20">
        <f t="shared" si="5285"/>
        <v>0</v>
      </c>
      <c r="M8814" s="42"/>
      <c r="N8814" s="20">
        <f t="shared" si="5286"/>
        <v>0</v>
      </c>
    </row>
    <row r="8815" spans="1:14" x14ac:dyDescent="0.45">
      <c r="A8815" s="19">
        <v>8795</v>
      </c>
      <c r="B8815" s="54"/>
      <c r="C8815" s="55"/>
      <c r="D8815" s="21"/>
      <c r="E8815" s="21"/>
      <c r="F8815" s="20">
        <f t="shared" si="5281"/>
        <v>0</v>
      </c>
      <c r="G8815" s="21"/>
      <c r="H8815" s="21"/>
      <c r="I8815" s="20">
        <f t="shared" si="5282"/>
        <v>0</v>
      </c>
      <c r="J8815" s="20">
        <f t="shared" si="5283"/>
        <v>0</v>
      </c>
      <c r="K8815" s="25" t="str">
        <f t="shared" si="5284"/>
        <v>0</v>
      </c>
      <c r="L8815" s="20">
        <f t="shared" si="5285"/>
        <v>0</v>
      </c>
      <c r="M8815" s="42"/>
      <c r="N8815" s="20">
        <f t="shared" si="5286"/>
        <v>0</v>
      </c>
    </row>
    <row r="8816" spans="1:14" x14ac:dyDescent="0.45">
      <c r="A8816" s="19">
        <v>8796</v>
      </c>
      <c r="B8816" s="54"/>
      <c r="C8816" s="55"/>
      <c r="D8816" s="21"/>
      <c r="E8816" s="21"/>
      <c r="F8816" s="20">
        <f t="shared" si="5281"/>
        <v>0</v>
      </c>
      <c r="G8816" s="21"/>
      <c r="H8816" s="21"/>
      <c r="I8816" s="20">
        <f t="shared" si="5282"/>
        <v>0</v>
      </c>
      <c r="J8816" s="20">
        <f t="shared" si="5283"/>
        <v>0</v>
      </c>
      <c r="K8816" s="25" t="str">
        <f t="shared" si="5284"/>
        <v>0</v>
      </c>
      <c r="L8816" s="20">
        <f t="shared" si="5285"/>
        <v>0</v>
      </c>
      <c r="M8816" s="42"/>
      <c r="N8816" s="20">
        <f t="shared" si="5286"/>
        <v>0</v>
      </c>
    </row>
    <row r="8817" spans="1:14" x14ac:dyDescent="0.45">
      <c r="A8817" s="19">
        <v>8797</v>
      </c>
      <c r="B8817" s="54"/>
      <c r="C8817" s="55"/>
      <c r="D8817" s="21"/>
      <c r="E8817" s="21"/>
      <c r="F8817" s="20">
        <f t="shared" si="5281"/>
        <v>0</v>
      </c>
      <c r="G8817" s="21"/>
      <c r="H8817" s="21"/>
      <c r="I8817" s="20">
        <f t="shared" si="5282"/>
        <v>0</v>
      </c>
      <c r="J8817" s="20">
        <f t="shared" si="5283"/>
        <v>0</v>
      </c>
      <c r="K8817" s="25" t="str">
        <f t="shared" si="5284"/>
        <v>0</v>
      </c>
      <c r="L8817" s="20">
        <f t="shared" si="5285"/>
        <v>0</v>
      </c>
      <c r="M8817" s="42"/>
      <c r="N8817" s="20">
        <f t="shared" si="5286"/>
        <v>0</v>
      </c>
    </row>
    <row r="8818" spans="1:14" x14ac:dyDescent="0.45">
      <c r="A8818" s="19">
        <v>8798</v>
      </c>
      <c r="B8818" s="54"/>
      <c r="C8818" s="55"/>
      <c r="D8818" s="21"/>
      <c r="E8818" s="21"/>
      <c r="F8818" s="20">
        <f t="shared" si="5281"/>
        <v>0</v>
      </c>
      <c r="G8818" s="21"/>
      <c r="H8818" s="21"/>
      <c r="I8818" s="20">
        <f t="shared" si="5282"/>
        <v>0</v>
      </c>
      <c r="J8818" s="20">
        <f t="shared" si="5283"/>
        <v>0</v>
      </c>
      <c r="K8818" s="25" t="str">
        <f t="shared" si="5284"/>
        <v>0</v>
      </c>
      <c r="L8818" s="20">
        <f t="shared" si="5285"/>
        <v>0</v>
      </c>
      <c r="M8818" s="42"/>
      <c r="N8818" s="20">
        <f t="shared" si="5286"/>
        <v>0</v>
      </c>
    </row>
    <row r="8819" spans="1:14" x14ac:dyDescent="0.45">
      <c r="A8819" s="19">
        <v>8799</v>
      </c>
      <c r="B8819" s="54"/>
      <c r="C8819" s="55"/>
      <c r="D8819" s="21"/>
      <c r="E8819" s="21"/>
      <c r="F8819" s="20">
        <f t="shared" si="5281"/>
        <v>0</v>
      </c>
      <c r="G8819" s="21"/>
      <c r="H8819" s="21"/>
      <c r="I8819" s="20">
        <f t="shared" si="5282"/>
        <v>0</v>
      </c>
      <c r="J8819" s="20">
        <f t="shared" si="5283"/>
        <v>0</v>
      </c>
      <c r="K8819" s="25" t="str">
        <f t="shared" si="5284"/>
        <v>0</v>
      </c>
      <c r="L8819" s="20">
        <f t="shared" si="5285"/>
        <v>0</v>
      </c>
      <c r="M8819" s="42"/>
      <c r="N8819" s="20">
        <f t="shared" si="5286"/>
        <v>0</v>
      </c>
    </row>
    <row r="8820" spans="1:14" ht="18.600000000000001" thickBot="1" x14ac:dyDescent="0.5">
      <c r="A8820" s="22">
        <v>8800</v>
      </c>
      <c r="B8820" s="56"/>
      <c r="C8820" s="57"/>
      <c r="D8820" s="24"/>
      <c r="E8820" s="24"/>
      <c r="F8820" s="23">
        <f t="shared" si="5281"/>
        <v>0</v>
      </c>
      <c r="G8820" s="24"/>
      <c r="H8820" s="24"/>
      <c r="I8820" s="23">
        <f t="shared" si="5282"/>
        <v>0</v>
      </c>
      <c r="J8820" s="23">
        <f t="shared" si="5283"/>
        <v>0</v>
      </c>
      <c r="K8820" s="26" t="str">
        <f t="shared" si="5284"/>
        <v>0</v>
      </c>
      <c r="L8820" s="23">
        <f t="shared" si="5285"/>
        <v>0</v>
      </c>
      <c r="M8820" s="43"/>
      <c r="N8820" s="23">
        <f t="shared" si="5286"/>
        <v>0</v>
      </c>
    </row>
    <row r="8821" spans="1:14" x14ac:dyDescent="0.45">
      <c r="A8821" s="16">
        <v>8801</v>
      </c>
      <c r="B8821" s="52"/>
      <c r="C8821" s="53"/>
      <c r="D8821" s="18"/>
      <c r="E8821" s="18"/>
      <c r="F8821" s="17">
        <f>D8821-E8821</f>
        <v>0</v>
      </c>
      <c r="G8821" s="18"/>
      <c r="H8821" s="18"/>
      <c r="I8821" s="17">
        <f>G8821-H8821</f>
        <v>0</v>
      </c>
      <c r="J8821" s="17">
        <f>F8821+I8821</f>
        <v>0</v>
      </c>
      <c r="K8821" s="27" t="str">
        <f>IF(E8821&lt;0,"マイナス請求",IF(J8821=1900,"○",IF(J8821=0,"0",IF(J8821&lt;1900,"値引残","要確認"))))</f>
        <v>0</v>
      </c>
      <c r="L8821" s="17">
        <f>J8821</f>
        <v>0</v>
      </c>
      <c r="M8821" s="41"/>
      <c r="N8821" s="17">
        <f>COUNTIFS($B$21:$B$10020,B8821)</f>
        <v>0</v>
      </c>
    </row>
    <row r="8822" spans="1:14" x14ac:dyDescent="0.45">
      <c r="A8822" s="19">
        <v>8802</v>
      </c>
      <c r="B8822" s="54"/>
      <c r="C8822" s="55"/>
      <c r="D8822" s="21"/>
      <c r="E8822" s="21"/>
      <c r="F8822" s="20">
        <f t="shared" ref="F8822:F8830" si="5287">D8822-E8822</f>
        <v>0</v>
      </c>
      <c r="G8822" s="21"/>
      <c r="H8822" s="21"/>
      <c r="I8822" s="20">
        <f t="shared" ref="I8822:I8830" si="5288">G8822-H8822</f>
        <v>0</v>
      </c>
      <c r="J8822" s="20">
        <f t="shared" ref="J8822:J8830" si="5289">F8822+I8822</f>
        <v>0</v>
      </c>
      <c r="K8822" s="25" t="str">
        <f t="shared" ref="K8822:K8830" si="5290">IF(E8822&lt;0,"マイナス請求",IF(J8822=1900,"○",IF(J8822=0,"0",IF(J8822&lt;1900,"値引残","要確認"))))</f>
        <v>0</v>
      </c>
      <c r="L8822" s="20">
        <f t="shared" ref="L8822:L8830" si="5291">J8822</f>
        <v>0</v>
      </c>
      <c r="M8822" s="42"/>
      <c r="N8822" s="20">
        <f t="shared" ref="N8822:N8830" si="5292">COUNTIFS($B$21:$B$10020,B8822)</f>
        <v>0</v>
      </c>
    </row>
    <row r="8823" spans="1:14" x14ac:dyDescent="0.45">
      <c r="A8823" s="19">
        <v>8803</v>
      </c>
      <c r="B8823" s="54"/>
      <c r="C8823" s="55"/>
      <c r="D8823" s="21"/>
      <c r="E8823" s="21"/>
      <c r="F8823" s="20">
        <f t="shared" si="5287"/>
        <v>0</v>
      </c>
      <c r="G8823" s="21"/>
      <c r="H8823" s="21"/>
      <c r="I8823" s="20">
        <f t="shared" si="5288"/>
        <v>0</v>
      </c>
      <c r="J8823" s="20">
        <f t="shared" si="5289"/>
        <v>0</v>
      </c>
      <c r="K8823" s="25" t="str">
        <f t="shared" si="5290"/>
        <v>0</v>
      </c>
      <c r="L8823" s="20">
        <f t="shared" si="5291"/>
        <v>0</v>
      </c>
      <c r="M8823" s="42"/>
      <c r="N8823" s="20">
        <f t="shared" si="5292"/>
        <v>0</v>
      </c>
    </row>
    <row r="8824" spans="1:14" x14ac:dyDescent="0.45">
      <c r="A8824" s="19">
        <v>8804</v>
      </c>
      <c r="B8824" s="54"/>
      <c r="C8824" s="55"/>
      <c r="D8824" s="21"/>
      <c r="E8824" s="21"/>
      <c r="F8824" s="20">
        <f t="shared" si="5287"/>
        <v>0</v>
      </c>
      <c r="G8824" s="21"/>
      <c r="H8824" s="21"/>
      <c r="I8824" s="20">
        <f t="shared" si="5288"/>
        <v>0</v>
      </c>
      <c r="J8824" s="20">
        <f t="shared" si="5289"/>
        <v>0</v>
      </c>
      <c r="K8824" s="25" t="str">
        <f t="shared" si="5290"/>
        <v>0</v>
      </c>
      <c r="L8824" s="20">
        <f t="shared" si="5291"/>
        <v>0</v>
      </c>
      <c r="M8824" s="42"/>
      <c r="N8824" s="20">
        <f t="shared" si="5292"/>
        <v>0</v>
      </c>
    </row>
    <row r="8825" spans="1:14" x14ac:dyDescent="0.45">
      <c r="A8825" s="19">
        <v>8805</v>
      </c>
      <c r="B8825" s="54"/>
      <c r="C8825" s="55"/>
      <c r="D8825" s="21"/>
      <c r="E8825" s="21"/>
      <c r="F8825" s="20">
        <f t="shared" si="5287"/>
        <v>0</v>
      </c>
      <c r="G8825" s="21"/>
      <c r="H8825" s="21"/>
      <c r="I8825" s="20">
        <f t="shared" si="5288"/>
        <v>0</v>
      </c>
      <c r="J8825" s="20">
        <f t="shared" si="5289"/>
        <v>0</v>
      </c>
      <c r="K8825" s="25" t="str">
        <f t="shared" si="5290"/>
        <v>0</v>
      </c>
      <c r="L8825" s="20">
        <f t="shared" si="5291"/>
        <v>0</v>
      </c>
      <c r="M8825" s="42"/>
      <c r="N8825" s="20">
        <f t="shared" si="5292"/>
        <v>0</v>
      </c>
    </row>
    <row r="8826" spans="1:14" x14ac:dyDescent="0.45">
      <c r="A8826" s="19">
        <v>8806</v>
      </c>
      <c r="B8826" s="54"/>
      <c r="C8826" s="55"/>
      <c r="D8826" s="21"/>
      <c r="E8826" s="21"/>
      <c r="F8826" s="20">
        <f t="shared" si="5287"/>
        <v>0</v>
      </c>
      <c r="G8826" s="21"/>
      <c r="H8826" s="21"/>
      <c r="I8826" s="20">
        <f t="shared" si="5288"/>
        <v>0</v>
      </c>
      <c r="J8826" s="20">
        <f t="shared" si="5289"/>
        <v>0</v>
      </c>
      <c r="K8826" s="25" t="str">
        <f t="shared" si="5290"/>
        <v>0</v>
      </c>
      <c r="L8826" s="20">
        <f t="shared" si="5291"/>
        <v>0</v>
      </c>
      <c r="M8826" s="42"/>
      <c r="N8826" s="20">
        <f t="shared" si="5292"/>
        <v>0</v>
      </c>
    </row>
    <row r="8827" spans="1:14" x14ac:dyDescent="0.45">
      <c r="A8827" s="19">
        <v>8807</v>
      </c>
      <c r="B8827" s="54"/>
      <c r="C8827" s="55"/>
      <c r="D8827" s="21"/>
      <c r="E8827" s="21"/>
      <c r="F8827" s="20">
        <f t="shared" si="5287"/>
        <v>0</v>
      </c>
      <c r="G8827" s="21"/>
      <c r="H8827" s="21"/>
      <c r="I8827" s="20">
        <f t="shared" si="5288"/>
        <v>0</v>
      </c>
      <c r="J8827" s="20">
        <f t="shared" si="5289"/>
        <v>0</v>
      </c>
      <c r="K8827" s="25" t="str">
        <f t="shared" si="5290"/>
        <v>0</v>
      </c>
      <c r="L8827" s="20">
        <f t="shared" si="5291"/>
        <v>0</v>
      </c>
      <c r="M8827" s="42"/>
      <c r="N8827" s="20">
        <f t="shared" si="5292"/>
        <v>0</v>
      </c>
    </row>
    <row r="8828" spans="1:14" x14ac:dyDescent="0.45">
      <c r="A8828" s="19">
        <v>8808</v>
      </c>
      <c r="B8828" s="54"/>
      <c r="C8828" s="55"/>
      <c r="D8828" s="21"/>
      <c r="E8828" s="21"/>
      <c r="F8828" s="20">
        <f t="shared" si="5287"/>
        <v>0</v>
      </c>
      <c r="G8828" s="21"/>
      <c r="H8828" s="21"/>
      <c r="I8828" s="20">
        <f t="shared" si="5288"/>
        <v>0</v>
      </c>
      <c r="J8828" s="20">
        <f t="shared" si="5289"/>
        <v>0</v>
      </c>
      <c r="K8828" s="25" t="str">
        <f t="shared" si="5290"/>
        <v>0</v>
      </c>
      <c r="L8828" s="20">
        <f t="shared" si="5291"/>
        <v>0</v>
      </c>
      <c r="M8828" s="42"/>
      <c r="N8828" s="20">
        <f t="shared" si="5292"/>
        <v>0</v>
      </c>
    </row>
    <row r="8829" spans="1:14" x14ac:dyDescent="0.45">
      <c r="A8829" s="19">
        <v>8809</v>
      </c>
      <c r="B8829" s="54"/>
      <c r="C8829" s="55"/>
      <c r="D8829" s="21"/>
      <c r="E8829" s="21"/>
      <c r="F8829" s="20">
        <f t="shared" si="5287"/>
        <v>0</v>
      </c>
      <c r="G8829" s="21"/>
      <c r="H8829" s="21"/>
      <c r="I8829" s="20">
        <f t="shared" si="5288"/>
        <v>0</v>
      </c>
      <c r="J8829" s="20">
        <f t="shared" si="5289"/>
        <v>0</v>
      </c>
      <c r="K8829" s="25" t="str">
        <f t="shared" si="5290"/>
        <v>0</v>
      </c>
      <c r="L8829" s="20">
        <f t="shared" si="5291"/>
        <v>0</v>
      </c>
      <c r="M8829" s="42"/>
      <c r="N8829" s="20">
        <f t="shared" si="5292"/>
        <v>0</v>
      </c>
    </row>
    <row r="8830" spans="1:14" ht="18.600000000000001" thickBot="1" x14ac:dyDescent="0.5">
      <c r="A8830" s="22">
        <v>8810</v>
      </c>
      <c r="B8830" s="56"/>
      <c r="C8830" s="57"/>
      <c r="D8830" s="24"/>
      <c r="E8830" s="24"/>
      <c r="F8830" s="23">
        <f t="shared" si="5287"/>
        <v>0</v>
      </c>
      <c r="G8830" s="24"/>
      <c r="H8830" s="24"/>
      <c r="I8830" s="23">
        <f t="shared" si="5288"/>
        <v>0</v>
      </c>
      <c r="J8830" s="23">
        <f t="shared" si="5289"/>
        <v>0</v>
      </c>
      <c r="K8830" s="26" t="str">
        <f t="shared" si="5290"/>
        <v>0</v>
      </c>
      <c r="L8830" s="23">
        <f t="shared" si="5291"/>
        <v>0</v>
      </c>
      <c r="M8830" s="43"/>
      <c r="N8830" s="23">
        <f t="shared" si="5292"/>
        <v>0</v>
      </c>
    </row>
    <row r="8831" spans="1:14" x14ac:dyDescent="0.45">
      <c r="A8831" s="16">
        <v>8811</v>
      </c>
      <c r="B8831" s="52"/>
      <c r="C8831" s="53"/>
      <c r="D8831" s="18"/>
      <c r="E8831" s="18"/>
      <c r="F8831" s="17">
        <f>D8831-E8831</f>
        <v>0</v>
      </c>
      <c r="G8831" s="18"/>
      <c r="H8831" s="18"/>
      <c r="I8831" s="17">
        <f>G8831-H8831</f>
        <v>0</v>
      </c>
      <c r="J8831" s="17">
        <f>F8831+I8831</f>
        <v>0</v>
      </c>
      <c r="K8831" s="27" t="str">
        <f>IF(E8831&lt;0,"マイナス請求",IF(J8831=1900,"○",IF(J8831=0,"0",IF(J8831&lt;1900,"値引残","要確認"))))</f>
        <v>0</v>
      </c>
      <c r="L8831" s="17">
        <f>J8831</f>
        <v>0</v>
      </c>
      <c r="M8831" s="41"/>
      <c r="N8831" s="17">
        <f>COUNTIFS($B$21:$B$10020,B8831)</f>
        <v>0</v>
      </c>
    </row>
    <row r="8832" spans="1:14" x14ac:dyDescent="0.45">
      <c r="A8832" s="19">
        <v>8812</v>
      </c>
      <c r="B8832" s="54"/>
      <c r="C8832" s="55"/>
      <c r="D8832" s="21"/>
      <c r="E8832" s="21"/>
      <c r="F8832" s="20">
        <f t="shared" ref="F8832:F8840" si="5293">D8832-E8832</f>
        <v>0</v>
      </c>
      <c r="G8832" s="21"/>
      <c r="H8832" s="21"/>
      <c r="I8832" s="20">
        <f t="shared" ref="I8832:I8840" si="5294">G8832-H8832</f>
        <v>0</v>
      </c>
      <c r="J8832" s="20">
        <f t="shared" ref="J8832:J8840" si="5295">F8832+I8832</f>
        <v>0</v>
      </c>
      <c r="K8832" s="25" t="str">
        <f t="shared" ref="K8832:K8840" si="5296">IF(E8832&lt;0,"マイナス請求",IF(J8832=1900,"○",IF(J8832=0,"0",IF(J8832&lt;1900,"値引残","要確認"))))</f>
        <v>0</v>
      </c>
      <c r="L8832" s="20">
        <f t="shared" ref="L8832:L8840" si="5297">J8832</f>
        <v>0</v>
      </c>
      <c r="M8832" s="42"/>
      <c r="N8832" s="20">
        <f t="shared" ref="N8832:N8840" si="5298">COUNTIFS($B$21:$B$10020,B8832)</f>
        <v>0</v>
      </c>
    </row>
    <row r="8833" spans="1:14" x14ac:dyDescent="0.45">
      <c r="A8833" s="19">
        <v>8813</v>
      </c>
      <c r="B8833" s="54"/>
      <c r="C8833" s="55"/>
      <c r="D8833" s="21"/>
      <c r="E8833" s="21"/>
      <c r="F8833" s="20">
        <f t="shared" si="5293"/>
        <v>0</v>
      </c>
      <c r="G8833" s="21"/>
      <c r="H8833" s="21"/>
      <c r="I8833" s="20">
        <f t="shared" si="5294"/>
        <v>0</v>
      </c>
      <c r="J8833" s="20">
        <f t="shared" si="5295"/>
        <v>0</v>
      </c>
      <c r="K8833" s="25" t="str">
        <f t="shared" si="5296"/>
        <v>0</v>
      </c>
      <c r="L8833" s="20">
        <f t="shared" si="5297"/>
        <v>0</v>
      </c>
      <c r="M8833" s="42"/>
      <c r="N8833" s="20">
        <f t="shared" si="5298"/>
        <v>0</v>
      </c>
    </row>
    <row r="8834" spans="1:14" x14ac:dyDescent="0.45">
      <c r="A8834" s="19">
        <v>8814</v>
      </c>
      <c r="B8834" s="54"/>
      <c r="C8834" s="55"/>
      <c r="D8834" s="21"/>
      <c r="E8834" s="21"/>
      <c r="F8834" s="20">
        <f t="shared" si="5293"/>
        <v>0</v>
      </c>
      <c r="G8834" s="21"/>
      <c r="H8834" s="21"/>
      <c r="I8834" s="20">
        <f t="shared" si="5294"/>
        <v>0</v>
      </c>
      <c r="J8834" s="20">
        <f t="shared" si="5295"/>
        <v>0</v>
      </c>
      <c r="K8834" s="25" t="str">
        <f t="shared" si="5296"/>
        <v>0</v>
      </c>
      <c r="L8834" s="20">
        <f t="shared" si="5297"/>
        <v>0</v>
      </c>
      <c r="M8834" s="42"/>
      <c r="N8834" s="20">
        <f t="shared" si="5298"/>
        <v>0</v>
      </c>
    </row>
    <row r="8835" spans="1:14" x14ac:dyDescent="0.45">
      <c r="A8835" s="19">
        <v>8815</v>
      </c>
      <c r="B8835" s="54"/>
      <c r="C8835" s="55"/>
      <c r="D8835" s="21"/>
      <c r="E8835" s="21"/>
      <c r="F8835" s="20">
        <f t="shared" si="5293"/>
        <v>0</v>
      </c>
      <c r="G8835" s="21"/>
      <c r="H8835" s="21"/>
      <c r="I8835" s="20">
        <f t="shared" si="5294"/>
        <v>0</v>
      </c>
      <c r="J8835" s="20">
        <f t="shared" si="5295"/>
        <v>0</v>
      </c>
      <c r="K8835" s="25" t="str">
        <f t="shared" si="5296"/>
        <v>0</v>
      </c>
      <c r="L8835" s="20">
        <f t="shared" si="5297"/>
        <v>0</v>
      </c>
      <c r="M8835" s="42"/>
      <c r="N8835" s="20">
        <f t="shared" si="5298"/>
        <v>0</v>
      </c>
    </row>
    <row r="8836" spans="1:14" x14ac:dyDescent="0.45">
      <c r="A8836" s="19">
        <v>8816</v>
      </c>
      <c r="B8836" s="54"/>
      <c r="C8836" s="55"/>
      <c r="D8836" s="21"/>
      <c r="E8836" s="21"/>
      <c r="F8836" s="20">
        <f t="shared" si="5293"/>
        <v>0</v>
      </c>
      <c r="G8836" s="21"/>
      <c r="H8836" s="21"/>
      <c r="I8836" s="20">
        <f t="shared" si="5294"/>
        <v>0</v>
      </c>
      <c r="J8836" s="20">
        <f t="shared" si="5295"/>
        <v>0</v>
      </c>
      <c r="K8836" s="25" t="str">
        <f t="shared" si="5296"/>
        <v>0</v>
      </c>
      <c r="L8836" s="20">
        <f t="shared" si="5297"/>
        <v>0</v>
      </c>
      <c r="M8836" s="42"/>
      <c r="N8836" s="20">
        <f t="shared" si="5298"/>
        <v>0</v>
      </c>
    </row>
    <row r="8837" spans="1:14" x14ac:dyDescent="0.45">
      <c r="A8837" s="19">
        <v>8817</v>
      </c>
      <c r="B8837" s="54"/>
      <c r="C8837" s="55"/>
      <c r="D8837" s="21"/>
      <c r="E8837" s="21"/>
      <c r="F8837" s="20">
        <f t="shared" si="5293"/>
        <v>0</v>
      </c>
      <c r="G8837" s="21"/>
      <c r="H8837" s="21"/>
      <c r="I8837" s="20">
        <f t="shared" si="5294"/>
        <v>0</v>
      </c>
      <c r="J8837" s="20">
        <f t="shared" si="5295"/>
        <v>0</v>
      </c>
      <c r="K8837" s="25" t="str">
        <f t="shared" si="5296"/>
        <v>0</v>
      </c>
      <c r="L8837" s="20">
        <f t="shared" si="5297"/>
        <v>0</v>
      </c>
      <c r="M8837" s="42"/>
      <c r="N8837" s="20">
        <f t="shared" si="5298"/>
        <v>0</v>
      </c>
    </row>
    <row r="8838" spans="1:14" x14ac:dyDescent="0.45">
      <c r="A8838" s="19">
        <v>8818</v>
      </c>
      <c r="B8838" s="54"/>
      <c r="C8838" s="55"/>
      <c r="D8838" s="21"/>
      <c r="E8838" s="21"/>
      <c r="F8838" s="20">
        <f t="shared" si="5293"/>
        <v>0</v>
      </c>
      <c r="G8838" s="21"/>
      <c r="H8838" s="21"/>
      <c r="I8838" s="20">
        <f t="shared" si="5294"/>
        <v>0</v>
      </c>
      <c r="J8838" s="20">
        <f t="shared" si="5295"/>
        <v>0</v>
      </c>
      <c r="K8838" s="25" t="str">
        <f t="shared" si="5296"/>
        <v>0</v>
      </c>
      <c r="L8838" s="20">
        <f t="shared" si="5297"/>
        <v>0</v>
      </c>
      <c r="M8838" s="42"/>
      <c r="N8838" s="20">
        <f t="shared" si="5298"/>
        <v>0</v>
      </c>
    </row>
    <row r="8839" spans="1:14" x14ac:dyDescent="0.45">
      <c r="A8839" s="19">
        <v>8819</v>
      </c>
      <c r="B8839" s="54"/>
      <c r="C8839" s="55"/>
      <c r="D8839" s="21"/>
      <c r="E8839" s="21"/>
      <c r="F8839" s="20">
        <f t="shared" si="5293"/>
        <v>0</v>
      </c>
      <c r="G8839" s="21"/>
      <c r="H8839" s="21"/>
      <c r="I8839" s="20">
        <f t="shared" si="5294"/>
        <v>0</v>
      </c>
      <c r="J8839" s="20">
        <f t="shared" si="5295"/>
        <v>0</v>
      </c>
      <c r="K8839" s="25" t="str">
        <f t="shared" si="5296"/>
        <v>0</v>
      </c>
      <c r="L8839" s="20">
        <f t="shared" si="5297"/>
        <v>0</v>
      </c>
      <c r="M8839" s="42"/>
      <c r="N8839" s="20">
        <f t="shared" si="5298"/>
        <v>0</v>
      </c>
    </row>
    <row r="8840" spans="1:14" ht="18.600000000000001" thickBot="1" x14ac:dyDescent="0.5">
      <c r="A8840" s="22">
        <v>8820</v>
      </c>
      <c r="B8840" s="56"/>
      <c r="C8840" s="57"/>
      <c r="D8840" s="24"/>
      <c r="E8840" s="24"/>
      <c r="F8840" s="23">
        <f t="shared" si="5293"/>
        <v>0</v>
      </c>
      <c r="G8840" s="24"/>
      <c r="H8840" s="24"/>
      <c r="I8840" s="23">
        <f t="shared" si="5294"/>
        <v>0</v>
      </c>
      <c r="J8840" s="23">
        <f t="shared" si="5295"/>
        <v>0</v>
      </c>
      <c r="K8840" s="26" t="str">
        <f t="shared" si="5296"/>
        <v>0</v>
      </c>
      <c r="L8840" s="23">
        <f t="shared" si="5297"/>
        <v>0</v>
      </c>
      <c r="M8840" s="43"/>
      <c r="N8840" s="23">
        <f t="shared" si="5298"/>
        <v>0</v>
      </c>
    </row>
    <row r="8841" spans="1:14" x14ac:dyDescent="0.45">
      <c r="A8841" s="16">
        <v>8821</v>
      </c>
      <c r="B8841" s="52"/>
      <c r="C8841" s="53"/>
      <c r="D8841" s="18"/>
      <c r="E8841" s="18"/>
      <c r="F8841" s="17">
        <f>D8841-E8841</f>
        <v>0</v>
      </c>
      <c r="G8841" s="18"/>
      <c r="H8841" s="18"/>
      <c r="I8841" s="17">
        <f>G8841-H8841</f>
        <v>0</v>
      </c>
      <c r="J8841" s="17">
        <f>F8841+I8841</f>
        <v>0</v>
      </c>
      <c r="K8841" s="27" t="str">
        <f>IF(E8841&lt;0,"マイナス請求",IF(J8841=1900,"○",IF(J8841=0,"0",IF(J8841&lt;1900,"値引残","要確認"))))</f>
        <v>0</v>
      </c>
      <c r="L8841" s="17">
        <f>J8841</f>
        <v>0</v>
      </c>
      <c r="M8841" s="41"/>
      <c r="N8841" s="17">
        <f>COUNTIFS($B$21:$B$10020,B8841)</f>
        <v>0</v>
      </c>
    </row>
    <row r="8842" spans="1:14" x14ac:dyDescent="0.45">
      <c r="A8842" s="19">
        <v>8822</v>
      </c>
      <c r="B8842" s="54"/>
      <c r="C8842" s="55"/>
      <c r="D8842" s="21"/>
      <c r="E8842" s="21"/>
      <c r="F8842" s="20">
        <f t="shared" ref="F8842:F8850" si="5299">D8842-E8842</f>
        <v>0</v>
      </c>
      <c r="G8842" s="21"/>
      <c r="H8842" s="21"/>
      <c r="I8842" s="20">
        <f t="shared" ref="I8842:I8850" si="5300">G8842-H8842</f>
        <v>0</v>
      </c>
      <c r="J8842" s="20">
        <f t="shared" ref="J8842:J8850" si="5301">F8842+I8842</f>
        <v>0</v>
      </c>
      <c r="K8842" s="25" t="str">
        <f t="shared" ref="K8842:K8850" si="5302">IF(E8842&lt;0,"マイナス請求",IF(J8842=1900,"○",IF(J8842=0,"0",IF(J8842&lt;1900,"値引残","要確認"))))</f>
        <v>0</v>
      </c>
      <c r="L8842" s="20">
        <f t="shared" ref="L8842:L8850" si="5303">J8842</f>
        <v>0</v>
      </c>
      <c r="M8842" s="42"/>
      <c r="N8842" s="20">
        <f t="shared" ref="N8842:N8850" si="5304">COUNTIFS($B$21:$B$10020,B8842)</f>
        <v>0</v>
      </c>
    </row>
    <row r="8843" spans="1:14" x14ac:dyDescent="0.45">
      <c r="A8843" s="19">
        <v>8823</v>
      </c>
      <c r="B8843" s="54"/>
      <c r="C8843" s="55"/>
      <c r="D8843" s="21"/>
      <c r="E8843" s="21"/>
      <c r="F8843" s="20">
        <f t="shared" si="5299"/>
        <v>0</v>
      </c>
      <c r="G8843" s="21"/>
      <c r="H8843" s="21"/>
      <c r="I8843" s="20">
        <f t="shared" si="5300"/>
        <v>0</v>
      </c>
      <c r="J8843" s="20">
        <f t="shared" si="5301"/>
        <v>0</v>
      </c>
      <c r="K8843" s="25" t="str">
        <f t="shared" si="5302"/>
        <v>0</v>
      </c>
      <c r="L8843" s="20">
        <f t="shared" si="5303"/>
        <v>0</v>
      </c>
      <c r="M8843" s="42"/>
      <c r="N8843" s="20">
        <f t="shared" si="5304"/>
        <v>0</v>
      </c>
    </row>
    <row r="8844" spans="1:14" x14ac:dyDescent="0.45">
      <c r="A8844" s="19">
        <v>8824</v>
      </c>
      <c r="B8844" s="54"/>
      <c r="C8844" s="55"/>
      <c r="D8844" s="21"/>
      <c r="E8844" s="21"/>
      <c r="F8844" s="20">
        <f t="shared" si="5299"/>
        <v>0</v>
      </c>
      <c r="G8844" s="21"/>
      <c r="H8844" s="21"/>
      <c r="I8844" s="20">
        <f t="shared" si="5300"/>
        <v>0</v>
      </c>
      <c r="J8844" s="20">
        <f t="shared" si="5301"/>
        <v>0</v>
      </c>
      <c r="K8844" s="25" t="str">
        <f t="shared" si="5302"/>
        <v>0</v>
      </c>
      <c r="L8844" s="20">
        <f t="shared" si="5303"/>
        <v>0</v>
      </c>
      <c r="M8844" s="42"/>
      <c r="N8844" s="20">
        <f t="shared" si="5304"/>
        <v>0</v>
      </c>
    </row>
    <row r="8845" spans="1:14" x14ac:dyDescent="0.45">
      <c r="A8845" s="19">
        <v>8825</v>
      </c>
      <c r="B8845" s="54"/>
      <c r="C8845" s="55"/>
      <c r="D8845" s="21"/>
      <c r="E8845" s="21"/>
      <c r="F8845" s="20">
        <f t="shared" si="5299"/>
        <v>0</v>
      </c>
      <c r="G8845" s="21"/>
      <c r="H8845" s="21"/>
      <c r="I8845" s="20">
        <f t="shared" si="5300"/>
        <v>0</v>
      </c>
      <c r="J8845" s="20">
        <f t="shared" si="5301"/>
        <v>0</v>
      </c>
      <c r="K8845" s="25" t="str">
        <f t="shared" si="5302"/>
        <v>0</v>
      </c>
      <c r="L8845" s="20">
        <f t="shared" si="5303"/>
        <v>0</v>
      </c>
      <c r="M8845" s="42"/>
      <c r="N8845" s="20">
        <f t="shared" si="5304"/>
        <v>0</v>
      </c>
    </row>
    <row r="8846" spans="1:14" x14ac:dyDescent="0.45">
      <c r="A8846" s="19">
        <v>8826</v>
      </c>
      <c r="B8846" s="54"/>
      <c r="C8846" s="55"/>
      <c r="D8846" s="21"/>
      <c r="E8846" s="21"/>
      <c r="F8846" s="20">
        <f t="shared" si="5299"/>
        <v>0</v>
      </c>
      <c r="G8846" s="21"/>
      <c r="H8846" s="21"/>
      <c r="I8846" s="20">
        <f t="shared" si="5300"/>
        <v>0</v>
      </c>
      <c r="J8846" s="20">
        <f t="shared" si="5301"/>
        <v>0</v>
      </c>
      <c r="K8846" s="25" t="str">
        <f t="shared" si="5302"/>
        <v>0</v>
      </c>
      <c r="L8846" s="20">
        <f t="shared" si="5303"/>
        <v>0</v>
      </c>
      <c r="M8846" s="42"/>
      <c r="N8846" s="20">
        <f t="shared" si="5304"/>
        <v>0</v>
      </c>
    </row>
    <row r="8847" spans="1:14" x14ac:dyDescent="0.45">
      <c r="A8847" s="19">
        <v>8827</v>
      </c>
      <c r="B8847" s="54"/>
      <c r="C8847" s="55"/>
      <c r="D8847" s="21"/>
      <c r="E8847" s="21"/>
      <c r="F8847" s="20">
        <f t="shared" si="5299"/>
        <v>0</v>
      </c>
      <c r="G8847" s="21"/>
      <c r="H8847" s="21"/>
      <c r="I8847" s="20">
        <f t="shared" si="5300"/>
        <v>0</v>
      </c>
      <c r="J8847" s="20">
        <f t="shared" si="5301"/>
        <v>0</v>
      </c>
      <c r="K8847" s="25" t="str">
        <f t="shared" si="5302"/>
        <v>0</v>
      </c>
      <c r="L8847" s="20">
        <f t="shared" si="5303"/>
        <v>0</v>
      </c>
      <c r="M8847" s="42"/>
      <c r="N8847" s="20">
        <f t="shared" si="5304"/>
        <v>0</v>
      </c>
    </row>
    <row r="8848" spans="1:14" x14ac:dyDescent="0.45">
      <c r="A8848" s="19">
        <v>8828</v>
      </c>
      <c r="B8848" s="54"/>
      <c r="C8848" s="55"/>
      <c r="D8848" s="21"/>
      <c r="E8848" s="21"/>
      <c r="F8848" s="20">
        <f t="shared" si="5299"/>
        <v>0</v>
      </c>
      <c r="G8848" s="21"/>
      <c r="H8848" s="21"/>
      <c r="I8848" s="20">
        <f t="shared" si="5300"/>
        <v>0</v>
      </c>
      <c r="J8848" s="20">
        <f t="shared" si="5301"/>
        <v>0</v>
      </c>
      <c r="K8848" s="25" t="str">
        <f t="shared" si="5302"/>
        <v>0</v>
      </c>
      <c r="L8848" s="20">
        <f t="shared" si="5303"/>
        <v>0</v>
      </c>
      <c r="M8848" s="42"/>
      <c r="N8848" s="20">
        <f t="shared" si="5304"/>
        <v>0</v>
      </c>
    </row>
    <row r="8849" spans="1:14" x14ac:dyDescent="0.45">
      <c r="A8849" s="19">
        <v>8829</v>
      </c>
      <c r="B8849" s="54"/>
      <c r="C8849" s="55"/>
      <c r="D8849" s="21"/>
      <c r="E8849" s="21"/>
      <c r="F8849" s="20">
        <f t="shared" si="5299"/>
        <v>0</v>
      </c>
      <c r="G8849" s="21"/>
      <c r="H8849" s="21"/>
      <c r="I8849" s="20">
        <f t="shared" si="5300"/>
        <v>0</v>
      </c>
      <c r="J8849" s="20">
        <f t="shared" si="5301"/>
        <v>0</v>
      </c>
      <c r="K8849" s="25" t="str">
        <f t="shared" si="5302"/>
        <v>0</v>
      </c>
      <c r="L8849" s="20">
        <f t="shared" si="5303"/>
        <v>0</v>
      </c>
      <c r="M8849" s="42"/>
      <c r="N8849" s="20">
        <f t="shared" si="5304"/>
        <v>0</v>
      </c>
    </row>
    <row r="8850" spans="1:14" ht="18.600000000000001" thickBot="1" x14ac:dyDescent="0.5">
      <c r="A8850" s="22">
        <v>8830</v>
      </c>
      <c r="B8850" s="56"/>
      <c r="C8850" s="57"/>
      <c r="D8850" s="24"/>
      <c r="E8850" s="24"/>
      <c r="F8850" s="23">
        <f t="shared" si="5299"/>
        <v>0</v>
      </c>
      <c r="G8850" s="24"/>
      <c r="H8850" s="24"/>
      <c r="I8850" s="23">
        <f t="shared" si="5300"/>
        <v>0</v>
      </c>
      <c r="J8850" s="23">
        <f t="shared" si="5301"/>
        <v>0</v>
      </c>
      <c r="K8850" s="26" t="str">
        <f t="shared" si="5302"/>
        <v>0</v>
      </c>
      <c r="L8850" s="23">
        <f t="shared" si="5303"/>
        <v>0</v>
      </c>
      <c r="M8850" s="43"/>
      <c r="N8850" s="23">
        <f t="shared" si="5304"/>
        <v>0</v>
      </c>
    </row>
    <row r="8851" spans="1:14" x14ac:dyDescent="0.45">
      <c r="A8851" s="16">
        <v>8831</v>
      </c>
      <c r="B8851" s="52"/>
      <c r="C8851" s="53"/>
      <c r="D8851" s="18"/>
      <c r="E8851" s="18"/>
      <c r="F8851" s="17">
        <f>D8851-E8851</f>
        <v>0</v>
      </c>
      <c r="G8851" s="18"/>
      <c r="H8851" s="18"/>
      <c r="I8851" s="17">
        <f>G8851-H8851</f>
        <v>0</v>
      </c>
      <c r="J8851" s="17">
        <f>F8851+I8851</f>
        <v>0</v>
      </c>
      <c r="K8851" s="27" t="str">
        <f>IF(E8851&lt;0,"マイナス請求",IF(J8851=1900,"○",IF(J8851=0,"0",IF(J8851&lt;1900,"値引残","要確認"))))</f>
        <v>0</v>
      </c>
      <c r="L8851" s="17">
        <f>J8851</f>
        <v>0</v>
      </c>
      <c r="M8851" s="41"/>
      <c r="N8851" s="17">
        <f>COUNTIFS($B$21:$B$10020,B8851)</f>
        <v>0</v>
      </c>
    </row>
    <row r="8852" spans="1:14" x14ac:dyDescent="0.45">
      <c r="A8852" s="19">
        <v>8832</v>
      </c>
      <c r="B8852" s="54"/>
      <c r="C8852" s="55"/>
      <c r="D8852" s="21"/>
      <c r="E8852" s="21"/>
      <c r="F8852" s="20">
        <f t="shared" ref="F8852:F8860" si="5305">D8852-E8852</f>
        <v>0</v>
      </c>
      <c r="G8852" s="21"/>
      <c r="H8852" s="21"/>
      <c r="I8852" s="20">
        <f t="shared" ref="I8852:I8860" si="5306">G8852-H8852</f>
        <v>0</v>
      </c>
      <c r="J8852" s="20">
        <f t="shared" ref="J8852:J8860" si="5307">F8852+I8852</f>
        <v>0</v>
      </c>
      <c r="K8852" s="25" t="str">
        <f t="shared" ref="K8852:K8860" si="5308">IF(E8852&lt;0,"マイナス請求",IF(J8852=1900,"○",IF(J8852=0,"0",IF(J8852&lt;1900,"値引残","要確認"))))</f>
        <v>0</v>
      </c>
      <c r="L8852" s="20">
        <f t="shared" ref="L8852:L8860" si="5309">J8852</f>
        <v>0</v>
      </c>
      <c r="M8852" s="42"/>
      <c r="N8852" s="20">
        <f t="shared" ref="N8852:N8860" si="5310">COUNTIFS($B$21:$B$10020,B8852)</f>
        <v>0</v>
      </c>
    </row>
    <row r="8853" spans="1:14" x14ac:dyDescent="0.45">
      <c r="A8853" s="19">
        <v>8833</v>
      </c>
      <c r="B8853" s="54"/>
      <c r="C8853" s="55"/>
      <c r="D8853" s="21"/>
      <c r="E8853" s="21"/>
      <c r="F8853" s="20">
        <f t="shared" si="5305"/>
        <v>0</v>
      </c>
      <c r="G8853" s="21"/>
      <c r="H8853" s="21"/>
      <c r="I8853" s="20">
        <f t="shared" si="5306"/>
        <v>0</v>
      </c>
      <c r="J8853" s="20">
        <f t="shared" si="5307"/>
        <v>0</v>
      </c>
      <c r="K8853" s="25" t="str">
        <f t="shared" si="5308"/>
        <v>0</v>
      </c>
      <c r="L8853" s="20">
        <f t="shared" si="5309"/>
        <v>0</v>
      </c>
      <c r="M8853" s="42"/>
      <c r="N8853" s="20">
        <f t="shared" si="5310"/>
        <v>0</v>
      </c>
    </row>
    <row r="8854" spans="1:14" x14ac:dyDescent="0.45">
      <c r="A8854" s="19">
        <v>8834</v>
      </c>
      <c r="B8854" s="54"/>
      <c r="C8854" s="55"/>
      <c r="D8854" s="21"/>
      <c r="E8854" s="21"/>
      <c r="F8854" s="20">
        <f t="shared" si="5305"/>
        <v>0</v>
      </c>
      <c r="G8854" s="21"/>
      <c r="H8854" s="21"/>
      <c r="I8854" s="20">
        <f t="shared" si="5306"/>
        <v>0</v>
      </c>
      <c r="J8854" s="20">
        <f t="shared" si="5307"/>
        <v>0</v>
      </c>
      <c r="K8854" s="25" t="str">
        <f t="shared" si="5308"/>
        <v>0</v>
      </c>
      <c r="L8854" s="20">
        <f t="shared" si="5309"/>
        <v>0</v>
      </c>
      <c r="M8854" s="42"/>
      <c r="N8854" s="20">
        <f t="shared" si="5310"/>
        <v>0</v>
      </c>
    </row>
    <row r="8855" spans="1:14" x14ac:dyDescent="0.45">
      <c r="A8855" s="19">
        <v>8835</v>
      </c>
      <c r="B8855" s="54"/>
      <c r="C8855" s="55"/>
      <c r="D8855" s="21"/>
      <c r="E8855" s="21"/>
      <c r="F8855" s="20">
        <f t="shared" si="5305"/>
        <v>0</v>
      </c>
      <c r="G8855" s="21"/>
      <c r="H8855" s="21"/>
      <c r="I8855" s="20">
        <f t="shared" si="5306"/>
        <v>0</v>
      </c>
      <c r="J8855" s="20">
        <f t="shared" si="5307"/>
        <v>0</v>
      </c>
      <c r="K8855" s="25" t="str">
        <f t="shared" si="5308"/>
        <v>0</v>
      </c>
      <c r="L8855" s="20">
        <f t="shared" si="5309"/>
        <v>0</v>
      </c>
      <c r="M8855" s="42"/>
      <c r="N8855" s="20">
        <f t="shared" si="5310"/>
        <v>0</v>
      </c>
    </row>
    <row r="8856" spans="1:14" x14ac:dyDescent="0.45">
      <c r="A8856" s="19">
        <v>8836</v>
      </c>
      <c r="B8856" s="54"/>
      <c r="C8856" s="55"/>
      <c r="D8856" s="21"/>
      <c r="E8856" s="21"/>
      <c r="F8856" s="20">
        <f t="shared" si="5305"/>
        <v>0</v>
      </c>
      <c r="G8856" s="21"/>
      <c r="H8856" s="21"/>
      <c r="I8856" s="20">
        <f t="shared" si="5306"/>
        <v>0</v>
      </c>
      <c r="J8856" s="20">
        <f t="shared" si="5307"/>
        <v>0</v>
      </c>
      <c r="K8856" s="25" t="str">
        <f t="shared" si="5308"/>
        <v>0</v>
      </c>
      <c r="L8856" s="20">
        <f t="shared" si="5309"/>
        <v>0</v>
      </c>
      <c r="M8856" s="42"/>
      <c r="N8856" s="20">
        <f t="shared" si="5310"/>
        <v>0</v>
      </c>
    </row>
    <row r="8857" spans="1:14" x14ac:dyDescent="0.45">
      <c r="A8857" s="19">
        <v>8837</v>
      </c>
      <c r="B8857" s="54"/>
      <c r="C8857" s="55"/>
      <c r="D8857" s="21"/>
      <c r="E8857" s="21"/>
      <c r="F8857" s="20">
        <f t="shared" si="5305"/>
        <v>0</v>
      </c>
      <c r="G8857" s="21"/>
      <c r="H8857" s="21"/>
      <c r="I8857" s="20">
        <f t="shared" si="5306"/>
        <v>0</v>
      </c>
      <c r="J8857" s="20">
        <f t="shared" si="5307"/>
        <v>0</v>
      </c>
      <c r="K8857" s="25" t="str">
        <f t="shared" si="5308"/>
        <v>0</v>
      </c>
      <c r="L8857" s="20">
        <f t="shared" si="5309"/>
        <v>0</v>
      </c>
      <c r="M8857" s="42"/>
      <c r="N8857" s="20">
        <f t="shared" si="5310"/>
        <v>0</v>
      </c>
    </row>
    <row r="8858" spans="1:14" x14ac:dyDescent="0.45">
      <c r="A8858" s="19">
        <v>8838</v>
      </c>
      <c r="B8858" s="54"/>
      <c r="C8858" s="55"/>
      <c r="D8858" s="21"/>
      <c r="E8858" s="21"/>
      <c r="F8858" s="20">
        <f t="shared" si="5305"/>
        <v>0</v>
      </c>
      <c r="G8858" s="21"/>
      <c r="H8858" s="21"/>
      <c r="I8858" s="20">
        <f t="shared" si="5306"/>
        <v>0</v>
      </c>
      <c r="J8858" s="20">
        <f t="shared" si="5307"/>
        <v>0</v>
      </c>
      <c r="K8858" s="25" t="str">
        <f t="shared" si="5308"/>
        <v>0</v>
      </c>
      <c r="L8858" s="20">
        <f t="shared" si="5309"/>
        <v>0</v>
      </c>
      <c r="M8858" s="42"/>
      <c r="N8858" s="20">
        <f t="shared" si="5310"/>
        <v>0</v>
      </c>
    </row>
    <row r="8859" spans="1:14" x14ac:dyDescent="0.45">
      <c r="A8859" s="19">
        <v>8839</v>
      </c>
      <c r="B8859" s="54"/>
      <c r="C8859" s="55"/>
      <c r="D8859" s="21"/>
      <c r="E8859" s="21"/>
      <c r="F8859" s="20">
        <f t="shared" si="5305"/>
        <v>0</v>
      </c>
      <c r="G8859" s="21"/>
      <c r="H8859" s="21"/>
      <c r="I8859" s="20">
        <f t="shared" si="5306"/>
        <v>0</v>
      </c>
      <c r="J8859" s="20">
        <f t="shared" si="5307"/>
        <v>0</v>
      </c>
      <c r="K8859" s="25" t="str">
        <f t="shared" si="5308"/>
        <v>0</v>
      </c>
      <c r="L8859" s="20">
        <f t="shared" si="5309"/>
        <v>0</v>
      </c>
      <c r="M8859" s="42"/>
      <c r="N8859" s="20">
        <f t="shared" si="5310"/>
        <v>0</v>
      </c>
    </row>
    <row r="8860" spans="1:14" ht="18.600000000000001" thickBot="1" x14ac:dyDescent="0.5">
      <c r="A8860" s="22">
        <v>8840</v>
      </c>
      <c r="B8860" s="56"/>
      <c r="C8860" s="57"/>
      <c r="D8860" s="24"/>
      <c r="E8860" s="24"/>
      <c r="F8860" s="23">
        <f t="shared" si="5305"/>
        <v>0</v>
      </c>
      <c r="G8860" s="24"/>
      <c r="H8860" s="24"/>
      <c r="I8860" s="23">
        <f t="shared" si="5306"/>
        <v>0</v>
      </c>
      <c r="J8860" s="23">
        <f t="shared" si="5307"/>
        <v>0</v>
      </c>
      <c r="K8860" s="26" t="str">
        <f t="shared" si="5308"/>
        <v>0</v>
      </c>
      <c r="L8860" s="23">
        <f t="shared" si="5309"/>
        <v>0</v>
      </c>
      <c r="M8860" s="43"/>
      <c r="N8860" s="23">
        <f t="shared" si="5310"/>
        <v>0</v>
      </c>
    </row>
    <row r="8861" spans="1:14" x14ac:dyDescent="0.45">
      <c r="A8861" s="16">
        <v>8841</v>
      </c>
      <c r="B8861" s="52"/>
      <c r="C8861" s="53"/>
      <c r="D8861" s="18"/>
      <c r="E8861" s="18"/>
      <c r="F8861" s="17">
        <f>D8861-E8861</f>
        <v>0</v>
      </c>
      <c r="G8861" s="18"/>
      <c r="H8861" s="18"/>
      <c r="I8861" s="17">
        <f>G8861-H8861</f>
        <v>0</v>
      </c>
      <c r="J8861" s="17">
        <f>F8861+I8861</f>
        <v>0</v>
      </c>
      <c r="K8861" s="27" t="str">
        <f>IF(E8861&lt;0,"マイナス請求",IF(J8861=1900,"○",IF(J8861=0,"0",IF(J8861&lt;1900,"値引残","要確認"))))</f>
        <v>0</v>
      </c>
      <c r="L8861" s="17">
        <f>J8861</f>
        <v>0</v>
      </c>
      <c r="M8861" s="41"/>
      <c r="N8861" s="17">
        <f>COUNTIFS($B$21:$B$10020,B8861)</f>
        <v>0</v>
      </c>
    </row>
    <row r="8862" spans="1:14" x14ac:dyDescent="0.45">
      <c r="A8862" s="19">
        <v>8842</v>
      </c>
      <c r="B8862" s="54"/>
      <c r="C8862" s="55"/>
      <c r="D8862" s="21"/>
      <c r="E8862" s="21"/>
      <c r="F8862" s="20">
        <f t="shared" ref="F8862:F8870" si="5311">D8862-E8862</f>
        <v>0</v>
      </c>
      <c r="G8862" s="21"/>
      <c r="H8862" s="21"/>
      <c r="I8862" s="20">
        <f t="shared" ref="I8862:I8870" si="5312">G8862-H8862</f>
        <v>0</v>
      </c>
      <c r="J8862" s="20">
        <f t="shared" ref="J8862:J8870" si="5313">F8862+I8862</f>
        <v>0</v>
      </c>
      <c r="K8862" s="25" t="str">
        <f t="shared" ref="K8862:K8870" si="5314">IF(E8862&lt;0,"マイナス請求",IF(J8862=1900,"○",IF(J8862=0,"0",IF(J8862&lt;1900,"値引残","要確認"))))</f>
        <v>0</v>
      </c>
      <c r="L8862" s="20">
        <f t="shared" ref="L8862:L8870" si="5315">J8862</f>
        <v>0</v>
      </c>
      <c r="M8862" s="42"/>
      <c r="N8862" s="20">
        <f t="shared" ref="N8862:N8870" si="5316">COUNTIFS($B$21:$B$10020,B8862)</f>
        <v>0</v>
      </c>
    </row>
    <row r="8863" spans="1:14" x14ac:dyDescent="0.45">
      <c r="A8863" s="19">
        <v>8843</v>
      </c>
      <c r="B8863" s="54"/>
      <c r="C8863" s="55"/>
      <c r="D8863" s="21"/>
      <c r="E8863" s="21"/>
      <c r="F8863" s="20">
        <f t="shared" si="5311"/>
        <v>0</v>
      </c>
      <c r="G8863" s="21"/>
      <c r="H8863" s="21"/>
      <c r="I8863" s="20">
        <f t="shared" si="5312"/>
        <v>0</v>
      </c>
      <c r="J8863" s="20">
        <f t="shared" si="5313"/>
        <v>0</v>
      </c>
      <c r="K8863" s="25" t="str">
        <f t="shared" si="5314"/>
        <v>0</v>
      </c>
      <c r="L8863" s="20">
        <f t="shared" si="5315"/>
        <v>0</v>
      </c>
      <c r="M8863" s="42"/>
      <c r="N8863" s="20">
        <f t="shared" si="5316"/>
        <v>0</v>
      </c>
    </row>
    <row r="8864" spans="1:14" x14ac:dyDescent="0.45">
      <c r="A8864" s="19">
        <v>8844</v>
      </c>
      <c r="B8864" s="54"/>
      <c r="C8864" s="55"/>
      <c r="D8864" s="21"/>
      <c r="E8864" s="21"/>
      <c r="F8864" s="20">
        <f t="shared" si="5311"/>
        <v>0</v>
      </c>
      <c r="G8864" s="21"/>
      <c r="H8864" s="21"/>
      <c r="I8864" s="20">
        <f t="shared" si="5312"/>
        <v>0</v>
      </c>
      <c r="J8864" s="20">
        <f t="shared" si="5313"/>
        <v>0</v>
      </c>
      <c r="K8864" s="25" t="str">
        <f t="shared" si="5314"/>
        <v>0</v>
      </c>
      <c r="L8864" s="20">
        <f t="shared" si="5315"/>
        <v>0</v>
      </c>
      <c r="M8864" s="42"/>
      <c r="N8864" s="20">
        <f t="shared" si="5316"/>
        <v>0</v>
      </c>
    </row>
    <row r="8865" spans="1:14" x14ac:dyDescent="0.45">
      <c r="A8865" s="19">
        <v>8845</v>
      </c>
      <c r="B8865" s="54"/>
      <c r="C8865" s="55"/>
      <c r="D8865" s="21"/>
      <c r="E8865" s="21"/>
      <c r="F8865" s="20">
        <f t="shared" si="5311"/>
        <v>0</v>
      </c>
      <c r="G8865" s="21"/>
      <c r="H8865" s="21"/>
      <c r="I8865" s="20">
        <f t="shared" si="5312"/>
        <v>0</v>
      </c>
      <c r="J8865" s="20">
        <f t="shared" si="5313"/>
        <v>0</v>
      </c>
      <c r="K8865" s="25" t="str">
        <f t="shared" si="5314"/>
        <v>0</v>
      </c>
      <c r="L8865" s="20">
        <f t="shared" si="5315"/>
        <v>0</v>
      </c>
      <c r="M8865" s="42"/>
      <c r="N8865" s="20">
        <f t="shared" si="5316"/>
        <v>0</v>
      </c>
    </row>
    <row r="8866" spans="1:14" x14ac:dyDescent="0.45">
      <c r="A8866" s="19">
        <v>8846</v>
      </c>
      <c r="B8866" s="54"/>
      <c r="C8866" s="55"/>
      <c r="D8866" s="21"/>
      <c r="E8866" s="21"/>
      <c r="F8866" s="20">
        <f t="shared" si="5311"/>
        <v>0</v>
      </c>
      <c r="G8866" s="21"/>
      <c r="H8866" s="21"/>
      <c r="I8866" s="20">
        <f t="shared" si="5312"/>
        <v>0</v>
      </c>
      <c r="J8866" s="20">
        <f t="shared" si="5313"/>
        <v>0</v>
      </c>
      <c r="K8866" s="25" t="str">
        <f t="shared" si="5314"/>
        <v>0</v>
      </c>
      <c r="L8866" s="20">
        <f t="shared" si="5315"/>
        <v>0</v>
      </c>
      <c r="M8866" s="42"/>
      <c r="N8866" s="20">
        <f t="shared" si="5316"/>
        <v>0</v>
      </c>
    </row>
    <row r="8867" spans="1:14" x14ac:dyDescent="0.45">
      <c r="A8867" s="19">
        <v>8847</v>
      </c>
      <c r="B8867" s="54"/>
      <c r="C8867" s="55"/>
      <c r="D8867" s="21"/>
      <c r="E8867" s="21"/>
      <c r="F8867" s="20">
        <f t="shared" si="5311"/>
        <v>0</v>
      </c>
      <c r="G8867" s="21"/>
      <c r="H8867" s="21"/>
      <c r="I8867" s="20">
        <f t="shared" si="5312"/>
        <v>0</v>
      </c>
      <c r="J8867" s="20">
        <f t="shared" si="5313"/>
        <v>0</v>
      </c>
      <c r="K8867" s="25" t="str">
        <f t="shared" si="5314"/>
        <v>0</v>
      </c>
      <c r="L8867" s="20">
        <f t="shared" si="5315"/>
        <v>0</v>
      </c>
      <c r="M8867" s="42"/>
      <c r="N8867" s="20">
        <f t="shared" si="5316"/>
        <v>0</v>
      </c>
    </row>
    <row r="8868" spans="1:14" x14ac:dyDescent="0.45">
      <c r="A8868" s="19">
        <v>8848</v>
      </c>
      <c r="B8868" s="54"/>
      <c r="C8868" s="55"/>
      <c r="D8868" s="21"/>
      <c r="E8868" s="21"/>
      <c r="F8868" s="20">
        <f t="shared" si="5311"/>
        <v>0</v>
      </c>
      <c r="G8868" s="21"/>
      <c r="H8868" s="21"/>
      <c r="I8868" s="20">
        <f t="shared" si="5312"/>
        <v>0</v>
      </c>
      <c r="J8868" s="20">
        <f t="shared" si="5313"/>
        <v>0</v>
      </c>
      <c r="K8868" s="25" t="str">
        <f t="shared" si="5314"/>
        <v>0</v>
      </c>
      <c r="L8868" s="20">
        <f t="shared" si="5315"/>
        <v>0</v>
      </c>
      <c r="M8868" s="42"/>
      <c r="N8868" s="20">
        <f t="shared" si="5316"/>
        <v>0</v>
      </c>
    </row>
    <row r="8869" spans="1:14" x14ac:dyDescent="0.45">
      <c r="A8869" s="19">
        <v>8849</v>
      </c>
      <c r="B8869" s="54"/>
      <c r="C8869" s="55"/>
      <c r="D8869" s="21"/>
      <c r="E8869" s="21"/>
      <c r="F8869" s="20">
        <f t="shared" si="5311"/>
        <v>0</v>
      </c>
      <c r="G8869" s="21"/>
      <c r="H8869" s="21"/>
      <c r="I8869" s="20">
        <f t="shared" si="5312"/>
        <v>0</v>
      </c>
      <c r="J8869" s="20">
        <f t="shared" si="5313"/>
        <v>0</v>
      </c>
      <c r="K8869" s="25" t="str">
        <f t="shared" si="5314"/>
        <v>0</v>
      </c>
      <c r="L8869" s="20">
        <f t="shared" si="5315"/>
        <v>0</v>
      </c>
      <c r="M8869" s="42"/>
      <c r="N8869" s="20">
        <f t="shared" si="5316"/>
        <v>0</v>
      </c>
    </row>
    <row r="8870" spans="1:14" ht="18.600000000000001" thickBot="1" x14ac:dyDescent="0.5">
      <c r="A8870" s="22">
        <v>8850</v>
      </c>
      <c r="B8870" s="56"/>
      <c r="C8870" s="57"/>
      <c r="D8870" s="24"/>
      <c r="E8870" s="24"/>
      <c r="F8870" s="23">
        <f t="shared" si="5311"/>
        <v>0</v>
      </c>
      <c r="G8870" s="24"/>
      <c r="H8870" s="24"/>
      <c r="I8870" s="23">
        <f t="shared" si="5312"/>
        <v>0</v>
      </c>
      <c r="J8870" s="23">
        <f t="shared" si="5313"/>
        <v>0</v>
      </c>
      <c r="K8870" s="26" t="str">
        <f t="shared" si="5314"/>
        <v>0</v>
      </c>
      <c r="L8870" s="23">
        <f t="shared" si="5315"/>
        <v>0</v>
      </c>
      <c r="M8870" s="43"/>
      <c r="N8870" s="23">
        <f t="shared" si="5316"/>
        <v>0</v>
      </c>
    </row>
    <row r="8871" spans="1:14" x14ac:dyDescent="0.45">
      <c r="A8871" s="16">
        <v>8851</v>
      </c>
      <c r="B8871" s="52"/>
      <c r="C8871" s="53"/>
      <c r="D8871" s="18"/>
      <c r="E8871" s="18"/>
      <c r="F8871" s="17">
        <f>D8871-E8871</f>
        <v>0</v>
      </c>
      <c r="G8871" s="18"/>
      <c r="H8871" s="18"/>
      <c r="I8871" s="17">
        <f>G8871-H8871</f>
        <v>0</v>
      </c>
      <c r="J8871" s="17">
        <f>F8871+I8871</f>
        <v>0</v>
      </c>
      <c r="K8871" s="27" t="str">
        <f>IF(E8871&lt;0,"マイナス請求",IF(J8871=1900,"○",IF(J8871=0,"0",IF(J8871&lt;1900,"値引残","要確認"))))</f>
        <v>0</v>
      </c>
      <c r="L8871" s="17">
        <f>J8871</f>
        <v>0</v>
      </c>
      <c r="M8871" s="41"/>
      <c r="N8871" s="17">
        <f>COUNTIFS($B$21:$B$10020,B8871)</f>
        <v>0</v>
      </c>
    </row>
    <row r="8872" spans="1:14" x14ac:dyDescent="0.45">
      <c r="A8872" s="19">
        <v>8852</v>
      </c>
      <c r="B8872" s="54"/>
      <c r="C8872" s="55"/>
      <c r="D8872" s="21"/>
      <c r="E8872" s="21"/>
      <c r="F8872" s="20">
        <f t="shared" ref="F8872:F8880" si="5317">D8872-E8872</f>
        <v>0</v>
      </c>
      <c r="G8872" s="21"/>
      <c r="H8872" s="21"/>
      <c r="I8872" s="20">
        <f t="shared" ref="I8872:I8880" si="5318">G8872-H8872</f>
        <v>0</v>
      </c>
      <c r="J8872" s="20">
        <f t="shared" ref="J8872:J8880" si="5319">F8872+I8872</f>
        <v>0</v>
      </c>
      <c r="K8872" s="25" t="str">
        <f t="shared" ref="K8872:K8880" si="5320">IF(E8872&lt;0,"マイナス請求",IF(J8872=1900,"○",IF(J8872=0,"0",IF(J8872&lt;1900,"値引残","要確認"))))</f>
        <v>0</v>
      </c>
      <c r="L8872" s="20">
        <f t="shared" ref="L8872:L8880" si="5321">J8872</f>
        <v>0</v>
      </c>
      <c r="M8872" s="42"/>
      <c r="N8872" s="20">
        <f t="shared" ref="N8872:N8880" si="5322">COUNTIFS($B$21:$B$10020,B8872)</f>
        <v>0</v>
      </c>
    </row>
    <row r="8873" spans="1:14" x14ac:dyDescent="0.45">
      <c r="A8873" s="19">
        <v>8853</v>
      </c>
      <c r="B8873" s="54"/>
      <c r="C8873" s="55"/>
      <c r="D8873" s="21"/>
      <c r="E8873" s="21"/>
      <c r="F8873" s="20">
        <f t="shared" si="5317"/>
        <v>0</v>
      </c>
      <c r="G8873" s="21"/>
      <c r="H8873" s="21"/>
      <c r="I8873" s="20">
        <f t="shared" si="5318"/>
        <v>0</v>
      </c>
      <c r="J8873" s="20">
        <f t="shared" si="5319"/>
        <v>0</v>
      </c>
      <c r="K8873" s="25" t="str">
        <f t="shared" si="5320"/>
        <v>0</v>
      </c>
      <c r="L8873" s="20">
        <f t="shared" si="5321"/>
        <v>0</v>
      </c>
      <c r="M8873" s="42"/>
      <c r="N8873" s="20">
        <f t="shared" si="5322"/>
        <v>0</v>
      </c>
    </row>
    <row r="8874" spans="1:14" x14ac:dyDescent="0.45">
      <c r="A8874" s="19">
        <v>8854</v>
      </c>
      <c r="B8874" s="54"/>
      <c r="C8874" s="55"/>
      <c r="D8874" s="21"/>
      <c r="E8874" s="21"/>
      <c r="F8874" s="20">
        <f t="shared" si="5317"/>
        <v>0</v>
      </c>
      <c r="G8874" s="21"/>
      <c r="H8874" s="21"/>
      <c r="I8874" s="20">
        <f t="shared" si="5318"/>
        <v>0</v>
      </c>
      <c r="J8874" s="20">
        <f t="shared" si="5319"/>
        <v>0</v>
      </c>
      <c r="K8874" s="25" t="str">
        <f t="shared" si="5320"/>
        <v>0</v>
      </c>
      <c r="L8874" s="20">
        <f t="shared" si="5321"/>
        <v>0</v>
      </c>
      <c r="M8874" s="42"/>
      <c r="N8874" s="20">
        <f t="shared" si="5322"/>
        <v>0</v>
      </c>
    </row>
    <row r="8875" spans="1:14" x14ac:dyDescent="0.45">
      <c r="A8875" s="19">
        <v>8855</v>
      </c>
      <c r="B8875" s="54"/>
      <c r="C8875" s="55"/>
      <c r="D8875" s="21"/>
      <c r="E8875" s="21"/>
      <c r="F8875" s="20">
        <f t="shared" si="5317"/>
        <v>0</v>
      </c>
      <c r="G8875" s="21"/>
      <c r="H8875" s="21"/>
      <c r="I8875" s="20">
        <f t="shared" si="5318"/>
        <v>0</v>
      </c>
      <c r="J8875" s="20">
        <f t="shared" si="5319"/>
        <v>0</v>
      </c>
      <c r="K8875" s="25" t="str">
        <f t="shared" si="5320"/>
        <v>0</v>
      </c>
      <c r="L8875" s="20">
        <f t="shared" si="5321"/>
        <v>0</v>
      </c>
      <c r="M8875" s="42"/>
      <c r="N8875" s="20">
        <f t="shared" si="5322"/>
        <v>0</v>
      </c>
    </row>
    <row r="8876" spans="1:14" x14ac:dyDescent="0.45">
      <c r="A8876" s="19">
        <v>8856</v>
      </c>
      <c r="B8876" s="54"/>
      <c r="C8876" s="55"/>
      <c r="D8876" s="21"/>
      <c r="E8876" s="21"/>
      <c r="F8876" s="20">
        <f t="shared" si="5317"/>
        <v>0</v>
      </c>
      <c r="G8876" s="21"/>
      <c r="H8876" s="21"/>
      <c r="I8876" s="20">
        <f t="shared" si="5318"/>
        <v>0</v>
      </c>
      <c r="J8876" s="20">
        <f t="shared" si="5319"/>
        <v>0</v>
      </c>
      <c r="K8876" s="25" t="str">
        <f t="shared" si="5320"/>
        <v>0</v>
      </c>
      <c r="L8876" s="20">
        <f t="shared" si="5321"/>
        <v>0</v>
      </c>
      <c r="M8876" s="42"/>
      <c r="N8876" s="20">
        <f t="shared" si="5322"/>
        <v>0</v>
      </c>
    </row>
    <row r="8877" spans="1:14" x14ac:dyDescent="0.45">
      <c r="A8877" s="19">
        <v>8857</v>
      </c>
      <c r="B8877" s="54"/>
      <c r="C8877" s="55"/>
      <c r="D8877" s="21"/>
      <c r="E8877" s="21"/>
      <c r="F8877" s="20">
        <f t="shared" si="5317"/>
        <v>0</v>
      </c>
      <c r="G8877" s="21"/>
      <c r="H8877" s="21"/>
      <c r="I8877" s="20">
        <f t="shared" si="5318"/>
        <v>0</v>
      </c>
      <c r="J8877" s="20">
        <f t="shared" si="5319"/>
        <v>0</v>
      </c>
      <c r="K8877" s="25" t="str">
        <f t="shared" si="5320"/>
        <v>0</v>
      </c>
      <c r="L8877" s="20">
        <f t="shared" si="5321"/>
        <v>0</v>
      </c>
      <c r="M8877" s="42"/>
      <c r="N8877" s="20">
        <f t="shared" si="5322"/>
        <v>0</v>
      </c>
    </row>
    <row r="8878" spans="1:14" x14ac:dyDescent="0.45">
      <c r="A8878" s="19">
        <v>8858</v>
      </c>
      <c r="B8878" s="54"/>
      <c r="C8878" s="55"/>
      <c r="D8878" s="21"/>
      <c r="E8878" s="21"/>
      <c r="F8878" s="20">
        <f t="shared" si="5317"/>
        <v>0</v>
      </c>
      <c r="G8878" s="21"/>
      <c r="H8878" s="21"/>
      <c r="I8878" s="20">
        <f t="shared" si="5318"/>
        <v>0</v>
      </c>
      <c r="J8878" s="20">
        <f t="shared" si="5319"/>
        <v>0</v>
      </c>
      <c r="K8878" s="25" t="str">
        <f t="shared" si="5320"/>
        <v>0</v>
      </c>
      <c r="L8878" s="20">
        <f t="shared" si="5321"/>
        <v>0</v>
      </c>
      <c r="M8878" s="42"/>
      <c r="N8878" s="20">
        <f t="shared" si="5322"/>
        <v>0</v>
      </c>
    </row>
    <row r="8879" spans="1:14" x14ac:dyDescent="0.45">
      <c r="A8879" s="19">
        <v>8859</v>
      </c>
      <c r="B8879" s="54"/>
      <c r="C8879" s="55"/>
      <c r="D8879" s="21"/>
      <c r="E8879" s="21"/>
      <c r="F8879" s="20">
        <f t="shared" si="5317"/>
        <v>0</v>
      </c>
      <c r="G8879" s="21"/>
      <c r="H8879" s="21"/>
      <c r="I8879" s="20">
        <f t="shared" si="5318"/>
        <v>0</v>
      </c>
      <c r="J8879" s="20">
        <f t="shared" si="5319"/>
        <v>0</v>
      </c>
      <c r="K8879" s="25" t="str">
        <f t="shared" si="5320"/>
        <v>0</v>
      </c>
      <c r="L8879" s="20">
        <f t="shared" si="5321"/>
        <v>0</v>
      </c>
      <c r="M8879" s="42"/>
      <c r="N8879" s="20">
        <f t="shared" si="5322"/>
        <v>0</v>
      </c>
    </row>
    <row r="8880" spans="1:14" ht="18.600000000000001" thickBot="1" x14ac:dyDescent="0.5">
      <c r="A8880" s="22">
        <v>8860</v>
      </c>
      <c r="B8880" s="56"/>
      <c r="C8880" s="57"/>
      <c r="D8880" s="24"/>
      <c r="E8880" s="24"/>
      <c r="F8880" s="23">
        <f t="shared" si="5317"/>
        <v>0</v>
      </c>
      <c r="G8880" s="24"/>
      <c r="H8880" s="24"/>
      <c r="I8880" s="23">
        <f t="shared" si="5318"/>
        <v>0</v>
      </c>
      <c r="J8880" s="23">
        <f t="shared" si="5319"/>
        <v>0</v>
      </c>
      <c r="K8880" s="26" t="str">
        <f t="shared" si="5320"/>
        <v>0</v>
      </c>
      <c r="L8880" s="23">
        <f t="shared" si="5321"/>
        <v>0</v>
      </c>
      <c r="M8880" s="43"/>
      <c r="N8880" s="23">
        <f t="shared" si="5322"/>
        <v>0</v>
      </c>
    </row>
    <row r="8881" spans="1:14" x14ac:dyDescent="0.45">
      <c r="A8881" s="16">
        <v>8861</v>
      </c>
      <c r="B8881" s="52"/>
      <c r="C8881" s="53"/>
      <c r="D8881" s="18"/>
      <c r="E8881" s="18"/>
      <c r="F8881" s="17">
        <f>D8881-E8881</f>
        <v>0</v>
      </c>
      <c r="G8881" s="18"/>
      <c r="H8881" s="18"/>
      <c r="I8881" s="17">
        <f>G8881-H8881</f>
        <v>0</v>
      </c>
      <c r="J8881" s="17">
        <f>F8881+I8881</f>
        <v>0</v>
      </c>
      <c r="K8881" s="27" t="str">
        <f>IF(E8881&lt;0,"マイナス請求",IF(J8881=1900,"○",IF(J8881=0,"0",IF(J8881&lt;1900,"値引残","要確認"))))</f>
        <v>0</v>
      </c>
      <c r="L8881" s="17">
        <f>J8881</f>
        <v>0</v>
      </c>
      <c r="M8881" s="41"/>
      <c r="N8881" s="17">
        <f>COUNTIFS($B$21:$B$10020,B8881)</f>
        <v>0</v>
      </c>
    </row>
    <row r="8882" spans="1:14" x14ac:dyDescent="0.45">
      <c r="A8882" s="19">
        <v>8862</v>
      </c>
      <c r="B8882" s="54"/>
      <c r="C8882" s="55"/>
      <c r="D8882" s="21"/>
      <c r="E8882" s="21"/>
      <c r="F8882" s="20">
        <f t="shared" ref="F8882:F8890" si="5323">D8882-E8882</f>
        <v>0</v>
      </c>
      <c r="G8882" s="21"/>
      <c r="H8882" s="21"/>
      <c r="I8882" s="20">
        <f t="shared" ref="I8882:I8890" si="5324">G8882-H8882</f>
        <v>0</v>
      </c>
      <c r="J8882" s="20">
        <f t="shared" ref="J8882:J8890" si="5325">F8882+I8882</f>
        <v>0</v>
      </c>
      <c r="K8882" s="25" t="str">
        <f t="shared" ref="K8882:K8890" si="5326">IF(E8882&lt;0,"マイナス請求",IF(J8882=1900,"○",IF(J8882=0,"0",IF(J8882&lt;1900,"値引残","要確認"))))</f>
        <v>0</v>
      </c>
      <c r="L8882" s="20">
        <f t="shared" ref="L8882:L8890" si="5327">J8882</f>
        <v>0</v>
      </c>
      <c r="M8882" s="42"/>
      <c r="N8882" s="20">
        <f t="shared" ref="N8882:N8890" si="5328">COUNTIFS($B$21:$B$10020,B8882)</f>
        <v>0</v>
      </c>
    </row>
    <row r="8883" spans="1:14" x14ac:dyDescent="0.45">
      <c r="A8883" s="19">
        <v>8863</v>
      </c>
      <c r="B8883" s="54"/>
      <c r="C8883" s="55"/>
      <c r="D8883" s="21"/>
      <c r="E8883" s="21"/>
      <c r="F8883" s="20">
        <f t="shared" si="5323"/>
        <v>0</v>
      </c>
      <c r="G8883" s="21"/>
      <c r="H8883" s="21"/>
      <c r="I8883" s="20">
        <f t="shared" si="5324"/>
        <v>0</v>
      </c>
      <c r="J8883" s="20">
        <f t="shared" si="5325"/>
        <v>0</v>
      </c>
      <c r="K8883" s="25" t="str">
        <f t="shared" si="5326"/>
        <v>0</v>
      </c>
      <c r="L8883" s="20">
        <f t="shared" si="5327"/>
        <v>0</v>
      </c>
      <c r="M8883" s="42"/>
      <c r="N8883" s="20">
        <f t="shared" si="5328"/>
        <v>0</v>
      </c>
    </row>
    <row r="8884" spans="1:14" x14ac:dyDescent="0.45">
      <c r="A8884" s="19">
        <v>8864</v>
      </c>
      <c r="B8884" s="54"/>
      <c r="C8884" s="55"/>
      <c r="D8884" s="21"/>
      <c r="E8884" s="21"/>
      <c r="F8884" s="20">
        <f t="shared" si="5323"/>
        <v>0</v>
      </c>
      <c r="G8884" s="21"/>
      <c r="H8884" s="21"/>
      <c r="I8884" s="20">
        <f t="shared" si="5324"/>
        <v>0</v>
      </c>
      <c r="J8884" s="20">
        <f t="shared" si="5325"/>
        <v>0</v>
      </c>
      <c r="K8884" s="25" t="str">
        <f t="shared" si="5326"/>
        <v>0</v>
      </c>
      <c r="L8884" s="20">
        <f t="shared" si="5327"/>
        <v>0</v>
      </c>
      <c r="M8884" s="42"/>
      <c r="N8884" s="20">
        <f t="shared" si="5328"/>
        <v>0</v>
      </c>
    </row>
    <row r="8885" spans="1:14" x14ac:dyDescent="0.45">
      <c r="A8885" s="19">
        <v>8865</v>
      </c>
      <c r="B8885" s="54"/>
      <c r="C8885" s="55"/>
      <c r="D8885" s="21"/>
      <c r="E8885" s="21"/>
      <c r="F8885" s="20">
        <f t="shared" si="5323"/>
        <v>0</v>
      </c>
      <c r="G8885" s="21"/>
      <c r="H8885" s="21"/>
      <c r="I8885" s="20">
        <f t="shared" si="5324"/>
        <v>0</v>
      </c>
      <c r="J8885" s="20">
        <f t="shared" si="5325"/>
        <v>0</v>
      </c>
      <c r="K8885" s="25" t="str">
        <f t="shared" si="5326"/>
        <v>0</v>
      </c>
      <c r="L8885" s="20">
        <f t="shared" si="5327"/>
        <v>0</v>
      </c>
      <c r="M8885" s="42"/>
      <c r="N8885" s="20">
        <f t="shared" si="5328"/>
        <v>0</v>
      </c>
    </row>
    <row r="8886" spans="1:14" x14ac:dyDescent="0.45">
      <c r="A8886" s="19">
        <v>8866</v>
      </c>
      <c r="B8886" s="54"/>
      <c r="C8886" s="55"/>
      <c r="D8886" s="21"/>
      <c r="E8886" s="21"/>
      <c r="F8886" s="20">
        <f t="shared" si="5323"/>
        <v>0</v>
      </c>
      <c r="G8886" s="21"/>
      <c r="H8886" s="21"/>
      <c r="I8886" s="20">
        <f t="shared" si="5324"/>
        <v>0</v>
      </c>
      <c r="J8886" s="20">
        <f t="shared" si="5325"/>
        <v>0</v>
      </c>
      <c r="K8886" s="25" t="str">
        <f t="shared" si="5326"/>
        <v>0</v>
      </c>
      <c r="L8886" s="20">
        <f t="shared" si="5327"/>
        <v>0</v>
      </c>
      <c r="M8886" s="42"/>
      <c r="N8886" s="20">
        <f t="shared" si="5328"/>
        <v>0</v>
      </c>
    </row>
    <row r="8887" spans="1:14" x14ac:dyDescent="0.45">
      <c r="A8887" s="19">
        <v>8867</v>
      </c>
      <c r="B8887" s="54"/>
      <c r="C8887" s="55"/>
      <c r="D8887" s="21"/>
      <c r="E8887" s="21"/>
      <c r="F8887" s="20">
        <f t="shared" si="5323"/>
        <v>0</v>
      </c>
      <c r="G8887" s="21"/>
      <c r="H8887" s="21"/>
      <c r="I8887" s="20">
        <f t="shared" si="5324"/>
        <v>0</v>
      </c>
      <c r="J8887" s="20">
        <f t="shared" si="5325"/>
        <v>0</v>
      </c>
      <c r="K8887" s="25" t="str">
        <f t="shared" si="5326"/>
        <v>0</v>
      </c>
      <c r="L8887" s="20">
        <f t="shared" si="5327"/>
        <v>0</v>
      </c>
      <c r="M8887" s="42"/>
      <c r="N8887" s="20">
        <f t="shared" si="5328"/>
        <v>0</v>
      </c>
    </row>
    <row r="8888" spans="1:14" x14ac:dyDescent="0.45">
      <c r="A8888" s="19">
        <v>8868</v>
      </c>
      <c r="B8888" s="54"/>
      <c r="C8888" s="55"/>
      <c r="D8888" s="21"/>
      <c r="E8888" s="21"/>
      <c r="F8888" s="20">
        <f t="shared" si="5323"/>
        <v>0</v>
      </c>
      <c r="G8888" s="21"/>
      <c r="H8888" s="21"/>
      <c r="I8888" s="20">
        <f t="shared" si="5324"/>
        <v>0</v>
      </c>
      <c r="J8888" s="20">
        <f t="shared" si="5325"/>
        <v>0</v>
      </c>
      <c r="K8888" s="25" t="str">
        <f t="shared" si="5326"/>
        <v>0</v>
      </c>
      <c r="L8888" s="20">
        <f t="shared" si="5327"/>
        <v>0</v>
      </c>
      <c r="M8888" s="42"/>
      <c r="N8888" s="20">
        <f t="shared" si="5328"/>
        <v>0</v>
      </c>
    </row>
    <row r="8889" spans="1:14" x14ac:dyDescent="0.45">
      <c r="A8889" s="19">
        <v>8869</v>
      </c>
      <c r="B8889" s="54"/>
      <c r="C8889" s="55"/>
      <c r="D8889" s="21"/>
      <c r="E8889" s="21"/>
      <c r="F8889" s="20">
        <f t="shared" si="5323"/>
        <v>0</v>
      </c>
      <c r="G8889" s="21"/>
      <c r="H8889" s="21"/>
      <c r="I8889" s="20">
        <f t="shared" si="5324"/>
        <v>0</v>
      </c>
      <c r="J8889" s="20">
        <f t="shared" si="5325"/>
        <v>0</v>
      </c>
      <c r="K8889" s="25" t="str">
        <f t="shared" si="5326"/>
        <v>0</v>
      </c>
      <c r="L8889" s="20">
        <f t="shared" si="5327"/>
        <v>0</v>
      </c>
      <c r="M8889" s="42"/>
      <c r="N8889" s="20">
        <f t="shared" si="5328"/>
        <v>0</v>
      </c>
    </row>
    <row r="8890" spans="1:14" ht="18.600000000000001" thickBot="1" x14ac:dyDescent="0.5">
      <c r="A8890" s="22">
        <v>8870</v>
      </c>
      <c r="B8890" s="56"/>
      <c r="C8890" s="57"/>
      <c r="D8890" s="24"/>
      <c r="E8890" s="24"/>
      <c r="F8890" s="23">
        <f t="shared" si="5323"/>
        <v>0</v>
      </c>
      <c r="G8890" s="24"/>
      <c r="H8890" s="24"/>
      <c r="I8890" s="23">
        <f t="shared" si="5324"/>
        <v>0</v>
      </c>
      <c r="J8890" s="23">
        <f t="shared" si="5325"/>
        <v>0</v>
      </c>
      <c r="K8890" s="26" t="str">
        <f t="shared" si="5326"/>
        <v>0</v>
      </c>
      <c r="L8890" s="23">
        <f t="shared" si="5327"/>
        <v>0</v>
      </c>
      <c r="M8890" s="43"/>
      <c r="N8890" s="23">
        <f t="shared" si="5328"/>
        <v>0</v>
      </c>
    </row>
    <row r="8891" spans="1:14" x14ac:dyDescent="0.45">
      <c r="A8891" s="16">
        <v>8871</v>
      </c>
      <c r="B8891" s="52"/>
      <c r="C8891" s="53"/>
      <c r="D8891" s="18"/>
      <c r="E8891" s="18"/>
      <c r="F8891" s="17">
        <f>D8891-E8891</f>
        <v>0</v>
      </c>
      <c r="G8891" s="18"/>
      <c r="H8891" s="18"/>
      <c r="I8891" s="17">
        <f>G8891-H8891</f>
        <v>0</v>
      </c>
      <c r="J8891" s="17">
        <f>F8891+I8891</f>
        <v>0</v>
      </c>
      <c r="K8891" s="27" t="str">
        <f>IF(E8891&lt;0,"マイナス請求",IF(J8891=1900,"○",IF(J8891=0,"0",IF(J8891&lt;1900,"値引残","要確認"))))</f>
        <v>0</v>
      </c>
      <c r="L8891" s="17">
        <f>J8891</f>
        <v>0</v>
      </c>
      <c r="M8891" s="41"/>
      <c r="N8891" s="17">
        <f>COUNTIFS($B$21:$B$10020,B8891)</f>
        <v>0</v>
      </c>
    </row>
    <row r="8892" spans="1:14" x14ac:dyDescent="0.45">
      <c r="A8892" s="19">
        <v>8872</v>
      </c>
      <c r="B8892" s="54"/>
      <c r="C8892" s="55"/>
      <c r="D8892" s="21"/>
      <c r="E8892" s="21"/>
      <c r="F8892" s="20">
        <f t="shared" ref="F8892:F8900" si="5329">D8892-E8892</f>
        <v>0</v>
      </c>
      <c r="G8892" s="21"/>
      <c r="H8892" s="21"/>
      <c r="I8892" s="20">
        <f t="shared" ref="I8892:I8900" si="5330">G8892-H8892</f>
        <v>0</v>
      </c>
      <c r="J8892" s="20">
        <f t="shared" ref="J8892:J8900" si="5331">F8892+I8892</f>
        <v>0</v>
      </c>
      <c r="K8892" s="25" t="str">
        <f t="shared" ref="K8892:K8900" si="5332">IF(E8892&lt;0,"マイナス請求",IF(J8892=1900,"○",IF(J8892=0,"0",IF(J8892&lt;1900,"値引残","要確認"))))</f>
        <v>0</v>
      </c>
      <c r="L8892" s="20">
        <f t="shared" ref="L8892:L8900" si="5333">J8892</f>
        <v>0</v>
      </c>
      <c r="M8892" s="42"/>
      <c r="N8892" s="20">
        <f t="shared" ref="N8892:N8900" si="5334">COUNTIFS($B$21:$B$10020,B8892)</f>
        <v>0</v>
      </c>
    </row>
    <row r="8893" spans="1:14" x14ac:dyDescent="0.45">
      <c r="A8893" s="19">
        <v>8873</v>
      </c>
      <c r="B8893" s="54"/>
      <c r="C8893" s="55"/>
      <c r="D8893" s="21"/>
      <c r="E8893" s="21"/>
      <c r="F8893" s="20">
        <f t="shared" si="5329"/>
        <v>0</v>
      </c>
      <c r="G8893" s="21"/>
      <c r="H8893" s="21"/>
      <c r="I8893" s="20">
        <f t="shared" si="5330"/>
        <v>0</v>
      </c>
      <c r="J8893" s="20">
        <f t="shared" si="5331"/>
        <v>0</v>
      </c>
      <c r="K8893" s="25" t="str">
        <f t="shared" si="5332"/>
        <v>0</v>
      </c>
      <c r="L8893" s="20">
        <f t="shared" si="5333"/>
        <v>0</v>
      </c>
      <c r="M8893" s="42"/>
      <c r="N8893" s="20">
        <f t="shared" si="5334"/>
        <v>0</v>
      </c>
    </row>
    <row r="8894" spans="1:14" x14ac:dyDescent="0.45">
      <c r="A8894" s="19">
        <v>8874</v>
      </c>
      <c r="B8894" s="54"/>
      <c r="C8894" s="55"/>
      <c r="D8894" s="21"/>
      <c r="E8894" s="21"/>
      <c r="F8894" s="20">
        <f t="shared" si="5329"/>
        <v>0</v>
      </c>
      <c r="G8894" s="21"/>
      <c r="H8894" s="21"/>
      <c r="I8894" s="20">
        <f t="shared" si="5330"/>
        <v>0</v>
      </c>
      <c r="J8894" s="20">
        <f t="shared" si="5331"/>
        <v>0</v>
      </c>
      <c r="K8894" s="25" t="str">
        <f t="shared" si="5332"/>
        <v>0</v>
      </c>
      <c r="L8894" s="20">
        <f t="shared" si="5333"/>
        <v>0</v>
      </c>
      <c r="M8894" s="42"/>
      <c r="N8894" s="20">
        <f t="shared" si="5334"/>
        <v>0</v>
      </c>
    </row>
    <row r="8895" spans="1:14" x14ac:dyDescent="0.45">
      <c r="A8895" s="19">
        <v>8875</v>
      </c>
      <c r="B8895" s="54"/>
      <c r="C8895" s="55"/>
      <c r="D8895" s="21"/>
      <c r="E8895" s="21"/>
      <c r="F8895" s="20">
        <f t="shared" si="5329"/>
        <v>0</v>
      </c>
      <c r="G8895" s="21"/>
      <c r="H8895" s="21"/>
      <c r="I8895" s="20">
        <f t="shared" si="5330"/>
        <v>0</v>
      </c>
      <c r="J8895" s="20">
        <f t="shared" si="5331"/>
        <v>0</v>
      </c>
      <c r="K8895" s="25" t="str">
        <f t="shared" si="5332"/>
        <v>0</v>
      </c>
      <c r="L8895" s="20">
        <f t="shared" si="5333"/>
        <v>0</v>
      </c>
      <c r="M8895" s="42"/>
      <c r="N8895" s="20">
        <f t="shared" si="5334"/>
        <v>0</v>
      </c>
    </row>
    <row r="8896" spans="1:14" x14ac:dyDescent="0.45">
      <c r="A8896" s="19">
        <v>8876</v>
      </c>
      <c r="B8896" s="54"/>
      <c r="C8896" s="55"/>
      <c r="D8896" s="21"/>
      <c r="E8896" s="21"/>
      <c r="F8896" s="20">
        <f t="shared" si="5329"/>
        <v>0</v>
      </c>
      <c r="G8896" s="21"/>
      <c r="H8896" s="21"/>
      <c r="I8896" s="20">
        <f t="shared" si="5330"/>
        <v>0</v>
      </c>
      <c r="J8896" s="20">
        <f t="shared" si="5331"/>
        <v>0</v>
      </c>
      <c r="K8896" s="25" t="str">
        <f t="shared" si="5332"/>
        <v>0</v>
      </c>
      <c r="L8896" s="20">
        <f t="shared" si="5333"/>
        <v>0</v>
      </c>
      <c r="M8896" s="42"/>
      <c r="N8896" s="20">
        <f t="shared" si="5334"/>
        <v>0</v>
      </c>
    </row>
    <row r="8897" spans="1:14" x14ac:dyDescent="0.45">
      <c r="A8897" s="19">
        <v>8877</v>
      </c>
      <c r="B8897" s="54"/>
      <c r="C8897" s="55"/>
      <c r="D8897" s="21"/>
      <c r="E8897" s="21"/>
      <c r="F8897" s="20">
        <f t="shared" si="5329"/>
        <v>0</v>
      </c>
      <c r="G8897" s="21"/>
      <c r="H8897" s="21"/>
      <c r="I8897" s="20">
        <f t="shared" si="5330"/>
        <v>0</v>
      </c>
      <c r="J8897" s="20">
        <f t="shared" si="5331"/>
        <v>0</v>
      </c>
      <c r="K8897" s="25" t="str">
        <f t="shared" si="5332"/>
        <v>0</v>
      </c>
      <c r="L8897" s="20">
        <f t="shared" si="5333"/>
        <v>0</v>
      </c>
      <c r="M8897" s="42"/>
      <c r="N8897" s="20">
        <f t="shared" si="5334"/>
        <v>0</v>
      </c>
    </row>
    <row r="8898" spans="1:14" x14ac:dyDescent="0.45">
      <c r="A8898" s="19">
        <v>8878</v>
      </c>
      <c r="B8898" s="54"/>
      <c r="C8898" s="55"/>
      <c r="D8898" s="21"/>
      <c r="E8898" s="21"/>
      <c r="F8898" s="20">
        <f t="shared" si="5329"/>
        <v>0</v>
      </c>
      <c r="G8898" s="21"/>
      <c r="H8898" s="21"/>
      <c r="I8898" s="20">
        <f t="shared" si="5330"/>
        <v>0</v>
      </c>
      <c r="J8898" s="20">
        <f t="shared" si="5331"/>
        <v>0</v>
      </c>
      <c r="K8898" s="25" t="str">
        <f t="shared" si="5332"/>
        <v>0</v>
      </c>
      <c r="L8898" s="20">
        <f t="shared" si="5333"/>
        <v>0</v>
      </c>
      <c r="M8898" s="42"/>
      <c r="N8898" s="20">
        <f t="shared" si="5334"/>
        <v>0</v>
      </c>
    </row>
    <row r="8899" spans="1:14" x14ac:dyDescent="0.45">
      <c r="A8899" s="19">
        <v>8879</v>
      </c>
      <c r="B8899" s="54"/>
      <c r="C8899" s="55"/>
      <c r="D8899" s="21"/>
      <c r="E8899" s="21"/>
      <c r="F8899" s="20">
        <f t="shared" si="5329"/>
        <v>0</v>
      </c>
      <c r="G8899" s="21"/>
      <c r="H8899" s="21"/>
      <c r="I8899" s="20">
        <f t="shared" si="5330"/>
        <v>0</v>
      </c>
      <c r="J8899" s="20">
        <f t="shared" si="5331"/>
        <v>0</v>
      </c>
      <c r="K8899" s="25" t="str">
        <f t="shared" si="5332"/>
        <v>0</v>
      </c>
      <c r="L8899" s="20">
        <f t="shared" si="5333"/>
        <v>0</v>
      </c>
      <c r="M8899" s="42"/>
      <c r="N8899" s="20">
        <f t="shared" si="5334"/>
        <v>0</v>
      </c>
    </row>
    <row r="8900" spans="1:14" ht="18.600000000000001" thickBot="1" x14ac:dyDescent="0.5">
      <c r="A8900" s="22">
        <v>8880</v>
      </c>
      <c r="B8900" s="56"/>
      <c r="C8900" s="57"/>
      <c r="D8900" s="24"/>
      <c r="E8900" s="24"/>
      <c r="F8900" s="23">
        <f t="shared" si="5329"/>
        <v>0</v>
      </c>
      <c r="G8900" s="24"/>
      <c r="H8900" s="24"/>
      <c r="I8900" s="23">
        <f t="shared" si="5330"/>
        <v>0</v>
      </c>
      <c r="J8900" s="23">
        <f t="shared" si="5331"/>
        <v>0</v>
      </c>
      <c r="K8900" s="26" t="str">
        <f t="shared" si="5332"/>
        <v>0</v>
      </c>
      <c r="L8900" s="23">
        <f t="shared" si="5333"/>
        <v>0</v>
      </c>
      <c r="M8900" s="43"/>
      <c r="N8900" s="23">
        <f t="shared" si="5334"/>
        <v>0</v>
      </c>
    </row>
    <row r="8901" spans="1:14" x14ac:dyDescent="0.45">
      <c r="A8901" s="16">
        <v>8881</v>
      </c>
      <c r="B8901" s="52"/>
      <c r="C8901" s="53"/>
      <c r="D8901" s="18"/>
      <c r="E8901" s="18"/>
      <c r="F8901" s="17">
        <f>D8901-E8901</f>
        <v>0</v>
      </c>
      <c r="G8901" s="18"/>
      <c r="H8901" s="18"/>
      <c r="I8901" s="17">
        <f>G8901-H8901</f>
        <v>0</v>
      </c>
      <c r="J8901" s="17">
        <f>F8901+I8901</f>
        <v>0</v>
      </c>
      <c r="K8901" s="27" t="str">
        <f>IF(E8901&lt;0,"マイナス請求",IF(J8901=1900,"○",IF(J8901=0,"0",IF(J8901&lt;1900,"値引残","要確認"))))</f>
        <v>0</v>
      </c>
      <c r="L8901" s="17">
        <f>J8901</f>
        <v>0</v>
      </c>
      <c r="M8901" s="41"/>
      <c r="N8901" s="17">
        <f>COUNTIFS($B$21:$B$10020,B8901)</f>
        <v>0</v>
      </c>
    </row>
    <row r="8902" spans="1:14" x14ac:dyDescent="0.45">
      <c r="A8902" s="19">
        <v>8882</v>
      </c>
      <c r="B8902" s="54"/>
      <c r="C8902" s="55"/>
      <c r="D8902" s="21"/>
      <c r="E8902" s="21"/>
      <c r="F8902" s="20">
        <f t="shared" ref="F8902:F8910" si="5335">D8902-E8902</f>
        <v>0</v>
      </c>
      <c r="G8902" s="21"/>
      <c r="H8902" s="21"/>
      <c r="I8902" s="20">
        <f t="shared" ref="I8902:I8910" si="5336">G8902-H8902</f>
        <v>0</v>
      </c>
      <c r="J8902" s="20">
        <f t="shared" ref="J8902:J8910" si="5337">F8902+I8902</f>
        <v>0</v>
      </c>
      <c r="K8902" s="25" t="str">
        <f t="shared" ref="K8902:K8910" si="5338">IF(E8902&lt;0,"マイナス請求",IF(J8902=1900,"○",IF(J8902=0,"0",IF(J8902&lt;1900,"値引残","要確認"))))</f>
        <v>0</v>
      </c>
      <c r="L8902" s="20">
        <f t="shared" ref="L8902:L8910" si="5339">J8902</f>
        <v>0</v>
      </c>
      <c r="M8902" s="42"/>
      <c r="N8902" s="20">
        <f t="shared" ref="N8902:N8910" si="5340">COUNTIFS($B$21:$B$10020,B8902)</f>
        <v>0</v>
      </c>
    </row>
    <row r="8903" spans="1:14" x14ac:dyDescent="0.45">
      <c r="A8903" s="19">
        <v>8883</v>
      </c>
      <c r="B8903" s="54"/>
      <c r="C8903" s="55"/>
      <c r="D8903" s="21"/>
      <c r="E8903" s="21"/>
      <c r="F8903" s="20">
        <f t="shared" si="5335"/>
        <v>0</v>
      </c>
      <c r="G8903" s="21"/>
      <c r="H8903" s="21"/>
      <c r="I8903" s="20">
        <f t="shared" si="5336"/>
        <v>0</v>
      </c>
      <c r="J8903" s="20">
        <f t="shared" si="5337"/>
        <v>0</v>
      </c>
      <c r="K8903" s="25" t="str">
        <f t="shared" si="5338"/>
        <v>0</v>
      </c>
      <c r="L8903" s="20">
        <f t="shared" si="5339"/>
        <v>0</v>
      </c>
      <c r="M8903" s="42"/>
      <c r="N8903" s="20">
        <f t="shared" si="5340"/>
        <v>0</v>
      </c>
    </row>
    <row r="8904" spans="1:14" x14ac:dyDescent="0.45">
      <c r="A8904" s="19">
        <v>8884</v>
      </c>
      <c r="B8904" s="54"/>
      <c r="C8904" s="55"/>
      <c r="D8904" s="21"/>
      <c r="E8904" s="21"/>
      <c r="F8904" s="20">
        <f t="shared" si="5335"/>
        <v>0</v>
      </c>
      <c r="G8904" s="21"/>
      <c r="H8904" s="21"/>
      <c r="I8904" s="20">
        <f t="shared" si="5336"/>
        <v>0</v>
      </c>
      <c r="J8904" s="20">
        <f t="shared" si="5337"/>
        <v>0</v>
      </c>
      <c r="K8904" s="25" t="str">
        <f t="shared" si="5338"/>
        <v>0</v>
      </c>
      <c r="L8904" s="20">
        <f t="shared" si="5339"/>
        <v>0</v>
      </c>
      <c r="M8904" s="42"/>
      <c r="N8904" s="20">
        <f t="shared" si="5340"/>
        <v>0</v>
      </c>
    </row>
    <row r="8905" spans="1:14" x14ac:dyDescent="0.45">
      <c r="A8905" s="19">
        <v>8885</v>
      </c>
      <c r="B8905" s="54"/>
      <c r="C8905" s="55"/>
      <c r="D8905" s="21"/>
      <c r="E8905" s="21"/>
      <c r="F8905" s="20">
        <f t="shared" si="5335"/>
        <v>0</v>
      </c>
      <c r="G8905" s="21"/>
      <c r="H8905" s="21"/>
      <c r="I8905" s="20">
        <f t="shared" si="5336"/>
        <v>0</v>
      </c>
      <c r="J8905" s="20">
        <f t="shared" si="5337"/>
        <v>0</v>
      </c>
      <c r="K8905" s="25" t="str">
        <f t="shared" si="5338"/>
        <v>0</v>
      </c>
      <c r="L8905" s="20">
        <f t="shared" si="5339"/>
        <v>0</v>
      </c>
      <c r="M8905" s="42"/>
      <c r="N8905" s="20">
        <f t="shared" si="5340"/>
        <v>0</v>
      </c>
    </row>
    <row r="8906" spans="1:14" x14ac:dyDescent="0.45">
      <c r="A8906" s="19">
        <v>8886</v>
      </c>
      <c r="B8906" s="54"/>
      <c r="C8906" s="55"/>
      <c r="D8906" s="21"/>
      <c r="E8906" s="21"/>
      <c r="F8906" s="20">
        <f t="shared" si="5335"/>
        <v>0</v>
      </c>
      <c r="G8906" s="21"/>
      <c r="H8906" s="21"/>
      <c r="I8906" s="20">
        <f t="shared" si="5336"/>
        <v>0</v>
      </c>
      <c r="J8906" s="20">
        <f t="shared" si="5337"/>
        <v>0</v>
      </c>
      <c r="K8906" s="25" t="str">
        <f t="shared" si="5338"/>
        <v>0</v>
      </c>
      <c r="L8906" s="20">
        <f t="shared" si="5339"/>
        <v>0</v>
      </c>
      <c r="M8906" s="42"/>
      <c r="N8906" s="20">
        <f t="shared" si="5340"/>
        <v>0</v>
      </c>
    </row>
    <row r="8907" spans="1:14" x14ac:dyDescent="0.45">
      <c r="A8907" s="19">
        <v>8887</v>
      </c>
      <c r="B8907" s="54"/>
      <c r="C8907" s="55"/>
      <c r="D8907" s="21"/>
      <c r="E8907" s="21"/>
      <c r="F8907" s="20">
        <f t="shared" si="5335"/>
        <v>0</v>
      </c>
      <c r="G8907" s="21"/>
      <c r="H8907" s="21"/>
      <c r="I8907" s="20">
        <f t="shared" si="5336"/>
        <v>0</v>
      </c>
      <c r="J8907" s="20">
        <f t="shared" si="5337"/>
        <v>0</v>
      </c>
      <c r="K8907" s="25" t="str">
        <f t="shared" si="5338"/>
        <v>0</v>
      </c>
      <c r="L8907" s="20">
        <f t="shared" si="5339"/>
        <v>0</v>
      </c>
      <c r="M8907" s="42"/>
      <c r="N8907" s="20">
        <f t="shared" si="5340"/>
        <v>0</v>
      </c>
    </row>
    <row r="8908" spans="1:14" x14ac:dyDescent="0.45">
      <c r="A8908" s="19">
        <v>8888</v>
      </c>
      <c r="B8908" s="54"/>
      <c r="C8908" s="55"/>
      <c r="D8908" s="21"/>
      <c r="E8908" s="21"/>
      <c r="F8908" s="20">
        <f t="shared" si="5335"/>
        <v>0</v>
      </c>
      <c r="G8908" s="21"/>
      <c r="H8908" s="21"/>
      <c r="I8908" s="20">
        <f t="shared" si="5336"/>
        <v>0</v>
      </c>
      <c r="J8908" s="20">
        <f t="shared" si="5337"/>
        <v>0</v>
      </c>
      <c r="K8908" s="25" t="str">
        <f t="shared" si="5338"/>
        <v>0</v>
      </c>
      <c r="L8908" s="20">
        <f t="shared" si="5339"/>
        <v>0</v>
      </c>
      <c r="M8908" s="42"/>
      <c r="N8908" s="20">
        <f t="shared" si="5340"/>
        <v>0</v>
      </c>
    </row>
    <row r="8909" spans="1:14" x14ac:dyDescent="0.45">
      <c r="A8909" s="19">
        <v>8889</v>
      </c>
      <c r="B8909" s="54"/>
      <c r="C8909" s="55"/>
      <c r="D8909" s="21"/>
      <c r="E8909" s="21"/>
      <c r="F8909" s="20">
        <f t="shared" si="5335"/>
        <v>0</v>
      </c>
      <c r="G8909" s="21"/>
      <c r="H8909" s="21"/>
      <c r="I8909" s="20">
        <f t="shared" si="5336"/>
        <v>0</v>
      </c>
      <c r="J8909" s="20">
        <f t="shared" si="5337"/>
        <v>0</v>
      </c>
      <c r="K8909" s="25" t="str">
        <f t="shared" si="5338"/>
        <v>0</v>
      </c>
      <c r="L8909" s="20">
        <f t="shared" si="5339"/>
        <v>0</v>
      </c>
      <c r="M8909" s="42"/>
      <c r="N8909" s="20">
        <f t="shared" si="5340"/>
        <v>0</v>
      </c>
    </row>
    <row r="8910" spans="1:14" ht="18.600000000000001" thickBot="1" x14ac:dyDescent="0.5">
      <c r="A8910" s="22">
        <v>8890</v>
      </c>
      <c r="B8910" s="56"/>
      <c r="C8910" s="57"/>
      <c r="D8910" s="24"/>
      <c r="E8910" s="24"/>
      <c r="F8910" s="23">
        <f t="shared" si="5335"/>
        <v>0</v>
      </c>
      <c r="G8910" s="24"/>
      <c r="H8910" s="24"/>
      <c r="I8910" s="23">
        <f t="shared" si="5336"/>
        <v>0</v>
      </c>
      <c r="J8910" s="23">
        <f t="shared" si="5337"/>
        <v>0</v>
      </c>
      <c r="K8910" s="26" t="str">
        <f t="shared" si="5338"/>
        <v>0</v>
      </c>
      <c r="L8910" s="23">
        <f t="shared" si="5339"/>
        <v>0</v>
      </c>
      <c r="M8910" s="43"/>
      <c r="N8910" s="23">
        <f t="shared" si="5340"/>
        <v>0</v>
      </c>
    </row>
    <row r="8911" spans="1:14" x14ac:dyDescent="0.45">
      <c r="A8911" s="16">
        <v>8891</v>
      </c>
      <c r="B8911" s="52"/>
      <c r="C8911" s="53"/>
      <c r="D8911" s="18"/>
      <c r="E8911" s="18"/>
      <c r="F8911" s="17">
        <f>D8911-E8911</f>
        <v>0</v>
      </c>
      <c r="G8911" s="18"/>
      <c r="H8911" s="18"/>
      <c r="I8911" s="17">
        <f>G8911-H8911</f>
        <v>0</v>
      </c>
      <c r="J8911" s="17">
        <f>F8911+I8911</f>
        <v>0</v>
      </c>
      <c r="K8911" s="27" t="str">
        <f>IF(E8911&lt;0,"マイナス請求",IF(J8911=1900,"○",IF(J8911=0,"0",IF(J8911&lt;1900,"値引残","要確認"))))</f>
        <v>0</v>
      </c>
      <c r="L8911" s="17">
        <f>J8911</f>
        <v>0</v>
      </c>
      <c r="M8911" s="41"/>
      <c r="N8911" s="17">
        <f>COUNTIFS($B$21:$B$10020,B8911)</f>
        <v>0</v>
      </c>
    </row>
    <row r="8912" spans="1:14" x14ac:dyDescent="0.45">
      <c r="A8912" s="19">
        <v>8892</v>
      </c>
      <c r="B8912" s="54"/>
      <c r="C8912" s="55"/>
      <c r="D8912" s="21"/>
      <c r="E8912" s="21"/>
      <c r="F8912" s="20">
        <f t="shared" ref="F8912:F8920" si="5341">D8912-E8912</f>
        <v>0</v>
      </c>
      <c r="G8912" s="21"/>
      <c r="H8912" s="21"/>
      <c r="I8912" s="20">
        <f t="shared" ref="I8912:I8920" si="5342">G8912-H8912</f>
        <v>0</v>
      </c>
      <c r="J8912" s="20">
        <f t="shared" ref="J8912:J8920" si="5343">F8912+I8912</f>
        <v>0</v>
      </c>
      <c r="K8912" s="25" t="str">
        <f t="shared" ref="K8912:K8920" si="5344">IF(E8912&lt;0,"マイナス請求",IF(J8912=1900,"○",IF(J8912=0,"0",IF(J8912&lt;1900,"値引残","要確認"))))</f>
        <v>0</v>
      </c>
      <c r="L8912" s="20">
        <f t="shared" ref="L8912:L8920" si="5345">J8912</f>
        <v>0</v>
      </c>
      <c r="M8912" s="42"/>
      <c r="N8912" s="20">
        <f t="shared" ref="N8912:N8920" si="5346">COUNTIFS($B$21:$B$10020,B8912)</f>
        <v>0</v>
      </c>
    </row>
    <row r="8913" spans="1:14" x14ac:dyDescent="0.45">
      <c r="A8913" s="19">
        <v>8893</v>
      </c>
      <c r="B8913" s="54"/>
      <c r="C8913" s="55"/>
      <c r="D8913" s="21"/>
      <c r="E8913" s="21"/>
      <c r="F8913" s="20">
        <f t="shared" si="5341"/>
        <v>0</v>
      </c>
      <c r="G8913" s="21"/>
      <c r="H8913" s="21"/>
      <c r="I8913" s="20">
        <f t="shared" si="5342"/>
        <v>0</v>
      </c>
      <c r="J8913" s="20">
        <f t="shared" si="5343"/>
        <v>0</v>
      </c>
      <c r="K8913" s="25" t="str">
        <f t="shared" si="5344"/>
        <v>0</v>
      </c>
      <c r="L8913" s="20">
        <f t="shared" si="5345"/>
        <v>0</v>
      </c>
      <c r="M8913" s="42"/>
      <c r="N8913" s="20">
        <f t="shared" si="5346"/>
        <v>0</v>
      </c>
    </row>
    <row r="8914" spans="1:14" x14ac:dyDescent="0.45">
      <c r="A8914" s="19">
        <v>8894</v>
      </c>
      <c r="B8914" s="54"/>
      <c r="C8914" s="55"/>
      <c r="D8914" s="21"/>
      <c r="E8914" s="21"/>
      <c r="F8914" s="20">
        <f t="shared" si="5341"/>
        <v>0</v>
      </c>
      <c r="G8914" s="21"/>
      <c r="H8914" s="21"/>
      <c r="I8914" s="20">
        <f t="shared" si="5342"/>
        <v>0</v>
      </c>
      <c r="J8914" s="20">
        <f t="shared" si="5343"/>
        <v>0</v>
      </c>
      <c r="K8914" s="25" t="str">
        <f t="shared" si="5344"/>
        <v>0</v>
      </c>
      <c r="L8914" s="20">
        <f t="shared" si="5345"/>
        <v>0</v>
      </c>
      <c r="M8914" s="42"/>
      <c r="N8914" s="20">
        <f t="shared" si="5346"/>
        <v>0</v>
      </c>
    </row>
    <row r="8915" spans="1:14" x14ac:dyDescent="0.45">
      <c r="A8915" s="19">
        <v>8895</v>
      </c>
      <c r="B8915" s="54"/>
      <c r="C8915" s="55"/>
      <c r="D8915" s="21"/>
      <c r="E8915" s="21"/>
      <c r="F8915" s="20">
        <f t="shared" si="5341"/>
        <v>0</v>
      </c>
      <c r="G8915" s="21"/>
      <c r="H8915" s="21"/>
      <c r="I8915" s="20">
        <f t="shared" si="5342"/>
        <v>0</v>
      </c>
      <c r="J8915" s="20">
        <f t="shared" si="5343"/>
        <v>0</v>
      </c>
      <c r="K8915" s="25" t="str">
        <f t="shared" si="5344"/>
        <v>0</v>
      </c>
      <c r="L8915" s="20">
        <f t="shared" si="5345"/>
        <v>0</v>
      </c>
      <c r="M8915" s="42"/>
      <c r="N8915" s="20">
        <f t="shared" si="5346"/>
        <v>0</v>
      </c>
    </row>
    <row r="8916" spans="1:14" x14ac:dyDescent="0.45">
      <c r="A8916" s="19">
        <v>8896</v>
      </c>
      <c r="B8916" s="54"/>
      <c r="C8916" s="55"/>
      <c r="D8916" s="21"/>
      <c r="E8916" s="21"/>
      <c r="F8916" s="20">
        <f t="shared" si="5341"/>
        <v>0</v>
      </c>
      <c r="G8916" s="21"/>
      <c r="H8916" s="21"/>
      <c r="I8916" s="20">
        <f t="shared" si="5342"/>
        <v>0</v>
      </c>
      <c r="J8916" s="20">
        <f t="shared" si="5343"/>
        <v>0</v>
      </c>
      <c r="K8916" s="25" t="str">
        <f t="shared" si="5344"/>
        <v>0</v>
      </c>
      <c r="L8916" s="20">
        <f t="shared" si="5345"/>
        <v>0</v>
      </c>
      <c r="M8916" s="42"/>
      <c r="N8916" s="20">
        <f t="shared" si="5346"/>
        <v>0</v>
      </c>
    </row>
    <row r="8917" spans="1:14" x14ac:dyDescent="0.45">
      <c r="A8917" s="19">
        <v>8897</v>
      </c>
      <c r="B8917" s="54"/>
      <c r="C8917" s="55"/>
      <c r="D8917" s="21"/>
      <c r="E8917" s="21"/>
      <c r="F8917" s="20">
        <f t="shared" si="5341"/>
        <v>0</v>
      </c>
      <c r="G8917" s="21"/>
      <c r="H8917" s="21"/>
      <c r="I8917" s="20">
        <f t="shared" si="5342"/>
        <v>0</v>
      </c>
      <c r="J8917" s="20">
        <f t="shared" si="5343"/>
        <v>0</v>
      </c>
      <c r="K8917" s="25" t="str">
        <f t="shared" si="5344"/>
        <v>0</v>
      </c>
      <c r="L8917" s="20">
        <f t="shared" si="5345"/>
        <v>0</v>
      </c>
      <c r="M8917" s="42"/>
      <c r="N8917" s="20">
        <f t="shared" si="5346"/>
        <v>0</v>
      </c>
    </row>
    <row r="8918" spans="1:14" x14ac:dyDescent="0.45">
      <c r="A8918" s="19">
        <v>8898</v>
      </c>
      <c r="B8918" s="54"/>
      <c r="C8918" s="55"/>
      <c r="D8918" s="21"/>
      <c r="E8918" s="21"/>
      <c r="F8918" s="20">
        <f t="shared" si="5341"/>
        <v>0</v>
      </c>
      <c r="G8918" s="21"/>
      <c r="H8918" s="21"/>
      <c r="I8918" s="20">
        <f t="shared" si="5342"/>
        <v>0</v>
      </c>
      <c r="J8918" s="20">
        <f t="shared" si="5343"/>
        <v>0</v>
      </c>
      <c r="K8918" s="25" t="str">
        <f t="shared" si="5344"/>
        <v>0</v>
      </c>
      <c r="L8918" s="20">
        <f t="shared" si="5345"/>
        <v>0</v>
      </c>
      <c r="M8918" s="42"/>
      <c r="N8918" s="20">
        <f t="shared" si="5346"/>
        <v>0</v>
      </c>
    </row>
    <row r="8919" spans="1:14" x14ac:dyDescent="0.45">
      <c r="A8919" s="19">
        <v>8899</v>
      </c>
      <c r="B8919" s="54"/>
      <c r="C8919" s="55"/>
      <c r="D8919" s="21"/>
      <c r="E8919" s="21"/>
      <c r="F8919" s="20">
        <f t="shared" si="5341"/>
        <v>0</v>
      </c>
      <c r="G8919" s="21"/>
      <c r="H8919" s="21"/>
      <c r="I8919" s="20">
        <f t="shared" si="5342"/>
        <v>0</v>
      </c>
      <c r="J8919" s="20">
        <f t="shared" si="5343"/>
        <v>0</v>
      </c>
      <c r="K8919" s="25" t="str">
        <f t="shared" si="5344"/>
        <v>0</v>
      </c>
      <c r="L8919" s="20">
        <f t="shared" si="5345"/>
        <v>0</v>
      </c>
      <c r="M8919" s="42"/>
      <c r="N8919" s="20">
        <f t="shared" si="5346"/>
        <v>0</v>
      </c>
    </row>
    <row r="8920" spans="1:14" ht="18.600000000000001" thickBot="1" x14ac:dyDescent="0.5">
      <c r="A8920" s="22">
        <v>8900</v>
      </c>
      <c r="B8920" s="56"/>
      <c r="C8920" s="57"/>
      <c r="D8920" s="24"/>
      <c r="E8920" s="24"/>
      <c r="F8920" s="23">
        <f t="shared" si="5341"/>
        <v>0</v>
      </c>
      <c r="G8920" s="24"/>
      <c r="H8920" s="24"/>
      <c r="I8920" s="23">
        <f t="shared" si="5342"/>
        <v>0</v>
      </c>
      <c r="J8920" s="23">
        <f t="shared" si="5343"/>
        <v>0</v>
      </c>
      <c r="K8920" s="26" t="str">
        <f t="shared" si="5344"/>
        <v>0</v>
      </c>
      <c r="L8920" s="23">
        <f t="shared" si="5345"/>
        <v>0</v>
      </c>
      <c r="M8920" s="43"/>
      <c r="N8920" s="23">
        <f t="shared" si="5346"/>
        <v>0</v>
      </c>
    </row>
    <row r="8921" spans="1:14" x14ac:dyDescent="0.45">
      <c r="A8921" s="16">
        <v>8901</v>
      </c>
      <c r="B8921" s="52"/>
      <c r="C8921" s="53"/>
      <c r="D8921" s="18"/>
      <c r="E8921" s="18"/>
      <c r="F8921" s="17">
        <f>D8921-E8921</f>
        <v>0</v>
      </c>
      <c r="G8921" s="18"/>
      <c r="H8921" s="18"/>
      <c r="I8921" s="17">
        <f>G8921-H8921</f>
        <v>0</v>
      </c>
      <c r="J8921" s="17">
        <f>F8921+I8921</f>
        <v>0</v>
      </c>
      <c r="K8921" s="27" t="str">
        <f>IF(E8921&lt;0,"マイナス請求",IF(J8921=1900,"○",IF(J8921=0,"0",IF(J8921&lt;1900,"値引残","要確認"))))</f>
        <v>0</v>
      </c>
      <c r="L8921" s="17">
        <f>J8921</f>
        <v>0</v>
      </c>
      <c r="M8921" s="41"/>
      <c r="N8921" s="17">
        <f>COUNTIFS($B$21:$B$10020,B8921)</f>
        <v>0</v>
      </c>
    </row>
    <row r="8922" spans="1:14" x14ac:dyDescent="0.45">
      <c r="A8922" s="19">
        <v>8902</v>
      </c>
      <c r="B8922" s="54"/>
      <c r="C8922" s="55"/>
      <c r="D8922" s="21"/>
      <c r="E8922" s="21"/>
      <c r="F8922" s="20">
        <f t="shared" ref="F8922:F8930" si="5347">D8922-E8922</f>
        <v>0</v>
      </c>
      <c r="G8922" s="21"/>
      <c r="H8922" s="21"/>
      <c r="I8922" s="20">
        <f t="shared" ref="I8922:I8930" si="5348">G8922-H8922</f>
        <v>0</v>
      </c>
      <c r="J8922" s="20">
        <f t="shared" ref="J8922:J8930" si="5349">F8922+I8922</f>
        <v>0</v>
      </c>
      <c r="K8922" s="25" t="str">
        <f t="shared" ref="K8922:K8930" si="5350">IF(E8922&lt;0,"マイナス請求",IF(J8922=1900,"○",IF(J8922=0,"0",IF(J8922&lt;1900,"値引残","要確認"))))</f>
        <v>0</v>
      </c>
      <c r="L8922" s="20">
        <f t="shared" ref="L8922:L8930" si="5351">J8922</f>
        <v>0</v>
      </c>
      <c r="M8922" s="42"/>
      <c r="N8922" s="20">
        <f t="shared" ref="N8922:N8930" si="5352">COUNTIFS($B$21:$B$10020,B8922)</f>
        <v>0</v>
      </c>
    </row>
    <row r="8923" spans="1:14" x14ac:dyDescent="0.45">
      <c r="A8923" s="19">
        <v>8903</v>
      </c>
      <c r="B8923" s="54"/>
      <c r="C8923" s="55"/>
      <c r="D8923" s="21"/>
      <c r="E8923" s="21"/>
      <c r="F8923" s="20">
        <f t="shared" si="5347"/>
        <v>0</v>
      </c>
      <c r="G8923" s="21"/>
      <c r="H8923" s="21"/>
      <c r="I8923" s="20">
        <f t="shared" si="5348"/>
        <v>0</v>
      </c>
      <c r="J8923" s="20">
        <f t="shared" si="5349"/>
        <v>0</v>
      </c>
      <c r="K8923" s="25" t="str">
        <f t="shared" si="5350"/>
        <v>0</v>
      </c>
      <c r="L8923" s="20">
        <f t="shared" si="5351"/>
        <v>0</v>
      </c>
      <c r="M8923" s="42"/>
      <c r="N8923" s="20">
        <f t="shared" si="5352"/>
        <v>0</v>
      </c>
    </row>
    <row r="8924" spans="1:14" x14ac:dyDescent="0.45">
      <c r="A8924" s="19">
        <v>8904</v>
      </c>
      <c r="B8924" s="54"/>
      <c r="C8924" s="55"/>
      <c r="D8924" s="21"/>
      <c r="E8924" s="21"/>
      <c r="F8924" s="20">
        <f t="shared" si="5347"/>
        <v>0</v>
      </c>
      <c r="G8924" s="21"/>
      <c r="H8924" s="21"/>
      <c r="I8924" s="20">
        <f t="shared" si="5348"/>
        <v>0</v>
      </c>
      <c r="J8924" s="20">
        <f t="shared" si="5349"/>
        <v>0</v>
      </c>
      <c r="K8924" s="25" t="str">
        <f t="shared" si="5350"/>
        <v>0</v>
      </c>
      <c r="L8924" s="20">
        <f t="shared" si="5351"/>
        <v>0</v>
      </c>
      <c r="M8924" s="42"/>
      <c r="N8924" s="20">
        <f t="shared" si="5352"/>
        <v>0</v>
      </c>
    </row>
    <row r="8925" spans="1:14" x14ac:dyDescent="0.45">
      <c r="A8925" s="19">
        <v>8905</v>
      </c>
      <c r="B8925" s="54"/>
      <c r="C8925" s="55"/>
      <c r="D8925" s="21"/>
      <c r="E8925" s="21"/>
      <c r="F8925" s="20">
        <f t="shared" si="5347"/>
        <v>0</v>
      </c>
      <c r="G8925" s="21"/>
      <c r="H8925" s="21"/>
      <c r="I8925" s="20">
        <f t="shared" si="5348"/>
        <v>0</v>
      </c>
      <c r="J8925" s="20">
        <f t="shared" si="5349"/>
        <v>0</v>
      </c>
      <c r="K8925" s="25" t="str">
        <f t="shared" si="5350"/>
        <v>0</v>
      </c>
      <c r="L8925" s="20">
        <f t="shared" si="5351"/>
        <v>0</v>
      </c>
      <c r="M8925" s="42"/>
      <c r="N8925" s="20">
        <f t="shared" si="5352"/>
        <v>0</v>
      </c>
    </row>
    <row r="8926" spans="1:14" x14ac:dyDescent="0.45">
      <c r="A8926" s="19">
        <v>8906</v>
      </c>
      <c r="B8926" s="54"/>
      <c r="C8926" s="55"/>
      <c r="D8926" s="21"/>
      <c r="E8926" s="21"/>
      <c r="F8926" s="20">
        <f t="shared" si="5347"/>
        <v>0</v>
      </c>
      <c r="G8926" s="21"/>
      <c r="H8926" s="21"/>
      <c r="I8926" s="20">
        <f t="shared" si="5348"/>
        <v>0</v>
      </c>
      <c r="J8926" s="20">
        <f t="shared" si="5349"/>
        <v>0</v>
      </c>
      <c r="K8926" s="25" t="str">
        <f t="shared" si="5350"/>
        <v>0</v>
      </c>
      <c r="L8926" s="20">
        <f t="shared" si="5351"/>
        <v>0</v>
      </c>
      <c r="M8926" s="42"/>
      <c r="N8926" s="20">
        <f t="shared" si="5352"/>
        <v>0</v>
      </c>
    </row>
    <row r="8927" spans="1:14" x14ac:dyDescent="0.45">
      <c r="A8927" s="19">
        <v>8907</v>
      </c>
      <c r="B8927" s="54"/>
      <c r="C8927" s="55"/>
      <c r="D8927" s="21"/>
      <c r="E8927" s="21"/>
      <c r="F8927" s="20">
        <f t="shared" si="5347"/>
        <v>0</v>
      </c>
      <c r="G8927" s="21"/>
      <c r="H8927" s="21"/>
      <c r="I8927" s="20">
        <f t="shared" si="5348"/>
        <v>0</v>
      </c>
      <c r="J8927" s="20">
        <f t="shared" si="5349"/>
        <v>0</v>
      </c>
      <c r="K8927" s="25" t="str">
        <f t="shared" si="5350"/>
        <v>0</v>
      </c>
      <c r="L8927" s="20">
        <f t="shared" si="5351"/>
        <v>0</v>
      </c>
      <c r="M8927" s="42"/>
      <c r="N8927" s="20">
        <f t="shared" si="5352"/>
        <v>0</v>
      </c>
    </row>
    <row r="8928" spans="1:14" x14ac:dyDescent="0.45">
      <c r="A8928" s="19">
        <v>8908</v>
      </c>
      <c r="B8928" s="54"/>
      <c r="C8928" s="55"/>
      <c r="D8928" s="21"/>
      <c r="E8928" s="21"/>
      <c r="F8928" s="20">
        <f t="shared" si="5347"/>
        <v>0</v>
      </c>
      <c r="G8928" s="21"/>
      <c r="H8928" s="21"/>
      <c r="I8928" s="20">
        <f t="shared" si="5348"/>
        <v>0</v>
      </c>
      <c r="J8928" s="20">
        <f t="shared" si="5349"/>
        <v>0</v>
      </c>
      <c r="K8928" s="25" t="str">
        <f t="shared" si="5350"/>
        <v>0</v>
      </c>
      <c r="L8928" s="20">
        <f t="shared" si="5351"/>
        <v>0</v>
      </c>
      <c r="M8928" s="42"/>
      <c r="N8928" s="20">
        <f t="shared" si="5352"/>
        <v>0</v>
      </c>
    </row>
    <row r="8929" spans="1:14" x14ac:dyDescent="0.45">
      <c r="A8929" s="19">
        <v>8909</v>
      </c>
      <c r="B8929" s="54"/>
      <c r="C8929" s="55"/>
      <c r="D8929" s="21"/>
      <c r="E8929" s="21"/>
      <c r="F8929" s="20">
        <f t="shared" si="5347"/>
        <v>0</v>
      </c>
      <c r="G8929" s="21"/>
      <c r="H8929" s="21"/>
      <c r="I8929" s="20">
        <f t="shared" si="5348"/>
        <v>0</v>
      </c>
      <c r="J8929" s="20">
        <f t="shared" si="5349"/>
        <v>0</v>
      </c>
      <c r="K8929" s="25" t="str">
        <f t="shared" si="5350"/>
        <v>0</v>
      </c>
      <c r="L8929" s="20">
        <f t="shared" si="5351"/>
        <v>0</v>
      </c>
      <c r="M8929" s="42"/>
      <c r="N8929" s="20">
        <f t="shared" si="5352"/>
        <v>0</v>
      </c>
    </row>
    <row r="8930" spans="1:14" ht="18.600000000000001" thickBot="1" x14ac:dyDescent="0.5">
      <c r="A8930" s="22">
        <v>8910</v>
      </c>
      <c r="B8930" s="56"/>
      <c r="C8930" s="57"/>
      <c r="D8930" s="24"/>
      <c r="E8930" s="24"/>
      <c r="F8930" s="23">
        <f t="shared" si="5347"/>
        <v>0</v>
      </c>
      <c r="G8930" s="24"/>
      <c r="H8930" s="24"/>
      <c r="I8930" s="23">
        <f t="shared" si="5348"/>
        <v>0</v>
      </c>
      <c r="J8930" s="23">
        <f t="shared" si="5349"/>
        <v>0</v>
      </c>
      <c r="K8930" s="26" t="str">
        <f t="shared" si="5350"/>
        <v>0</v>
      </c>
      <c r="L8930" s="23">
        <f t="shared" si="5351"/>
        <v>0</v>
      </c>
      <c r="M8930" s="43"/>
      <c r="N8930" s="23">
        <f t="shared" si="5352"/>
        <v>0</v>
      </c>
    </row>
    <row r="8931" spans="1:14" x14ac:dyDescent="0.45">
      <c r="A8931" s="16">
        <v>8911</v>
      </c>
      <c r="B8931" s="52"/>
      <c r="C8931" s="53"/>
      <c r="D8931" s="18"/>
      <c r="E8931" s="18"/>
      <c r="F8931" s="17">
        <f>D8931-E8931</f>
        <v>0</v>
      </c>
      <c r="G8931" s="18"/>
      <c r="H8931" s="18"/>
      <c r="I8931" s="17">
        <f>G8931-H8931</f>
        <v>0</v>
      </c>
      <c r="J8931" s="17">
        <f>F8931+I8931</f>
        <v>0</v>
      </c>
      <c r="K8931" s="27" t="str">
        <f>IF(E8931&lt;0,"マイナス請求",IF(J8931=1900,"○",IF(J8931=0,"0",IF(J8931&lt;1900,"値引残","要確認"))))</f>
        <v>0</v>
      </c>
      <c r="L8931" s="17">
        <f>J8931</f>
        <v>0</v>
      </c>
      <c r="M8931" s="41"/>
      <c r="N8931" s="17">
        <f>COUNTIFS($B$21:$B$10020,B8931)</f>
        <v>0</v>
      </c>
    </row>
    <row r="8932" spans="1:14" x14ac:dyDescent="0.45">
      <c r="A8932" s="19">
        <v>8912</v>
      </c>
      <c r="B8932" s="54"/>
      <c r="C8932" s="55"/>
      <c r="D8932" s="21"/>
      <c r="E8932" s="21"/>
      <c r="F8932" s="20">
        <f t="shared" ref="F8932:F8940" si="5353">D8932-E8932</f>
        <v>0</v>
      </c>
      <c r="G8932" s="21"/>
      <c r="H8932" s="21"/>
      <c r="I8932" s="20">
        <f t="shared" ref="I8932:I8940" si="5354">G8932-H8932</f>
        <v>0</v>
      </c>
      <c r="J8932" s="20">
        <f t="shared" ref="J8932:J8940" si="5355">F8932+I8932</f>
        <v>0</v>
      </c>
      <c r="K8932" s="25" t="str">
        <f t="shared" ref="K8932:K8940" si="5356">IF(E8932&lt;0,"マイナス請求",IF(J8932=1900,"○",IF(J8932=0,"0",IF(J8932&lt;1900,"値引残","要確認"))))</f>
        <v>0</v>
      </c>
      <c r="L8932" s="20">
        <f t="shared" ref="L8932:L8940" si="5357">J8932</f>
        <v>0</v>
      </c>
      <c r="M8932" s="42"/>
      <c r="N8932" s="20">
        <f t="shared" ref="N8932:N8940" si="5358">COUNTIFS($B$21:$B$10020,B8932)</f>
        <v>0</v>
      </c>
    </row>
    <row r="8933" spans="1:14" x14ac:dyDescent="0.45">
      <c r="A8933" s="19">
        <v>8913</v>
      </c>
      <c r="B8933" s="54"/>
      <c r="C8933" s="55"/>
      <c r="D8933" s="21"/>
      <c r="E8933" s="21"/>
      <c r="F8933" s="20">
        <f t="shared" si="5353"/>
        <v>0</v>
      </c>
      <c r="G8933" s="21"/>
      <c r="H8933" s="21"/>
      <c r="I8933" s="20">
        <f t="shared" si="5354"/>
        <v>0</v>
      </c>
      <c r="J8933" s="20">
        <f t="shared" si="5355"/>
        <v>0</v>
      </c>
      <c r="K8933" s="25" t="str">
        <f t="shared" si="5356"/>
        <v>0</v>
      </c>
      <c r="L8933" s="20">
        <f t="shared" si="5357"/>
        <v>0</v>
      </c>
      <c r="M8933" s="42"/>
      <c r="N8933" s="20">
        <f t="shared" si="5358"/>
        <v>0</v>
      </c>
    </row>
    <row r="8934" spans="1:14" x14ac:dyDescent="0.45">
      <c r="A8934" s="19">
        <v>8914</v>
      </c>
      <c r="B8934" s="54"/>
      <c r="C8934" s="55"/>
      <c r="D8934" s="21"/>
      <c r="E8934" s="21"/>
      <c r="F8934" s="20">
        <f t="shared" si="5353"/>
        <v>0</v>
      </c>
      <c r="G8934" s="21"/>
      <c r="H8934" s="21"/>
      <c r="I8934" s="20">
        <f t="shared" si="5354"/>
        <v>0</v>
      </c>
      <c r="J8934" s="20">
        <f t="shared" si="5355"/>
        <v>0</v>
      </c>
      <c r="K8934" s="25" t="str">
        <f t="shared" si="5356"/>
        <v>0</v>
      </c>
      <c r="L8934" s="20">
        <f t="shared" si="5357"/>
        <v>0</v>
      </c>
      <c r="M8934" s="42"/>
      <c r="N8934" s="20">
        <f t="shared" si="5358"/>
        <v>0</v>
      </c>
    </row>
    <row r="8935" spans="1:14" x14ac:dyDescent="0.45">
      <c r="A8935" s="19">
        <v>8915</v>
      </c>
      <c r="B8935" s="54"/>
      <c r="C8935" s="55"/>
      <c r="D8935" s="21"/>
      <c r="E8935" s="21"/>
      <c r="F8935" s="20">
        <f t="shared" si="5353"/>
        <v>0</v>
      </c>
      <c r="G8935" s="21"/>
      <c r="H8935" s="21"/>
      <c r="I8935" s="20">
        <f t="shared" si="5354"/>
        <v>0</v>
      </c>
      <c r="J8935" s="20">
        <f t="shared" si="5355"/>
        <v>0</v>
      </c>
      <c r="K8935" s="25" t="str">
        <f t="shared" si="5356"/>
        <v>0</v>
      </c>
      <c r="L8935" s="20">
        <f t="shared" si="5357"/>
        <v>0</v>
      </c>
      <c r="M8935" s="42"/>
      <c r="N8935" s="20">
        <f t="shared" si="5358"/>
        <v>0</v>
      </c>
    </row>
    <row r="8936" spans="1:14" x14ac:dyDescent="0.45">
      <c r="A8936" s="19">
        <v>8916</v>
      </c>
      <c r="B8936" s="54"/>
      <c r="C8936" s="55"/>
      <c r="D8936" s="21"/>
      <c r="E8936" s="21"/>
      <c r="F8936" s="20">
        <f t="shared" si="5353"/>
        <v>0</v>
      </c>
      <c r="G8936" s="21"/>
      <c r="H8936" s="21"/>
      <c r="I8936" s="20">
        <f t="shared" si="5354"/>
        <v>0</v>
      </c>
      <c r="J8936" s="20">
        <f t="shared" si="5355"/>
        <v>0</v>
      </c>
      <c r="K8936" s="25" t="str">
        <f t="shared" si="5356"/>
        <v>0</v>
      </c>
      <c r="L8936" s="20">
        <f t="shared" si="5357"/>
        <v>0</v>
      </c>
      <c r="M8936" s="42"/>
      <c r="N8936" s="20">
        <f t="shared" si="5358"/>
        <v>0</v>
      </c>
    </row>
    <row r="8937" spans="1:14" x14ac:dyDescent="0.45">
      <c r="A8937" s="19">
        <v>8917</v>
      </c>
      <c r="B8937" s="54"/>
      <c r="C8937" s="55"/>
      <c r="D8937" s="21"/>
      <c r="E8937" s="21"/>
      <c r="F8937" s="20">
        <f t="shared" si="5353"/>
        <v>0</v>
      </c>
      <c r="G8937" s="21"/>
      <c r="H8937" s="21"/>
      <c r="I8937" s="20">
        <f t="shared" si="5354"/>
        <v>0</v>
      </c>
      <c r="J8937" s="20">
        <f t="shared" si="5355"/>
        <v>0</v>
      </c>
      <c r="K8937" s="25" t="str">
        <f t="shared" si="5356"/>
        <v>0</v>
      </c>
      <c r="L8937" s="20">
        <f t="shared" si="5357"/>
        <v>0</v>
      </c>
      <c r="M8937" s="42"/>
      <c r="N8937" s="20">
        <f t="shared" si="5358"/>
        <v>0</v>
      </c>
    </row>
    <row r="8938" spans="1:14" x14ac:dyDescent="0.45">
      <c r="A8938" s="19">
        <v>8918</v>
      </c>
      <c r="B8938" s="54"/>
      <c r="C8938" s="55"/>
      <c r="D8938" s="21"/>
      <c r="E8938" s="21"/>
      <c r="F8938" s="20">
        <f t="shared" si="5353"/>
        <v>0</v>
      </c>
      <c r="G8938" s="21"/>
      <c r="H8938" s="21"/>
      <c r="I8938" s="20">
        <f t="shared" si="5354"/>
        <v>0</v>
      </c>
      <c r="J8938" s="20">
        <f t="shared" si="5355"/>
        <v>0</v>
      </c>
      <c r="K8938" s="25" t="str">
        <f t="shared" si="5356"/>
        <v>0</v>
      </c>
      <c r="L8938" s="20">
        <f t="shared" si="5357"/>
        <v>0</v>
      </c>
      <c r="M8938" s="42"/>
      <c r="N8938" s="20">
        <f t="shared" si="5358"/>
        <v>0</v>
      </c>
    </row>
    <row r="8939" spans="1:14" x14ac:dyDescent="0.45">
      <c r="A8939" s="19">
        <v>8919</v>
      </c>
      <c r="B8939" s="54"/>
      <c r="C8939" s="55"/>
      <c r="D8939" s="21"/>
      <c r="E8939" s="21"/>
      <c r="F8939" s="20">
        <f t="shared" si="5353"/>
        <v>0</v>
      </c>
      <c r="G8939" s="21"/>
      <c r="H8939" s="21"/>
      <c r="I8939" s="20">
        <f t="shared" si="5354"/>
        <v>0</v>
      </c>
      <c r="J8939" s="20">
        <f t="shared" si="5355"/>
        <v>0</v>
      </c>
      <c r="K8939" s="25" t="str">
        <f t="shared" si="5356"/>
        <v>0</v>
      </c>
      <c r="L8939" s="20">
        <f t="shared" si="5357"/>
        <v>0</v>
      </c>
      <c r="M8939" s="42"/>
      <c r="N8939" s="20">
        <f t="shared" si="5358"/>
        <v>0</v>
      </c>
    </row>
    <row r="8940" spans="1:14" ht="18.600000000000001" thickBot="1" x14ac:dyDescent="0.5">
      <c r="A8940" s="22">
        <v>8920</v>
      </c>
      <c r="B8940" s="56"/>
      <c r="C8940" s="57"/>
      <c r="D8940" s="24"/>
      <c r="E8940" s="24"/>
      <c r="F8940" s="23">
        <f t="shared" si="5353"/>
        <v>0</v>
      </c>
      <c r="G8940" s="24"/>
      <c r="H8940" s="24"/>
      <c r="I8940" s="23">
        <f t="shared" si="5354"/>
        <v>0</v>
      </c>
      <c r="J8940" s="23">
        <f t="shared" si="5355"/>
        <v>0</v>
      </c>
      <c r="K8940" s="26" t="str">
        <f t="shared" si="5356"/>
        <v>0</v>
      </c>
      <c r="L8940" s="23">
        <f t="shared" si="5357"/>
        <v>0</v>
      </c>
      <c r="M8940" s="43"/>
      <c r="N8940" s="23">
        <f t="shared" si="5358"/>
        <v>0</v>
      </c>
    </row>
    <row r="8941" spans="1:14" x14ac:dyDescent="0.45">
      <c r="A8941" s="16">
        <v>8921</v>
      </c>
      <c r="B8941" s="52"/>
      <c r="C8941" s="53"/>
      <c r="D8941" s="18"/>
      <c r="E8941" s="18"/>
      <c r="F8941" s="17">
        <f>D8941-E8941</f>
        <v>0</v>
      </c>
      <c r="G8941" s="18"/>
      <c r="H8941" s="18"/>
      <c r="I8941" s="17">
        <f>G8941-H8941</f>
        <v>0</v>
      </c>
      <c r="J8941" s="17">
        <f>F8941+I8941</f>
        <v>0</v>
      </c>
      <c r="K8941" s="27" t="str">
        <f>IF(E8941&lt;0,"マイナス請求",IF(J8941=1900,"○",IF(J8941=0,"0",IF(J8941&lt;1900,"値引残","要確認"))))</f>
        <v>0</v>
      </c>
      <c r="L8941" s="17">
        <f>J8941</f>
        <v>0</v>
      </c>
      <c r="M8941" s="41"/>
      <c r="N8941" s="17">
        <f>COUNTIFS($B$21:$B$10020,B8941)</f>
        <v>0</v>
      </c>
    </row>
    <row r="8942" spans="1:14" x14ac:dyDescent="0.45">
      <c r="A8942" s="19">
        <v>8922</v>
      </c>
      <c r="B8942" s="54"/>
      <c r="C8942" s="55"/>
      <c r="D8942" s="21"/>
      <c r="E8942" s="21"/>
      <c r="F8942" s="20">
        <f t="shared" ref="F8942:F8950" si="5359">D8942-E8942</f>
        <v>0</v>
      </c>
      <c r="G8942" s="21"/>
      <c r="H8942" s="21"/>
      <c r="I8942" s="20">
        <f t="shared" ref="I8942:I8950" si="5360">G8942-H8942</f>
        <v>0</v>
      </c>
      <c r="J8942" s="20">
        <f t="shared" ref="J8942:J8950" si="5361">F8942+I8942</f>
        <v>0</v>
      </c>
      <c r="K8942" s="25" t="str">
        <f t="shared" ref="K8942:K8950" si="5362">IF(E8942&lt;0,"マイナス請求",IF(J8942=1900,"○",IF(J8942=0,"0",IF(J8942&lt;1900,"値引残","要確認"))))</f>
        <v>0</v>
      </c>
      <c r="L8942" s="20">
        <f t="shared" ref="L8942:L8950" si="5363">J8942</f>
        <v>0</v>
      </c>
      <c r="M8942" s="42"/>
      <c r="N8942" s="20">
        <f t="shared" ref="N8942:N8950" si="5364">COUNTIFS($B$21:$B$10020,B8942)</f>
        <v>0</v>
      </c>
    </row>
    <row r="8943" spans="1:14" x14ac:dyDescent="0.45">
      <c r="A8943" s="19">
        <v>8923</v>
      </c>
      <c r="B8943" s="54"/>
      <c r="C8943" s="55"/>
      <c r="D8943" s="21"/>
      <c r="E8943" s="21"/>
      <c r="F8943" s="20">
        <f t="shared" si="5359"/>
        <v>0</v>
      </c>
      <c r="G8943" s="21"/>
      <c r="H8943" s="21"/>
      <c r="I8943" s="20">
        <f t="shared" si="5360"/>
        <v>0</v>
      </c>
      <c r="J8943" s="20">
        <f t="shared" si="5361"/>
        <v>0</v>
      </c>
      <c r="K8943" s="25" t="str">
        <f t="shared" si="5362"/>
        <v>0</v>
      </c>
      <c r="L8943" s="20">
        <f t="shared" si="5363"/>
        <v>0</v>
      </c>
      <c r="M8943" s="42"/>
      <c r="N8943" s="20">
        <f t="shared" si="5364"/>
        <v>0</v>
      </c>
    </row>
    <row r="8944" spans="1:14" x14ac:dyDescent="0.45">
      <c r="A8944" s="19">
        <v>8924</v>
      </c>
      <c r="B8944" s="54"/>
      <c r="C8944" s="55"/>
      <c r="D8944" s="21"/>
      <c r="E8944" s="21"/>
      <c r="F8944" s="20">
        <f t="shared" si="5359"/>
        <v>0</v>
      </c>
      <c r="G8944" s="21"/>
      <c r="H8944" s="21"/>
      <c r="I8944" s="20">
        <f t="shared" si="5360"/>
        <v>0</v>
      </c>
      <c r="J8944" s="20">
        <f t="shared" si="5361"/>
        <v>0</v>
      </c>
      <c r="K8944" s="25" t="str">
        <f t="shared" si="5362"/>
        <v>0</v>
      </c>
      <c r="L8944" s="20">
        <f t="shared" si="5363"/>
        <v>0</v>
      </c>
      <c r="M8944" s="42"/>
      <c r="N8944" s="20">
        <f t="shared" si="5364"/>
        <v>0</v>
      </c>
    </row>
    <row r="8945" spans="1:14" x14ac:dyDescent="0.45">
      <c r="A8945" s="19">
        <v>8925</v>
      </c>
      <c r="B8945" s="54"/>
      <c r="C8945" s="55"/>
      <c r="D8945" s="21"/>
      <c r="E8945" s="21"/>
      <c r="F8945" s="20">
        <f t="shared" si="5359"/>
        <v>0</v>
      </c>
      <c r="G8945" s="21"/>
      <c r="H8945" s="21"/>
      <c r="I8945" s="20">
        <f t="shared" si="5360"/>
        <v>0</v>
      </c>
      <c r="J8945" s="20">
        <f t="shared" si="5361"/>
        <v>0</v>
      </c>
      <c r="K8945" s="25" t="str">
        <f t="shared" si="5362"/>
        <v>0</v>
      </c>
      <c r="L8945" s="20">
        <f t="shared" si="5363"/>
        <v>0</v>
      </c>
      <c r="M8945" s="42"/>
      <c r="N8945" s="20">
        <f t="shared" si="5364"/>
        <v>0</v>
      </c>
    </row>
    <row r="8946" spans="1:14" x14ac:dyDescent="0.45">
      <c r="A8946" s="19">
        <v>8926</v>
      </c>
      <c r="B8946" s="54"/>
      <c r="C8946" s="55"/>
      <c r="D8946" s="21"/>
      <c r="E8946" s="21"/>
      <c r="F8946" s="20">
        <f t="shared" si="5359"/>
        <v>0</v>
      </c>
      <c r="G8946" s="21"/>
      <c r="H8946" s="21"/>
      <c r="I8946" s="20">
        <f t="shared" si="5360"/>
        <v>0</v>
      </c>
      <c r="J8946" s="20">
        <f t="shared" si="5361"/>
        <v>0</v>
      </c>
      <c r="K8946" s="25" t="str">
        <f t="shared" si="5362"/>
        <v>0</v>
      </c>
      <c r="L8946" s="20">
        <f t="shared" si="5363"/>
        <v>0</v>
      </c>
      <c r="M8946" s="42"/>
      <c r="N8946" s="20">
        <f t="shared" si="5364"/>
        <v>0</v>
      </c>
    </row>
    <row r="8947" spans="1:14" x14ac:dyDescent="0.45">
      <c r="A8947" s="19">
        <v>8927</v>
      </c>
      <c r="B8947" s="54"/>
      <c r="C8947" s="55"/>
      <c r="D8947" s="21"/>
      <c r="E8947" s="21"/>
      <c r="F8947" s="20">
        <f t="shared" si="5359"/>
        <v>0</v>
      </c>
      <c r="G8947" s="21"/>
      <c r="H8947" s="21"/>
      <c r="I8947" s="20">
        <f t="shared" si="5360"/>
        <v>0</v>
      </c>
      <c r="J8947" s="20">
        <f t="shared" si="5361"/>
        <v>0</v>
      </c>
      <c r="K8947" s="25" t="str">
        <f t="shared" si="5362"/>
        <v>0</v>
      </c>
      <c r="L8947" s="20">
        <f t="shared" si="5363"/>
        <v>0</v>
      </c>
      <c r="M8947" s="42"/>
      <c r="N8947" s="20">
        <f t="shared" si="5364"/>
        <v>0</v>
      </c>
    </row>
    <row r="8948" spans="1:14" x14ac:dyDescent="0.45">
      <c r="A8948" s="19">
        <v>8928</v>
      </c>
      <c r="B8948" s="54"/>
      <c r="C8948" s="55"/>
      <c r="D8948" s="21"/>
      <c r="E8948" s="21"/>
      <c r="F8948" s="20">
        <f t="shared" si="5359"/>
        <v>0</v>
      </c>
      <c r="G8948" s="21"/>
      <c r="H8948" s="21"/>
      <c r="I8948" s="20">
        <f t="shared" si="5360"/>
        <v>0</v>
      </c>
      <c r="J8948" s="20">
        <f t="shared" si="5361"/>
        <v>0</v>
      </c>
      <c r="K8948" s="25" t="str">
        <f t="shared" si="5362"/>
        <v>0</v>
      </c>
      <c r="L8948" s="20">
        <f t="shared" si="5363"/>
        <v>0</v>
      </c>
      <c r="M8948" s="42"/>
      <c r="N8948" s="20">
        <f t="shared" si="5364"/>
        <v>0</v>
      </c>
    </row>
    <row r="8949" spans="1:14" x14ac:dyDescent="0.45">
      <c r="A8949" s="19">
        <v>8929</v>
      </c>
      <c r="B8949" s="54"/>
      <c r="C8949" s="55"/>
      <c r="D8949" s="21"/>
      <c r="E8949" s="21"/>
      <c r="F8949" s="20">
        <f t="shared" si="5359"/>
        <v>0</v>
      </c>
      <c r="G8949" s="21"/>
      <c r="H8949" s="21"/>
      <c r="I8949" s="20">
        <f t="shared" si="5360"/>
        <v>0</v>
      </c>
      <c r="J8949" s="20">
        <f t="shared" si="5361"/>
        <v>0</v>
      </c>
      <c r="K8949" s="25" t="str">
        <f t="shared" si="5362"/>
        <v>0</v>
      </c>
      <c r="L8949" s="20">
        <f t="shared" si="5363"/>
        <v>0</v>
      </c>
      <c r="M8949" s="42"/>
      <c r="N8949" s="20">
        <f t="shared" si="5364"/>
        <v>0</v>
      </c>
    </row>
    <row r="8950" spans="1:14" ht="18.600000000000001" thickBot="1" x14ac:dyDescent="0.5">
      <c r="A8950" s="22">
        <v>8930</v>
      </c>
      <c r="B8950" s="56"/>
      <c r="C8950" s="57"/>
      <c r="D8950" s="24"/>
      <c r="E8950" s="24"/>
      <c r="F8950" s="23">
        <f t="shared" si="5359"/>
        <v>0</v>
      </c>
      <c r="G8950" s="24"/>
      <c r="H8950" s="24"/>
      <c r="I8950" s="23">
        <f t="shared" si="5360"/>
        <v>0</v>
      </c>
      <c r="J8950" s="23">
        <f t="shared" si="5361"/>
        <v>0</v>
      </c>
      <c r="K8950" s="26" t="str">
        <f t="shared" si="5362"/>
        <v>0</v>
      </c>
      <c r="L8950" s="23">
        <f t="shared" si="5363"/>
        <v>0</v>
      </c>
      <c r="M8950" s="43"/>
      <c r="N8950" s="23">
        <f t="shared" si="5364"/>
        <v>0</v>
      </c>
    </row>
    <row r="8951" spans="1:14" x14ac:dyDescent="0.45">
      <c r="A8951" s="16">
        <v>8931</v>
      </c>
      <c r="B8951" s="52"/>
      <c r="C8951" s="53"/>
      <c r="D8951" s="18"/>
      <c r="E8951" s="18"/>
      <c r="F8951" s="17">
        <f>D8951-E8951</f>
        <v>0</v>
      </c>
      <c r="G8951" s="18"/>
      <c r="H8951" s="18"/>
      <c r="I8951" s="17">
        <f>G8951-H8951</f>
        <v>0</v>
      </c>
      <c r="J8951" s="17">
        <f>F8951+I8951</f>
        <v>0</v>
      </c>
      <c r="K8951" s="27" t="str">
        <f>IF(E8951&lt;0,"マイナス請求",IF(J8951=1900,"○",IF(J8951=0,"0",IF(J8951&lt;1900,"値引残","要確認"))))</f>
        <v>0</v>
      </c>
      <c r="L8951" s="17">
        <f>J8951</f>
        <v>0</v>
      </c>
      <c r="M8951" s="41"/>
      <c r="N8951" s="17">
        <f>COUNTIFS($B$21:$B$10020,B8951)</f>
        <v>0</v>
      </c>
    </row>
    <row r="8952" spans="1:14" x14ac:dyDescent="0.45">
      <c r="A8952" s="19">
        <v>8932</v>
      </c>
      <c r="B8952" s="54"/>
      <c r="C8952" s="55"/>
      <c r="D8952" s="21"/>
      <c r="E8952" s="21"/>
      <c r="F8952" s="20">
        <f t="shared" ref="F8952:F8960" si="5365">D8952-E8952</f>
        <v>0</v>
      </c>
      <c r="G8952" s="21"/>
      <c r="H8952" s="21"/>
      <c r="I8952" s="20">
        <f t="shared" ref="I8952:I8960" si="5366">G8952-H8952</f>
        <v>0</v>
      </c>
      <c r="J8952" s="20">
        <f t="shared" ref="J8952:J8960" si="5367">F8952+I8952</f>
        <v>0</v>
      </c>
      <c r="K8952" s="25" t="str">
        <f t="shared" ref="K8952:K8960" si="5368">IF(E8952&lt;0,"マイナス請求",IF(J8952=1900,"○",IF(J8952=0,"0",IF(J8952&lt;1900,"値引残","要確認"))))</f>
        <v>0</v>
      </c>
      <c r="L8952" s="20">
        <f t="shared" ref="L8952:L8960" si="5369">J8952</f>
        <v>0</v>
      </c>
      <c r="M8952" s="42"/>
      <c r="N8952" s="20">
        <f t="shared" ref="N8952:N8960" si="5370">COUNTIFS($B$21:$B$10020,B8952)</f>
        <v>0</v>
      </c>
    </row>
    <row r="8953" spans="1:14" x14ac:dyDescent="0.45">
      <c r="A8953" s="19">
        <v>8933</v>
      </c>
      <c r="B8953" s="54"/>
      <c r="C8953" s="55"/>
      <c r="D8953" s="21"/>
      <c r="E8953" s="21"/>
      <c r="F8953" s="20">
        <f t="shared" si="5365"/>
        <v>0</v>
      </c>
      <c r="G8953" s="21"/>
      <c r="H8953" s="21"/>
      <c r="I8953" s="20">
        <f t="shared" si="5366"/>
        <v>0</v>
      </c>
      <c r="J8953" s="20">
        <f t="shared" si="5367"/>
        <v>0</v>
      </c>
      <c r="K8953" s="25" t="str">
        <f t="shared" si="5368"/>
        <v>0</v>
      </c>
      <c r="L8953" s="20">
        <f t="shared" si="5369"/>
        <v>0</v>
      </c>
      <c r="M8953" s="42"/>
      <c r="N8953" s="20">
        <f t="shared" si="5370"/>
        <v>0</v>
      </c>
    </row>
    <row r="8954" spans="1:14" x14ac:dyDescent="0.45">
      <c r="A8954" s="19">
        <v>8934</v>
      </c>
      <c r="B8954" s="54"/>
      <c r="C8954" s="55"/>
      <c r="D8954" s="21"/>
      <c r="E8954" s="21"/>
      <c r="F8954" s="20">
        <f t="shared" si="5365"/>
        <v>0</v>
      </c>
      <c r="G8954" s="21"/>
      <c r="H8954" s="21"/>
      <c r="I8954" s="20">
        <f t="shared" si="5366"/>
        <v>0</v>
      </c>
      <c r="J8954" s="20">
        <f t="shared" si="5367"/>
        <v>0</v>
      </c>
      <c r="K8954" s="25" t="str">
        <f t="shared" si="5368"/>
        <v>0</v>
      </c>
      <c r="L8954" s="20">
        <f t="shared" si="5369"/>
        <v>0</v>
      </c>
      <c r="M8954" s="42"/>
      <c r="N8954" s="20">
        <f t="shared" si="5370"/>
        <v>0</v>
      </c>
    </row>
    <row r="8955" spans="1:14" x14ac:dyDescent="0.45">
      <c r="A8955" s="19">
        <v>8935</v>
      </c>
      <c r="B8955" s="54"/>
      <c r="C8955" s="55"/>
      <c r="D8955" s="21"/>
      <c r="E8955" s="21"/>
      <c r="F8955" s="20">
        <f t="shared" si="5365"/>
        <v>0</v>
      </c>
      <c r="G8955" s="21"/>
      <c r="H8955" s="21"/>
      <c r="I8955" s="20">
        <f t="shared" si="5366"/>
        <v>0</v>
      </c>
      <c r="J8955" s="20">
        <f t="shared" si="5367"/>
        <v>0</v>
      </c>
      <c r="K8955" s="25" t="str">
        <f t="shared" si="5368"/>
        <v>0</v>
      </c>
      <c r="L8955" s="20">
        <f t="shared" si="5369"/>
        <v>0</v>
      </c>
      <c r="M8955" s="42"/>
      <c r="N8955" s="20">
        <f t="shared" si="5370"/>
        <v>0</v>
      </c>
    </row>
    <row r="8956" spans="1:14" x14ac:dyDescent="0.45">
      <c r="A8956" s="19">
        <v>8936</v>
      </c>
      <c r="B8956" s="54"/>
      <c r="C8956" s="55"/>
      <c r="D8956" s="21"/>
      <c r="E8956" s="21"/>
      <c r="F8956" s="20">
        <f t="shared" si="5365"/>
        <v>0</v>
      </c>
      <c r="G8956" s="21"/>
      <c r="H8956" s="21"/>
      <c r="I8956" s="20">
        <f t="shared" si="5366"/>
        <v>0</v>
      </c>
      <c r="J8956" s="20">
        <f t="shared" si="5367"/>
        <v>0</v>
      </c>
      <c r="K8956" s="25" t="str">
        <f t="shared" si="5368"/>
        <v>0</v>
      </c>
      <c r="L8956" s="20">
        <f t="shared" si="5369"/>
        <v>0</v>
      </c>
      <c r="M8956" s="42"/>
      <c r="N8956" s="20">
        <f t="shared" si="5370"/>
        <v>0</v>
      </c>
    </row>
    <row r="8957" spans="1:14" x14ac:dyDescent="0.45">
      <c r="A8957" s="19">
        <v>8937</v>
      </c>
      <c r="B8957" s="54"/>
      <c r="C8957" s="55"/>
      <c r="D8957" s="21"/>
      <c r="E8957" s="21"/>
      <c r="F8957" s="20">
        <f t="shared" si="5365"/>
        <v>0</v>
      </c>
      <c r="G8957" s="21"/>
      <c r="H8957" s="21"/>
      <c r="I8957" s="20">
        <f t="shared" si="5366"/>
        <v>0</v>
      </c>
      <c r="J8957" s="20">
        <f t="shared" si="5367"/>
        <v>0</v>
      </c>
      <c r="K8957" s="25" t="str">
        <f t="shared" si="5368"/>
        <v>0</v>
      </c>
      <c r="L8957" s="20">
        <f t="shared" si="5369"/>
        <v>0</v>
      </c>
      <c r="M8957" s="42"/>
      <c r="N8957" s="20">
        <f t="shared" si="5370"/>
        <v>0</v>
      </c>
    </row>
    <row r="8958" spans="1:14" x14ac:dyDescent="0.45">
      <c r="A8958" s="19">
        <v>8938</v>
      </c>
      <c r="B8958" s="54"/>
      <c r="C8958" s="55"/>
      <c r="D8958" s="21"/>
      <c r="E8958" s="21"/>
      <c r="F8958" s="20">
        <f t="shared" si="5365"/>
        <v>0</v>
      </c>
      <c r="G8958" s="21"/>
      <c r="H8958" s="21"/>
      <c r="I8958" s="20">
        <f t="shared" si="5366"/>
        <v>0</v>
      </c>
      <c r="J8958" s="20">
        <f t="shared" si="5367"/>
        <v>0</v>
      </c>
      <c r="K8958" s="25" t="str">
        <f t="shared" si="5368"/>
        <v>0</v>
      </c>
      <c r="L8958" s="20">
        <f t="shared" si="5369"/>
        <v>0</v>
      </c>
      <c r="M8958" s="42"/>
      <c r="N8958" s="20">
        <f t="shared" si="5370"/>
        <v>0</v>
      </c>
    </row>
    <row r="8959" spans="1:14" x14ac:dyDescent="0.45">
      <c r="A8959" s="19">
        <v>8939</v>
      </c>
      <c r="B8959" s="54"/>
      <c r="C8959" s="55"/>
      <c r="D8959" s="21"/>
      <c r="E8959" s="21"/>
      <c r="F8959" s="20">
        <f t="shared" si="5365"/>
        <v>0</v>
      </c>
      <c r="G8959" s="21"/>
      <c r="H8959" s="21"/>
      <c r="I8959" s="20">
        <f t="shared" si="5366"/>
        <v>0</v>
      </c>
      <c r="J8959" s="20">
        <f t="shared" si="5367"/>
        <v>0</v>
      </c>
      <c r="K8959" s="25" t="str">
        <f t="shared" si="5368"/>
        <v>0</v>
      </c>
      <c r="L8959" s="20">
        <f t="shared" si="5369"/>
        <v>0</v>
      </c>
      <c r="M8959" s="42"/>
      <c r="N8959" s="20">
        <f t="shared" si="5370"/>
        <v>0</v>
      </c>
    </row>
    <row r="8960" spans="1:14" ht="18.600000000000001" thickBot="1" x14ac:dyDescent="0.5">
      <c r="A8960" s="22">
        <v>8940</v>
      </c>
      <c r="B8960" s="56"/>
      <c r="C8960" s="57"/>
      <c r="D8960" s="24"/>
      <c r="E8960" s="24"/>
      <c r="F8960" s="23">
        <f t="shared" si="5365"/>
        <v>0</v>
      </c>
      <c r="G8960" s="24"/>
      <c r="H8960" s="24"/>
      <c r="I8960" s="23">
        <f t="shared" si="5366"/>
        <v>0</v>
      </c>
      <c r="J8960" s="23">
        <f t="shared" si="5367"/>
        <v>0</v>
      </c>
      <c r="K8960" s="26" t="str">
        <f t="shared" si="5368"/>
        <v>0</v>
      </c>
      <c r="L8960" s="23">
        <f t="shared" si="5369"/>
        <v>0</v>
      </c>
      <c r="M8960" s="43"/>
      <c r="N8960" s="23">
        <f t="shared" si="5370"/>
        <v>0</v>
      </c>
    </row>
    <row r="8961" spans="1:14" x14ac:dyDescent="0.45">
      <c r="A8961" s="16">
        <v>8941</v>
      </c>
      <c r="B8961" s="52"/>
      <c r="C8961" s="53"/>
      <c r="D8961" s="18"/>
      <c r="E8961" s="18"/>
      <c r="F8961" s="17">
        <f>D8961-E8961</f>
        <v>0</v>
      </c>
      <c r="G8961" s="18"/>
      <c r="H8961" s="18"/>
      <c r="I8961" s="17">
        <f>G8961-H8961</f>
        <v>0</v>
      </c>
      <c r="J8961" s="17">
        <f>F8961+I8961</f>
        <v>0</v>
      </c>
      <c r="K8961" s="27" t="str">
        <f>IF(E8961&lt;0,"マイナス請求",IF(J8961=1900,"○",IF(J8961=0,"0",IF(J8961&lt;1900,"値引残","要確認"))))</f>
        <v>0</v>
      </c>
      <c r="L8961" s="17">
        <f>J8961</f>
        <v>0</v>
      </c>
      <c r="M8961" s="41"/>
      <c r="N8961" s="17">
        <f>COUNTIFS($B$21:$B$10020,B8961)</f>
        <v>0</v>
      </c>
    </row>
    <row r="8962" spans="1:14" x14ac:dyDescent="0.45">
      <c r="A8962" s="19">
        <v>8942</v>
      </c>
      <c r="B8962" s="54"/>
      <c r="C8962" s="55"/>
      <c r="D8962" s="21"/>
      <c r="E8962" s="21"/>
      <c r="F8962" s="20">
        <f t="shared" ref="F8962:F8970" si="5371">D8962-E8962</f>
        <v>0</v>
      </c>
      <c r="G8962" s="21"/>
      <c r="H8962" s="21"/>
      <c r="I8962" s="20">
        <f t="shared" ref="I8962:I8970" si="5372">G8962-H8962</f>
        <v>0</v>
      </c>
      <c r="J8962" s="20">
        <f t="shared" ref="J8962:J8970" si="5373">F8962+I8962</f>
        <v>0</v>
      </c>
      <c r="K8962" s="25" t="str">
        <f t="shared" ref="K8962:K8970" si="5374">IF(E8962&lt;0,"マイナス請求",IF(J8962=1900,"○",IF(J8962=0,"0",IF(J8962&lt;1900,"値引残","要確認"))))</f>
        <v>0</v>
      </c>
      <c r="L8962" s="20">
        <f t="shared" ref="L8962:L8970" si="5375">J8962</f>
        <v>0</v>
      </c>
      <c r="M8962" s="42"/>
      <c r="N8962" s="20">
        <f t="shared" ref="N8962:N8970" si="5376">COUNTIFS($B$21:$B$10020,B8962)</f>
        <v>0</v>
      </c>
    </row>
    <row r="8963" spans="1:14" x14ac:dyDescent="0.45">
      <c r="A8963" s="19">
        <v>8943</v>
      </c>
      <c r="B8963" s="54"/>
      <c r="C8963" s="55"/>
      <c r="D8963" s="21"/>
      <c r="E8963" s="21"/>
      <c r="F8963" s="20">
        <f t="shared" si="5371"/>
        <v>0</v>
      </c>
      <c r="G8963" s="21"/>
      <c r="H8963" s="21"/>
      <c r="I8963" s="20">
        <f t="shared" si="5372"/>
        <v>0</v>
      </c>
      <c r="J8963" s="20">
        <f t="shared" si="5373"/>
        <v>0</v>
      </c>
      <c r="K8963" s="25" t="str">
        <f t="shared" si="5374"/>
        <v>0</v>
      </c>
      <c r="L8963" s="20">
        <f t="shared" si="5375"/>
        <v>0</v>
      </c>
      <c r="M8963" s="42"/>
      <c r="N8963" s="20">
        <f t="shared" si="5376"/>
        <v>0</v>
      </c>
    </row>
    <row r="8964" spans="1:14" x14ac:dyDescent="0.45">
      <c r="A8964" s="19">
        <v>8944</v>
      </c>
      <c r="B8964" s="54"/>
      <c r="C8964" s="55"/>
      <c r="D8964" s="21"/>
      <c r="E8964" s="21"/>
      <c r="F8964" s="20">
        <f t="shared" si="5371"/>
        <v>0</v>
      </c>
      <c r="G8964" s="21"/>
      <c r="H8964" s="21"/>
      <c r="I8964" s="20">
        <f t="shared" si="5372"/>
        <v>0</v>
      </c>
      <c r="J8964" s="20">
        <f t="shared" si="5373"/>
        <v>0</v>
      </c>
      <c r="K8964" s="25" t="str">
        <f t="shared" si="5374"/>
        <v>0</v>
      </c>
      <c r="L8964" s="20">
        <f t="shared" si="5375"/>
        <v>0</v>
      </c>
      <c r="M8964" s="42"/>
      <c r="N8964" s="20">
        <f t="shared" si="5376"/>
        <v>0</v>
      </c>
    </row>
    <row r="8965" spans="1:14" x14ac:dyDescent="0.45">
      <c r="A8965" s="19">
        <v>8945</v>
      </c>
      <c r="B8965" s="54"/>
      <c r="C8965" s="55"/>
      <c r="D8965" s="21"/>
      <c r="E8965" s="21"/>
      <c r="F8965" s="20">
        <f t="shared" si="5371"/>
        <v>0</v>
      </c>
      <c r="G8965" s="21"/>
      <c r="H8965" s="21"/>
      <c r="I8965" s="20">
        <f t="shared" si="5372"/>
        <v>0</v>
      </c>
      <c r="J8965" s="20">
        <f t="shared" si="5373"/>
        <v>0</v>
      </c>
      <c r="K8965" s="25" t="str">
        <f t="shared" si="5374"/>
        <v>0</v>
      </c>
      <c r="L8965" s="20">
        <f t="shared" si="5375"/>
        <v>0</v>
      </c>
      <c r="M8965" s="42"/>
      <c r="N8965" s="20">
        <f t="shared" si="5376"/>
        <v>0</v>
      </c>
    </row>
    <row r="8966" spans="1:14" x14ac:dyDescent="0.45">
      <c r="A8966" s="19">
        <v>8946</v>
      </c>
      <c r="B8966" s="54"/>
      <c r="C8966" s="55"/>
      <c r="D8966" s="21"/>
      <c r="E8966" s="21"/>
      <c r="F8966" s="20">
        <f t="shared" si="5371"/>
        <v>0</v>
      </c>
      <c r="G8966" s="21"/>
      <c r="H8966" s="21"/>
      <c r="I8966" s="20">
        <f t="shared" si="5372"/>
        <v>0</v>
      </c>
      <c r="J8966" s="20">
        <f t="shared" si="5373"/>
        <v>0</v>
      </c>
      <c r="K8966" s="25" t="str">
        <f t="shared" si="5374"/>
        <v>0</v>
      </c>
      <c r="L8966" s="20">
        <f t="shared" si="5375"/>
        <v>0</v>
      </c>
      <c r="M8966" s="42"/>
      <c r="N8966" s="20">
        <f t="shared" si="5376"/>
        <v>0</v>
      </c>
    </row>
    <row r="8967" spans="1:14" x14ac:dyDescent="0.45">
      <c r="A8967" s="19">
        <v>8947</v>
      </c>
      <c r="B8967" s="54"/>
      <c r="C8967" s="55"/>
      <c r="D8967" s="21"/>
      <c r="E8967" s="21"/>
      <c r="F8967" s="20">
        <f t="shared" si="5371"/>
        <v>0</v>
      </c>
      <c r="G8967" s="21"/>
      <c r="H8967" s="21"/>
      <c r="I8967" s="20">
        <f t="shared" si="5372"/>
        <v>0</v>
      </c>
      <c r="J8967" s="20">
        <f t="shared" si="5373"/>
        <v>0</v>
      </c>
      <c r="K8967" s="25" t="str">
        <f t="shared" si="5374"/>
        <v>0</v>
      </c>
      <c r="L8967" s="20">
        <f t="shared" si="5375"/>
        <v>0</v>
      </c>
      <c r="M8967" s="42"/>
      <c r="N8967" s="20">
        <f t="shared" si="5376"/>
        <v>0</v>
      </c>
    </row>
    <row r="8968" spans="1:14" x14ac:dyDescent="0.45">
      <c r="A8968" s="19">
        <v>8948</v>
      </c>
      <c r="B8968" s="54"/>
      <c r="C8968" s="55"/>
      <c r="D8968" s="21"/>
      <c r="E8968" s="21"/>
      <c r="F8968" s="20">
        <f t="shared" si="5371"/>
        <v>0</v>
      </c>
      <c r="G8968" s="21"/>
      <c r="H8968" s="21"/>
      <c r="I8968" s="20">
        <f t="shared" si="5372"/>
        <v>0</v>
      </c>
      <c r="J8968" s="20">
        <f t="shared" si="5373"/>
        <v>0</v>
      </c>
      <c r="K8968" s="25" t="str">
        <f t="shared" si="5374"/>
        <v>0</v>
      </c>
      <c r="L8968" s="20">
        <f t="shared" si="5375"/>
        <v>0</v>
      </c>
      <c r="M8968" s="42"/>
      <c r="N8968" s="20">
        <f t="shared" si="5376"/>
        <v>0</v>
      </c>
    </row>
    <row r="8969" spans="1:14" x14ac:dyDescent="0.45">
      <c r="A8969" s="19">
        <v>8949</v>
      </c>
      <c r="B8969" s="54"/>
      <c r="C8969" s="55"/>
      <c r="D8969" s="21"/>
      <c r="E8969" s="21"/>
      <c r="F8969" s="20">
        <f t="shared" si="5371"/>
        <v>0</v>
      </c>
      <c r="G8969" s="21"/>
      <c r="H8969" s="21"/>
      <c r="I8969" s="20">
        <f t="shared" si="5372"/>
        <v>0</v>
      </c>
      <c r="J8969" s="20">
        <f t="shared" si="5373"/>
        <v>0</v>
      </c>
      <c r="K8969" s="25" t="str">
        <f t="shared" si="5374"/>
        <v>0</v>
      </c>
      <c r="L8969" s="20">
        <f t="shared" si="5375"/>
        <v>0</v>
      </c>
      <c r="M8969" s="42"/>
      <c r="N8969" s="20">
        <f t="shared" si="5376"/>
        <v>0</v>
      </c>
    </row>
    <row r="8970" spans="1:14" ht="18.600000000000001" thickBot="1" x14ac:dyDescent="0.5">
      <c r="A8970" s="22">
        <v>8950</v>
      </c>
      <c r="B8970" s="56"/>
      <c r="C8970" s="57"/>
      <c r="D8970" s="24"/>
      <c r="E8970" s="24"/>
      <c r="F8970" s="23">
        <f t="shared" si="5371"/>
        <v>0</v>
      </c>
      <c r="G8970" s="24"/>
      <c r="H8970" s="24"/>
      <c r="I8970" s="23">
        <f t="shared" si="5372"/>
        <v>0</v>
      </c>
      <c r="J8970" s="23">
        <f t="shared" si="5373"/>
        <v>0</v>
      </c>
      <c r="K8970" s="26" t="str">
        <f t="shared" si="5374"/>
        <v>0</v>
      </c>
      <c r="L8970" s="23">
        <f t="shared" si="5375"/>
        <v>0</v>
      </c>
      <c r="M8970" s="43"/>
      <c r="N8970" s="23">
        <f t="shared" si="5376"/>
        <v>0</v>
      </c>
    </row>
    <row r="8971" spans="1:14" x14ac:dyDescent="0.45">
      <c r="A8971" s="16">
        <v>8951</v>
      </c>
      <c r="B8971" s="52"/>
      <c r="C8971" s="53"/>
      <c r="D8971" s="18"/>
      <c r="E8971" s="18"/>
      <c r="F8971" s="17">
        <f>D8971-E8971</f>
        <v>0</v>
      </c>
      <c r="G8971" s="18"/>
      <c r="H8971" s="18"/>
      <c r="I8971" s="17">
        <f>G8971-H8971</f>
        <v>0</v>
      </c>
      <c r="J8971" s="17">
        <f>F8971+I8971</f>
        <v>0</v>
      </c>
      <c r="K8971" s="27" t="str">
        <f>IF(E8971&lt;0,"マイナス請求",IF(J8971=1900,"○",IF(J8971=0,"0",IF(J8971&lt;1900,"値引残","要確認"))))</f>
        <v>0</v>
      </c>
      <c r="L8971" s="17">
        <f>J8971</f>
        <v>0</v>
      </c>
      <c r="M8971" s="41"/>
      <c r="N8971" s="17">
        <f>COUNTIFS($B$21:$B$10020,B8971)</f>
        <v>0</v>
      </c>
    </row>
    <row r="8972" spans="1:14" x14ac:dyDescent="0.45">
      <c r="A8972" s="19">
        <v>8952</v>
      </c>
      <c r="B8972" s="54"/>
      <c r="C8972" s="55"/>
      <c r="D8972" s="21"/>
      <c r="E8972" s="21"/>
      <c r="F8972" s="20">
        <f t="shared" ref="F8972:F8980" si="5377">D8972-E8972</f>
        <v>0</v>
      </c>
      <c r="G8972" s="21"/>
      <c r="H8972" s="21"/>
      <c r="I8972" s="20">
        <f t="shared" ref="I8972:I8980" si="5378">G8972-H8972</f>
        <v>0</v>
      </c>
      <c r="J8972" s="20">
        <f t="shared" ref="J8972:J8980" si="5379">F8972+I8972</f>
        <v>0</v>
      </c>
      <c r="K8972" s="25" t="str">
        <f t="shared" ref="K8972:K8980" si="5380">IF(E8972&lt;0,"マイナス請求",IF(J8972=1900,"○",IF(J8972=0,"0",IF(J8972&lt;1900,"値引残","要確認"))))</f>
        <v>0</v>
      </c>
      <c r="L8972" s="20">
        <f t="shared" ref="L8972:L8980" si="5381">J8972</f>
        <v>0</v>
      </c>
      <c r="M8972" s="42"/>
      <c r="N8972" s="20">
        <f t="shared" ref="N8972:N8980" si="5382">COUNTIFS($B$21:$B$10020,B8972)</f>
        <v>0</v>
      </c>
    </row>
    <row r="8973" spans="1:14" x14ac:dyDescent="0.45">
      <c r="A8973" s="19">
        <v>8953</v>
      </c>
      <c r="B8973" s="54"/>
      <c r="C8973" s="55"/>
      <c r="D8973" s="21"/>
      <c r="E8973" s="21"/>
      <c r="F8973" s="20">
        <f t="shared" si="5377"/>
        <v>0</v>
      </c>
      <c r="G8973" s="21"/>
      <c r="H8973" s="21"/>
      <c r="I8973" s="20">
        <f t="shared" si="5378"/>
        <v>0</v>
      </c>
      <c r="J8973" s="20">
        <f t="shared" si="5379"/>
        <v>0</v>
      </c>
      <c r="K8973" s="25" t="str">
        <f t="shared" si="5380"/>
        <v>0</v>
      </c>
      <c r="L8973" s="20">
        <f t="shared" si="5381"/>
        <v>0</v>
      </c>
      <c r="M8973" s="42"/>
      <c r="N8973" s="20">
        <f t="shared" si="5382"/>
        <v>0</v>
      </c>
    </row>
    <row r="8974" spans="1:14" x14ac:dyDescent="0.45">
      <c r="A8974" s="19">
        <v>8954</v>
      </c>
      <c r="B8974" s="54"/>
      <c r="C8974" s="55"/>
      <c r="D8974" s="21"/>
      <c r="E8974" s="21"/>
      <c r="F8974" s="20">
        <f t="shared" si="5377"/>
        <v>0</v>
      </c>
      <c r="G8974" s="21"/>
      <c r="H8974" s="21"/>
      <c r="I8974" s="20">
        <f t="shared" si="5378"/>
        <v>0</v>
      </c>
      <c r="J8974" s="20">
        <f t="shared" si="5379"/>
        <v>0</v>
      </c>
      <c r="K8974" s="25" t="str">
        <f t="shared" si="5380"/>
        <v>0</v>
      </c>
      <c r="L8974" s="20">
        <f t="shared" si="5381"/>
        <v>0</v>
      </c>
      <c r="M8974" s="42"/>
      <c r="N8974" s="20">
        <f t="shared" si="5382"/>
        <v>0</v>
      </c>
    </row>
    <row r="8975" spans="1:14" x14ac:dyDescent="0.45">
      <c r="A8975" s="19">
        <v>8955</v>
      </c>
      <c r="B8975" s="54"/>
      <c r="C8975" s="55"/>
      <c r="D8975" s="21"/>
      <c r="E8975" s="21"/>
      <c r="F8975" s="20">
        <f t="shared" si="5377"/>
        <v>0</v>
      </c>
      <c r="G8975" s="21"/>
      <c r="H8975" s="21"/>
      <c r="I8975" s="20">
        <f t="shared" si="5378"/>
        <v>0</v>
      </c>
      <c r="J8975" s="20">
        <f t="shared" si="5379"/>
        <v>0</v>
      </c>
      <c r="K8975" s="25" t="str">
        <f t="shared" si="5380"/>
        <v>0</v>
      </c>
      <c r="L8975" s="20">
        <f t="shared" si="5381"/>
        <v>0</v>
      </c>
      <c r="M8975" s="42"/>
      <c r="N8975" s="20">
        <f t="shared" si="5382"/>
        <v>0</v>
      </c>
    </row>
    <row r="8976" spans="1:14" x14ac:dyDescent="0.45">
      <c r="A8976" s="19">
        <v>8956</v>
      </c>
      <c r="B8976" s="54"/>
      <c r="C8976" s="55"/>
      <c r="D8976" s="21"/>
      <c r="E8976" s="21"/>
      <c r="F8976" s="20">
        <f t="shared" si="5377"/>
        <v>0</v>
      </c>
      <c r="G8976" s="21"/>
      <c r="H8976" s="21"/>
      <c r="I8976" s="20">
        <f t="shared" si="5378"/>
        <v>0</v>
      </c>
      <c r="J8976" s="20">
        <f t="shared" si="5379"/>
        <v>0</v>
      </c>
      <c r="K8976" s="25" t="str">
        <f t="shared" si="5380"/>
        <v>0</v>
      </c>
      <c r="L8976" s="20">
        <f t="shared" si="5381"/>
        <v>0</v>
      </c>
      <c r="M8976" s="42"/>
      <c r="N8976" s="20">
        <f t="shared" si="5382"/>
        <v>0</v>
      </c>
    </row>
    <row r="8977" spans="1:14" x14ac:dyDescent="0.45">
      <c r="A8977" s="19">
        <v>8957</v>
      </c>
      <c r="B8977" s="54"/>
      <c r="C8977" s="55"/>
      <c r="D8977" s="21"/>
      <c r="E8977" s="21"/>
      <c r="F8977" s="20">
        <f t="shared" si="5377"/>
        <v>0</v>
      </c>
      <c r="G8977" s="21"/>
      <c r="H8977" s="21"/>
      <c r="I8977" s="20">
        <f t="shared" si="5378"/>
        <v>0</v>
      </c>
      <c r="J8977" s="20">
        <f t="shared" si="5379"/>
        <v>0</v>
      </c>
      <c r="K8977" s="25" t="str">
        <f t="shared" si="5380"/>
        <v>0</v>
      </c>
      <c r="L8977" s="20">
        <f t="shared" si="5381"/>
        <v>0</v>
      </c>
      <c r="M8977" s="42"/>
      <c r="N8977" s="20">
        <f t="shared" si="5382"/>
        <v>0</v>
      </c>
    </row>
    <row r="8978" spans="1:14" x14ac:dyDescent="0.45">
      <c r="A8978" s="19">
        <v>8958</v>
      </c>
      <c r="B8978" s="54"/>
      <c r="C8978" s="55"/>
      <c r="D8978" s="21"/>
      <c r="E8978" s="21"/>
      <c r="F8978" s="20">
        <f t="shared" si="5377"/>
        <v>0</v>
      </c>
      <c r="G8978" s="21"/>
      <c r="H8978" s="21"/>
      <c r="I8978" s="20">
        <f t="shared" si="5378"/>
        <v>0</v>
      </c>
      <c r="J8978" s="20">
        <f t="shared" si="5379"/>
        <v>0</v>
      </c>
      <c r="K8978" s="25" t="str">
        <f t="shared" si="5380"/>
        <v>0</v>
      </c>
      <c r="L8978" s="20">
        <f t="shared" si="5381"/>
        <v>0</v>
      </c>
      <c r="M8978" s="42"/>
      <c r="N8978" s="20">
        <f t="shared" si="5382"/>
        <v>0</v>
      </c>
    </row>
    <row r="8979" spans="1:14" x14ac:dyDescent="0.45">
      <c r="A8979" s="19">
        <v>8959</v>
      </c>
      <c r="B8979" s="54"/>
      <c r="C8979" s="55"/>
      <c r="D8979" s="21"/>
      <c r="E8979" s="21"/>
      <c r="F8979" s="20">
        <f t="shared" si="5377"/>
        <v>0</v>
      </c>
      <c r="G8979" s="21"/>
      <c r="H8979" s="21"/>
      <c r="I8979" s="20">
        <f t="shared" si="5378"/>
        <v>0</v>
      </c>
      <c r="J8979" s="20">
        <f t="shared" si="5379"/>
        <v>0</v>
      </c>
      <c r="K8979" s="25" t="str">
        <f t="shared" si="5380"/>
        <v>0</v>
      </c>
      <c r="L8979" s="20">
        <f t="shared" si="5381"/>
        <v>0</v>
      </c>
      <c r="M8979" s="42"/>
      <c r="N8979" s="20">
        <f t="shared" si="5382"/>
        <v>0</v>
      </c>
    </row>
    <row r="8980" spans="1:14" ht="18.600000000000001" thickBot="1" x14ac:dyDescent="0.5">
      <c r="A8980" s="22">
        <v>8960</v>
      </c>
      <c r="B8980" s="56"/>
      <c r="C8980" s="57"/>
      <c r="D8980" s="24"/>
      <c r="E8980" s="24"/>
      <c r="F8980" s="23">
        <f t="shared" si="5377"/>
        <v>0</v>
      </c>
      <c r="G8980" s="24"/>
      <c r="H8980" s="24"/>
      <c r="I8980" s="23">
        <f t="shared" si="5378"/>
        <v>0</v>
      </c>
      <c r="J8980" s="23">
        <f t="shared" si="5379"/>
        <v>0</v>
      </c>
      <c r="K8980" s="26" t="str">
        <f t="shared" si="5380"/>
        <v>0</v>
      </c>
      <c r="L8980" s="23">
        <f t="shared" si="5381"/>
        <v>0</v>
      </c>
      <c r="M8980" s="43"/>
      <c r="N8980" s="23">
        <f t="shared" si="5382"/>
        <v>0</v>
      </c>
    </row>
    <row r="8981" spans="1:14" x14ac:dyDescent="0.45">
      <c r="A8981" s="16">
        <v>8961</v>
      </c>
      <c r="B8981" s="52"/>
      <c r="C8981" s="53"/>
      <c r="D8981" s="18"/>
      <c r="E8981" s="18"/>
      <c r="F8981" s="17">
        <f>D8981-E8981</f>
        <v>0</v>
      </c>
      <c r="G8981" s="18"/>
      <c r="H8981" s="18"/>
      <c r="I8981" s="17">
        <f>G8981-H8981</f>
        <v>0</v>
      </c>
      <c r="J8981" s="17">
        <f>F8981+I8981</f>
        <v>0</v>
      </c>
      <c r="K8981" s="27" t="str">
        <f>IF(E8981&lt;0,"マイナス請求",IF(J8981=1900,"○",IF(J8981=0,"0",IF(J8981&lt;1900,"値引残","要確認"))))</f>
        <v>0</v>
      </c>
      <c r="L8981" s="17">
        <f>J8981</f>
        <v>0</v>
      </c>
      <c r="M8981" s="41"/>
      <c r="N8981" s="17">
        <f>COUNTIFS($B$21:$B$10020,B8981)</f>
        <v>0</v>
      </c>
    </row>
    <row r="8982" spans="1:14" x14ac:dyDescent="0.45">
      <c r="A8982" s="19">
        <v>8962</v>
      </c>
      <c r="B8982" s="54"/>
      <c r="C8982" s="55"/>
      <c r="D8982" s="21"/>
      <c r="E8982" s="21"/>
      <c r="F8982" s="20">
        <f t="shared" ref="F8982:F8990" si="5383">D8982-E8982</f>
        <v>0</v>
      </c>
      <c r="G8982" s="21"/>
      <c r="H8982" s="21"/>
      <c r="I8982" s="20">
        <f t="shared" ref="I8982:I8990" si="5384">G8982-H8982</f>
        <v>0</v>
      </c>
      <c r="J8982" s="20">
        <f t="shared" ref="J8982:J8990" si="5385">F8982+I8982</f>
        <v>0</v>
      </c>
      <c r="K8982" s="25" t="str">
        <f t="shared" ref="K8982:K8990" si="5386">IF(E8982&lt;0,"マイナス請求",IF(J8982=1900,"○",IF(J8982=0,"0",IF(J8982&lt;1900,"値引残","要確認"))))</f>
        <v>0</v>
      </c>
      <c r="L8982" s="20">
        <f t="shared" ref="L8982:L8990" si="5387">J8982</f>
        <v>0</v>
      </c>
      <c r="M8982" s="42"/>
      <c r="N8982" s="20">
        <f t="shared" ref="N8982:N8990" si="5388">COUNTIFS($B$21:$B$10020,B8982)</f>
        <v>0</v>
      </c>
    </row>
    <row r="8983" spans="1:14" x14ac:dyDescent="0.45">
      <c r="A8983" s="19">
        <v>8963</v>
      </c>
      <c r="B8983" s="54"/>
      <c r="C8983" s="55"/>
      <c r="D8983" s="21"/>
      <c r="E8983" s="21"/>
      <c r="F8983" s="20">
        <f t="shared" si="5383"/>
        <v>0</v>
      </c>
      <c r="G8983" s="21"/>
      <c r="H8983" s="21"/>
      <c r="I8983" s="20">
        <f t="shared" si="5384"/>
        <v>0</v>
      </c>
      <c r="J8983" s="20">
        <f t="shared" si="5385"/>
        <v>0</v>
      </c>
      <c r="K8983" s="25" t="str">
        <f t="shared" si="5386"/>
        <v>0</v>
      </c>
      <c r="L8983" s="20">
        <f t="shared" si="5387"/>
        <v>0</v>
      </c>
      <c r="M8983" s="42"/>
      <c r="N8983" s="20">
        <f t="shared" si="5388"/>
        <v>0</v>
      </c>
    </row>
    <row r="8984" spans="1:14" x14ac:dyDescent="0.45">
      <c r="A8984" s="19">
        <v>8964</v>
      </c>
      <c r="B8984" s="54"/>
      <c r="C8984" s="55"/>
      <c r="D8984" s="21"/>
      <c r="E8984" s="21"/>
      <c r="F8984" s="20">
        <f t="shared" si="5383"/>
        <v>0</v>
      </c>
      <c r="G8984" s="21"/>
      <c r="H8984" s="21"/>
      <c r="I8984" s="20">
        <f t="shared" si="5384"/>
        <v>0</v>
      </c>
      <c r="J8984" s="20">
        <f t="shared" si="5385"/>
        <v>0</v>
      </c>
      <c r="K8984" s="25" t="str">
        <f t="shared" si="5386"/>
        <v>0</v>
      </c>
      <c r="L8984" s="20">
        <f t="shared" si="5387"/>
        <v>0</v>
      </c>
      <c r="M8984" s="42"/>
      <c r="N8984" s="20">
        <f t="shared" si="5388"/>
        <v>0</v>
      </c>
    </row>
    <row r="8985" spans="1:14" x14ac:dyDescent="0.45">
      <c r="A8985" s="19">
        <v>8965</v>
      </c>
      <c r="B8985" s="54"/>
      <c r="C8985" s="55"/>
      <c r="D8985" s="21"/>
      <c r="E8985" s="21"/>
      <c r="F8985" s="20">
        <f t="shared" si="5383"/>
        <v>0</v>
      </c>
      <c r="G8985" s="21"/>
      <c r="H8985" s="21"/>
      <c r="I8985" s="20">
        <f t="shared" si="5384"/>
        <v>0</v>
      </c>
      <c r="J8985" s="20">
        <f t="shared" si="5385"/>
        <v>0</v>
      </c>
      <c r="K8985" s="25" t="str">
        <f t="shared" si="5386"/>
        <v>0</v>
      </c>
      <c r="L8985" s="20">
        <f t="shared" si="5387"/>
        <v>0</v>
      </c>
      <c r="M8985" s="42"/>
      <c r="N8985" s="20">
        <f t="shared" si="5388"/>
        <v>0</v>
      </c>
    </row>
    <row r="8986" spans="1:14" x14ac:dyDescent="0.45">
      <c r="A8986" s="19">
        <v>8966</v>
      </c>
      <c r="B8986" s="54"/>
      <c r="C8986" s="55"/>
      <c r="D8986" s="21"/>
      <c r="E8986" s="21"/>
      <c r="F8986" s="20">
        <f t="shared" si="5383"/>
        <v>0</v>
      </c>
      <c r="G8986" s="21"/>
      <c r="H8986" s="21"/>
      <c r="I8986" s="20">
        <f t="shared" si="5384"/>
        <v>0</v>
      </c>
      <c r="J8986" s="20">
        <f t="shared" si="5385"/>
        <v>0</v>
      </c>
      <c r="K8986" s="25" t="str">
        <f t="shared" si="5386"/>
        <v>0</v>
      </c>
      <c r="L8986" s="20">
        <f t="shared" si="5387"/>
        <v>0</v>
      </c>
      <c r="M8986" s="42"/>
      <c r="N8986" s="20">
        <f t="shared" si="5388"/>
        <v>0</v>
      </c>
    </row>
    <row r="8987" spans="1:14" x14ac:dyDescent="0.45">
      <c r="A8987" s="19">
        <v>8967</v>
      </c>
      <c r="B8987" s="54"/>
      <c r="C8987" s="55"/>
      <c r="D8987" s="21"/>
      <c r="E8987" s="21"/>
      <c r="F8987" s="20">
        <f t="shared" si="5383"/>
        <v>0</v>
      </c>
      <c r="G8987" s="21"/>
      <c r="H8987" s="21"/>
      <c r="I8987" s="20">
        <f t="shared" si="5384"/>
        <v>0</v>
      </c>
      <c r="J8987" s="20">
        <f t="shared" si="5385"/>
        <v>0</v>
      </c>
      <c r="K8987" s="25" t="str">
        <f t="shared" si="5386"/>
        <v>0</v>
      </c>
      <c r="L8987" s="20">
        <f t="shared" si="5387"/>
        <v>0</v>
      </c>
      <c r="M8987" s="42"/>
      <c r="N8987" s="20">
        <f t="shared" si="5388"/>
        <v>0</v>
      </c>
    </row>
    <row r="8988" spans="1:14" x14ac:dyDescent="0.45">
      <c r="A8988" s="19">
        <v>8968</v>
      </c>
      <c r="B8988" s="54"/>
      <c r="C8988" s="55"/>
      <c r="D8988" s="21"/>
      <c r="E8988" s="21"/>
      <c r="F8988" s="20">
        <f t="shared" si="5383"/>
        <v>0</v>
      </c>
      <c r="G8988" s="21"/>
      <c r="H8988" s="21"/>
      <c r="I8988" s="20">
        <f t="shared" si="5384"/>
        <v>0</v>
      </c>
      <c r="J8988" s="20">
        <f t="shared" si="5385"/>
        <v>0</v>
      </c>
      <c r="K8988" s="25" t="str">
        <f t="shared" si="5386"/>
        <v>0</v>
      </c>
      <c r="L8988" s="20">
        <f t="shared" si="5387"/>
        <v>0</v>
      </c>
      <c r="M8988" s="42"/>
      <c r="N8988" s="20">
        <f t="shared" si="5388"/>
        <v>0</v>
      </c>
    </row>
    <row r="8989" spans="1:14" x14ac:dyDescent="0.45">
      <c r="A8989" s="19">
        <v>8969</v>
      </c>
      <c r="B8989" s="54"/>
      <c r="C8989" s="55"/>
      <c r="D8989" s="21"/>
      <c r="E8989" s="21"/>
      <c r="F8989" s="20">
        <f t="shared" si="5383"/>
        <v>0</v>
      </c>
      <c r="G8989" s="21"/>
      <c r="H8989" s="21"/>
      <c r="I8989" s="20">
        <f t="shared" si="5384"/>
        <v>0</v>
      </c>
      <c r="J8989" s="20">
        <f t="shared" si="5385"/>
        <v>0</v>
      </c>
      <c r="K8989" s="25" t="str">
        <f t="shared" si="5386"/>
        <v>0</v>
      </c>
      <c r="L8989" s="20">
        <f t="shared" si="5387"/>
        <v>0</v>
      </c>
      <c r="M8989" s="42"/>
      <c r="N8989" s="20">
        <f t="shared" si="5388"/>
        <v>0</v>
      </c>
    </row>
    <row r="8990" spans="1:14" ht="18.600000000000001" thickBot="1" x14ac:dyDescent="0.5">
      <c r="A8990" s="22">
        <v>8970</v>
      </c>
      <c r="B8990" s="56"/>
      <c r="C8990" s="57"/>
      <c r="D8990" s="24"/>
      <c r="E8990" s="24"/>
      <c r="F8990" s="23">
        <f t="shared" si="5383"/>
        <v>0</v>
      </c>
      <c r="G8990" s="24"/>
      <c r="H8990" s="24"/>
      <c r="I8990" s="23">
        <f t="shared" si="5384"/>
        <v>0</v>
      </c>
      <c r="J8990" s="23">
        <f t="shared" si="5385"/>
        <v>0</v>
      </c>
      <c r="K8990" s="26" t="str">
        <f t="shared" si="5386"/>
        <v>0</v>
      </c>
      <c r="L8990" s="23">
        <f t="shared" si="5387"/>
        <v>0</v>
      </c>
      <c r="M8990" s="43"/>
      <c r="N8990" s="23">
        <f t="shared" si="5388"/>
        <v>0</v>
      </c>
    </row>
    <row r="8991" spans="1:14" x14ac:dyDescent="0.45">
      <c r="A8991" s="16">
        <v>8971</v>
      </c>
      <c r="B8991" s="52"/>
      <c r="C8991" s="53"/>
      <c r="D8991" s="18"/>
      <c r="E8991" s="18"/>
      <c r="F8991" s="17">
        <f>D8991-E8991</f>
        <v>0</v>
      </c>
      <c r="G8991" s="18"/>
      <c r="H8991" s="18"/>
      <c r="I8991" s="17">
        <f>G8991-H8991</f>
        <v>0</v>
      </c>
      <c r="J8991" s="17">
        <f>F8991+I8991</f>
        <v>0</v>
      </c>
      <c r="K8991" s="27" t="str">
        <f>IF(E8991&lt;0,"マイナス請求",IF(J8991=1900,"○",IF(J8991=0,"0",IF(J8991&lt;1900,"値引残","要確認"))))</f>
        <v>0</v>
      </c>
      <c r="L8991" s="17">
        <f>J8991</f>
        <v>0</v>
      </c>
      <c r="M8991" s="41"/>
      <c r="N8991" s="17">
        <f>COUNTIFS($B$21:$B$10020,B8991)</f>
        <v>0</v>
      </c>
    </row>
    <row r="8992" spans="1:14" x14ac:dyDescent="0.45">
      <c r="A8992" s="19">
        <v>8972</v>
      </c>
      <c r="B8992" s="54"/>
      <c r="C8992" s="55"/>
      <c r="D8992" s="21"/>
      <c r="E8992" s="21"/>
      <c r="F8992" s="20">
        <f t="shared" ref="F8992:F9000" si="5389">D8992-E8992</f>
        <v>0</v>
      </c>
      <c r="G8992" s="21"/>
      <c r="H8992" s="21"/>
      <c r="I8992" s="20">
        <f t="shared" ref="I8992:I9000" si="5390">G8992-H8992</f>
        <v>0</v>
      </c>
      <c r="J8992" s="20">
        <f t="shared" ref="J8992:J9000" si="5391">F8992+I8992</f>
        <v>0</v>
      </c>
      <c r="K8992" s="25" t="str">
        <f t="shared" ref="K8992:K9000" si="5392">IF(E8992&lt;0,"マイナス請求",IF(J8992=1900,"○",IF(J8992=0,"0",IF(J8992&lt;1900,"値引残","要確認"))))</f>
        <v>0</v>
      </c>
      <c r="L8992" s="20">
        <f t="shared" ref="L8992:L9000" si="5393">J8992</f>
        <v>0</v>
      </c>
      <c r="M8992" s="42"/>
      <c r="N8992" s="20">
        <f t="shared" ref="N8992:N9000" si="5394">COUNTIFS($B$21:$B$10020,B8992)</f>
        <v>0</v>
      </c>
    </row>
    <row r="8993" spans="1:14" x14ac:dyDescent="0.45">
      <c r="A8993" s="19">
        <v>8973</v>
      </c>
      <c r="B8993" s="54"/>
      <c r="C8993" s="55"/>
      <c r="D8993" s="21"/>
      <c r="E8993" s="21"/>
      <c r="F8993" s="20">
        <f t="shared" si="5389"/>
        <v>0</v>
      </c>
      <c r="G8993" s="21"/>
      <c r="H8993" s="21"/>
      <c r="I8993" s="20">
        <f t="shared" si="5390"/>
        <v>0</v>
      </c>
      <c r="J8993" s="20">
        <f t="shared" si="5391"/>
        <v>0</v>
      </c>
      <c r="K8993" s="25" t="str">
        <f t="shared" si="5392"/>
        <v>0</v>
      </c>
      <c r="L8993" s="20">
        <f t="shared" si="5393"/>
        <v>0</v>
      </c>
      <c r="M8993" s="42"/>
      <c r="N8993" s="20">
        <f t="shared" si="5394"/>
        <v>0</v>
      </c>
    </row>
    <row r="8994" spans="1:14" x14ac:dyDescent="0.45">
      <c r="A8994" s="19">
        <v>8974</v>
      </c>
      <c r="B8994" s="54"/>
      <c r="C8994" s="55"/>
      <c r="D8994" s="21"/>
      <c r="E8994" s="21"/>
      <c r="F8994" s="20">
        <f t="shared" si="5389"/>
        <v>0</v>
      </c>
      <c r="G8994" s="21"/>
      <c r="H8994" s="21"/>
      <c r="I8994" s="20">
        <f t="shared" si="5390"/>
        <v>0</v>
      </c>
      <c r="J8994" s="20">
        <f t="shared" si="5391"/>
        <v>0</v>
      </c>
      <c r="K8994" s="25" t="str">
        <f t="shared" si="5392"/>
        <v>0</v>
      </c>
      <c r="L8994" s="20">
        <f t="shared" si="5393"/>
        <v>0</v>
      </c>
      <c r="M8994" s="42"/>
      <c r="N8994" s="20">
        <f t="shared" si="5394"/>
        <v>0</v>
      </c>
    </row>
    <row r="8995" spans="1:14" x14ac:dyDescent="0.45">
      <c r="A8995" s="19">
        <v>8975</v>
      </c>
      <c r="B8995" s="54"/>
      <c r="C8995" s="55"/>
      <c r="D8995" s="21"/>
      <c r="E8995" s="21"/>
      <c r="F8995" s="20">
        <f t="shared" si="5389"/>
        <v>0</v>
      </c>
      <c r="G8995" s="21"/>
      <c r="H8995" s="21"/>
      <c r="I8995" s="20">
        <f t="shared" si="5390"/>
        <v>0</v>
      </c>
      <c r="J8995" s="20">
        <f t="shared" si="5391"/>
        <v>0</v>
      </c>
      <c r="K8995" s="25" t="str">
        <f t="shared" si="5392"/>
        <v>0</v>
      </c>
      <c r="L8995" s="20">
        <f t="shared" si="5393"/>
        <v>0</v>
      </c>
      <c r="M8995" s="42"/>
      <c r="N8995" s="20">
        <f t="shared" si="5394"/>
        <v>0</v>
      </c>
    </row>
    <row r="8996" spans="1:14" x14ac:dyDescent="0.45">
      <c r="A8996" s="19">
        <v>8976</v>
      </c>
      <c r="B8996" s="54"/>
      <c r="C8996" s="55"/>
      <c r="D8996" s="21"/>
      <c r="E8996" s="21"/>
      <c r="F8996" s="20">
        <f t="shared" si="5389"/>
        <v>0</v>
      </c>
      <c r="G8996" s="21"/>
      <c r="H8996" s="21"/>
      <c r="I8996" s="20">
        <f t="shared" si="5390"/>
        <v>0</v>
      </c>
      <c r="J8996" s="20">
        <f t="shared" si="5391"/>
        <v>0</v>
      </c>
      <c r="K8996" s="25" t="str">
        <f t="shared" si="5392"/>
        <v>0</v>
      </c>
      <c r="L8996" s="20">
        <f t="shared" si="5393"/>
        <v>0</v>
      </c>
      <c r="M8996" s="42"/>
      <c r="N8996" s="20">
        <f t="shared" si="5394"/>
        <v>0</v>
      </c>
    </row>
    <row r="8997" spans="1:14" x14ac:dyDescent="0.45">
      <c r="A8997" s="19">
        <v>8977</v>
      </c>
      <c r="B8997" s="54"/>
      <c r="C8997" s="55"/>
      <c r="D8997" s="21"/>
      <c r="E8997" s="21"/>
      <c r="F8997" s="20">
        <f t="shared" si="5389"/>
        <v>0</v>
      </c>
      <c r="G8997" s="21"/>
      <c r="H8997" s="21"/>
      <c r="I8997" s="20">
        <f t="shared" si="5390"/>
        <v>0</v>
      </c>
      <c r="J8997" s="20">
        <f t="shared" si="5391"/>
        <v>0</v>
      </c>
      <c r="K8997" s="25" t="str">
        <f t="shared" si="5392"/>
        <v>0</v>
      </c>
      <c r="L8997" s="20">
        <f t="shared" si="5393"/>
        <v>0</v>
      </c>
      <c r="M8997" s="42"/>
      <c r="N8997" s="20">
        <f t="shared" si="5394"/>
        <v>0</v>
      </c>
    </row>
    <row r="8998" spans="1:14" x14ac:dyDescent="0.45">
      <c r="A8998" s="19">
        <v>8978</v>
      </c>
      <c r="B8998" s="54"/>
      <c r="C8998" s="55"/>
      <c r="D8998" s="21"/>
      <c r="E8998" s="21"/>
      <c r="F8998" s="20">
        <f t="shared" si="5389"/>
        <v>0</v>
      </c>
      <c r="G8998" s="21"/>
      <c r="H8998" s="21"/>
      <c r="I8998" s="20">
        <f t="shared" si="5390"/>
        <v>0</v>
      </c>
      <c r="J8998" s="20">
        <f t="shared" si="5391"/>
        <v>0</v>
      </c>
      <c r="K8998" s="25" t="str">
        <f t="shared" si="5392"/>
        <v>0</v>
      </c>
      <c r="L8998" s="20">
        <f t="shared" si="5393"/>
        <v>0</v>
      </c>
      <c r="M8998" s="42"/>
      <c r="N8998" s="20">
        <f t="shared" si="5394"/>
        <v>0</v>
      </c>
    </row>
    <row r="8999" spans="1:14" x14ac:dyDescent="0.45">
      <c r="A8999" s="19">
        <v>8979</v>
      </c>
      <c r="B8999" s="54"/>
      <c r="C8999" s="55"/>
      <c r="D8999" s="21"/>
      <c r="E8999" s="21"/>
      <c r="F8999" s="20">
        <f t="shared" si="5389"/>
        <v>0</v>
      </c>
      <c r="G8999" s="21"/>
      <c r="H8999" s="21"/>
      <c r="I8999" s="20">
        <f t="shared" si="5390"/>
        <v>0</v>
      </c>
      <c r="J8999" s="20">
        <f t="shared" si="5391"/>
        <v>0</v>
      </c>
      <c r="K8999" s="25" t="str">
        <f t="shared" si="5392"/>
        <v>0</v>
      </c>
      <c r="L8999" s="20">
        <f t="shared" si="5393"/>
        <v>0</v>
      </c>
      <c r="M8999" s="42"/>
      <c r="N8999" s="20">
        <f t="shared" si="5394"/>
        <v>0</v>
      </c>
    </row>
    <row r="9000" spans="1:14" ht="18.600000000000001" thickBot="1" x14ac:dyDescent="0.5">
      <c r="A9000" s="22">
        <v>8980</v>
      </c>
      <c r="B9000" s="56"/>
      <c r="C9000" s="57"/>
      <c r="D9000" s="24"/>
      <c r="E9000" s="24"/>
      <c r="F9000" s="23">
        <f t="shared" si="5389"/>
        <v>0</v>
      </c>
      <c r="G9000" s="24"/>
      <c r="H9000" s="24"/>
      <c r="I9000" s="23">
        <f t="shared" si="5390"/>
        <v>0</v>
      </c>
      <c r="J9000" s="23">
        <f t="shared" si="5391"/>
        <v>0</v>
      </c>
      <c r="K9000" s="26" t="str">
        <f t="shared" si="5392"/>
        <v>0</v>
      </c>
      <c r="L9000" s="23">
        <f t="shared" si="5393"/>
        <v>0</v>
      </c>
      <c r="M9000" s="43"/>
      <c r="N9000" s="23">
        <f t="shared" si="5394"/>
        <v>0</v>
      </c>
    </row>
    <row r="9001" spans="1:14" x14ac:dyDescent="0.45">
      <c r="A9001" s="16">
        <v>8981</v>
      </c>
      <c r="B9001" s="52"/>
      <c r="C9001" s="53"/>
      <c r="D9001" s="18"/>
      <c r="E9001" s="18"/>
      <c r="F9001" s="17">
        <f>D9001-E9001</f>
        <v>0</v>
      </c>
      <c r="G9001" s="18"/>
      <c r="H9001" s="18"/>
      <c r="I9001" s="17">
        <f>G9001-H9001</f>
        <v>0</v>
      </c>
      <c r="J9001" s="17">
        <f>F9001+I9001</f>
        <v>0</v>
      </c>
      <c r="K9001" s="27" t="str">
        <f>IF(E9001&lt;0,"マイナス請求",IF(J9001=1900,"○",IF(J9001=0,"0",IF(J9001&lt;1900,"値引残","要確認"))))</f>
        <v>0</v>
      </c>
      <c r="L9001" s="17">
        <f>J9001</f>
        <v>0</v>
      </c>
      <c r="M9001" s="41"/>
      <c r="N9001" s="17">
        <f>COUNTIFS($B$21:$B$10020,B9001)</f>
        <v>0</v>
      </c>
    </row>
    <row r="9002" spans="1:14" x14ac:dyDescent="0.45">
      <c r="A9002" s="19">
        <v>8982</v>
      </c>
      <c r="B9002" s="54"/>
      <c r="C9002" s="55"/>
      <c r="D9002" s="21"/>
      <c r="E9002" s="21"/>
      <c r="F9002" s="20">
        <f t="shared" ref="F9002:F9010" si="5395">D9002-E9002</f>
        <v>0</v>
      </c>
      <c r="G9002" s="21"/>
      <c r="H9002" s="21"/>
      <c r="I9002" s="20">
        <f t="shared" ref="I9002:I9010" si="5396">G9002-H9002</f>
        <v>0</v>
      </c>
      <c r="J9002" s="20">
        <f t="shared" ref="J9002:J9010" si="5397">F9002+I9002</f>
        <v>0</v>
      </c>
      <c r="K9002" s="25" t="str">
        <f t="shared" ref="K9002:K9010" si="5398">IF(E9002&lt;0,"マイナス請求",IF(J9002=1900,"○",IF(J9002=0,"0",IF(J9002&lt;1900,"値引残","要確認"))))</f>
        <v>0</v>
      </c>
      <c r="L9002" s="20">
        <f t="shared" ref="L9002:L9010" si="5399">J9002</f>
        <v>0</v>
      </c>
      <c r="M9002" s="42"/>
      <c r="N9002" s="20">
        <f t="shared" ref="N9002:N9010" si="5400">COUNTIFS($B$21:$B$10020,B9002)</f>
        <v>0</v>
      </c>
    </row>
    <row r="9003" spans="1:14" x14ac:dyDescent="0.45">
      <c r="A9003" s="19">
        <v>8983</v>
      </c>
      <c r="B9003" s="54"/>
      <c r="C9003" s="55"/>
      <c r="D9003" s="21"/>
      <c r="E9003" s="21"/>
      <c r="F9003" s="20">
        <f t="shared" si="5395"/>
        <v>0</v>
      </c>
      <c r="G9003" s="21"/>
      <c r="H9003" s="21"/>
      <c r="I9003" s="20">
        <f t="shared" si="5396"/>
        <v>0</v>
      </c>
      <c r="J9003" s="20">
        <f t="shared" si="5397"/>
        <v>0</v>
      </c>
      <c r="K9003" s="25" t="str">
        <f t="shared" si="5398"/>
        <v>0</v>
      </c>
      <c r="L9003" s="20">
        <f t="shared" si="5399"/>
        <v>0</v>
      </c>
      <c r="M9003" s="42"/>
      <c r="N9003" s="20">
        <f t="shared" si="5400"/>
        <v>0</v>
      </c>
    </row>
    <row r="9004" spans="1:14" x14ac:dyDescent="0.45">
      <c r="A9004" s="19">
        <v>8984</v>
      </c>
      <c r="B9004" s="54"/>
      <c r="C9004" s="55"/>
      <c r="D9004" s="21"/>
      <c r="E9004" s="21"/>
      <c r="F9004" s="20">
        <f t="shared" si="5395"/>
        <v>0</v>
      </c>
      <c r="G9004" s="21"/>
      <c r="H9004" s="21"/>
      <c r="I9004" s="20">
        <f t="shared" si="5396"/>
        <v>0</v>
      </c>
      <c r="J9004" s="20">
        <f t="shared" si="5397"/>
        <v>0</v>
      </c>
      <c r="K9004" s="25" t="str">
        <f t="shared" si="5398"/>
        <v>0</v>
      </c>
      <c r="L9004" s="20">
        <f t="shared" si="5399"/>
        <v>0</v>
      </c>
      <c r="M9004" s="42"/>
      <c r="N9004" s="20">
        <f t="shared" si="5400"/>
        <v>0</v>
      </c>
    </row>
    <row r="9005" spans="1:14" x14ac:dyDescent="0.45">
      <c r="A9005" s="19">
        <v>8985</v>
      </c>
      <c r="B9005" s="54"/>
      <c r="C9005" s="55"/>
      <c r="D9005" s="21"/>
      <c r="E9005" s="21"/>
      <c r="F9005" s="20">
        <f t="shared" si="5395"/>
        <v>0</v>
      </c>
      <c r="G9005" s="21"/>
      <c r="H9005" s="21"/>
      <c r="I9005" s="20">
        <f t="shared" si="5396"/>
        <v>0</v>
      </c>
      <c r="J9005" s="20">
        <f t="shared" si="5397"/>
        <v>0</v>
      </c>
      <c r="K9005" s="25" t="str">
        <f t="shared" si="5398"/>
        <v>0</v>
      </c>
      <c r="L9005" s="20">
        <f t="shared" si="5399"/>
        <v>0</v>
      </c>
      <c r="M9005" s="42"/>
      <c r="N9005" s="20">
        <f t="shared" si="5400"/>
        <v>0</v>
      </c>
    </row>
    <row r="9006" spans="1:14" x14ac:dyDescent="0.45">
      <c r="A9006" s="19">
        <v>8986</v>
      </c>
      <c r="B9006" s="54"/>
      <c r="C9006" s="55"/>
      <c r="D9006" s="21"/>
      <c r="E9006" s="21"/>
      <c r="F9006" s="20">
        <f t="shared" si="5395"/>
        <v>0</v>
      </c>
      <c r="G9006" s="21"/>
      <c r="H9006" s="21"/>
      <c r="I9006" s="20">
        <f t="shared" si="5396"/>
        <v>0</v>
      </c>
      <c r="J9006" s="20">
        <f t="shared" si="5397"/>
        <v>0</v>
      </c>
      <c r="K9006" s="25" t="str">
        <f t="shared" si="5398"/>
        <v>0</v>
      </c>
      <c r="L9006" s="20">
        <f t="shared" si="5399"/>
        <v>0</v>
      </c>
      <c r="M9006" s="42"/>
      <c r="N9006" s="20">
        <f t="shared" si="5400"/>
        <v>0</v>
      </c>
    </row>
    <row r="9007" spans="1:14" x14ac:dyDescent="0.45">
      <c r="A9007" s="19">
        <v>8987</v>
      </c>
      <c r="B9007" s="54"/>
      <c r="C9007" s="55"/>
      <c r="D9007" s="21"/>
      <c r="E9007" s="21"/>
      <c r="F9007" s="20">
        <f t="shared" si="5395"/>
        <v>0</v>
      </c>
      <c r="G9007" s="21"/>
      <c r="H9007" s="21"/>
      <c r="I9007" s="20">
        <f t="shared" si="5396"/>
        <v>0</v>
      </c>
      <c r="J9007" s="20">
        <f t="shared" si="5397"/>
        <v>0</v>
      </c>
      <c r="K9007" s="25" t="str">
        <f t="shared" si="5398"/>
        <v>0</v>
      </c>
      <c r="L9007" s="20">
        <f t="shared" si="5399"/>
        <v>0</v>
      </c>
      <c r="M9007" s="42"/>
      <c r="N9007" s="20">
        <f t="shared" si="5400"/>
        <v>0</v>
      </c>
    </row>
    <row r="9008" spans="1:14" x14ac:dyDescent="0.45">
      <c r="A9008" s="19">
        <v>8988</v>
      </c>
      <c r="B9008" s="54"/>
      <c r="C9008" s="55"/>
      <c r="D9008" s="21"/>
      <c r="E9008" s="21"/>
      <c r="F9008" s="20">
        <f t="shared" si="5395"/>
        <v>0</v>
      </c>
      <c r="G9008" s="21"/>
      <c r="H9008" s="21"/>
      <c r="I9008" s="20">
        <f t="shared" si="5396"/>
        <v>0</v>
      </c>
      <c r="J9008" s="20">
        <f t="shared" si="5397"/>
        <v>0</v>
      </c>
      <c r="K9008" s="25" t="str">
        <f t="shared" si="5398"/>
        <v>0</v>
      </c>
      <c r="L9008" s="20">
        <f t="shared" si="5399"/>
        <v>0</v>
      </c>
      <c r="M9008" s="42"/>
      <c r="N9008" s="20">
        <f t="shared" si="5400"/>
        <v>0</v>
      </c>
    </row>
    <row r="9009" spans="1:14" x14ac:dyDescent="0.45">
      <c r="A9009" s="19">
        <v>8989</v>
      </c>
      <c r="B9009" s="54"/>
      <c r="C9009" s="55"/>
      <c r="D9009" s="21"/>
      <c r="E9009" s="21"/>
      <c r="F9009" s="20">
        <f t="shared" si="5395"/>
        <v>0</v>
      </c>
      <c r="G9009" s="21"/>
      <c r="H9009" s="21"/>
      <c r="I9009" s="20">
        <f t="shared" si="5396"/>
        <v>0</v>
      </c>
      <c r="J9009" s="20">
        <f t="shared" si="5397"/>
        <v>0</v>
      </c>
      <c r="K9009" s="25" t="str">
        <f t="shared" si="5398"/>
        <v>0</v>
      </c>
      <c r="L9009" s="20">
        <f t="shared" si="5399"/>
        <v>0</v>
      </c>
      <c r="M9009" s="42"/>
      <c r="N9009" s="20">
        <f t="shared" si="5400"/>
        <v>0</v>
      </c>
    </row>
    <row r="9010" spans="1:14" ht="18.600000000000001" thickBot="1" x14ac:dyDescent="0.5">
      <c r="A9010" s="22">
        <v>8990</v>
      </c>
      <c r="B9010" s="56"/>
      <c r="C9010" s="57"/>
      <c r="D9010" s="24"/>
      <c r="E9010" s="24"/>
      <c r="F9010" s="23">
        <f t="shared" si="5395"/>
        <v>0</v>
      </c>
      <c r="G9010" s="24"/>
      <c r="H9010" s="24"/>
      <c r="I9010" s="23">
        <f t="shared" si="5396"/>
        <v>0</v>
      </c>
      <c r="J9010" s="23">
        <f t="shared" si="5397"/>
        <v>0</v>
      </c>
      <c r="K9010" s="26" t="str">
        <f t="shared" si="5398"/>
        <v>0</v>
      </c>
      <c r="L9010" s="23">
        <f t="shared" si="5399"/>
        <v>0</v>
      </c>
      <c r="M9010" s="43"/>
      <c r="N9010" s="23">
        <f t="shared" si="5400"/>
        <v>0</v>
      </c>
    </row>
    <row r="9011" spans="1:14" x14ac:dyDescent="0.45">
      <c r="A9011" s="16">
        <v>8991</v>
      </c>
      <c r="B9011" s="52"/>
      <c r="C9011" s="53"/>
      <c r="D9011" s="18"/>
      <c r="E9011" s="18"/>
      <c r="F9011" s="17">
        <f>D9011-E9011</f>
        <v>0</v>
      </c>
      <c r="G9011" s="18"/>
      <c r="H9011" s="18"/>
      <c r="I9011" s="17">
        <f>G9011-H9011</f>
        <v>0</v>
      </c>
      <c r="J9011" s="17">
        <f>F9011+I9011</f>
        <v>0</v>
      </c>
      <c r="K9011" s="27" t="str">
        <f>IF(E9011&lt;0,"マイナス請求",IF(J9011=1900,"○",IF(J9011=0,"0",IF(J9011&lt;1900,"値引残","要確認"))))</f>
        <v>0</v>
      </c>
      <c r="L9011" s="17">
        <f>J9011</f>
        <v>0</v>
      </c>
      <c r="M9011" s="41"/>
      <c r="N9011" s="17">
        <f>COUNTIFS($B$21:$B$10020,B9011)</f>
        <v>0</v>
      </c>
    </row>
    <row r="9012" spans="1:14" x14ac:dyDescent="0.45">
      <c r="A9012" s="19">
        <v>8992</v>
      </c>
      <c r="B9012" s="54"/>
      <c r="C9012" s="55"/>
      <c r="D9012" s="21"/>
      <c r="E9012" s="21"/>
      <c r="F9012" s="20">
        <f t="shared" ref="F9012:F9020" si="5401">D9012-E9012</f>
        <v>0</v>
      </c>
      <c r="G9012" s="21"/>
      <c r="H9012" s="21"/>
      <c r="I9012" s="20">
        <f t="shared" ref="I9012:I9020" si="5402">G9012-H9012</f>
        <v>0</v>
      </c>
      <c r="J9012" s="20">
        <f t="shared" ref="J9012:J9020" si="5403">F9012+I9012</f>
        <v>0</v>
      </c>
      <c r="K9012" s="25" t="str">
        <f t="shared" ref="K9012:K9020" si="5404">IF(E9012&lt;0,"マイナス請求",IF(J9012=1900,"○",IF(J9012=0,"0",IF(J9012&lt;1900,"値引残","要確認"))))</f>
        <v>0</v>
      </c>
      <c r="L9012" s="20">
        <f t="shared" ref="L9012:L9020" si="5405">J9012</f>
        <v>0</v>
      </c>
      <c r="M9012" s="42"/>
      <c r="N9012" s="20">
        <f t="shared" ref="N9012:N9020" si="5406">COUNTIFS($B$21:$B$10020,B9012)</f>
        <v>0</v>
      </c>
    </row>
    <row r="9013" spans="1:14" x14ac:dyDescent="0.45">
      <c r="A9013" s="19">
        <v>8993</v>
      </c>
      <c r="B9013" s="54"/>
      <c r="C9013" s="55"/>
      <c r="D9013" s="21"/>
      <c r="E9013" s="21"/>
      <c r="F9013" s="20">
        <f t="shared" si="5401"/>
        <v>0</v>
      </c>
      <c r="G9013" s="21"/>
      <c r="H9013" s="21"/>
      <c r="I9013" s="20">
        <f t="shared" si="5402"/>
        <v>0</v>
      </c>
      <c r="J9013" s="20">
        <f t="shared" si="5403"/>
        <v>0</v>
      </c>
      <c r="K9013" s="25" t="str">
        <f t="shared" si="5404"/>
        <v>0</v>
      </c>
      <c r="L9013" s="20">
        <f t="shared" si="5405"/>
        <v>0</v>
      </c>
      <c r="M9013" s="42"/>
      <c r="N9013" s="20">
        <f t="shared" si="5406"/>
        <v>0</v>
      </c>
    </row>
    <row r="9014" spans="1:14" x14ac:dyDescent="0.45">
      <c r="A9014" s="19">
        <v>8994</v>
      </c>
      <c r="B9014" s="54"/>
      <c r="C9014" s="55"/>
      <c r="D9014" s="21"/>
      <c r="E9014" s="21"/>
      <c r="F9014" s="20">
        <f t="shared" si="5401"/>
        <v>0</v>
      </c>
      <c r="G9014" s="21"/>
      <c r="H9014" s="21"/>
      <c r="I9014" s="20">
        <f t="shared" si="5402"/>
        <v>0</v>
      </c>
      <c r="J9014" s="20">
        <f t="shared" si="5403"/>
        <v>0</v>
      </c>
      <c r="K9014" s="25" t="str">
        <f t="shared" si="5404"/>
        <v>0</v>
      </c>
      <c r="L9014" s="20">
        <f t="shared" si="5405"/>
        <v>0</v>
      </c>
      <c r="M9014" s="42"/>
      <c r="N9014" s="20">
        <f t="shared" si="5406"/>
        <v>0</v>
      </c>
    </row>
    <row r="9015" spans="1:14" x14ac:dyDescent="0.45">
      <c r="A9015" s="19">
        <v>8995</v>
      </c>
      <c r="B9015" s="54"/>
      <c r="C9015" s="55"/>
      <c r="D9015" s="21"/>
      <c r="E9015" s="21"/>
      <c r="F9015" s="20">
        <f t="shared" si="5401"/>
        <v>0</v>
      </c>
      <c r="G9015" s="21"/>
      <c r="H9015" s="21"/>
      <c r="I9015" s="20">
        <f t="shared" si="5402"/>
        <v>0</v>
      </c>
      <c r="J9015" s="20">
        <f t="shared" si="5403"/>
        <v>0</v>
      </c>
      <c r="K9015" s="25" t="str">
        <f t="shared" si="5404"/>
        <v>0</v>
      </c>
      <c r="L9015" s="20">
        <f t="shared" si="5405"/>
        <v>0</v>
      </c>
      <c r="M9015" s="42"/>
      <c r="N9015" s="20">
        <f t="shared" si="5406"/>
        <v>0</v>
      </c>
    </row>
    <row r="9016" spans="1:14" x14ac:dyDescent="0.45">
      <c r="A9016" s="19">
        <v>8996</v>
      </c>
      <c r="B9016" s="54"/>
      <c r="C9016" s="55"/>
      <c r="D9016" s="21"/>
      <c r="E9016" s="21"/>
      <c r="F9016" s="20">
        <f t="shared" si="5401"/>
        <v>0</v>
      </c>
      <c r="G9016" s="21"/>
      <c r="H9016" s="21"/>
      <c r="I9016" s="20">
        <f t="shared" si="5402"/>
        <v>0</v>
      </c>
      <c r="J9016" s="20">
        <f t="shared" si="5403"/>
        <v>0</v>
      </c>
      <c r="K9016" s="25" t="str">
        <f t="shared" si="5404"/>
        <v>0</v>
      </c>
      <c r="L9016" s="20">
        <f t="shared" si="5405"/>
        <v>0</v>
      </c>
      <c r="M9016" s="42"/>
      <c r="N9016" s="20">
        <f t="shared" si="5406"/>
        <v>0</v>
      </c>
    </row>
    <row r="9017" spans="1:14" x14ac:dyDescent="0.45">
      <c r="A9017" s="19">
        <v>8997</v>
      </c>
      <c r="B9017" s="54"/>
      <c r="C9017" s="55"/>
      <c r="D9017" s="21"/>
      <c r="E9017" s="21"/>
      <c r="F9017" s="20">
        <f t="shared" si="5401"/>
        <v>0</v>
      </c>
      <c r="G9017" s="21"/>
      <c r="H9017" s="21"/>
      <c r="I9017" s="20">
        <f t="shared" si="5402"/>
        <v>0</v>
      </c>
      <c r="J9017" s="20">
        <f t="shared" si="5403"/>
        <v>0</v>
      </c>
      <c r="K9017" s="25" t="str">
        <f t="shared" si="5404"/>
        <v>0</v>
      </c>
      <c r="L9017" s="20">
        <f t="shared" si="5405"/>
        <v>0</v>
      </c>
      <c r="M9017" s="42"/>
      <c r="N9017" s="20">
        <f t="shared" si="5406"/>
        <v>0</v>
      </c>
    </row>
    <row r="9018" spans="1:14" x14ac:dyDescent="0.45">
      <c r="A9018" s="19">
        <v>8998</v>
      </c>
      <c r="B9018" s="54"/>
      <c r="C9018" s="55"/>
      <c r="D9018" s="21"/>
      <c r="E9018" s="21"/>
      <c r="F9018" s="20">
        <f t="shared" si="5401"/>
        <v>0</v>
      </c>
      <c r="G9018" s="21"/>
      <c r="H9018" s="21"/>
      <c r="I9018" s="20">
        <f t="shared" si="5402"/>
        <v>0</v>
      </c>
      <c r="J9018" s="20">
        <f t="shared" si="5403"/>
        <v>0</v>
      </c>
      <c r="K9018" s="25" t="str">
        <f t="shared" si="5404"/>
        <v>0</v>
      </c>
      <c r="L9018" s="20">
        <f t="shared" si="5405"/>
        <v>0</v>
      </c>
      <c r="M9018" s="42"/>
      <c r="N9018" s="20">
        <f t="shared" si="5406"/>
        <v>0</v>
      </c>
    </row>
    <row r="9019" spans="1:14" x14ac:dyDescent="0.45">
      <c r="A9019" s="19">
        <v>8999</v>
      </c>
      <c r="B9019" s="54"/>
      <c r="C9019" s="55"/>
      <c r="D9019" s="21"/>
      <c r="E9019" s="21"/>
      <c r="F9019" s="20">
        <f t="shared" si="5401"/>
        <v>0</v>
      </c>
      <c r="G9019" s="21"/>
      <c r="H9019" s="21"/>
      <c r="I9019" s="20">
        <f t="shared" si="5402"/>
        <v>0</v>
      </c>
      <c r="J9019" s="20">
        <f t="shared" si="5403"/>
        <v>0</v>
      </c>
      <c r="K9019" s="25" t="str">
        <f t="shared" si="5404"/>
        <v>0</v>
      </c>
      <c r="L9019" s="20">
        <f t="shared" si="5405"/>
        <v>0</v>
      </c>
      <c r="M9019" s="42"/>
      <c r="N9019" s="20">
        <f t="shared" si="5406"/>
        <v>0</v>
      </c>
    </row>
    <row r="9020" spans="1:14" ht="18.600000000000001" thickBot="1" x14ac:dyDescent="0.5">
      <c r="A9020" s="22">
        <v>9000</v>
      </c>
      <c r="B9020" s="56"/>
      <c r="C9020" s="57"/>
      <c r="D9020" s="24"/>
      <c r="E9020" s="24"/>
      <c r="F9020" s="23">
        <f t="shared" si="5401"/>
        <v>0</v>
      </c>
      <c r="G9020" s="24"/>
      <c r="H9020" s="24"/>
      <c r="I9020" s="23">
        <f t="shared" si="5402"/>
        <v>0</v>
      </c>
      <c r="J9020" s="23">
        <f t="shared" si="5403"/>
        <v>0</v>
      </c>
      <c r="K9020" s="26" t="str">
        <f t="shared" si="5404"/>
        <v>0</v>
      </c>
      <c r="L9020" s="23">
        <f t="shared" si="5405"/>
        <v>0</v>
      </c>
      <c r="M9020" s="43"/>
      <c r="N9020" s="23">
        <f t="shared" si="5406"/>
        <v>0</v>
      </c>
    </row>
    <row r="9021" spans="1:14" x14ac:dyDescent="0.45">
      <c r="A9021" s="16">
        <v>9001</v>
      </c>
      <c r="B9021" s="52"/>
      <c r="C9021" s="53"/>
      <c r="D9021" s="18"/>
      <c r="E9021" s="18"/>
      <c r="F9021" s="17">
        <f>D9021-E9021</f>
        <v>0</v>
      </c>
      <c r="G9021" s="18"/>
      <c r="H9021" s="18"/>
      <c r="I9021" s="17">
        <f>G9021-H9021</f>
        <v>0</v>
      </c>
      <c r="J9021" s="17">
        <f>F9021+I9021</f>
        <v>0</v>
      </c>
      <c r="K9021" s="27" t="str">
        <f>IF(E9021&lt;0,"マイナス請求",IF(J9021=1900,"○",IF(J9021=0,"0",IF(J9021&lt;1900,"値引残","要確認"))))</f>
        <v>0</v>
      </c>
      <c r="L9021" s="17">
        <f>J9021</f>
        <v>0</v>
      </c>
      <c r="M9021" s="41"/>
      <c r="N9021" s="17">
        <f>COUNTIFS($B$21:$B$10020,B9021)</f>
        <v>0</v>
      </c>
    </row>
    <row r="9022" spans="1:14" x14ac:dyDescent="0.45">
      <c r="A9022" s="19">
        <v>9002</v>
      </c>
      <c r="B9022" s="54"/>
      <c r="C9022" s="55"/>
      <c r="D9022" s="21"/>
      <c r="E9022" s="21"/>
      <c r="F9022" s="20">
        <f t="shared" ref="F9022:F9030" si="5407">D9022-E9022</f>
        <v>0</v>
      </c>
      <c r="G9022" s="21"/>
      <c r="H9022" s="21"/>
      <c r="I9022" s="20">
        <f t="shared" ref="I9022:I9030" si="5408">G9022-H9022</f>
        <v>0</v>
      </c>
      <c r="J9022" s="20">
        <f t="shared" ref="J9022:J9030" si="5409">F9022+I9022</f>
        <v>0</v>
      </c>
      <c r="K9022" s="25" t="str">
        <f t="shared" ref="K9022:K9030" si="5410">IF(E9022&lt;0,"マイナス請求",IF(J9022=1900,"○",IF(J9022=0,"0",IF(J9022&lt;1900,"値引残","要確認"))))</f>
        <v>0</v>
      </c>
      <c r="L9022" s="20">
        <f t="shared" ref="L9022:L9030" si="5411">J9022</f>
        <v>0</v>
      </c>
      <c r="M9022" s="42"/>
      <c r="N9022" s="20">
        <f t="shared" ref="N9022:N9030" si="5412">COUNTIFS($B$21:$B$10020,B9022)</f>
        <v>0</v>
      </c>
    </row>
    <row r="9023" spans="1:14" x14ac:dyDescent="0.45">
      <c r="A9023" s="19">
        <v>9003</v>
      </c>
      <c r="B9023" s="54"/>
      <c r="C9023" s="55"/>
      <c r="D9023" s="21"/>
      <c r="E9023" s="21"/>
      <c r="F9023" s="20">
        <f t="shared" si="5407"/>
        <v>0</v>
      </c>
      <c r="G9023" s="21"/>
      <c r="H9023" s="21"/>
      <c r="I9023" s="20">
        <f t="shared" si="5408"/>
        <v>0</v>
      </c>
      <c r="J9023" s="20">
        <f t="shared" si="5409"/>
        <v>0</v>
      </c>
      <c r="K9023" s="25" t="str">
        <f t="shared" si="5410"/>
        <v>0</v>
      </c>
      <c r="L9023" s="20">
        <f t="shared" si="5411"/>
        <v>0</v>
      </c>
      <c r="M9023" s="42"/>
      <c r="N9023" s="20">
        <f t="shared" si="5412"/>
        <v>0</v>
      </c>
    </row>
    <row r="9024" spans="1:14" x14ac:dyDescent="0.45">
      <c r="A9024" s="19">
        <v>9004</v>
      </c>
      <c r="B9024" s="54"/>
      <c r="C9024" s="55"/>
      <c r="D9024" s="21"/>
      <c r="E9024" s="21"/>
      <c r="F9024" s="20">
        <f t="shared" si="5407"/>
        <v>0</v>
      </c>
      <c r="G9024" s="21"/>
      <c r="H9024" s="21"/>
      <c r="I9024" s="20">
        <f t="shared" si="5408"/>
        <v>0</v>
      </c>
      <c r="J9024" s="20">
        <f t="shared" si="5409"/>
        <v>0</v>
      </c>
      <c r="K9024" s="25" t="str">
        <f t="shared" si="5410"/>
        <v>0</v>
      </c>
      <c r="L9024" s="20">
        <f t="shared" si="5411"/>
        <v>0</v>
      </c>
      <c r="M9024" s="42"/>
      <c r="N9024" s="20">
        <f t="shared" si="5412"/>
        <v>0</v>
      </c>
    </row>
    <row r="9025" spans="1:14" x14ac:dyDescent="0.45">
      <c r="A9025" s="19">
        <v>9005</v>
      </c>
      <c r="B9025" s="54"/>
      <c r="C9025" s="55"/>
      <c r="D9025" s="21"/>
      <c r="E9025" s="21"/>
      <c r="F9025" s="20">
        <f t="shared" si="5407"/>
        <v>0</v>
      </c>
      <c r="G9025" s="21"/>
      <c r="H9025" s="21"/>
      <c r="I9025" s="20">
        <f t="shared" si="5408"/>
        <v>0</v>
      </c>
      <c r="J9025" s="20">
        <f t="shared" si="5409"/>
        <v>0</v>
      </c>
      <c r="K9025" s="25" t="str">
        <f t="shared" si="5410"/>
        <v>0</v>
      </c>
      <c r="L9025" s="20">
        <f t="shared" si="5411"/>
        <v>0</v>
      </c>
      <c r="M9025" s="42"/>
      <c r="N9025" s="20">
        <f t="shared" si="5412"/>
        <v>0</v>
      </c>
    </row>
    <row r="9026" spans="1:14" ht="19.95" customHeight="1" x14ac:dyDescent="0.45">
      <c r="A9026" s="19">
        <v>9006</v>
      </c>
      <c r="B9026" s="54"/>
      <c r="C9026" s="55"/>
      <c r="D9026" s="21"/>
      <c r="E9026" s="21"/>
      <c r="F9026" s="20">
        <f t="shared" si="5407"/>
        <v>0</v>
      </c>
      <c r="G9026" s="21"/>
      <c r="H9026" s="21"/>
      <c r="I9026" s="20">
        <f t="shared" si="5408"/>
        <v>0</v>
      </c>
      <c r="J9026" s="20">
        <f t="shared" si="5409"/>
        <v>0</v>
      </c>
      <c r="K9026" s="25" t="str">
        <f t="shared" si="5410"/>
        <v>0</v>
      </c>
      <c r="L9026" s="20">
        <f t="shared" si="5411"/>
        <v>0</v>
      </c>
      <c r="M9026" s="42"/>
      <c r="N9026" s="20">
        <f t="shared" si="5412"/>
        <v>0</v>
      </c>
    </row>
    <row r="9027" spans="1:14" x14ac:dyDescent="0.45">
      <c r="A9027" s="19">
        <v>9007</v>
      </c>
      <c r="B9027" s="54"/>
      <c r="C9027" s="55"/>
      <c r="D9027" s="21"/>
      <c r="E9027" s="21"/>
      <c r="F9027" s="20">
        <f t="shared" si="5407"/>
        <v>0</v>
      </c>
      <c r="G9027" s="21"/>
      <c r="H9027" s="21"/>
      <c r="I9027" s="20">
        <f t="shared" si="5408"/>
        <v>0</v>
      </c>
      <c r="J9027" s="20">
        <f t="shared" si="5409"/>
        <v>0</v>
      </c>
      <c r="K9027" s="25" t="str">
        <f t="shared" si="5410"/>
        <v>0</v>
      </c>
      <c r="L9027" s="20">
        <f t="shared" si="5411"/>
        <v>0</v>
      </c>
      <c r="M9027" s="42"/>
      <c r="N9027" s="20">
        <f t="shared" si="5412"/>
        <v>0</v>
      </c>
    </row>
    <row r="9028" spans="1:14" x14ac:dyDescent="0.45">
      <c r="A9028" s="19">
        <v>9008</v>
      </c>
      <c r="B9028" s="54"/>
      <c r="C9028" s="55"/>
      <c r="D9028" s="21"/>
      <c r="E9028" s="21"/>
      <c r="F9028" s="20">
        <f t="shared" si="5407"/>
        <v>0</v>
      </c>
      <c r="G9028" s="21"/>
      <c r="H9028" s="21"/>
      <c r="I9028" s="20">
        <f t="shared" si="5408"/>
        <v>0</v>
      </c>
      <c r="J9028" s="20">
        <f t="shared" si="5409"/>
        <v>0</v>
      </c>
      <c r="K9028" s="25" t="str">
        <f t="shared" si="5410"/>
        <v>0</v>
      </c>
      <c r="L9028" s="20">
        <f t="shared" si="5411"/>
        <v>0</v>
      </c>
      <c r="M9028" s="42"/>
      <c r="N9028" s="20">
        <f t="shared" si="5412"/>
        <v>0</v>
      </c>
    </row>
    <row r="9029" spans="1:14" x14ac:dyDescent="0.45">
      <c r="A9029" s="19">
        <v>9009</v>
      </c>
      <c r="B9029" s="54"/>
      <c r="C9029" s="55"/>
      <c r="D9029" s="21"/>
      <c r="E9029" s="21"/>
      <c r="F9029" s="20">
        <f t="shared" si="5407"/>
        <v>0</v>
      </c>
      <c r="G9029" s="21"/>
      <c r="H9029" s="21"/>
      <c r="I9029" s="20">
        <f t="shared" si="5408"/>
        <v>0</v>
      </c>
      <c r="J9029" s="20">
        <f t="shared" si="5409"/>
        <v>0</v>
      </c>
      <c r="K9029" s="25" t="str">
        <f t="shared" si="5410"/>
        <v>0</v>
      </c>
      <c r="L9029" s="20">
        <f t="shared" si="5411"/>
        <v>0</v>
      </c>
      <c r="M9029" s="42"/>
      <c r="N9029" s="20">
        <f t="shared" si="5412"/>
        <v>0</v>
      </c>
    </row>
    <row r="9030" spans="1:14" ht="18.600000000000001" thickBot="1" x14ac:dyDescent="0.5">
      <c r="A9030" s="22">
        <v>9010</v>
      </c>
      <c r="B9030" s="56"/>
      <c r="C9030" s="57"/>
      <c r="D9030" s="24"/>
      <c r="E9030" s="24"/>
      <c r="F9030" s="23">
        <f t="shared" si="5407"/>
        <v>0</v>
      </c>
      <c r="G9030" s="24"/>
      <c r="H9030" s="24"/>
      <c r="I9030" s="23">
        <f t="shared" si="5408"/>
        <v>0</v>
      </c>
      <c r="J9030" s="23">
        <f t="shared" si="5409"/>
        <v>0</v>
      </c>
      <c r="K9030" s="26" t="str">
        <f t="shared" si="5410"/>
        <v>0</v>
      </c>
      <c r="L9030" s="23">
        <f t="shared" si="5411"/>
        <v>0</v>
      </c>
      <c r="M9030" s="43"/>
      <c r="N9030" s="23">
        <f t="shared" si="5412"/>
        <v>0</v>
      </c>
    </row>
    <row r="9031" spans="1:14" x14ac:dyDescent="0.45">
      <c r="A9031" s="16">
        <v>9011</v>
      </c>
      <c r="B9031" s="52"/>
      <c r="C9031" s="53"/>
      <c r="D9031" s="18"/>
      <c r="E9031" s="18"/>
      <c r="F9031" s="17">
        <f>D9031-E9031</f>
        <v>0</v>
      </c>
      <c r="G9031" s="18"/>
      <c r="H9031" s="18"/>
      <c r="I9031" s="17">
        <f>G9031-H9031</f>
        <v>0</v>
      </c>
      <c r="J9031" s="17">
        <f>F9031+I9031</f>
        <v>0</v>
      </c>
      <c r="K9031" s="27" t="str">
        <f>IF(E9031&lt;0,"マイナス請求",IF(J9031=1900,"○",IF(J9031=0,"0",IF(J9031&lt;1900,"値引残","要確認"))))</f>
        <v>0</v>
      </c>
      <c r="L9031" s="17">
        <f>J9031</f>
        <v>0</v>
      </c>
      <c r="M9031" s="41"/>
      <c r="N9031" s="17">
        <f>COUNTIFS($B$21:$B$10020,B9031)</f>
        <v>0</v>
      </c>
    </row>
    <row r="9032" spans="1:14" x14ac:dyDescent="0.45">
      <c r="A9032" s="19">
        <v>9012</v>
      </c>
      <c r="B9032" s="54"/>
      <c r="C9032" s="55"/>
      <c r="D9032" s="21"/>
      <c r="E9032" s="21"/>
      <c r="F9032" s="20">
        <f t="shared" ref="F9032:F9040" si="5413">D9032-E9032</f>
        <v>0</v>
      </c>
      <c r="G9032" s="21"/>
      <c r="H9032" s="21"/>
      <c r="I9032" s="20">
        <f t="shared" ref="I9032:I9040" si="5414">G9032-H9032</f>
        <v>0</v>
      </c>
      <c r="J9032" s="20">
        <f t="shared" ref="J9032:J9040" si="5415">F9032+I9032</f>
        <v>0</v>
      </c>
      <c r="K9032" s="25" t="str">
        <f t="shared" ref="K9032:K9040" si="5416">IF(E9032&lt;0,"マイナス請求",IF(J9032=1900,"○",IF(J9032=0,"0",IF(J9032&lt;1900,"値引残","要確認"))))</f>
        <v>0</v>
      </c>
      <c r="L9032" s="20">
        <f t="shared" ref="L9032:L9040" si="5417">J9032</f>
        <v>0</v>
      </c>
      <c r="M9032" s="42"/>
      <c r="N9032" s="20">
        <f t="shared" ref="N9032:N9040" si="5418">COUNTIFS($B$21:$B$10020,B9032)</f>
        <v>0</v>
      </c>
    </row>
    <row r="9033" spans="1:14" x14ac:dyDescent="0.45">
      <c r="A9033" s="19">
        <v>9013</v>
      </c>
      <c r="B9033" s="54"/>
      <c r="C9033" s="55"/>
      <c r="D9033" s="21"/>
      <c r="E9033" s="21"/>
      <c r="F9033" s="20">
        <f t="shared" si="5413"/>
        <v>0</v>
      </c>
      <c r="G9033" s="21"/>
      <c r="H9033" s="21"/>
      <c r="I9033" s="20">
        <f t="shared" si="5414"/>
        <v>0</v>
      </c>
      <c r="J9033" s="20">
        <f t="shared" si="5415"/>
        <v>0</v>
      </c>
      <c r="K9033" s="25" t="str">
        <f t="shared" si="5416"/>
        <v>0</v>
      </c>
      <c r="L9033" s="20">
        <f t="shared" si="5417"/>
        <v>0</v>
      </c>
      <c r="M9033" s="42"/>
      <c r="N9033" s="20">
        <f t="shared" si="5418"/>
        <v>0</v>
      </c>
    </row>
    <row r="9034" spans="1:14" x14ac:dyDescent="0.45">
      <c r="A9034" s="19">
        <v>9014</v>
      </c>
      <c r="B9034" s="54"/>
      <c r="C9034" s="55"/>
      <c r="D9034" s="21"/>
      <c r="E9034" s="21"/>
      <c r="F9034" s="20">
        <f t="shared" si="5413"/>
        <v>0</v>
      </c>
      <c r="G9034" s="21"/>
      <c r="H9034" s="21"/>
      <c r="I9034" s="20">
        <f t="shared" si="5414"/>
        <v>0</v>
      </c>
      <c r="J9034" s="20">
        <f t="shared" si="5415"/>
        <v>0</v>
      </c>
      <c r="K9034" s="25" t="str">
        <f t="shared" si="5416"/>
        <v>0</v>
      </c>
      <c r="L9034" s="20">
        <f t="shared" si="5417"/>
        <v>0</v>
      </c>
      <c r="M9034" s="42"/>
      <c r="N9034" s="20">
        <f t="shared" si="5418"/>
        <v>0</v>
      </c>
    </row>
    <row r="9035" spans="1:14" x14ac:dyDescent="0.45">
      <c r="A9035" s="19">
        <v>9015</v>
      </c>
      <c r="B9035" s="54"/>
      <c r="C9035" s="55"/>
      <c r="D9035" s="21"/>
      <c r="E9035" s="21"/>
      <c r="F9035" s="20">
        <f t="shared" si="5413"/>
        <v>0</v>
      </c>
      <c r="G9035" s="21"/>
      <c r="H9035" s="21"/>
      <c r="I9035" s="20">
        <f t="shared" si="5414"/>
        <v>0</v>
      </c>
      <c r="J9035" s="20">
        <f t="shared" si="5415"/>
        <v>0</v>
      </c>
      <c r="K9035" s="25" t="str">
        <f t="shared" si="5416"/>
        <v>0</v>
      </c>
      <c r="L9035" s="20">
        <f t="shared" si="5417"/>
        <v>0</v>
      </c>
      <c r="M9035" s="42"/>
      <c r="N9035" s="20">
        <f t="shared" si="5418"/>
        <v>0</v>
      </c>
    </row>
    <row r="9036" spans="1:14" x14ac:dyDescent="0.45">
      <c r="A9036" s="19">
        <v>9016</v>
      </c>
      <c r="B9036" s="54"/>
      <c r="C9036" s="55"/>
      <c r="D9036" s="21"/>
      <c r="E9036" s="21"/>
      <c r="F9036" s="20">
        <f t="shared" si="5413"/>
        <v>0</v>
      </c>
      <c r="G9036" s="21"/>
      <c r="H9036" s="21"/>
      <c r="I9036" s="20">
        <f t="shared" si="5414"/>
        <v>0</v>
      </c>
      <c r="J9036" s="20">
        <f t="shared" si="5415"/>
        <v>0</v>
      </c>
      <c r="K9036" s="25" t="str">
        <f t="shared" si="5416"/>
        <v>0</v>
      </c>
      <c r="L9036" s="20">
        <f t="shared" si="5417"/>
        <v>0</v>
      </c>
      <c r="M9036" s="42"/>
      <c r="N9036" s="20">
        <f t="shared" si="5418"/>
        <v>0</v>
      </c>
    </row>
    <row r="9037" spans="1:14" x14ac:dyDescent="0.45">
      <c r="A9037" s="19">
        <v>9017</v>
      </c>
      <c r="B9037" s="54"/>
      <c r="C9037" s="55"/>
      <c r="D9037" s="21"/>
      <c r="E9037" s="21"/>
      <c r="F9037" s="20">
        <f t="shared" si="5413"/>
        <v>0</v>
      </c>
      <c r="G9037" s="21"/>
      <c r="H9037" s="21"/>
      <c r="I9037" s="20">
        <f t="shared" si="5414"/>
        <v>0</v>
      </c>
      <c r="J9037" s="20">
        <f t="shared" si="5415"/>
        <v>0</v>
      </c>
      <c r="K9037" s="25" t="str">
        <f t="shared" si="5416"/>
        <v>0</v>
      </c>
      <c r="L9037" s="20">
        <f t="shared" si="5417"/>
        <v>0</v>
      </c>
      <c r="M9037" s="42"/>
      <c r="N9037" s="20">
        <f t="shared" si="5418"/>
        <v>0</v>
      </c>
    </row>
    <row r="9038" spans="1:14" x14ac:dyDescent="0.45">
      <c r="A9038" s="19">
        <v>9018</v>
      </c>
      <c r="B9038" s="54"/>
      <c r="C9038" s="55"/>
      <c r="D9038" s="21"/>
      <c r="E9038" s="21"/>
      <c r="F9038" s="20">
        <f t="shared" si="5413"/>
        <v>0</v>
      </c>
      <c r="G9038" s="21"/>
      <c r="H9038" s="21"/>
      <c r="I9038" s="20">
        <f t="shared" si="5414"/>
        <v>0</v>
      </c>
      <c r="J9038" s="20">
        <f t="shared" si="5415"/>
        <v>0</v>
      </c>
      <c r="K9038" s="25" t="str">
        <f t="shared" si="5416"/>
        <v>0</v>
      </c>
      <c r="L9038" s="20">
        <f t="shared" si="5417"/>
        <v>0</v>
      </c>
      <c r="M9038" s="42"/>
      <c r="N9038" s="20">
        <f t="shared" si="5418"/>
        <v>0</v>
      </c>
    </row>
    <row r="9039" spans="1:14" x14ac:dyDescent="0.45">
      <c r="A9039" s="19">
        <v>9019</v>
      </c>
      <c r="B9039" s="54"/>
      <c r="C9039" s="55"/>
      <c r="D9039" s="21"/>
      <c r="E9039" s="21"/>
      <c r="F9039" s="20">
        <f t="shared" si="5413"/>
        <v>0</v>
      </c>
      <c r="G9039" s="21"/>
      <c r="H9039" s="21"/>
      <c r="I9039" s="20">
        <f t="shared" si="5414"/>
        <v>0</v>
      </c>
      <c r="J9039" s="20">
        <f t="shared" si="5415"/>
        <v>0</v>
      </c>
      <c r="K9039" s="25" t="str">
        <f t="shared" si="5416"/>
        <v>0</v>
      </c>
      <c r="L9039" s="20">
        <f t="shared" si="5417"/>
        <v>0</v>
      </c>
      <c r="M9039" s="42"/>
      <c r="N9039" s="20">
        <f t="shared" si="5418"/>
        <v>0</v>
      </c>
    </row>
    <row r="9040" spans="1:14" ht="18.600000000000001" thickBot="1" x14ac:dyDescent="0.5">
      <c r="A9040" s="22">
        <v>9020</v>
      </c>
      <c r="B9040" s="56"/>
      <c r="C9040" s="57"/>
      <c r="D9040" s="24"/>
      <c r="E9040" s="24"/>
      <c r="F9040" s="23">
        <f t="shared" si="5413"/>
        <v>0</v>
      </c>
      <c r="G9040" s="24"/>
      <c r="H9040" s="24"/>
      <c r="I9040" s="23">
        <f t="shared" si="5414"/>
        <v>0</v>
      </c>
      <c r="J9040" s="23">
        <f t="shared" si="5415"/>
        <v>0</v>
      </c>
      <c r="K9040" s="26" t="str">
        <f t="shared" si="5416"/>
        <v>0</v>
      </c>
      <c r="L9040" s="23">
        <f t="shared" si="5417"/>
        <v>0</v>
      </c>
      <c r="M9040" s="43"/>
      <c r="N9040" s="23">
        <f t="shared" si="5418"/>
        <v>0</v>
      </c>
    </row>
    <row r="9041" spans="1:14" x14ac:dyDescent="0.45">
      <c r="A9041" s="16">
        <v>9021</v>
      </c>
      <c r="B9041" s="52"/>
      <c r="C9041" s="53"/>
      <c r="D9041" s="18"/>
      <c r="E9041" s="18"/>
      <c r="F9041" s="17">
        <f>D9041-E9041</f>
        <v>0</v>
      </c>
      <c r="G9041" s="18"/>
      <c r="H9041" s="18"/>
      <c r="I9041" s="17">
        <f>G9041-H9041</f>
        <v>0</v>
      </c>
      <c r="J9041" s="17">
        <f>F9041+I9041</f>
        <v>0</v>
      </c>
      <c r="K9041" s="27" t="str">
        <f>IF(E9041&lt;0,"マイナス請求",IF(J9041=1900,"○",IF(J9041=0,"0",IF(J9041&lt;1900,"値引残","要確認"))))</f>
        <v>0</v>
      </c>
      <c r="L9041" s="17">
        <f>J9041</f>
        <v>0</v>
      </c>
      <c r="M9041" s="41"/>
      <c r="N9041" s="17">
        <f>COUNTIFS($B$21:$B$10020,B9041)</f>
        <v>0</v>
      </c>
    </row>
    <row r="9042" spans="1:14" x14ac:dyDescent="0.45">
      <c r="A9042" s="19">
        <v>9022</v>
      </c>
      <c r="B9042" s="54"/>
      <c r="C9042" s="55"/>
      <c r="D9042" s="21"/>
      <c r="E9042" s="21"/>
      <c r="F9042" s="20">
        <f t="shared" ref="F9042:F9050" si="5419">D9042-E9042</f>
        <v>0</v>
      </c>
      <c r="G9042" s="21"/>
      <c r="H9042" s="21"/>
      <c r="I9042" s="20">
        <f t="shared" ref="I9042:I9050" si="5420">G9042-H9042</f>
        <v>0</v>
      </c>
      <c r="J9042" s="20">
        <f t="shared" ref="J9042:J9050" si="5421">F9042+I9042</f>
        <v>0</v>
      </c>
      <c r="K9042" s="25" t="str">
        <f t="shared" ref="K9042:K9050" si="5422">IF(E9042&lt;0,"マイナス請求",IF(J9042=1900,"○",IF(J9042=0,"0",IF(J9042&lt;1900,"値引残","要確認"))))</f>
        <v>0</v>
      </c>
      <c r="L9042" s="20">
        <f t="shared" ref="L9042:L9050" si="5423">J9042</f>
        <v>0</v>
      </c>
      <c r="M9042" s="42"/>
      <c r="N9042" s="20">
        <f t="shared" ref="N9042:N9050" si="5424">COUNTIFS($B$21:$B$10020,B9042)</f>
        <v>0</v>
      </c>
    </row>
    <row r="9043" spans="1:14" x14ac:dyDescent="0.45">
      <c r="A9043" s="19">
        <v>9023</v>
      </c>
      <c r="B9043" s="54"/>
      <c r="C9043" s="55"/>
      <c r="D9043" s="21"/>
      <c r="E9043" s="21"/>
      <c r="F9043" s="20">
        <f t="shared" si="5419"/>
        <v>0</v>
      </c>
      <c r="G9043" s="21"/>
      <c r="H9043" s="21"/>
      <c r="I9043" s="20">
        <f t="shared" si="5420"/>
        <v>0</v>
      </c>
      <c r="J9043" s="20">
        <f t="shared" si="5421"/>
        <v>0</v>
      </c>
      <c r="K9043" s="25" t="str">
        <f t="shared" si="5422"/>
        <v>0</v>
      </c>
      <c r="L9043" s="20">
        <f t="shared" si="5423"/>
        <v>0</v>
      </c>
      <c r="M9043" s="42"/>
      <c r="N9043" s="20">
        <f t="shared" si="5424"/>
        <v>0</v>
      </c>
    </row>
    <row r="9044" spans="1:14" x14ac:dyDescent="0.45">
      <c r="A9044" s="19">
        <v>9024</v>
      </c>
      <c r="B9044" s="54"/>
      <c r="C9044" s="55"/>
      <c r="D9044" s="21"/>
      <c r="E9044" s="21"/>
      <c r="F9044" s="20">
        <f t="shared" si="5419"/>
        <v>0</v>
      </c>
      <c r="G9044" s="21"/>
      <c r="H9044" s="21"/>
      <c r="I9044" s="20">
        <f t="shared" si="5420"/>
        <v>0</v>
      </c>
      <c r="J9044" s="20">
        <f t="shared" si="5421"/>
        <v>0</v>
      </c>
      <c r="K9044" s="25" t="str">
        <f t="shared" si="5422"/>
        <v>0</v>
      </c>
      <c r="L9044" s="20">
        <f t="shared" si="5423"/>
        <v>0</v>
      </c>
      <c r="M9044" s="42"/>
      <c r="N9044" s="20">
        <f t="shared" si="5424"/>
        <v>0</v>
      </c>
    </row>
    <row r="9045" spans="1:14" x14ac:dyDescent="0.45">
      <c r="A9045" s="19">
        <v>9025</v>
      </c>
      <c r="B9045" s="54"/>
      <c r="C9045" s="55"/>
      <c r="D9045" s="21"/>
      <c r="E9045" s="21"/>
      <c r="F9045" s="20">
        <f t="shared" si="5419"/>
        <v>0</v>
      </c>
      <c r="G9045" s="21"/>
      <c r="H9045" s="21"/>
      <c r="I9045" s="20">
        <f t="shared" si="5420"/>
        <v>0</v>
      </c>
      <c r="J9045" s="20">
        <f t="shared" si="5421"/>
        <v>0</v>
      </c>
      <c r="K9045" s="25" t="str">
        <f t="shared" si="5422"/>
        <v>0</v>
      </c>
      <c r="L9045" s="20">
        <f t="shared" si="5423"/>
        <v>0</v>
      </c>
      <c r="M9045" s="42"/>
      <c r="N9045" s="20">
        <f t="shared" si="5424"/>
        <v>0</v>
      </c>
    </row>
    <row r="9046" spans="1:14" x14ac:dyDescent="0.45">
      <c r="A9046" s="19">
        <v>9026</v>
      </c>
      <c r="B9046" s="54"/>
      <c r="C9046" s="55"/>
      <c r="D9046" s="21"/>
      <c r="E9046" s="21"/>
      <c r="F9046" s="20">
        <f t="shared" si="5419"/>
        <v>0</v>
      </c>
      <c r="G9046" s="21"/>
      <c r="H9046" s="21"/>
      <c r="I9046" s="20">
        <f t="shared" si="5420"/>
        <v>0</v>
      </c>
      <c r="J9046" s="20">
        <f t="shared" si="5421"/>
        <v>0</v>
      </c>
      <c r="K9046" s="25" t="str">
        <f t="shared" si="5422"/>
        <v>0</v>
      </c>
      <c r="L9046" s="20">
        <f t="shared" si="5423"/>
        <v>0</v>
      </c>
      <c r="M9046" s="42"/>
      <c r="N9046" s="20">
        <f t="shared" si="5424"/>
        <v>0</v>
      </c>
    </row>
    <row r="9047" spans="1:14" x14ac:dyDescent="0.45">
      <c r="A9047" s="19">
        <v>9027</v>
      </c>
      <c r="B9047" s="54"/>
      <c r="C9047" s="55"/>
      <c r="D9047" s="21"/>
      <c r="E9047" s="21"/>
      <c r="F9047" s="20">
        <f t="shared" si="5419"/>
        <v>0</v>
      </c>
      <c r="G9047" s="21"/>
      <c r="H9047" s="21"/>
      <c r="I9047" s="20">
        <f t="shared" si="5420"/>
        <v>0</v>
      </c>
      <c r="J9047" s="20">
        <f t="shared" si="5421"/>
        <v>0</v>
      </c>
      <c r="K9047" s="25" t="str">
        <f t="shared" si="5422"/>
        <v>0</v>
      </c>
      <c r="L9047" s="20">
        <f t="shared" si="5423"/>
        <v>0</v>
      </c>
      <c r="M9047" s="42"/>
      <c r="N9047" s="20">
        <f t="shared" si="5424"/>
        <v>0</v>
      </c>
    </row>
    <row r="9048" spans="1:14" x14ac:dyDescent="0.45">
      <c r="A9048" s="19">
        <v>9028</v>
      </c>
      <c r="B9048" s="54"/>
      <c r="C9048" s="55"/>
      <c r="D9048" s="21"/>
      <c r="E9048" s="21"/>
      <c r="F9048" s="20">
        <f t="shared" si="5419"/>
        <v>0</v>
      </c>
      <c r="G9048" s="21"/>
      <c r="H9048" s="21"/>
      <c r="I9048" s="20">
        <f t="shared" si="5420"/>
        <v>0</v>
      </c>
      <c r="J9048" s="20">
        <f t="shared" si="5421"/>
        <v>0</v>
      </c>
      <c r="K9048" s="25" t="str">
        <f t="shared" si="5422"/>
        <v>0</v>
      </c>
      <c r="L9048" s="20">
        <f t="shared" si="5423"/>
        <v>0</v>
      </c>
      <c r="M9048" s="42"/>
      <c r="N9048" s="20">
        <f t="shared" si="5424"/>
        <v>0</v>
      </c>
    </row>
    <row r="9049" spans="1:14" x14ac:dyDescent="0.45">
      <c r="A9049" s="19">
        <v>9029</v>
      </c>
      <c r="B9049" s="54"/>
      <c r="C9049" s="55"/>
      <c r="D9049" s="21"/>
      <c r="E9049" s="21"/>
      <c r="F9049" s="20">
        <f t="shared" si="5419"/>
        <v>0</v>
      </c>
      <c r="G9049" s="21"/>
      <c r="H9049" s="21"/>
      <c r="I9049" s="20">
        <f t="shared" si="5420"/>
        <v>0</v>
      </c>
      <c r="J9049" s="20">
        <f t="shared" si="5421"/>
        <v>0</v>
      </c>
      <c r="K9049" s="25" t="str">
        <f t="shared" si="5422"/>
        <v>0</v>
      </c>
      <c r="L9049" s="20">
        <f t="shared" si="5423"/>
        <v>0</v>
      </c>
      <c r="M9049" s="42"/>
      <c r="N9049" s="20">
        <f t="shared" si="5424"/>
        <v>0</v>
      </c>
    </row>
    <row r="9050" spans="1:14" ht="18.600000000000001" thickBot="1" x14ac:dyDescent="0.5">
      <c r="A9050" s="22">
        <v>9030</v>
      </c>
      <c r="B9050" s="56"/>
      <c r="C9050" s="57"/>
      <c r="D9050" s="24"/>
      <c r="E9050" s="24"/>
      <c r="F9050" s="23">
        <f t="shared" si="5419"/>
        <v>0</v>
      </c>
      <c r="G9050" s="24"/>
      <c r="H9050" s="24"/>
      <c r="I9050" s="23">
        <f t="shared" si="5420"/>
        <v>0</v>
      </c>
      <c r="J9050" s="23">
        <f t="shared" si="5421"/>
        <v>0</v>
      </c>
      <c r="K9050" s="26" t="str">
        <f t="shared" si="5422"/>
        <v>0</v>
      </c>
      <c r="L9050" s="23">
        <f t="shared" si="5423"/>
        <v>0</v>
      </c>
      <c r="M9050" s="43"/>
      <c r="N9050" s="23">
        <f t="shared" si="5424"/>
        <v>0</v>
      </c>
    </row>
    <row r="9051" spans="1:14" x14ac:dyDescent="0.45">
      <c r="A9051" s="16">
        <v>9031</v>
      </c>
      <c r="B9051" s="52"/>
      <c r="C9051" s="53"/>
      <c r="D9051" s="18"/>
      <c r="E9051" s="18"/>
      <c r="F9051" s="17">
        <f>D9051-E9051</f>
        <v>0</v>
      </c>
      <c r="G9051" s="18"/>
      <c r="H9051" s="18"/>
      <c r="I9051" s="17">
        <f>G9051-H9051</f>
        <v>0</v>
      </c>
      <c r="J9051" s="17">
        <f>F9051+I9051</f>
        <v>0</v>
      </c>
      <c r="K9051" s="27" t="str">
        <f>IF(E9051&lt;0,"マイナス請求",IF(J9051=1900,"○",IF(J9051=0,"0",IF(J9051&lt;1900,"値引残","要確認"))))</f>
        <v>0</v>
      </c>
      <c r="L9051" s="17">
        <f>J9051</f>
        <v>0</v>
      </c>
      <c r="M9051" s="41"/>
      <c r="N9051" s="17">
        <f>COUNTIFS($B$21:$B$10020,B9051)</f>
        <v>0</v>
      </c>
    </row>
    <row r="9052" spans="1:14" x14ac:dyDescent="0.45">
      <c r="A9052" s="19">
        <v>9032</v>
      </c>
      <c r="B9052" s="54"/>
      <c r="C9052" s="55"/>
      <c r="D9052" s="21"/>
      <c r="E9052" s="21"/>
      <c r="F9052" s="20">
        <f t="shared" ref="F9052:F9060" si="5425">D9052-E9052</f>
        <v>0</v>
      </c>
      <c r="G9052" s="21"/>
      <c r="H9052" s="21"/>
      <c r="I9052" s="20">
        <f t="shared" ref="I9052:I9060" si="5426">G9052-H9052</f>
        <v>0</v>
      </c>
      <c r="J9052" s="20">
        <f t="shared" ref="J9052:J9060" si="5427">F9052+I9052</f>
        <v>0</v>
      </c>
      <c r="K9052" s="25" t="str">
        <f t="shared" ref="K9052:K9060" si="5428">IF(E9052&lt;0,"マイナス請求",IF(J9052=1900,"○",IF(J9052=0,"0",IF(J9052&lt;1900,"値引残","要確認"))))</f>
        <v>0</v>
      </c>
      <c r="L9052" s="20">
        <f t="shared" ref="L9052:L9060" si="5429">J9052</f>
        <v>0</v>
      </c>
      <c r="M9052" s="42"/>
      <c r="N9052" s="20">
        <f t="shared" ref="N9052:N9060" si="5430">COUNTIFS($B$21:$B$10020,B9052)</f>
        <v>0</v>
      </c>
    </row>
    <row r="9053" spans="1:14" x14ac:dyDescent="0.45">
      <c r="A9053" s="19">
        <v>9033</v>
      </c>
      <c r="B9053" s="54"/>
      <c r="C9053" s="55"/>
      <c r="D9053" s="21"/>
      <c r="E9053" s="21"/>
      <c r="F9053" s="20">
        <f t="shared" si="5425"/>
        <v>0</v>
      </c>
      <c r="G9053" s="21"/>
      <c r="H9053" s="21"/>
      <c r="I9053" s="20">
        <f t="shared" si="5426"/>
        <v>0</v>
      </c>
      <c r="J9053" s="20">
        <f t="shared" si="5427"/>
        <v>0</v>
      </c>
      <c r="K9053" s="25" t="str">
        <f t="shared" si="5428"/>
        <v>0</v>
      </c>
      <c r="L9053" s="20">
        <f t="shared" si="5429"/>
        <v>0</v>
      </c>
      <c r="M9053" s="42"/>
      <c r="N9053" s="20">
        <f t="shared" si="5430"/>
        <v>0</v>
      </c>
    </row>
    <row r="9054" spans="1:14" x14ac:dyDescent="0.45">
      <c r="A9054" s="19">
        <v>9034</v>
      </c>
      <c r="B9054" s="54"/>
      <c r="C9054" s="55"/>
      <c r="D9054" s="21"/>
      <c r="E9054" s="21"/>
      <c r="F9054" s="20">
        <f t="shared" si="5425"/>
        <v>0</v>
      </c>
      <c r="G9054" s="21"/>
      <c r="H9054" s="21"/>
      <c r="I9054" s="20">
        <f t="shared" si="5426"/>
        <v>0</v>
      </c>
      <c r="J9054" s="20">
        <f t="shared" si="5427"/>
        <v>0</v>
      </c>
      <c r="K9054" s="25" t="str">
        <f t="shared" si="5428"/>
        <v>0</v>
      </c>
      <c r="L9054" s="20">
        <f t="shared" si="5429"/>
        <v>0</v>
      </c>
      <c r="M9054" s="42"/>
      <c r="N9054" s="20">
        <f t="shared" si="5430"/>
        <v>0</v>
      </c>
    </row>
    <row r="9055" spans="1:14" x14ac:dyDescent="0.45">
      <c r="A9055" s="19">
        <v>9035</v>
      </c>
      <c r="B9055" s="54"/>
      <c r="C9055" s="55"/>
      <c r="D9055" s="21"/>
      <c r="E9055" s="21"/>
      <c r="F9055" s="20">
        <f t="shared" si="5425"/>
        <v>0</v>
      </c>
      <c r="G9055" s="21"/>
      <c r="H9055" s="21"/>
      <c r="I9055" s="20">
        <f t="shared" si="5426"/>
        <v>0</v>
      </c>
      <c r="J9055" s="20">
        <f t="shared" si="5427"/>
        <v>0</v>
      </c>
      <c r="K9055" s="25" t="str">
        <f t="shared" si="5428"/>
        <v>0</v>
      </c>
      <c r="L9055" s="20">
        <f t="shared" si="5429"/>
        <v>0</v>
      </c>
      <c r="M9055" s="42"/>
      <c r="N9055" s="20">
        <f t="shared" si="5430"/>
        <v>0</v>
      </c>
    </row>
    <row r="9056" spans="1:14" x14ac:dyDescent="0.45">
      <c r="A9056" s="19">
        <v>9036</v>
      </c>
      <c r="B9056" s="54"/>
      <c r="C9056" s="55"/>
      <c r="D9056" s="21"/>
      <c r="E9056" s="21"/>
      <c r="F9056" s="20">
        <f t="shared" si="5425"/>
        <v>0</v>
      </c>
      <c r="G9056" s="21"/>
      <c r="H9056" s="21"/>
      <c r="I9056" s="20">
        <f t="shared" si="5426"/>
        <v>0</v>
      </c>
      <c r="J9056" s="20">
        <f t="shared" si="5427"/>
        <v>0</v>
      </c>
      <c r="K9056" s="25" t="str">
        <f t="shared" si="5428"/>
        <v>0</v>
      </c>
      <c r="L9056" s="20">
        <f t="shared" si="5429"/>
        <v>0</v>
      </c>
      <c r="M9056" s="42"/>
      <c r="N9056" s="20">
        <f t="shared" si="5430"/>
        <v>0</v>
      </c>
    </row>
    <row r="9057" spans="1:14" x14ac:dyDescent="0.45">
      <c r="A9057" s="19">
        <v>9037</v>
      </c>
      <c r="B9057" s="54"/>
      <c r="C9057" s="55"/>
      <c r="D9057" s="21"/>
      <c r="E9057" s="21"/>
      <c r="F9057" s="20">
        <f t="shared" si="5425"/>
        <v>0</v>
      </c>
      <c r="G9057" s="21"/>
      <c r="H9057" s="21"/>
      <c r="I9057" s="20">
        <f t="shared" si="5426"/>
        <v>0</v>
      </c>
      <c r="J9057" s="20">
        <f t="shared" si="5427"/>
        <v>0</v>
      </c>
      <c r="K9057" s="25" t="str">
        <f t="shared" si="5428"/>
        <v>0</v>
      </c>
      <c r="L9057" s="20">
        <f t="shared" si="5429"/>
        <v>0</v>
      </c>
      <c r="M9057" s="42"/>
      <c r="N9057" s="20">
        <f t="shared" si="5430"/>
        <v>0</v>
      </c>
    </row>
    <row r="9058" spans="1:14" x14ac:dyDescent="0.45">
      <c r="A9058" s="19">
        <v>9038</v>
      </c>
      <c r="B9058" s="54"/>
      <c r="C9058" s="55"/>
      <c r="D9058" s="21"/>
      <c r="E9058" s="21"/>
      <c r="F9058" s="20">
        <f t="shared" si="5425"/>
        <v>0</v>
      </c>
      <c r="G9058" s="21"/>
      <c r="H9058" s="21"/>
      <c r="I9058" s="20">
        <f t="shared" si="5426"/>
        <v>0</v>
      </c>
      <c r="J9058" s="20">
        <f t="shared" si="5427"/>
        <v>0</v>
      </c>
      <c r="K9058" s="25" t="str">
        <f t="shared" si="5428"/>
        <v>0</v>
      </c>
      <c r="L9058" s="20">
        <f t="shared" si="5429"/>
        <v>0</v>
      </c>
      <c r="M9058" s="42"/>
      <c r="N9058" s="20">
        <f t="shared" si="5430"/>
        <v>0</v>
      </c>
    </row>
    <row r="9059" spans="1:14" x14ac:dyDescent="0.45">
      <c r="A9059" s="19">
        <v>9039</v>
      </c>
      <c r="B9059" s="54"/>
      <c r="C9059" s="55"/>
      <c r="D9059" s="21"/>
      <c r="E9059" s="21"/>
      <c r="F9059" s="20">
        <f t="shared" si="5425"/>
        <v>0</v>
      </c>
      <c r="G9059" s="21"/>
      <c r="H9059" s="21"/>
      <c r="I9059" s="20">
        <f t="shared" si="5426"/>
        <v>0</v>
      </c>
      <c r="J9059" s="20">
        <f t="shared" si="5427"/>
        <v>0</v>
      </c>
      <c r="K9059" s="25" t="str">
        <f t="shared" si="5428"/>
        <v>0</v>
      </c>
      <c r="L9059" s="20">
        <f t="shared" si="5429"/>
        <v>0</v>
      </c>
      <c r="M9059" s="42"/>
      <c r="N9059" s="20">
        <f t="shared" si="5430"/>
        <v>0</v>
      </c>
    </row>
    <row r="9060" spans="1:14" ht="18.600000000000001" thickBot="1" x14ac:dyDescent="0.5">
      <c r="A9060" s="22">
        <v>9040</v>
      </c>
      <c r="B9060" s="56"/>
      <c r="C9060" s="57"/>
      <c r="D9060" s="24"/>
      <c r="E9060" s="24"/>
      <c r="F9060" s="23">
        <f t="shared" si="5425"/>
        <v>0</v>
      </c>
      <c r="G9060" s="24"/>
      <c r="H9060" s="24"/>
      <c r="I9060" s="23">
        <f t="shared" si="5426"/>
        <v>0</v>
      </c>
      <c r="J9060" s="23">
        <f t="shared" si="5427"/>
        <v>0</v>
      </c>
      <c r="K9060" s="26" t="str">
        <f t="shared" si="5428"/>
        <v>0</v>
      </c>
      <c r="L9060" s="23">
        <f t="shared" si="5429"/>
        <v>0</v>
      </c>
      <c r="M9060" s="43"/>
      <c r="N9060" s="23">
        <f t="shared" si="5430"/>
        <v>0</v>
      </c>
    </row>
    <row r="9061" spans="1:14" x14ac:dyDescent="0.45">
      <c r="A9061" s="16">
        <v>9041</v>
      </c>
      <c r="B9061" s="52"/>
      <c r="C9061" s="53"/>
      <c r="D9061" s="18"/>
      <c r="E9061" s="18"/>
      <c r="F9061" s="17">
        <f>D9061-E9061</f>
        <v>0</v>
      </c>
      <c r="G9061" s="18"/>
      <c r="H9061" s="18"/>
      <c r="I9061" s="17">
        <f>G9061-H9061</f>
        <v>0</v>
      </c>
      <c r="J9061" s="17">
        <f>F9061+I9061</f>
        <v>0</v>
      </c>
      <c r="K9061" s="27" t="str">
        <f>IF(E9061&lt;0,"マイナス請求",IF(J9061=1900,"○",IF(J9061=0,"0",IF(J9061&lt;1900,"値引残","要確認"))))</f>
        <v>0</v>
      </c>
      <c r="L9061" s="17">
        <f>J9061</f>
        <v>0</v>
      </c>
      <c r="M9061" s="41"/>
      <c r="N9061" s="17">
        <f>COUNTIFS($B$21:$B$10020,B9061)</f>
        <v>0</v>
      </c>
    </row>
    <row r="9062" spans="1:14" x14ac:dyDescent="0.45">
      <c r="A9062" s="19">
        <v>9042</v>
      </c>
      <c r="B9062" s="54"/>
      <c r="C9062" s="55"/>
      <c r="D9062" s="21"/>
      <c r="E9062" s="21"/>
      <c r="F9062" s="20">
        <f t="shared" ref="F9062:F9070" si="5431">D9062-E9062</f>
        <v>0</v>
      </c>
      <c r="G9062" s="21"/>
      <c r="H9062" s="21"/>
      <c r="I9062" s="20">
        <f t="shared" ref="I9062:I9070" si="5432">G9062-H9062</f>
        <v>0</v>
      </c>
      <c r="J9062" s="20">
        <f t="shared" ref="J9062:J9070" si="5433">F9062+I9062</f>
        <v>0</v>
      </c>
      <c r="K9062" s="25" t="str">
        <f t="shared" ref="K9062:K9070" si="5434">IF(E9062&lt;0,"マイナス請求",IF(J9062=1900,"○",IF(J9062=0,"0",IF(J9062&lt;1900,"値引残","要確認"))))</f>
        <v>0</v>
      </c>
      <c r="L9062" s="20">
        <f t="shared" ref="L9062:L9070" si="5435">J9062</f>
        <v>0</v>
      </c>
      <c r="M9062" s="42"/>
      <c r="N9062" s="20">
        <f t="shared" ref="N9062:N9070" si="5436">COUNTIFS($B$21:$B$10020,B9062)</f>
        <v>0</v>
      </c>
    </row>
    <row r="9063" spans="1:14" x14ac:dyDescent="0.45">
      <c r="A9063" s="19">
        <v>9043</v>
      </c>
      <c r="B9063" s="54"/>
      <c r="C9063" s="55"/>
      <c r="D9063" s="21"/>
      <c r="E9063" s="21"/>
      <c r="F9063" s="20">
        <f t="shared" si="5431"/>
        <v>0</v>
      </c>
      <c r="G9063" s="21"/>
      <c r="H9063" s="21"/>
      <c r="I9063" s="20">
        <f t="shared" si="5432"/>
        <v>0</v>
      </c>
      <c r="J9063" s="20">
        <f t="shared" si="5433"/>
        <v>0</v>
      </c>
      <c r="K9063" s="25" t="str">
        <f t="shared" si="5434"/>
        <v>0</v>
      </c>
      <c r="L9063" s="20">
        <f t="shared" si="5435"/>
        <v>0</v>
      </c>
      <c r="M9063" s="42"/>
      <c r="N9063" s="20">
        <f t="shared" si="5436"/>
        <v>0</v>
      </c>
    </row>
    <row r="9064" spans="1:14" x14ac:dyDescent="0.45">
      <c r="A9064" s="19">
        <v>9044</v>
      </c>
      <c r="B9064" s="54"/>
      <c r="C9064" s="55"/>
      <c r="D9064" s="21"/>
      <c r="E9064" s="21"/>
      <c r="F9064" s="20">
        <f t="shared" si="5431"/>
        <v>0</v>
      </c>
      <c r="G9064" s="21"/>
      <c r="H9064" s="21"/>
      <c r="I9064" s="20">
        <f t="shared" si="5432"/>
        <v>0</v>
      </c>
      <c r="J9064" s="20">
        <f t="shared" si="5433"/>
        <v>0</v>
      </c>
      <c r="K9064" s="25" t="str">
        <f t="shared" si="5434"/>
        <v>0</v>
      </c>
      <c r="L9064" s="20">
        <f t="shared" si="5435"/>
        <v>0</v>
      </c>
      <c r="M9064" s="42"/>
      <c r="N9064" s="20">
        <f t="shared" si="5436"/>
        <v>0</v>
      </c>
    </row>
    <row r="9065" spans="1:14" x14ac:dyDescent="0.45">
      <c r="A9065" s="19">
        <v>9045</v>
      </c>
      <c r="B9065" s="54"/>
      <c r="C9065" s="55"/>
      <c r="D9065" s="21"/>
      <c r="E9065" s="21"/>
      <c r="F9065" s="20">
        <f t="shared" si="5431"/>
        <v>0</v>
      </c>
      <c r="G9065" s="21"/>
      <c r="H9065" s="21"/>
      <c r="I9065" s="20">
        <f t="shared" si="5432"/>
        <v>0</v>
      </c>
      <c r="J9065" s="20">
        <f t="shared" si="5433"/>
        <v>0</v>
      </c>
      <c r="K9065" s="25" t="str">
        <f t="shared" si="5434"/>
        <v>0</v>
      </c>
      <c r="L9065" s="20">
        <f t="shared" si="5435"/>
        <v>0</v>
      </c>
      <c r="M9065" s="42"/>
      <c r="N9065" s="20">
        <f t="shared" si="5436"/>
        <v>0</v>
      </c>
    </row>
    <row r="9066" spans="1:14" x14ac:dyDescent="0.45">
      <c r="A9066" s="19">
        <v>9046</v>
      </c>
      <c r="B9066" s="54"/>
      <c r="C9066" s="55"/>
      <c r="D9066" s="21"/>
      <c r="E9066" s="21"/>
      <c r="F9066" s="20">
        <f t="shared" si="5431"/>
        <v>0</v>
      </c>
      <c r="G9066" s="21"/>
      <c r="H9066" s="21"/>
      <c r="I9066" s="20">
        <f t="shared" si="5432"/>
        <v>0</v>
      </c>
      <c r="J9066" s="20">
        <f t="shared" si="5433"/>
        <v>0</v>
      </c>
      <c r="K9066" s="25" t="str">
        <f t="shared" si="5434"/>
        <v>0</v>
      </c>
      <c r="L9066" s="20">
        <f t="shared" si="5435"/>
        <v>0</v>
      </c>
      <c r="M9066" s="42"/>
      <c r="N9066" s="20">
        <f t="shared" si="5436"/>
        <v>0</v>
      </c>
    </row>
    <row r="9067" spans="1:14" x14ac:dyDescent="0.45">
      <c r="A9067" s="19">
        <v>9047</v>
      </c>
      <c r="B9067" s="54"/>
      <c r="C9067" s="55"/>
      <c r="D9067" s="21"/>
      <c r="E9067" s="21"/>
      <c r="F9067" s="20">
        <f t="shared" si="5431"/>
        <v>0</v>
      </c>
      <c r="G9067" s="21"/>
      <c r="H9067" s="21"/>
      <c r="I9067" s="20">
        <f t="shared" si="5432"/>
        <v>0</v>
      </c>
      <c r="J9067" s="20">
        <f t="shared" si="5433"/>
        <v>0</v>
      </c>
      <c r="K9067" s="25" t="str">
        <f t="shared" si="5434"/>
        <v>0</v>
      </c>
      <c r="L9067" s="20">
        <f t="shared" si="5435"/>
        <v>0</v>
      </c>
      <c r="M9067" s="42"/>
      <c r="N9067" s="20">
        <f t="shared" si="5436"/>
        <v>0</v>
      </c>
    </row>
    <row r="9068" spans="1:14" x14ac:dyDescent="0.45">
      <c r="A9068" s="19">
        <v>9048</v>
      </c>
      <c r="B9068" s="54"/>
      <c r="C9068" s="55"/>
      <c r="D9068" s="21"/>
      <c r="E9068" s="21"/>
      <c r="F9068" s="20">
        <f t="shared" si="5431"/>
        <v>0</v>
      </c>
      <c r="G9068" s="21"/>
      <c r="H9068" s="21"/>
      <c r="I9068" s="20">
        <f t="shared" si="5432"/>
        <v>0</v>
      </c>
      <c r="J9068" s="20">
        <f t="shared" si="5433"/>
        <v>0</v>
      </c>
      <c r="K9068" s="25" t="str">
        <f t="shared" si="5434"/>
        <v>0</v>
      </c>
      <c r="L9068" s="20">
        <f t="shared" si="5435"/>
        <v>0</v>
      </c>
      <c r="M9068" s="42"/>
      <c r="N9068" s="20">
        <f t="shared" si="5436"/>
        <v>0</v>
      </c>
    </row>
    <row r="9069" spans="1:14" x14ac:dyDescent="0.45">
      <c r="A9069" s="19">
        <v>9049</v>
      </c>
      <c r="B9069" s="54"/>
      <c r="C9069" s="55"/>
      <c r="D9069" s="21"/>
      <c r="E9069" s="21"/>
      <c r="F9069" s="20">
        <f t="shared" si="5431"/>
        <v>0</v>
      </c>
      <c r="G9069" s="21"/>
      <c r="H9069" s="21"/>
      <c r="I9069" s="20">
        <f t="shared" si="5432"/>
        <v>0</v>
      </c>
      <c r="J9069" s="20">
        <f t="shared" si="5433"/>
        <v>0</v>
      </c>
      <c r="K9069" s="25" t="str">
        <f t="shared" si="5434"/>
        <v>0</v>
      </c>
      <c r="L9069" s="20">
        <f t="shared" si="5435"/>
        <v>0</v>
      </c>
      <c r="M9069" s="42"/>
      <c r="N9069" s="20">
        <f t="shared" si="5436"/>
        <v>0</v>
      </c>
    </row>
    <row r="9070" spans="1:14" ht="18.600000000000001" thickBot="1" x14ac:dyDescent="0.5">
      <c r="A9070" s="22">
        <v>9050</v>
      </c>
      <c r="B9070" s="56"/>
      <c r="C9070" s="57"/>
      <c r="D9070" s="24"/>
      <c r="E9070" s="24"/>
      <c r="F9070" s="23">
        <f t="shared" si="5431"/>
        <v>0</v>
      </c>
      <c r="G9070" s="24"/>
      <c r="H9070" s="24"/>
      <c r="I9070" s="23">
        <f t="shared" si="5432"/>
        <v>0</v>
      </c>
      <c r="J9070" s="23">
        <f t="shared" si="5433"/>
        <v>0</v>
      </c>
      <c r="K9070" s="26" t="str">
        <f t="shared" si="5434"/>
        <v>0</v>
      </c>
      <c r="L9070" s="23">
        <f t="shared" si="5435"/>
        <v>0</v>
      </c>
      <c r="M9070" s="43"/>
      <c r="N9070" s="23">
        <f t="shared" si="5436"/>
        <v>0</v>
      </c>
    </row>
    <row r="9071" spans="1:14" x14ac:dyDescent="0.45">
      <c r="A9071" s="16">
        <v>9051</v>
      </c>
      <c r="B9071" s="52"/>
      <c r="C9071" s="53"/>
      <c r="D9071" s="18"/>
      <c r="E9071" s="18"/>
      <c r="F9071" s="17">
        <f>D9071-E9071</f>
        <v>0</v>
      </c>
      <c r="G9071" s="18"/>
      <c r="H9071" s="18"/>
      <c r="I9071" s="17">
        <f>G9071-H9071</f>
        <v>0</v>
      </c>
      <c r="J9071" s="17">
        <f>F9071+I9071</f>
        <v>0</v>
      </c>
      <c r="K9071" s="27" t="str">
        <f>IF(E9071&lt;0,"マイナス請求",IF(J9071=1900,"○",IF(J9071=0,"0",IF(J9071&lt;1900,"値引残","要確認"))))</f>
        <v>0</v>
      </c>
      <c r="L9071" s="17">
        <f>J9071</f>
        <v>0</v>
      </c>
      <c r="M9071" s="41"/>
      <c r="N9071" s="17">
        <f>COUNTIFS($B$21:$B$10020,B9071)</f>
        <v>0</v>
      </c>
    </row>
    <row r="9072" spans="1:14" x14ac:dyDescent="0.45">
      <c r="A9072" s="19">
        <v>9052</v>
      </c>
      <c r="B9072" s="54"/>
      <c r="C9072" s="55"/>
      <c r="D9072" s="21"/>
      <c r="E9072" s="21"/>
      <c r="F9072" s="20">
        <f t="shared" ref="F9072:F9080" si="5437">D9072-E9072</f>
        <v>0</v>
      </c>
      <c r="G9072" s="21"/>
      <c r="H9072" s="21"/>
      <c r="I9072" s="20">
        <f t="shared" ref="I9072:I9080" si="5438">G9072-H9072</f>
        <v>0</v>
      </c>
      <c r="J9072" s="20">
        <f t="shared" ref="J9072:J9080" si="5439">F9072+I9072</f>
        <v>0</v>
      </c>
      <c r="K9072" s="25" t="str">
        <f t="shared" ref="K9072:K9080" si="5440">IF(E9072&lt;0,"マイナス請求",IF(J9072=1900,"○",IF(J9072=0,"0",IF(J9072&lt;1900,"値引残","要確認"))))</f>
        <v>0</v>
      </c>
      <c r="L9072" s="20">
        <f t="shared" ref="L9072:L9080" si="5441">J9072</f>
        <v>0</v>
      </c>
      <c r="M9072" s="42"/>
      <c r="N9072" s="20">
        <f t="shared" ref="N9072:N9080" si="5442">COUNTIFS($B$21:$B$10020,B9072)</f>
        <v>0</v>
      </c>
    </row>
    <row r="9073" spans="1:14" x14ac:dyDescent="0.45">
      <c r="A9073" s="19">
        <v>9053</v>
      </c>
      <c r="B9073" s="54"/>
      <c r="C9073" s="55"/>
      <c r="D9073" s="21"/>
      <c r="E9073" s="21"/>
      <c r="F9073" s="20">
        <f t="shared" si="5437"/>
        <v>0</v>
      </c>
      <c r="G9073" s="21"/>
      <c r="H9073" s="21"/>
      <c r="I9073" s="20">
        <f t="shared" si="5438"/>
        <v>0</v>
      </c>
      <c r="J9073" s="20">
        <f t="shared" si="5439"/>
        <v>0</v>
      </c>
      <c r="K9073" s="25" t="str">
        <f t="shared" si="5440"/>
        <v>0</v>
      </c>
      <c r="L9073" s="20">
        <f t="shared" si="5441"/>
        <v>0</v>
      </c>
      <c r="M9073" s="42"/>
      <c r="N9073" s="20">
        <f t="shared" si="5442"/>
        <v>0</v>
      </c>
    </row>
    <row r="9074" spans="1:14" x14ac:dyDescent="0.45">
      <c r="A9074" s="19">
        <v>9054</v>
      </c>
      <c r="B9074" s="54"/>
      <c r="C9074" s="55"/>
      <c r="D9074" s="21"/>
      <c r="E9074" s="21"/>
      <c r="F9074" s="20">
        <f t="shared" si="5437"/>
        <v>0</v>
      </c>
      <c r="G9074" s="21"/>
      <c r="H9074" s="21"/>
      <c r="I9074" s="20">
        <f t="shared" si="5438"/>
        <v>0</v>
      </c>
      <c r="J9074" s="20">
        <f t="shared" si="5439"/>
        <v>0</v>
      </c>
      <c r="K9074" s="25" t="str">
        <f t="shared" si="5440"/>
        <v>0</v>
      </c>
      <c r="L9074" s="20">
        <f t="shared" si="5441"/>
        <v>0</v>
      </c>
      <c r="M9074" s="42"/>
      <c r="N9074" s="20">
        <f t="shared" si="5442"/>
        <v>0</v>
      </c>
    </row>
    <row r="9075" spans="1:14" x14ac:dyDescent="0.45">
      <c r="A9075" s="19">
        <v>9055</v>
      </c>
      <c r="B9075" s="54"/>
      <c r="C9075" s="55"/>
      <c r="D9075" s="21"/>
      <c r="E9075" s="21"/>
      <c r="F9075" s="20">
        <f t="shared" si="5437"/>
        <v>0</v>
      </c>
      <c r="G9075" s="21"/>
      <c r="H9075" s="21"/>
      <c r="I9075" s="20">
        <f t="shared" si="5438"/>
        <v>0</v>
      </c>
      <c r="J9075" s="20">
        <f t="shared" si="5439"/>
        <v>0</v>
      </c>
      <c r="K9075" s="25" t="str">
        <f t="shared" si="5440"/>
        <v>0</v>
      </c>
      <c r="L9075" s="20">
        <f t="shared" si="5441"/>
        <v>0</v>
      </c>
      <c r="M9075" s="42"/>
      <c r="N9075" s="20">
        <f t="shared" si="5442"/>
        <v>0</v>
      </c>
    </row>
    <row r="9076" spans="1:14" x14ac:dyDescent="0.45">
      <c r="A9076" s="19">
        <v>9056</v>
      </c>
      <c r="B9076" s="54"/>
      <c r="C9076" s="55"/>
      <c r="D9076" s="21"/>
      <c r="E9076" s="21"/>
      <c r="F9076" s="20">
        <f t="shared" si="5437"/>
        <v>0</v>
      </c>
      <c r="G9076" s="21"/>
      <c r="H9076" s="21"/>
      <c r="I9076" s="20">
        <f t="shared" si="5438"/>
        <v>0</v>
      </c>
      <c r="J9076" s="20">
        <f t="shared" si="5439"/>
        <v>0</v>
      </c>
      <c r="K9076" s="25" t="str">
        <f t="shared" si="5440"/>
        <v>0</v>
      </c>
      <c r="L9076" s="20">
        <f t="shared" si="5441"/>
        <v>0</v>
      </c>
      <c r="M9076" s="42"/>
      <c r="N9076" s="20">
        <f t="shared" si="5442"/>
        <v>0</v>
      </c>
    </row>
    <row r="9077" spans="1:14" x14ac:dyDescent="0.45">
      <c r="A9077" s="19">
        <v>9057</v>
      </c>
      <c r="B9077" s="54"/>
      <c r="C9077" s="55"/>
      <c r="D9077" s="21"/>
      <c r="E9077" s="21"/>
      <c r="F9077" s="20">
        <f t="shared" si="5437"/>
        <v>0</v>
      </c>
      <c r="G9077" s="21"/>
      <c r="H9077" s="21"/>
      <c r="I9077" s="20">
        <f t="shared" si="5438"/>
        <v>0</v>
      </c>
      <c r="J9077" s="20">
        <f t="shared" si="5439"/>
        <v>0</v>
      </c>
      <c r="K9077" s="25" t="str">
        <f t="shared" si="5440"/>
        <v>0</v>
      </c>
      <c r="L9077" s="20">
        <f t="shared" si="5441"/>
        <v>0</v>
      </c>
      <c r="M9077" s="42"/>
      <c r="N9077" s="20">
        <f t="shared" si="5442"/>
        <v>0</v>
      </c>
    </row>
    <row r="9078" spans="1:14" x14ac:dyDescent="0.45">
      <c r="A9078" s="19">
        <v>9058</v>
      </c>
      <c r="B9078" s="54"/>
      <c r="C9078" s="55"/>
      <c r="D9078" s="21"/>
      <c r="E9078" s="21"/>
      <c r="F9078" s="20">
        <f t="shared" si="5437"/>
        <v>0</v>
      </c>
      <c r="G9078" s="21"/>
      <c r="H9078" s="21"/>
      <c r="I9078" s="20">
        <f t="shared" si="5438"/>
        <v>0</v>
      </c>
      <c r="J9078" s="20">
        <f t="shared" si="5439"/>
        <v>0</v>
      </c>
      <c r="K9078" s="25" t="str">
        <f t="shared" si="5440"/>
        <v>0</v>
      </c>
      <c r="L9078" s="20">
        <f t="shared" si="5441"/>
        <v>0</v>
      </c>
      <c r="M9078" s="42"/>
      <c r="N9078" s="20">
        <f t="shared" si="5442"/>
        <v>0</v>
      </c>
    </row>
    <row r="9079" spans="1:14" x14ac:dyDescent="0.45">
      <c r="A9079" s="19">
        <v>9059</v>
      </c>
      <c r="B9079" s="54"/>
      <c r="C9079" s="55"/>
      <c r="D9079" s="21"/>
      <c r="E9079" s="21"/>
      <c r="F9079" s="20">
        <f t="shared" si="5437"/>
        <v>0</v>
      </c>
      <c r="G9079" s="21"/>
      <c r="H9079" s="21"/>
      <c r="I9079" s="20">
        <f t="shared" si="5438"/>
        <v>0</v>
      </c>
      <c r="J9079" s="20">
        <f t="shared" si="5439"/>
        <v>0</v>
      </c>
      <c r="K9079" s="25" t="str">
        <f t="shared" si="5440"/>
        <v>0</v>
      </c>
      <c r="L9079" s="20">
        <f t="shared" si="5441"/>
        <v>0</v>
      </c>
      <c r="M9079" s="42"/>
      <c r="N9079" s="20">
        <f t="shared" si="5442"/>
        <v>0</v>
      </c>
    </row>
    <row r="9080" spans="1:14" ht="18.600000000000001" thickBot="1" x14ac:dyDescent="0.5">
      <c r="A9080" s="22">
        <v>9060</v>
      </c>
      <c r="B9080" s="56"/>
      <c r="C9080" s="57"/>
      <c r="D9080" s="24"/>
      <c r="E9080" s="24"/>
      <c r="F9080" s="23">
        <f t="shared" si="5437"/>
        <v>0</v>
      </c>
      <c r="G9080" s="24"/>
      <c r="H9080" s="24"/>
      <c r="I9080" s="23">
        <f t="shared" si="5438"/>
        <v>0</v>
      </c>
      <c r="J9080" s="23">
        <f t="shared" si="5439"/>
        <v>0</v>
      </c>
      <c r="K9080" s="26" t="str">
        <f t="shared" si="5440"/>
        <v>0</v>
      </c>
      <c r="L9080" s="23">
        <f t="shared" si="5441"/>
        <v>0</v>
      </c>
      <c r="M9080" s="43"/>
      <c r="N9080" s="23">
        <f t="shared" si="5442"/>
        <v>0</v>
      </c>
    </row>
    <row r="9081" spans="1:14" x14ac:dyDescent="0.45">
      <c r="A9081" s="16">
        <v>9061</v>
      </c>
      <c r="B9081" s="52"/>
      <c r="C9081" s="53"/>
      <c r="D9081" s="18"/>
      <c r="E9081" s="18"/>
      <c r="F9081" s="17">
        <f>D9081-E9081</f>
        <v>0</v>
      </c>
      <c r="G9081" s="18"/>
      <c r="H9081" s="18"/>
      <c r="I9081" s="17">
        <f>G9081-H9081</f>
        <v>0</v>
      </c>
      <c r="J9081" s="17">
        <f>F9081+I9081</f>
        <v>0</v>
      </c>
      <c r="K9081" s="27" t="str">
        <f>IF(E9081&lt;0,"マイナス請求",IF(J9081=1900,"○",IF(J9081=0,"0",IF(J9081&lt;1900,"値引残","要確認"))))</f>
        <v>0</v>
      </c>
      <c r="L9081" s="17">
        <f>J9081</f>
        <v>0</v>
      </c>
      <c r="M9081" s="41"/>
      <c r="N9081" s="17">
        <f>COUNTIFS($B$21:$B$10020,B9081)</f>
        <v>0</v>
      </c>
    </row>
    <row r="9082" spans="1:14" x14ac:dyDescent="0.45">
      <c r="A9082" s="19">
        <v>9062</v>
      </c>
      <c r="B9082" s="54"/>
      <c r="C9082" s="55"/>
      <c r="D9082" s="21"/>
      <c r="E9082" s="21"/>
      <c r="F9082" s="20">
        <f t="shared" ref="F9082:F9090" si="5443">D9082-E9082</f>
        <v>0</v>
      </c>
      <c r="G9082" s="21"/>
      <c r="H9082" s="21"/>
      <c r="I9082" s="20">
        <f t="shared" ref="I9082:I9090" si="5444">G9082-H9082</f>
        <v>0</v>
      </c>
      <c r="J9082" s="20">
        <f t="shared" ref="J9082:J9090" si="5445">F9082+I9082</f>
        <v>0</v>
      </c>
      <c r="K9082" s="25" t="str">
        <f t="shared" ref="K9082:K9090" si="5446">IF(E9082&lt;0,"マイナス請求",IF(J9082=1900,"○",IF(J9082=0,"0",IF(J9082&lt;1900,"値引残","要確認"))))</f>
        <v>0</v>
      </c>
      <c r="L9082" s="20">
        <f t="shared" ref="L9082:L9090" si="5447">J9082</f>
        <v>0</v>
      </c>
      <c r="M9082" s="42"/>
      <c r="N9082" s="20">
        <f t="shared" ref="N9082:N9090" si="5448">COUNTIFS($B$21:$B$10020,B9082)</f>
        <v>0</v>
      </c>
    </row>
    <row r="9083" spans="1:14" x14ac:dyDescent="0.45">
      <c r="A9083" s="19">
        <v>9063</v>
      </c>
      <c r="B9083" s="54"/>
      <c r="C9083" s="55"/>
      <c r="D9083" s="21"/>
      <c r="E9083" s="21"/>
      <c r="F9083" s="20">
        <f t="shared" si="5443"/>
        <v>0</v>
      </c>
      <c r="G9083" s="21"/>
      <c r="H9083" s="21"/>
      <c r="I9083" s="20">
        <f t="shared" si="5444"/>
        <v>0</v>
      </c>
      <c r="J9083" s="20">
        <f t="shared" si="5445"/>
        <v>0</v>
      </c>
      <c r="K9083" s="25" t="str">
        <f t="shared" si="5446"/>
        <v>0</v>
      </c>
      <c r="L9083" s="20">
        <f t="shared" si="5447"/>
        <v>0</v>
      </c>
      <c r="M9083" s="42"/>
      <c r="N9083" s="20">
        <f t="shared" si="5448"/>
        <v>0</v>
      </c>
    </row>
    <row r="9084" spans="1:14" x14ac:dyDescent="0.45">
      <c r="A9084" s="19">
        <v>9064</v>
      </c>
      <c r="B9084" s="54"/>
      <c r="C9084" s="55"/>
      <c r="D9084" s="21"/>
      <c r="E9084" s="21"/>
      <c r="F9084" s="20">
        <f t="shared" si="5443"/>
        <v>0</v>
      </c>
      <c r="G9084" s="21"/>
      <c r="H9084" s="21"/>
      <c r="I9084" s="20">
        <f t="shared" si="5444"/>
        <v>0</v>
      </c>
      <c r="J9084" s="20">
        <f t="shared" si="5445"/>
        <v>0</v>
      </c>
      <c r="K9084" s="25" t="str">
        <f t="shared" si="5446"/>
        <v>0</v>
      </c>
      <c r="L9084" s="20">
        <f t="shared" si="5447"/>
        <v>0</v>
      </c>
      <c r="M9084" s="42"/>
      <c r="N9084" s="20">
        <f t="shared" si="5448"/>
        <v>0</v>
      </c>
    </row>
    <row r="9085" spans="1:14" x14ac:dyDescent="0.45">
      <c r="A9085" s="19">
        <v>9065</v>
      </c>
      <c r="B9085" s="54"/>
      <c r="C9085" s="55"/>
      <c r="D9085" s="21"/>
      <c r="E9085" s="21"/>
      <c r="F9085" s="20">
        <f t="shared" si="5443"/>
        <v>0</v>
      </c>
      <c r="G9085" s="21"/>
      <c r="H9085" s="21"/>
      <c r="I9085" s="20">
        <f t="shared" si="5444"/>
        <v>0</v>
      </c>
      <c r="J9085" s="20">
        <f t="shared" si="5445"/>
        <v>0</v>
      </c>
      <c r="K9085" s="25" t="str">
        <f t="shared" si="5446"/>
        <v>0</v>
      </c>
      <c r="L9085" s="20">
        <f t="shared" si="5447"/>
        <v>0</v>
      </c>
      <c r="M9085" s="42"/>
      <c r="N9085" s="20">
        <f t="shared" si="5448"/>
        <v>0</v>
      </c>
    </row>
    <row r="9086" spans="1:14" x14ac:dyDescent="0.45">
      <c r="A9086" s="19">
        <v>9066</v>
      </c>
      <c r="B9086" s="54"/>
      <c r="C9086" s="55"/>
      <c r="D9086" s="21"/>
      <c r="E9086" s="21"/>
      <c r="F9086" s="20">
        <f t="shared" si="5443"/>
        <v>0</v>
      </c>
      <c r="G9086" s="21"/>
      <c r="H9086" s="21"/>
      <c r="I9086" s="20">
        <f t="shared" si="5444"/>
        <v>0</v>
      </c>
      <c r="J9086" s="20">
        <f t="shared" si="5445"/>
        <v>0</v>
      </c>
      <c r="K9086" s="25" t="str">
        <f t="shared" si="5446"/>
        <v>0</v>
      </c>
      <c r="L9086" s="20">
        <f t="shared" si="5447"/>
        <v>0</v>
      </c>
      <c r="M9086" s="42"/>
      <c r="N9086" s="20">
        <f t="shared" si="5448"/>
        <v>0</v>
      </c>
    </row>
    <row r="9087" spans="1:14" x14ac:dyDescent="0.45">
      <c r="A9087" s="19">
        <v>9067</v>
      </c>
      <c r="B9087" s="54"/>
      <c r="C9087" s="55"/>
      <c r="D9087" s="21"/>
      <c r="E9087" s="21"/>
      <c r="F9087" s="20">
        <f t="shared" si="5443"/>
        <v>0</v>
      </c>
      <c r="G9087" s="21"/>
      <c r="H9087" s="21"/>
      <c r="I9087" s="20">
        <f t="shared" si="5444"/>
        <v>0</v>
      </c>
      <c r="J9087" s="20">
        <f t="shared" si="5445"/>
        <v>0</v>
      </c>
      <c r="K9087" s="25" t="str">
        <f t="shared" si="5446"/>
        <v>0</v>
      </c>
      <c r="L9087" s="20">
        <f t="shared" si="5447"/>
        <v>0</v>
      </c>
      <c r="M9087" s="42"/>
      <c r="N9087" s="20">
        <f t="shared" si="5448"/>
        <v>0</v>
      </c>
    </row>
    <row r="9088" spans="1:14" x14ac:dyDescent="0.45">
      <c r="A9088" s="19">
        <v>9068</v>
      </c>
      <c r="B9088" s="54"/>
      <c r="C9088" s="55"/>
      <c r="D9088" s="21"/>
      <c r="E9088" s="21"/>
      <c r="F9088" s="20">
        <f t="shared" si="5443"/>
        <v>0</v>
      </c>
      <c r="G9088" s="21"/>
      <c r="H9088" s="21"/>
      <c r="I9088" s="20">
        <f t="shared" si="5444"/>
        <v>0</v>
      </c>
      <c r="J9088" s="20">
        <f t="shared" si="5445"/>
        <v>0</v>
      </c>
      <c r="K9088" s="25" t="str">
        <f t="shared" si="5446"/>
        <v>0</v>
      </c>
      <c r="L9088" s="20">
        <f t="shared" si="5447"/>
        <v>0</v>
      </c>
      <c r="M9088" s="42"/>
      <c r="N9088" s="20">
        <f t="shared" si="5448"/>
        <v>0</v>
      </c>
    </row>
    <row r="9089" spans="1:14" x14ac:dyDescent="0.45">
      <c r="A9089" s="19">
        <v>9069</v>
      </c>
      <c r="B9089" s="54"/>
      <c r="C9089" s="55"/>
      <c r="D9089" s="21"/>
      <c r="E9089" s="21"/>
      <c r="F9089" s="20">
        <f t="shared" si="5443"/>
        <v>0</v>
      </c>
      <c r="G9089" s="21"/>
      <c r="H9089" s="21"/>
      <c r="I9089" s="20">
        <f t="shared" si="5444"/>
        <v>0</v>
      </c>
      <c r="J9089" s="20">
        <f t="shared" si="5445"/>
        <v>0</v>
      </c>
      <c r="K9089" s="25" t="str">
        <f t="shared" si="5446"/>
        <v>0</v>
      </c>
      <c r="L9089" s="20">
        <f t="shared" si="5447"/>
        <v>0</v>
      </c>
      <c r="M9089" s="42"/>
      <c r="N9089" s="20">
        <f t="shared" si="5448"/>
        <v>0</v>
      </c>
    </row>
    <row r="9090" spans="1:14" ht="18.600000000000001" thickBot="1" x14ac:dyDescent="0.5">
      <c r="A9090" s="22">
        <v>9070</v>
      </c>
      <c r="B9090" s="56"/>
      <c r="C9090" s="57"/>
      <c r="D9090" s="24"/>
      <c r="E9090" s="24"/>
      <c r="F9090" s="23">
        <f t="shared" si="5443"/>
        <v>0</v>
      </c>
      <c r="G9090" s="24"/>
      <c r="H9090" s="24"/>
      <c r="I9090" s="23">
        <f t="shared" si="5444"/>
        <v>0</v>
      </c>
      <c r="J9090" s="23">
        <f t="shared" si="5445"/>
        <v>0</v>
      </c>
      <c r="K9090" s="26" t="str">
        <f t="shared" si="5446"/>
        <v>0</v>
      </c>
      <c r="L9090" s="23">
        <f t="shared" si="5447"/>
        <v>0</v>
      </c>
      <c r="M9090" s="43"/>
      <c r="N9090" s="23">
        <f t="shared" si="5448"/>
        <v>0</v>
      </c>
    </row>
    <row r="9091" spans="1:14" x14ac:dyDescent="0.45">
      <c r="A9091" s="16">
        <v>9071</v>
      </c>
      <c r="B9091" s="52"/>
      <c r="C9091" s="53"/>
      <c r="D9091" s="18"/>
      <c r="E9091" s="18"/>
      <c r="F9091" s="17">
        <f>D9091-E9091</f>
        <v>0</v>
      </c>
      <c r="G9091" s="18"/>
      <c r="H9091" s="18"/>
      <c r="I9091" s="17">
        <f>G9091-H9091</f>
        <v>0</v>
      </c>
      <c r="J9091" s="17">
        <f>F9091+I9091</f>
        <v>0</v>
      </c>
      <c r="K9091" s="27" t="str">
        <f>IF(E9091&lt;0,"マイナス請求",IF(J9091=1900,"○",IF(J9091=0,"0",IF(J9091&lt;1900,"値引残","要確認"))))</f>
        <v>0</v>
      </c>
      <c r="L9091" s="17">
        <f>J9091</f>
        <v>0</v>
      </c>
      <c r="M9091" s="41"/>
      <c r="N9091" s="17">
        <f>COUNTIFS($B$21:$B$10020,B9091)</f>
        <v>0</v>
      </c>
    </row>
    <row r="9092" spans="1:14" x14ac:dyDescent="0.45">
      <c r="A9092" s="19">
        <v>9072</v>
      </c>
      <c r="B9092" s="54"/>
      <c r="C9092" s="55"/>
      <c r="D9092" s="21"/>
      <c r="E9092" s="21"/>
      <c r="F9092" s="20">
        <f t="shared" ref="F9092:F9100" si="5449">D9092-E9092</f>
        <v>0</v>
      </c>
      <c r="G9092" s="21"/>
      <c r="H9092" s="21"/>
      <c r="I9092" s="20">
        <f t="shared" ref="I9092:I9100" si="5450">G9092-H9092</f>
        <v>0</v>
      </c>
      <c r="J9092" s="20">
        <f t="shared" ref="J9092:J9100" si="5451">F9092+I9092</f>
        <v>0</v>
      </c>
      <c r="K9092" s="25" t="str">
        <f t="shared" ref="K9092:K9100" si="5452">IF(E9092&lt;0,"マイナス請求",IF(J9092=1900,"○",IF(J9092=0,"0",IF(J9092&lt;1900,"値引残","要確認"))))</f>
        <v>0</v>
      </c>
      <c r="L9092" s="20">
        <f t="shared" ref="L9092:L9100" si="5453">J9092</f>
        <v>0</v>
      </c>
      <c r="M9092" s="42"/>
      <c r="N9092" s="20">
        <f t="shared" ref="N9092:N9100" si="5454">COUNTIFS($B$21:$B$10020,B9092)</f>
        <v>0</v>
      </c>
    </row>
    <row r="9093" spans="1:14" x14ac:dyDescent="0.45">
      <c r="A9093" s="19">
        <v>9073</v>
      </c>
      <c r="B9093" s="54"/>
      <c r="C9093" s="55"/>
      <c r="D9093" s="21"/>
      <c r="E9093" s="21"/>
      <c r="F9093" s="20">
        <f t="shared" si="5449"/>
        <v>0</v>
      </c>
      <c r="G9093" s="21"/>
      <c r="H9093" s="21"/>
      <c r="I9093" s="20">
        <f t="shared" si="5450"/>
        <v>0</v>
      </c>
      <c r="J9093" s="20">
        <f t="shared" si="5451"/>
        <v>0</v>
      </c>
      <c r="K9093" s="25" t="str">
        <f t="shared" si="5452"/>
        <v>0</v>
      </c>
      <c r="L9093" s="20">
        <f t="shared" si="5453"/>
        <v>0</v>
      </c>
      <c r="M9093" s="42"/>
      <c r="N9093" s="20">
        <f t="shared" si="5454"/>
        <v>0</v>
      </c>
    </row>
    <row r="9094" spans="1:14" x14ac:dyDescent="0.45">
      <c r="A9094" s="19">
        <v>9074</v>
      </c>
      <c r="B9094" s="54"/>
      <c r="C9094" s="55"/>
      <c r="D9094" s="21"/>
      <c r="E9094" s="21"/>
      <c r="F9094" s="20">
        <f t="shared" si="5449"/>
        <v>0</v>
      </c>
      <c r="G9094" s="21"/>
      <c r="H9094" s="21"/>
      <c r="I9094" s="20">
        <f t="shared" si="5450"/>
        <v>0</v>
      </c>
      <c r="J9094" s="20">
        <f t="shared" si="5451"/>
        <v>0</v>
      </c>
      <c r="K9094" s="25" t="str">
        <f t="shared" si="5452"/>
        <v>0</v>
      </c>
      <c r="L9094" s="20">
        <f t="shared" si="5453"/>
        <v>0</v>
      </c>
      <c r="M9094" s="42"/>
      <c r="N9094" s="20">
        <f t="shared" si="5454"/>
        <v>0</v>
      </c>
    </row>
    <row r="9095" spans="1:14" x14ac:dyDescent="0.45">
      <c r="A9095" s="19">
        <v>9075</v>
      </c>
      <c r="B9095" s="54"/>
      <c r="C9095" s="55"/>
      <c r="D9095" s="21"/>
      <c r="E9095" s="21"/>
      <c r="F9095" s="20">
        <f t="shared" si="5449"/>
        <v>0</v>
      </c>
      <c r="G9095" s="21"/>
      <c r="H9095" s="21"/>
      <c r="I9095" s="20">
        <f t="shared" si="5450"/>
        <v>0</v>
      </c>
      <c r="J9095" s="20">
        <f t="shared" si="5451"/>
        <v>0</v>
      </c>
      <c r="K9095" s="25" t="str">
        <f t="shared" si="5452"/>
        <v>0</v>
      </c>
      <c r="L9095" s="20">
        <f t="shared" si="5453"/>
        <v>0</v>
      </c>
      <c r="M9095" s="42"/>
      <c r="N9095" s="20">
        <f t="shared" si="5454"/>
        <v>0</v>
      </c>
    </row>
    <row r="9096" spans="1:14" x14ac:dyDescent="0.45">
      <c r="A9096" s="19">
        <v>9076</v>
      </c>
      <c r="B9096" s="54"/>
      <c r="C9096" s="55"/>
      <c r="D9096" s="21"/>
      <c r="E9096" s="21"/>
      <c r="F9096" s="20">
        <f t="shared" si="5449"/>
        <v>0</v>
      </c>
      <c r="G9096" s="21"/>
      <c r="H9096" s="21"/>
      <c r="I9096" s="20">
        <f t="shared" si="5450"/>
        <v>0</v>
      </c>
      <c r="J9096" s="20">
        <f t="shared" si="5451"/>
        <v>0</v>
      </c>
      <c r="K9096" s="25" t="str">
        <f t="shared" si="5452"/>
        <v>0</v>
      </c>
      <c r="L9096" s="20">
        <f t="shared" si="5453"/>
        <v>0</v>
      </c>
      <c r="M9096" s="42"/>
      <c r="N9096" s="20">
        <f t="shared" si="5454"/>
        <v>0</v>
      </c>
    </row>
    <row r="9097" spans="1:14" x14ac:dyDescent="0.45">
      <c r="A9097" s="19">
        <v>9077</v>
      </c>
      <c r="B9097" s="54"/>
      <c r="C9097" s="55"/>
      <c r="D9097" s="21"/>
      <c r="E9097" s="21"/>
      <c r="F9097" s="20">
        <f t="shared" si="5449"/>
        <v>0</v>
      </c>
      <c r="G9097" s="21"/>
      <c r="H9097" s="21"/>
      <c r="I9097" s="20">
        <f t="shared" si="5450"/>
        <v>0</v>
      </c>
      <c r="J9097" s="20">
        <f t="shared" si="5451"/>
        <v>0</v>
      </c>
      <c r="K9097" s="25" t="str">
        <f t="shared" si="5452"/>
        <v>0</v>
      </c>
      <c r="L9097" s="20">
        <f t="shared" si="5453"/>
        <v>0</v>
      </c>
      <c r="M9097" s="42"/>
      <c r="N9097" s="20">
        <f t="shared" si="5454"/>
        <v>0</v>
      </c>
    </row>
    <row r="9098" spans="1:14" x14ac:dyDescent="0.45">
      <c r="A9098" s="19">
        <v>9078</v>
      </c>
      <c r="B9098" s="54"/>
      <c r="C9098" s="55"/>
      <c r="D9098" s="21"/>
      <c r="E9098" s="21"/>
      <c r="F9098" s="20">
        <f t="shared" si="5449"/>
        <v>0</v>
      </c>
      <c r="G9098" s="21"/>
      <c r="H9098" s="21"/>
      <c r="I9098" s="20">
        <f t="shared" si="5450"/>
        <v>0</v>
      </c>
      <c r="J9098" s="20">
        <f t="shared" si="5451"/>
        <v>0</v>
      </c>
      <c r="K9098" s="25" t="str">
        <f t="shared" si="5452"/>
        <v>0</v>
      </c>
      <c r="L9098" s="20">
        <f t="shared" si="5453"/>
        <v>0</v>
      </c>
      <c r="M9098" s="42"/>
      <c r="N9098" s="20">
        <f t="shared" si="5454"/>
        <v>0</v>
      </c>
    </row>
    <row r="9099" spans="1:14" x14ac:dyDescent="0.45">
      <c r="A9099" s="19">
        <v>9079</v>
      </c>
      <c r="B9099" s="54"/>
      <c r="C9099" s="55"/>
      <c r="D9099" s="21"/>
      <c r="E9099" s="21"/>
      <c r="F9099" s="20">
        <f t="shared" si="5449"/>
        <v>0</v>
      </c>
      <c r="G9099" s="21"/>
      <c r="H9099" s="21"/>
      <c r="I9099" s="20">
        <f t="shared" si="5450"/>
        <v>0</v>
      </c>
      <c r="J9099" s="20">
        <f t="shared" si="5451"/>
        <v>0</v>
      </c>
      <c r="K9099" s="25" t="str">
        <f t="shared" si="5452"/>
        <v>0</v>
      </c>
      <c r="L9099" s="20">
        <f t="shared" si="5453"/>
        <v>0</v>
      </c>
      <c r="M9099" s="42"/>
      <c r="N9099" s="20">
        <f t="shared" si="5454"/>
        <v>0</v>
      </c>
    </row>
    <row r="9100" spans="1:14" ht="18.600000000000001" thickBot="1" x14ac:dyDescent="0.5">
      <c r="A9100" s="22">
        <v>9080</v>
      </c>
      <c r="B9100" s="56"/>
      <c r="C9100" s="57"/>
      <c r="D9100" s="24"/>
      <c r="E9100" s="24"/>
      <c r="F9100" s="23">
        <f t="shared" si="5449"/>
        <v>0</v>
      </c>
      <c r="G9100" s="24"/>
      <c r="H9100" s="24"/>
      <c r="I9100" s="23">
        <f t="shared" si="5450"/>
        <v>0</v>
      </c>
      <c r="J9100" s="23">
        <f t="shared" si="5451"/>
        <v>0</v>
      </c>
      <c r="K9100" s="26" t="str">
        <f t="shared" si="5452"/>
        <v>0</v>
      </c>
      <c r="L9100" s="23">
        <f t="shared" si="5453"/>
        <v>0</v>
      </c>
      <c r="M9100" s="43"/>
      <c r="N9100" s="23">
        <f t="shared" si="5454"/>
        <v>0</v>
      </c>
    </row>
    <row r="9101" spans="1:14" x14ac:dyDescent="0.45">
      <c r="A9101" s="16">
        <v>9081</v>
      </c>
      <c r="B9101" s="52"/>
      <c r="C9101" s="53"/>
      <c r="D9101" s="18"/>
      <c r="E9101" s="18"/>
      <c r="F9101" s="17">
        <f>D9101-E9101</f>
        <v>0</v>
      </c>
      <c r="G9101" s="18"/>
      <c r="H9101" s="18"/>
      <c r="I9101" s="17">
        <f>G9101-H9101</f>
        <v>0</v>
      </c>
      <c r="J9101" s="17">
        <f>F9101+I9101</f>
        <v>0</v>
      </c>
      <c r="K9101" s="27" t="str">
        <f>IF(E9101&lt;0,"マイナス請求",IF(J9101=1900,"○",IF(J9101=0,"0",IF(J9101&lt;1900,"値引残","要確認"))))</f>
        <v>0</v>
      </c>
      <c r="L9101" s="17">
        <f>J9101</f>
        <v>0</v>
      </c>
      <c r="M9101" s="41"/>
      <c r="N9101" s="17">
        <f>COUNTIFS($B$21:$B$10020,B9101)</f>
        <v>0</v>
      </c>
    </row>
    <row r="9102" spans="1:14" x14ac:dyDescent="0.45">
      <c r="A9102" s="19">
        <v>9082</v>
      </c>
      <c r="B9102" s="54"/>
      <c r="C9102" s="55"/>
      <c r="D9102" s="21"/>
      <c r="E9102" s="21"/>
      <c r="F9102" s="20">
        <f t="shared" ref="F9102:F9110" si="5455">D9102-E9102</f>
        <v>0</v>
      </c>
      <c r="G9102" s="21"/>
      <c r="H9102" s="21"/>
      <c r="I9102" s="20">
        <f t="shared" ref="I9102:I9110" si="5456">G9102-H9102</f>
        <v>0</v>
      </c>
      <c r="J9102" s="20">
        <f t="shared" ref="J9102:J9110" si="5457">F9102+I9102</f>
        <v>0</v>
      </c>
      <c r="K9102" s="25" t="str">
        <f t="shared" ref="K9102:K9110" si="5458">IF(E9102&lt;0,"マイナス請求",IF(J9102=1900,"○",IF(J9102=0,"0",IF(J9102&lt;1900,"値引残","要確認"))))</f>
        <v>0</v>
      </c>
      <c r="L9102" s="20">
        <f t="shared" ref="L9102:L9110" si="5459">J9102</f>
        <v>0</v>
      </c>
      <c r="M9102" s="42"/>
      <c r="N9102" s="20">
        <f t="shared" ref="N9102:N9110" si="5460">COUNTIFS($B$21:$B$10020,B9102)</f>
        <v>0</v>
      </c>
    </row>
    <row r="9103" spans="1:14" x14ac:dyDescent="0.45">
      <c r="A9103" s="19">
        <v>9083</v>
      </c>
      <c r="B9103" s="54"/>
      <c r="C9103" s="55"/>
      <c r="D9103" s="21"/>
      <c r="E9103" s="21"/>
      <c r="F9103" s="20">
        <f t="shared" si="5455"/>
        <v>0</v>
      </c>
      <c r="G9103" s="21"/>
      <c r="H9103" s="21"/>
      <c r="I9103" s="20">
        <f t="shared" si="5456"/>
        <v>0</v>
      </c>
      <c r="J9103" s="20">
        <f t="shared" si="5457"/>
        <v>0</v>
      </c>
      <c r="K9103" s="25" t="str">
        <f t="shared" si="5458"/>
        <v>0</v>
      </c>
      <c r="L9103" s="20">
        <f t="shared" si="5459"/>
        <v>0</v>
      </c>
      <c r="M9103" s="42"/>
      <c r="N9103" s="20">
        <f t="shared" si="5460"/>
        <v>0</v>
      </c>
    </row>
    <row r="9104" spans="1:14" x14ac:dyDescent="0.45">
      <c r="A9104" s="19">
        <v>9084</v>
      </c>
      <c r="B9104" s="54"/>
      <c r="C9104" s="55"/>
      <c r="D9104" s="21"/>
      <c r="E9104" s="21"/>
      <c r="F9104" s="20">
        <f t="shared" si="5455"/>
        <v>0</v>
      </c>
      <c r="G9104" s="21"/>
      <c r="H9104" s="21"/>
      <c r="I9104" s="20">
        <f t="shared" si="5456"/>
        <v>0</v>
      </c>
      <c r="J9104" s="20">
        <f t="shared" si="5457"/>
        <v>0</v>
      </c>
      <c r="K9104" s="25" t="str">
        <f t="shared" si="5458"/>
        <v>0</v>
      </c>
      <c r="L9104" s="20">
        <f t="shared" si="5459"/>
        <v>0</v>
      </c>
      <c r="M9104" s="42"/>
      <c r="N9104" s="20">
        <f t="shared" si="5460"/>
        <v>0</v>
      </c>
    </row>
    <row r="9105" spans="1:14" x14ac:dyDescent="0.45">
      <c r="A9105" s="19">
        <v>9085</v>
      </c>
      <c r="B9105" s="54"/>
      <c r="C9105" s="55"/>
      <c r="D9105" s="21"/>
      <c r="E9105" s="21"/>
      <c r="F9105" s="20">
        <f t="shared" si="5455"/>
        <v>0</v>
      </c>
      <c r="G9105" s="21"/>
      <c r="H9105" s="21"/>
      <c r="I9105" s="20">
        <f t="shared" si="5456"/>
        <v>0</v>
      </c>
      <c r="J9105" s="20">
        <f t="shared" si="5457"/>
        <v>0</v>
      </c>
      <c r="K9105" s="25" t="str">
        <f t="shared" si="5458"/>
        <v>0</v>
      </c>
      <c r="L9105" s="20">
        <f t="shared" si="5459"/>
        <v>0</v>
      </c>
      <c r="M9105" s="42"/>
      <c r="N9105" s="20">
        <f t="shared" si="5460"/>
        <v>0</v>
      </c>
    </row>
    <row r="9106" spans="1:14" x14ac:dyDescent="0.45">
      <c r="A9106" s="19">
        <v>9086</v>
      </c>
      <c r="B9106" s="54"/>
      <c r="C9106" s="55"/>
      <c r="D9106" s="21"/>
      <c r="E9106" s="21"/>
      <c r="F9106" s="20">
        <f t="shared" si="5455"/>
        <v>0</v>
      </c>
      <c r="G9106" s="21"/>
      <c r="H9106" s="21"/>
      <c r="I9106" s="20">
        <f t="shared" si="5456"/>
        <v>0</v>
      </c>
      <c r="J9106" s="20">
        <f t="shared" si="5457"/>
        <v>0</v>
      </c>
      <c r="K9106" s="25" t="str">
        <f t="shared" si="5458"/>
        <v>0</v>
      </c>
      <c r="L9106" s="20">
        <f t="shared" si="5459"/>
        <v>0</v>
      </c>
      <c r="M9106" s="42"/>
      <c r="N9106" s="20">
        <f t="shared" si="5460"/>
        <v>0</v>
      </c>
    </row>
    <row r="9107" spans="1:14" x14ac:dyDescent="0.45">
      <c r="A9107" s="19">
        <v>9087</v>
      </c>
      <c r="B9107" s="54"/>
      <c r="C9107" s="55"/>
      <c r="D9107" s="21"/>
      <c r="E9107" s="21"/>
      <c r="F9107" s="20">
        <f t="shared" si="5455"/>
        <v>0</v>
      </c>
      <c r="G9107" s="21"/>
      <c r="H9107" s="21"/>
      <c r="I9107" s="20">
        <f t="shared" si="5456"/>
        <v>0</v>
      </c>
      <c r="J9107" s="20">
        <f t="shared" si="5457"/>
        <v>0</v>
      </c>
      <c r="K9107" s="25" t="str">
        <f t="shared" si="5458"/>
        <v>0</v>
      </c>
      <c r="L9107" s="20">
        <f t="shared" si="5459"/>
        <v>0</v>
      </c>
      <c r="M9107" s="42"/>
      <c r="N9107" s="20">
        <f t="shared" si="5460"/>
        <v>0</v>
      </c>
    </row>
    <row r="9108" spans="1:14" x14ac:dyDescent="0.45">
      <c r="A9108" s="19">
        <v>9088</v>
      </c>
      <c r="B9108" s="54"/>
      <c r="C9108" s="55"/>
      <c r="D9108" s="21"/>
      <c r="E9108" s="21"/>
      <c r="F9108" s="20">
        <f t="shared" si="5455"/>
        <v>0</v>
      </c>
      <c r="G9108" s="21"/>
      <c r="H9108" s="21"/>
      <c r="I9108" s="20">
        <f t="shared" si="5456"/>
        <v>0</v>
      </c>
      <c r="J9108" s="20">
        <f t="shared" si="5457"/>
        <v>0</v>
      </c>
      <c r="K9108" s="25" t="str">
        <f t="shared" si="5458"/>
        <v>0</v>
      </c>
      <c r="L9108" s="20">
        <f t="shared" si="5459"/>
        <v>0</v>
      </c>
      <c r="M9108" s="42"/>
      <c r="N9108" s="20">
        <f t="shared" si="5460"/>
        <v>0</v>
      </c>
    </row>
    <row r="9109" spans="1:14" x14ac:dyDescent="0.45">
      <c r="A9109" s="19">
        <v>9089</v>
      </c>
      <c r="B9109" s="54"/>
      <c r="C9109" s="55"/>
      <c r="D9109" s="21"/>
      <c r="E9109" s="21"/>
      <c r="F9109" s="20">
        <f t="shared" si="5455"/>
        <v>0</v>
      </c>
      <c r="G9109" s="21"/>
      <c r="H9109" s="21"/>
      <c r="I9109" s="20">
        <f t="shared" si="5456"/>
        <v>0</v>
      </c>
      <c r="J9109" s="20">
        <f t="shared" si="5457"/>
        <v>0</v>
      </c>
      <c r="K9109" s="25" t="str">
        <f t="shared" si="5458"/>
        <v>0</v>
      </c>
      <c r="L9109" s="20">
        <f t="shared" si="5459"/>
        <v>0</v>
      </c>
      <c r="M9109" s="42"/>
      <c r="N9109" s="20">
        <f t="shared" si="5460"/>
        <v>0</v>
      </c>
    </row>
    <row r="9110" spans="1:14" ht="18.600000000000001" thickBot="1" x14ac:dyDescent="0.5">
      <c r="A9110" s="22">
        <v>9090</v>
      </c>
      <c r="B9110" s="56"/>
      <c r="C9110" s="57"/>
      <c r="D9110" s="24"/>
      <c r="E9110" s="24"/>
      <c r="F9110" s="23">
        <f t="shared" si="5455"/>
        <v>0</v>
      </c>
      <c r="G9110" s="24"/>
      <c r="H9110" s="24"/>
      <c r="I9110" s="23">
        <f t="shared" si="5456"/>
        <v>0</v>
      </c>
      <c r="J9110" s="23">
        <f t="shared" si="5457"/>
        <v>0</v>
      </c>
      <c r="K9110" s="26" t="str">
        <f t="shared" si="5458"/>
        <v>0</v>
      </c>
      <c r="L9110" s="23">
        <f t="shared" si="5459"/>
        <v>0</v>
      </c>
      <c r="M9110" s="43"/>
      <c r="N9110" s="23">
        <f t="shared" si="5460"/>
        <v>0</v>
      </c>
    </row>
    <row r="9111" spans="1:14" x14ac:dyDescent="0.45">
      <c r="A9111" s="16">
        <v>9091</v>
      </c>
      <c r="B9111" s="52"/>
      <c r="C9111" s="53"/>
      <c r="D9111" s="18"/>
      <c r="E9111" s="18"/>
      <c r="F9111" s="17">
        <f>D9111-E9111</f>
        <v>0</v>
      </c>
      <c r="G9111" s="18"/>
      <c r="H9111" s="18"/>
      <c r="I9111" s="17">
        <f>G9111-H9111</f>
        <v>0</v>
      </c>
      <c r="J9111" s="17">
        <f>F9111+I9111</f>
        <v>0</v>
      </c>
      <c r="K9111" s="27" t="str">
        <f>IF(E9111&lt;0,"マイナス請求",IF(J9111=1900,"○",IF(J9111=0,"0",IF(J9111&lt;1900,"値引残","要確認"))))</f>
        <v>0</v>
      </c>
      <c r="L9111" s="17">
        <f>J9111</f>
        <v>0</v>
      </c>
      <c r="M9111" s="41"/>
      <c r="N9111" s="17">
        <f>COUNTIFS($B$21:$B$10020,B9111)</f>
        <v>0</v>
      </c>
    </row>
    <row r="9112" spans="1:14" x14ac:dyDescent="0.45">
      <c r="A9112" s="19">
        <v>9092</v>
      </c>
      <c r="B9112" s="54"/>
      <c r="C9112" s="55"/>
      <c r="D9112" s="21"/>
      <c r="E9112" s="21"/>
      <c r="F9112" s="20">
        <f t="shared" ref="F9112:F9120" si="5461">D9112-E9112</f>
        <v>0</v>
      </c>
      <c r="G9112" s="21"/>
      <c r="H9112" s="21"/>
      <c r="I9112" s="20">
        <f t="shared" ref="I9112:I9120" si="5462">G9112-H9112</f>
        <v>0</v>
      </c>
      <c r="J9112" s="20">
        <f t="shared" ref="J9112:J9120" si="5463">F9112+I9112</f>
        <v>0</v>
      </c>
      <c r="K9112" s="25" t="str">
        <f t="shared" ref="K9112:K9120" si="5464">IF(E9112&lt;0,"マイナス請求",IF(J9112=1900,"○",IF(J9112=0,"0",IF(J9112&lt;1900,"値引残","要確認"))))</f>
        <v>0</v>
      </c>
      <c r="L9112" s="20">
        <f t="shared" ref="L9112:L9120" si="5465">J9112</f>
        <v>0</v>
      </c>
      <c r="M9112" s="42"/>
      <c r="N9112" s="20">
        <f t="shared" ref="N9112:N9120" si="5466">COUNTIFS($B$21:$B$10020,B9112)</f>
        <v>0</v>
      </c>
    </row>
    <row r="9113" spans="1:14" x14ac:dyDescent="0.45">
      <c r="A9113" s="19">
        <v>9093</v>
      </c>
      <c r="B9113" s="54"/>
      <c r="C9113" s="55"/>
      <c r="D9113" s="21"/>
      <c r="E9113" s="21"/>
      <c r="F9113" s="20">
        <f t="shared" si="5461"/>
        <v>0</v>
      </c>
      <c r="G9113" s="21"/>
      <c r="H9113" s="21"/>
      <c r="I9113" s="20">
        <f t="shared" si="5462"/>
        <v>0</v>
      </c>
      <c r="J9113" s="20">
        <f t="shared" si="5463"/>
        <v>0</v>
      </c>
      <c r="K9113" s="25" t="str">
        <f t="shared" si="5464"/>
        <v>0</v>
      </c>
      <c r="L9113" s="20">
        <f t="shared" si="5465"/>
        <v>0</v>
      </c>
      <c r="M9113" s="42"/>
      <c r="N9113" s="20">
        <f t="shared" si="5466"/>
        <v>0</v>
      </c>
    </row>
    <row r="9114" spans="1:14" x14ac:dyDescent="0.45">
      <c r="A9114" s="19">
        <v>9094</v>
      </c>
      <c r="B9114" s="54"/>
      <c r="C9114" s="55"/>
      <c r="D9114" s="21"/>
      <c r="E9114" s="21"/>
      <c r="F9114" s="20">
        <f t="shared" si="5461"/>
        <v>0</v>
      </c>
      <c r="G9114" s="21"/>
      <c r="H9114" s="21"/>
      <c r="I9114" s="20">
        <f t="shared" si="5462"/>
        <v>0</v>
      </c>
      <c r="J9114" s="20">
        <f t="shared" si="5463"/>
        <v>0</v>
      </c>
      <c r="K9114" s="25" t="str">
        <f t="shared" si="5464"/>
        <v>0</v>
      </c>
      <c r="L9114" s="20">
        <f t="shared" si="5465"/>
        <v>0</v>
      </c>
      <c r="M9114" s="42"/>
      <c r="N9114" s="20">
        <f t="shared" si="5466"/>
        <v>0</v>
      </c>
    </row>
    <row r="9115" spans="1:14" x14ac:dyDescent="0.45">
      <c r="A9115" s="19">
        <v>9095</v>
      </c>
      <c r="B9115" s="54"/>
      <c r="C9115" s="55"/>
      <c r="D9115" s="21"/>
      <c r="E9115" s="21"/>
      <c r="F9115" s="20">
        <f t="shared" si="5461"/>
        <v>0</v>
      </c>
      <c r="G9115" s="21"/>
      <c r="H9115" s="21"/>
      <c r="I9115" s="20">
        <f t="shared" si="5462"/>
        <v>0</v>
      </c>
      <c r="J9115" s="20">
        <f t="shared" si="5463"/>
        <v>0</v>
      </c>
      <c r="K9115" s="25" t="str">
        <f t="shared" si="5464"/>
        <v>0</v>
      </c>
      <c r="L9115" s="20">
        <f t="shared" si="5465"/>
        <v>0</v>
      </c>
      <c r="M9115" s="42"/>
      <c r="N9115" s="20">
        <f t="shared" si="5466"/>
        <v>0</v>
      </c>
    </row>
    <row r="9116" spans="1:14" x14ac:dyDescent="0.45">
      <c r="A9116" s="19">
        <v>9096</v>
      </c>
      <c r="B9116" s="54"/>
      <c r="C9116" s="55"/>
      <c r="D9116" s="21"/>
      <c r="E9116" s="21"/>
      <c r="F9116" s="20">
        <f t="shared" si="5461"/>
        <v>0</v>
      </c>
      <c r="G9116" s="21"/>
      <c r="H9116" s="21"/>
      <c r="I9116" s="20">
        <f t="shared" si="5462"/>
        <v>0</v>
      </c>
      <c r="J9116" s="20">
        <f t="shared" si="5463"/>
        <v>0</v>
      </c>
      <c r="K9116" s="25" t="str">
        <f t="shared" si="5464"/>
        <v>0</v>
      </c>
      <c r="L9116" s="20">
        <f t="shared" si="5465"/>
        <v>0</v>
      </c>
      <c r="M9116" s="42"/>
      <c r="N9116" s="20">
        <f t="shared" si="5466"/>
        <v>0</v>
      </c>
    </row>
    <row r="9117" spans="1:14" x14ac:dyDescent="0.45">
      <c r="A9117" s="19">
        <v>9097</v>
      </c>
      <c r="B9117" s="54"/>
      <c r="C9117" s="55"/>
      <c r="D9117" s="21"/>
      <c r="E9117" s="21"/>
      <c r="F9117" s="20">
        <f t="shared" si="5461"/>
        <v>0</v>
      </c>
      <c r="G9117" s="21"/>
      <c r="H9117" s="21"/>
      <c r="I9117" s="20">
        <f t="shared" si="5462"/>
        <v>0</v>
      </c>
      <c r="J9117" s="20">
        <f t="shared" si="5463"/>
        <v>0</v>
      </c>
      <c r="K9117" s="25" t="str">
        <f t="shared" si="5464"/>
        <v>0</v>
      </c>
      <c r="L9117" s="20">
        <f t="shared" si="5465"/>
        <v>0</v>
      </c>
      <c r="M9117" s="42"/>
      <c r="N9117" s="20">
        <f t="shared" si="5466"/>
        <v>0</v>
      </c>
    </row>
    <row r="9118" spans="1:14" x14ac:dyDescent="0.45">
      <c r="A9118" s="19">
        <v>9098</v>
      </c>
      <c r="B9118" s="54"/>
      <c r="C9118" s="55"/>
      <c r="D9118" s="21"/>
      <c r="E9118" s="21"/>
      <c r="F9118" s="20">
        <f t="shared" si="5461"/>
        <v>0</v>
      </c>
      <c r="G9118" s="21"/>
      <c r="H9118" s="21"/>
      <c r="I9118" s="20">
        <f t="shared" si="5462"/>
        <v>0</v>
      </c>
      <c r="J9118" s="20">
        <f t="shared" si="5463"/>
        <v>0</v>
      </c>
      <c r="K9118" s="25" t="str">
        <f t="shared" si="5464"/>
        <v>0</v>
      </c>
      <c r="L9118" s="20">
        <f t="shared" si="5465"/>
        <v>0</v>
      </c>
      <c r="M9118" s="42"/>
      <c r="N9118" s="20">
        <f t="shared" si="5466"/>
        <v>0</v>
      </c>
    </row>
    <row r="9119" spans="1:14" x14ac:dyDescent="0.45">
      <c r="A9119" s="19">
        <v>9099</v>
      </c>
      <c r="B9119" s="54"/>
      <c r="C9119" s="55"/>
      <c r="D9119" s="21"/>
      <c r="E9119" s="21"/>
      <c r="F9119" s="20">
        <f t="shared" si="5461"/>
        <v>0</v>
      </c>
      <c r="G9119" s="21"/>
      <c r="H9119" s="21"/>
      <c r="I9119" s="20">
        <f t="shared" si="5462"/>
        <v>0</v>
      </c>
      <c r="J9119" s="20">
        <f t="shared" si="5463"/>
        <v>0</v>
      </c>
      <c r="K9119" s="25" t="str">
        <f t="shared" si="5464"/>
        <v>0</v>
      </c>
      <c r="L9119" s="20">
        <f t="shared" si="5465"/>
        <v>0</v>
      </c>
      <c r="M9119" s="42"/>
      <c r="N9119" s="20">
        <f t="shared" si="5466"/>
        <v>0</v>
      </c>
    </row>
    <row r="9120" spans="1:14" ht="18.600000000000001" thickBot="1" x14ac:dyDescent="0.5">
      <c r="A9120" s="22">
        <v>9100</v>
      </c>
      <c r="B9120" s="56"/>
      <c r="C9120" s="57"/>
      <c r="D9120" s="24"/>
      <c r="E9120" s="24"/>
      <c r="F9120" s="23">
        <f t="shared" si="5461"/>
        <v>0</v>
      </c>
      <c r="G9120" s="24"/>
      <c r="H9120" s="24"/>
      <c r="I9120" s="23">
        <f t="shared" si="5462"/>
        <v>0</v>
      </c>
      <c r="J9120" s="23">
        <f t="shared" si="5463"/>
        <v>0</v>
      </c>
      <c r="K9120" s="26" t="str">
        <f t="shared" si="5464"/>
        <v>0</v>
      </c>
      <c r="L9120" s="23">
        <f t="shared" si="5465"/>
        <v>0</v>
      </c>
      <c r="M9120" s="43"/>
      <c r="N9120" s="23">
        <f t="shared" si="5466"/>
        <v>0</v>
      </c>
    </row>
    <row r="9121" spans="1:14" x14ac:dyDescent="0.45">
      <c r="A9121" s="16">
        <v>9101</v>
      </c>
      <c r="B9121" s="52"/>
      <c r="C9121" s="53"/>
      <c r="D9121" s="18"/>
      <c r="E9121" s="18"/>
      <c r="F9121" s="17">
        <f>D9121-E9121</f>
        <v>0</v>
      </c>
      <c r="G9121" s="18"/>
      <c r="H9121" s="18"/>
      <c r="I9121" s="17">
        <f>G9121-H9121</f>
        <v>0</v>
      </c>
      <c r="J9121" s="17">
        <f>F9121+I9121</f>
        <v>0</v>
      </c>
      <c r="K9121" s="27" t="str">
        <f>IF(E9121&lt;0,"マイナス請求",IF(J9121=1900,"○",IF(J9121=0,"0",IF(J9121&lt;1900,"値引残","要確認"))))</f>
        <v>0</v>
      </c>
      <c r="L9121" s="17">
        <f>J9121</f>
        <v>0</v>
      </c>
      <c r="M9121" s="41"/>
      <c r="N9121" s="17">
        <f>COUNTIFS($B$21:$B$10020,B9121)</f>
        <v>0</v>
      </c>
    </row>
    <row r="9122" spans="1:14" x14ac:dyDescent="0.45">
      <c r="A9122" s="19">
        <v>9102</v>
      </c>
      <c r="B9122" s="54"/>
      <c r="C9122" s="55"/>
      <c r="D9122" s="21"/>
      <c r="E9122" s="21"/>
      <c r="F9122" s="20">
        <f t="shared" ref="F9122:F9130" si="5467">D9122-E9122</f>
        <v>0</v>
      </c>
      <c r="G9122" s="21"/>
      <c r="H9122" s="21"/>
      <c r="I9122" s="20">
        <f t="shared" ref="I9122:I9130" si="5468">G9122-H9122</f>
        <v>0</v>
      </c>
      <c r="J9122" s="20">
        <f t="shared" ref="J9122:J9130" si="5469">F9122+I9122</f>
        <v>0</v>
      </c>
      <c r="K9122" s="25" t="str">
        <f t="shared" ref="K9122:K9130" si="5470">IF(E9122&lt;0,"マイナス請求",IF(J9122=1900,"○",IF(J9122=0,"0",IF(J9122&lt;1900,"値引残","要確認"))))</f>
        <v>0</v>
      </c>
      <c r="L9122" s="20">
        <f t="shared" ref="L9122:L9130" si="5471">J9122</f>
        <v>0</v>
      </c>
      <c r="M9122" s="42"/>
      <c r="N9122" s="20">
        <f t="shared" ref="N9122:N9130" si="5472">COUNTIFS($B$21:$B$10020,B9122)</f>
        <v>0</v>
      </c>
    </row>
    <row r="9123" spans="1:14" x14ac:dyDescent="0.45">
      <c r="A9123" s="19">
        <v>9103</v>
      </c>
      <c r="B9123" s="54"/>
      <c r="C9123" s="55"/>
      <c r="D9123" s="21"/>
      <c r="E9123" s="21"/>
      <c r="F9123" s="20">
        <f t="shared" si="5467"/>
        <v>0</v>
      </c>
      <c r="G9123" s="21"/>
      <c r="H9123" s="21"/>
      <c r="I9123" s="20">
        <f t="shared" si="5468"/>
        <v>0</v>
      </c>
      <c r="J9123" s="20">
        <f t="shared" si="5469"/>
        <v>0</v>
      </c>
      <c r="K9123" s="25" t="str">
        <f t="shared" si="5470"/>
        <v>0</v>
      </c>
      <c r="L9123" s="20">
        <f t="shared" si="5471"/>
        <v>0</v>
      </c>
      <c r="M9123" s="42"/>
      <c r="N9123" s="20">
        <f t="shared" si="5472"/>
        <v>0</v>
      </c>
    </row>
    <row r="9124" spans="1:14" x14ac:dyDescent="0.45">
      <c r="A9124" s="19">
        <v>9104</v>
      </c>
      <c r="B9124" s="54"/>
      <c r="C9124" s="55"/>
      <c r="D9124" s="21"/>
      <c r="E9124" s="21"/>
      <c r="F9124" s="20">
        <f t="shared" si="5467"/>
        <v>0</v>
      </c>
      <c r="G9124" s="21"/>
      <c r="H9124" s="21"/>
      <c r="I9124" s="20">
        <f t="shared" si="5468"/>
        <v>0</v>
      </c>
      <c r="J9124" s="20">
        <f t="shared" si="5469"/>
        <v>0</v>
      </c>
      <c r="K9124" s="25" t="str">
        <f t="shared" si="5470"/>
        <v>0</v>
      </c>
      <c r="L9124" s="20">
        <f t="shared" si="5471"/>
        <v>0</v>
      </c>
      <c r="M9124" s="42"/>
      <c r="N9124" s="20">
        <f t="shared" si="5472"/>
        <v>0</v>
      </c>
    </row>
    <row r="9125" spans="1:14" x14ac:dyDescent="0.45">
      <c r="A9125" s="19">
        <v>9105</v>
      </c>
      <c r="B9125" s="54"/>
      <c r="C9125" s="55"/>
      <c r="D9125" s="21"/>
      <c r="E9125" s="21"/>
      <c r="F9125" s="20">
        <f t="shared" si="5467"/>
        <v>0</v>
      </c>
      <c r="G9125" s="21"/>
      <c r="H9125" s="21"/>
      <c r="I9125" s="20">
        <f t="shared" si="5468"/>
        <v>0</v>
      </c>
      <c r="J9125" s="20">
        <f t="shared" si="5469"/>
        <v>0</v>
      </c>
      <c r="K9125" s="25" t="str">
        <f t="shared" si="5470"/>
        <v>0</v>
      </c>
      <c r="L9125" s="20">
        <f t="shared" si="5471"/>
        <v>0</v>
      </c>
      <c r="M9125" s="42"/>
      <c r="N9125" s="20">
        <f t="shared" si="5472"/>
        <v>0</v>
      </c>
    </row>
    <row r="9126" spans="1:14" x14ac:dyDescent="0.45">
      <c r="A9126" s="19">
        <v>9106</v>
      </c>
      <c r="B9126" s="54"/>
      <c r="C9126" s="55"/>
      <c r="D9126" s="21"/>
      <c r="E9126" s="21"/>
      <c r="F9126" s="20">
        <f t="shared" si="5467"/>
        <v>0</v>
      </c>
      <c r="G9126" s="21"/>
      <c r="H9126" s="21"/>
      <c r="I9126" s="20">
        <f t="shared" si="5468"/>
        <v>0</v>
      </c>
      <c r="J9126" s="20">
        <f t="shared" si="5469"/>
        <v>0</v>
      </c>
      <c r="K9126" s="25" t="str">
        <f t="shared" si="5470"/>
        <v>0</v>
      </c>
      <c r="L9126" s="20">
        <f t="shared" si="5471"/>
        <v>0</v>
      </c>
      <c r="M9126" s="42"/>
      <c r="N9126" s="20">
        <f t="shared" si="5472"/>
        <v>0</v>
      </c>
    </row>
    <row r="9127" spans="1:14" x14ac:dyDescent="0.45">
      <c r="A9127" s="19">
        <v>9107</v>
      </c>
      <c r="B9127" s="54"/>
      <c r="C9127" s="55"/>
      <c r="D9127" s="21"/>
      <c r="E9127" s="21"/>
      <c r="F9127" s="20">
        <f t="shared" si="5467"/>
        <v>0</v>
      </c>
      <c r="G9127" s="21"/>
      <c r="H9127" s="21"/>
      <c r="I9127" s="20">
        <f t="shared" si="5468"/>
        <v>0</v>
      </c>
      <c r="J9127" s="20">
        <f t="shared" si="5469"/>
        <v>0</v>
      </c>
      <c r="K9127" s="25" t="str">
        <f t="shared" si="5470"/>
        <v>0</v>
      </c>
      <c r="L9127" s="20">
        <f t="shared" si="5471"/>
        <v>0</v>
      </c>
      <c r="M9127" s="42"/>
      <c r="N9127" s="20">
        <f t="shared" si="5472"/>
        <v>0</v>
      </c>
    </row>
    <row r="9128" spans="1:14" x14ac:dyDescent="0.45">
      <c r="A9128" s="19">
        <v>9108</v>
      </c>
      <c r="B9128" s="54"/>
      <c r="C9128" s="55"/>
      <c r="D9128" s="21"/>
      <c r="E9128" s="21"/>
      <c r="F9128" s="20">
        <f t="shared" si="5467"/>
        <v>0</v>
      </c>
      <c r="G9128" s="21"/>
      <c r="H9128" s="21"/>
      <c r="I9128" s="20">
        <f t="shared" si="5468"/>
        <v>0</v>
      </c>
      <c r="J9128" s="20">
        <f t="shared" si="5469"/>
        <v>0</v>
      </c>
      <c r="K9128" s="25" t="str">
        <f t="shared" si="5470"/>
        <v>0</v>
      </c>
      <c r="L9128" s="20">
        <f t="shared" si="5471"/>
        <v>0</v>
      </c>
      <c r="M9128" s="42"/>
      <c r="N9128" s="20">
        <f t="shared" si="5472"/>
        <v>0</v>
      </c>
    </row>
    <row r="9129" spans="1:14" x14ac:dyDescent="0.45">
      <c r="A9129" s="19">
        <v>9109</v>
      </c>
      <c r="B9129" s="54"/>
      <c r="C9129" s="55"/>
      <c r="D9129" s="21"/>
      <c r="E9129" s="21"/>
      <c r="F9129" s="20">
        <f t="shared" si="5467"/>
        <v>0</v>
      </c>
      <c r="G9129" s="21"/>
      <c r="H9129" s="21"/>
      <c r="I9129" s="20">
        <f t="shared" si="5468"/>
        <v>0</v>
      </c>
      <c r="J9129" s="20">
        <f t="shared" si="5469"/>
        <v>0</v>
      </c>
      <c r="K9129" s="25" t="str">
        <f t="shared" si="5470"/>
        <v>0</v>
      </c>
      <c r="L9129" s="20">
        <f t="shared" si="5471"/>
        <v>0</v>
      </c>
      <c r="M9129" s="42"/>
      <c r="N9129" s="20">
        <f t="shared" si="5472"/>
        <v>0</v>
      </c>
    </row>
    <row r="9130" spans="1:14" ht="18.600000000000001" thickBot="1" x14ac:dyDescent="0.5">
      <c r="A9130" s="22">
        <v>9110</v>
      </c>
      <c r="B9130" s="56"/>
      <c r="C9130" s="57"/>
      <c r="D9130" s="24"/>
      <c r="E9130" s="24"/>
      <c r="F9130" s="23">
        <f t="shared" si="5467"/>
        <v>0</v>
      </c>
      <c r="G9130" s="24"/>
      <c r="H9130" s="24"/>
      <c r="I9130" s="23">
        <f t="shared" si="5468"/>
        <v>0</v>
      </c>
      <c r="J9130" s="23">
        <f t="shared" si="5469"/>
        <v>0</v>
      </c>
      <c r="K9130" s="26" t="str">
        <f t="shared" si="5470"/>
        <v>0</v>
      </c>
      <c r="L9130" s="23">
        <f t="shared" si="5471"/>
        <v>0</v>
      </c>
      <c r="M9130" s="43"/>
      <c r="N9130" s="23">
        <f t="shared" si="5472"/>
        <v>0</v>
      </c>
    </row>
    <row r="9131" spans="1:14" x14ac:dyDescent="0.45">
      <c r="A9131" s="16">
        <v>9111</v>
      </c>
      <c r="B9131" s="52"/>
      <c r="C9131" s="53"/>
      <c r="D9131" s="18"/>
      <c r="E9131" s="18"/>
      <c r="F9131" s="17">
        <f>D9131-E9131</f>
        <v>0</v>
      </c>
      <c r="G9131" s="18"/>
      <c r="H9131" s="18"/>
      <c r="I9131" s="17">
        <f>G9131-H9131</f>
        <v>0</v>
      </c>
      <c r="J9131" s="17">
        <f>F9131+I9131</f>
        <v>0</v>
      </c>
      <c r="K9131" s="27" t="str">
        <f>IF(E9131&lt;0,"マイナス請求",IF(J9131=1900,"○",IF(J9131=0,"0",IF(J9131&lt;1900,"値引残","要確認"))))</f>
        <v>0</v>
      </c>
      <c r="L9131" s="17">
        <f>J9131</f>
        <v>0</v>
      </c>
      <c r="M9131" s="41"/>
      <c r="N9131" s="17">
        <f>COUNTIFS($B$21:$B$10020,B9131)</f>
        <v>0</v>
      </c>
    </row>
    <row r="9132" spans="1:14" x14ac:dyDescent="0.45">
      <c r="A9132" s="19">
        <v>9112</v>
      </c>
      <c r="B9132" s="54"/>
      <c r="C9132" s="55"/>
      <c r="D9132" s="21"/>
      <c r="E9132" s="21"/>
      <c r="F9132" s="20">
        <f t="shared" ref="F9132:F9140" si="5473">D9132-E9132</f>
        <v>0</v>
      </c>
      <c r="G9132" s="21"/>
      <c r="H9132" s="21"/>
      <c r="I9132" s="20">
        <f t="shared" ref="I9132:I9140" si="5474">G9132-H9132</f>
        <v>0</v>
      </c>
      <c r="J9132" s="20">
        <f t="shared" ref="J9132:J9140" si="5475">F9132+I9132</f>
        <v>0</v>
      </c>
      <c r="K9132" s="25" t="str">
        <f t="shared" ref="K9132:K9140" si="5476">IF(E9132&lt;0,"マイナス請求",IF(J9132=1900,"○",IF(J9132=0,"0",IF(J9132&lt;1900,"値引残","要確認"))))</f>
        <v>0</v>
      </c>
      <c r="L9132" s="20">
        <f t="shared" ref="L9132:L9140" si="5477">J9132</f>
        <v>0</v>
      </c>
      <c r="M9132" s="42"/>
      <c r="N9132" s="20">
        <f t="shared" ref="N9132:N9140" si="5478">COUNTIFS($B$21:$B$10020,B9132)</f>
        <v>0</v>
      </c>
    </row>
    <row r="9133" spans="1:14" x14ac:dyDescent="0.45">
      <c r="A9133" s="19">
        <v>9113</v>
      </c>
      <c r="B9133" s="54"/>
      <c r="C9133" s="55"/>
      <c r="D9133" s="21"/>
      <c r="E9133" s="21"/>
      <c r="F9133" s="20">
        <f t="shared" si="5473"/>
        <v>0</v>
      </c>
      <c r="G9133" s="21"/>
      <c r="H9133" s="21"/>
      <c r="I9133" s="20">
        <f t="shared" si="5474"/>
        <v>0</v>
      </c>
      <c r="J9133" s="20">
        <f t="shared" si="5475"/>
        <v>0</v>
      </c>
      <c r="K9133" s="25" t="str">
        <f t="shared" si="5476"/>
        <v>0</v>
      </c>
      <c r="L9133" s="20">
        <f t="shared" si="5477"/>
        <v>0</v>
      </c>
      <c r="M9133" s="42"/>
      <c r="N9133" s="20">
        <f t="shared" si="5478"/>
        <v>0</v>
      </c>
    </row>
    <row r="9134" spans="1:14" x14ac:dyDescent="0.45">
      <c r="A9134" s="19">
        <v>9114</v>
      </c>
      <c r="B9134" s="54"/>
      <c r="C9134" s="55"/>
      <c r="D9134" s="21"/>
      <c r="E9134" s="21"/>
      <c r="F9134" s="20">
        <f t="shared" si="5473"/>
        <v>0</v>
      </c>
      <c r="G9134" s="21"/>
      <c r="H9134" s="21"/>
      <c r="I9134" s="20">
        <f t="shared" si="5474"/>
        <v>0</v>
      </c>
      <c r="J9134" s="20">
        <f t="shared" si="5475"/>
        <v>0</v>
      </c>
      <c r="K9134" s="25" t="str">
        <f t="shared" si="5476"/>
        <v>0</v>
      </c>
      <c r="L9134" s="20">
        <f t="shared" si="5477"/>
        <v>0</v>
      </c>
      <c r="M9134" s="42"/>
      <c r="N9134" s="20">
        <f t="shared" si="5478"/>
        <v>0</v>
      </c>
    </row>
    <row r="9135" spans="1:14" x14ac:dyDescent="0.45">
      <c r="A9135" s="19">
        <v>9115</v>
      </c>
      <c r="B9135" s="54"/>
      <c r="C9135" s="55"/>
      <c r="D9135" s="21"/>
      <c r="E9135" s="21"/>
      <c r="F9135" s="20">
        <f t="shared" si="5473"/>
        <v>0</v>
      </c>
      <c r="G9135" s="21"/>
      <c r="H9135" s="21"/>
      <c r="I9135" s="20">
        <f t="shared" si="5474"/>
        <v>0</v>
      </c>
      <c r="J9135" s="20">
        <f t="shared" si="5475"/>
        <v>0</v>
      </c>
      <c r="K9135" s="25" t="str">
        <f t="shared" si="5476"/>
        <v>0</v>
      </c>
      <c r="L9135" s="20">
        <f t="shared" si="5477"/>
        <v>0</v>
      </c>
      <c r="M9135" s="42"/>
      <c r="N9135" s="20">
        <f t="shared" si="5478"/>
        <v>0</v>
      </c>
    </row>
    <row r="9136" spans="1:14" x14ac:dyDescent="0.45">
      <c r="A9136" s="19">
        <v>9116</v>
      </c>
      <c r="B9136" s="54"/>
      <c r="C9136" s="55"/>
      <c r="D9136" s="21"/>
      <c r="E9136" s="21"/>
      <c r="F9136" s="20">
        <f t="shared" si="5473"/>
        <v>0</v>
      </c>
      <c r="G9136" s="21"/>
      <c r="H9136" s="21"/>
      <c r="I9136" s="20">
        <f t="shared" si="5474"/>
        <v>0</v>
      </c>
      <c r="J9136" s="20">
        <f t="shared" si="5475"/>
        <v>0</v>
      </c>
      <c r="K9136" s="25" t="str">
        <f t="shared" si="5476"/>
        <v>0</v>
      </c>
      <c r="L9136" s="20">
        <f t="shared" si="5477"/>
        <v>0</v>
      </c>
      <c r="M9136" s="42"/>
      <c r="N9136" s="20">
        <f t="shared" si="5478"/>
        <v>0</v>
      </c>
    </row>
    <row r="9137" spans="1:14" x14ac:dyDescent="0.45">
      <c r="A9137" s="19">
        <v>9117</v>
      </c>
      <c r="B9137" s="54"/>
      <c r="C9137" s="55"/>
      <c r="D9137" s="21"/>
      <c r="E9137" s="21"/>
      <c r="F9137" s="20">
        <f t="shared" si="5473"/>
        <v>0</v>
      </c>
      <c r="G9137" s="21"/>
      <c r="H9137" s="21"/>
      <c r="I9137" s="20">
        <f t="shared" si="5474"/>
        <v>0</v>
      </c>
      <c r="J9137" s="20">
        <f t="shared" si="5475"/>
        <v>0</v>
      </c>
      <c r="K9137" s="25" t="str">
        <f t="shared" si="5476"/>
        <v>0</v>
      </c>
      <c r="L9137" s="20">
        <f t="shared" si="5477"/>
        <v>0</v>
      </c>
      <c r="M9137" s="42"/>
      <c r="N9137" s="20">
        <f t="shared" si="5478"/>
        <v>0</v>
      </c>
    </row>
    <row r="9138" spans="1:14" x14ac:dyDescent="0.45">
      <c r="A9138" s="19">
        <v>9118</v>
      </c>
      <c r="B9138" s="54"/>
      <c r="C9138" s="55"/>
      <c r="D9138" s="21"/>
      <c r="E9138" s="21"/>
      <c r="F9138" s="20">
        <f t="shared" si="5473"/>
        <v>0</v>
      </c>
      <c r="G9138" s="21"/>
      <c r="H9138" s="21"/>
      <c r="I9138" s="20">
        <f t="shared" si="5474"/>
        <v>0</v>
      </c>
      <c r="J9138" s="20">
        <f t="shared" si="5475"/>
        <v>0</v>
      </c>
      <c r="K9138" s="25" t="str">
        <f t="shared" si="5476"/>
        <v>0</v>
      </c>
      <c r="L9138" s="20">
        <f t="shared" si="5477"/>
        <v>0</v>
      </c>
      <c r="M9138" s="42"/>
      <c r="N9138" s="20">
        <f t="shared" si="5478"/>
        <v>0</v>
      </c>
    </row>
    <row r="9139" spans="1:14" x14ac:dyDescent="0.45">
      <c r="A9139" s="19">
        <v>9119</v>
      </c>
      <c r="B9139" s="54"/>
      <c r="C9139" s="55"/>
      <c r="D9139" s="21"/>
      <c r="E9139" s="21"/>
      <c r="F9139" s="20">
        <f t="shared" si="5473"/>
        <v>0</v>
      </c>
      <c r="G9139" s="21"/>
      <c r="H9139" s="21"/>
      <c r="I9139" s="20">
        <f t="shared" si="5474"/>
        <v>0</v>
      </c>
      <c r="J9139" s="20">
        <f t="shared" si="5475"/>
        <v>0</v>
      </c>
      <c r="K9139" s="25" t="str">
        <f t="shared" si="5476"/>
        <v>0</v>
      </c>
      <c r="L9139" s="20">
        <f t="shared" si="5477"/>
        <v>0</v>
      </c>
      <c r="M9139" s="42"/>
      <c r="N9139" s="20">
        <f t="shared" si="5478"/>
        <v>0</v>
      </c>
    </row>
    <row r="9140" spans="1:14" ht="18.600000000000001" thickBot="1" x14ac:dyDescent="0.5">
      <c r="A9140" s="22">
        <v>9120</v>
      </c>
      <c r="B9140" s="56"/>
      <c r="C9140" s="57"/>
      <c r="D9140" s="24"/>
      <c r="E9140" s="24"/>
      <c r="F9140" s="23">
        <f t="shared" si="5473"/>
        <v>0</v>
      </c>
      <c r="G9140" s="24"/>
      <c r="H9140" s="24"/>
      <c r="I9140" s="23">
        <f t="shared" si="5474"/>
        <v>0</v>
      </c>
      <c r="J9140" s="23">
        <f t="shared" si="5475"/>
        <v>0</v>
      </c>
      <c r="K9140" s="26" t="str">
        <f t="shared" si="5476"/>
        <v>0</v>
      </c>
      <c r="L9140" s="23">
        <f t="shared" si="5477"/>
        <v>0</v>
      </c>
      <c r="M9140" s="43"/>
      <c r="N9140" s="23">
        <f t="shared" si="5478"/>
        <v>0</v>
      </c>
    </row>
    <row r="9141" spans="1:14" x14ac:dyDescent="0.45">
      <c r="A9141" s="16">
        <v>9121</v>
      </c>
      <c r="B9141" s="52"/>
      <c r="C9141" s="53"/>
      <c r="D9141" s="18"/>
      <c r="E9141" s="18"/>
      <c r="F9141" s="17">
        <f>D9141-E9141</f>
        <v>0</v>
      </c>
      <c r="G9141" s="18"/>
      <c r="H9141" s="18"/>
      <c r="I9141" s="17">
        <f>G9141-H9141</f>
        <v>0</v>
      </c>
      <c r="J9141" s="17">
        <f>F9141+I9141</f>
        <v>0</v>
      </c>
      <c r="K9141" s="27" t="str">
        <f>IF(E9141&lt;0,"マイナス請求",IF(J9141=1900,"○",IF(J9141=0,"0",IF(J9141&lt;1900,"値引残","要確認"))))</f>
        <v>0</v>
      </c>
      <c r="L9141" s="17">
        <f>J9141</f>
        <v>0</v>
      </c>
      <c r="M9141" s="41"/>
      <c r="N9141" s="17">
        <f>COUNTIFS($B$21:$B$10020,B9141)</f>
        <v>0</v>
      </c>
    </row>
    <row r="9142" spans="1:14" x14ac:dyDescent="0.45">
      <c r="A9142" s="19">
        <v>9122</v>
      </c>
      <c r="B9142" s="54"/>
      <c r="C9142" s="55"/>
      <c r="D9142" s="21"/>
      <c r="E9142" s="21"/>
      <c r="F9142" s="20">
        <f t="shared" ref="F9142:F9150" si="5479">D9142-E9142</f>
        <v>0</v>
      </c>
      <c r="G9142" s="21"/>
      <c r="H9142" s="21"/>
      <c r="I9142" s="20">
        <f t="shared" ref="I9142:I9150" si="5480">G9142-H9142</f>
        <v>0</v>
      </c>
      <c r="J9142" s="20">
        <f t="shared" ref="J9142:J9150" si="5481">F9142+I9142</f>
        <v>0</v>
      </c>
      <c r="K9142" s="25" t="str">
        <f t="shared" ref="K9142:K9150" si="5482">IF(E9142&lt;0,"マイナス請求",IF(J9142=1900,"○",IF(J9142=0,"0",IF(J9142&lt;1900,"値引残","要確認"))))</f>
        <v>0</v>
      </c>
      <c r="L9142" s="20">
        <f t="shared" ref="L9142:L9150" si="5483">J9142</f>
        <v>0</v>
      </c>
      <c r="M9142" s="42"/>
      <c r="N9142" s="20">
        <f t="shared" ref="N9142:N9150" si="5484">COUNTIFS($B$21:$B$10020,B9142)</f>
        <v>0</v>
      </c>
    </row>
    <row r="9143" spans="1:14" x14ac:dyDescent="0.45">
      <c r="A9143" s="19">
        <v>9123</v>
      </c>
      <c r="B9143" s="54"/>
      <c r="C9143" s="55"/>
      <c r="D9143" s="21"/>
      <c r="E9143" s="21"/>
      <c r="F9143" s="20">
        <f t="shared" si="5479"/>
        <v>0</v>
      </c>
      <c r="G9143" s="21"/>
      <c r="H9143" s="21"/>
      <c r="I9143" s="20">
        <f t="shared" si="5480"/>
        <v>0</v>
      </c>
      <c r="J9143" s="20">
        <f t="shared" si="5481"/>
        <v>0</v>
      </c>
      <c r="K9143" s="25" t="str">
        <f t="shared" si="5482"/>
        <v>0</v>
      </c>
      <c r="L9143" s="20">
        <f t="shared" si="5483"/>
        <v>0</v>
      </c>
      <c r="M9143" s="42"/>
      <c r="N9143" s="20">
        <f t="shared" si="5484"/>
        <v>0</v>
      </c>
    </row>
    <row r="9144" spans="1:14" x14ac:dyDescent="0.45">
      <c r="A9144" s="19">
        <v>9124</v>
      </c>
      <c r="B9144" s="54"/>
      <c r="C9144" s="55"/>
      <c r="D9144" s="21"/>
      <c r="E9144" s="21"/>
      <c r="F9144" s="20">
        <f t="shared" si="5479"/>
        <v>0</v>
      </c>
      <c r="G9144" s="21"/>
      <c r="H9144" s="21"/>
      <c r="I9144" s="20">
        <f t="shared" si="5480"/>
        <v>0</v>
      </c>
      <c r="J9144" s="20">
        <f t="shared" si="5481"/>
        <v>0</v>
      </c>
      <c r="K9144" s="25" t="str">
        <f t="shared" si="5482"/>
        <v>0</v>
      </c>
      <c r="L9144" s="20">
        <f t="shared" si="5483"/>
        <v>0</v>
      </c>
      <c r="M9144" s="42"/>
      <c r="N9144" s="20">
        <f t="shared" si="5484"/>
        <v>0</v>
      </c>
    </row>
    <row r="9145" spans="1:14" x14ac:dyDescent="0.45">
      <c r="A9145" s="19">
        <v>9125</v>
      </c>
      <c r="B9145" s="54"/>
      <c r="C9145" s="55"/>
      <c r="D9145" s="21"/>
      <c r="E9145" s="21"/>
      <c r="F9145" s="20">
        <f t="shared" si="5479"/>
        <v>0</v>
      </c>
      <c r="G9145" s="21"/>
      <c r="H9145" s="21"/>
      <c r="I9145" s="20">
        <f t="shared" si="5480"/>
        <v>0</v>
      </c>
      <c r="J9145" s="20">
        <f t="shared" si="5481"/>
        <v>0</v>
      </c>
      <c r="K9145" s="25" t="str">
        <f t="shared" si="5482"/>
        <v>0</v>
      </c>
      <c r="L9145" s="20">
        <f t="shared" si="5483"/>
        <v>0</v>
      </c>
      <c r="M9145" s="42"/>
      <c r="N9145" s="20">
        <f t="shared" si="5484"/>
        <v>0</v>
      </c>
    </row>
    <row r="9146" spans="1:14" x14ac:dyDescent="0.45">
      <c r="A9146" s="19">
        <v>9126</v>
      </c>
      <c r="B9146" s="54"/>
      <c r="C9146" s="55"/>
      <c r="D9146" s="21"/>
      <c r="E9146" s="21"/>
      <c r="F9146" s="20">
        <f t="shared" si="5479"/>
        <v>0</v>
      </c>
      <c r="G9146" s="21"/>
      <c r="H9146" s="21"/>
      <c r="I9146" s="20">
        <f t="shared" si="5480"/>
        <v>0</v>
      </c>
      <c r="J9146" s="20">
        <f t="shared" si="5481"/>
        <v>0</v>
      </c>
      <c r="K9146" s="25" t="str">
        <f t="shared" si="5482"/>
        <v>0</v>
      </c>
      <c r="L9146" s="20">
        <f t="shared" si="5483"/>
        <v>0</v>
      </c>
      <c r="M9146" s="42"/>
      <c r="N9146" s="20">
        <f t="shared" si="5484"/>
        <v>0</v>
      </c>
    </row>
    <row r="9147" spans="1:14" x14ac:dyDescent="0.45">
      <c r="A9147" s="19">
        <v>9127</v>
      </c>
      <c r="B9147" s="54"/>
      <c r="C9147" s="55"/>
      <c r="D9147" s="21"/>
      <c r="E9147" s="21"/>
      <c r="F9147" s="20">
        <f t="shared" si="5479"/>
        <v>0</v>
      </c>
      <c r="G9147" s="21"/>
      <c r="H9147" s="21"/>
      <c r="I9147" s="20">
        <f t="shared" si="5480"/>
        <v>0</v>
      </c>
      <c r="J9147" s="20">
        <f t="shared" si="5481"/>
        <v>0</v>
      </c>
      <c r="K9147" s="25" t="str">
        <f t="shared" si="5482"/>
        <v>0</v>
      </c>
      <c r="L9147" s="20">
        <f t="shared" si="5483"/>
        <v>0</v>
      </c>
      <c r="M9147" s="42"/>
      <c r="N9147" s="20">
        <f t="shared" si="5484"/>
        <v>0</v>
      </c>
    </row>
    <row r="9148" spans="1:14" x14ac:dyDescent="0.45">
      <c r="A9148" s="19">
        <v>9128</v>
      </c>
      <c r="B9148" s="54"/>
      <c r="C9148" s="55"/>
      <c r="D9148" s="21"/>
      <c r="E9148" s="21"/>
      <c r="F9148" s="20">
        <f t="shared" si="5479"/>
        <v>0</v>
      </c>
      <c r="G9148" s="21"/>
      <c r="H9148" s="21"/>
      <c r="I9148" s="20">
        <f t="shared" si="5480"/>
        <v>0</v>
      </c>
      <c r="J9148" s="20">
        <f t="shared" si="5481"/>
        <v>0</v>
      </c>
      <c r="K9148" s="25" t="str">
        <f t="shared" si="5482"/>
        <v>0</v>
      </c>
      <c r="L9148" s="20">
        <f t="shared" si="5483"/>
        <v>0</v>
      </c>
      <c r="M9148" s="42"/>
      <c r="N9148" s="20">
        <f t="shared" si="5484"/>
        <v>0</v>
      </c>
    </row>
    <row r="9149" spans="1:14" x14ac:dyDescent="0.45">
      <c r="A9149" s="19">
        <v>9129</v>
      </c>
      <c r="B9149" s="54"/>
      <c r="C9149" s="55"/>
      <c r="D9149" s="21"/>
      <c r="E9149" s="21"/>
      <c r="F9149" s="20">
        <f t="shared" si="5479"/>
        <v>0</v>
      </c>
      <c r="G9149" s="21"/>
      <c r="H9149" s="21"/>
      <c r="I9149" s="20">
        <f t="shared" si="5480"/>
        <v>0</v>
      </c>
      <c r="J9149" s="20">
        <f t="shared" si="5481"/>
        <v>0</v>
      </c>
      <c r="K9149" s="25" t="str">
        <f t="shared" si="5482"/>
        <v>0</v>
      </c>
      <c r="L9149" s="20">
        <f t="shared" si="5483"/>
        <v>0</v>
      </c>
      <c r="M9149" s="42"/>
      <c r="N9149" s="20">
        <f t="shared" si="5484"/>
        <v>0</v>
      </c>
    </row>
    <row r="9150" spans="1:14" ht="18.600000000000001" thickBot="1" x14ac:dyDescent="0.5">
      <c r="A9150" s="22">
        <v>9130</v>
      </c>
      <c r="B9150" s="56"/>
      <c r="C9150" s="57"/>
      <c r="D9150" s="24"/>
      <c r="E9150" s="24"/>
      <c r="F9150" s="23">
        <f t="shared" si="5479"/>
        <v>0</v>
      </c>
      <c r="G9150" s="24"/>
      <c r="H9150" s="24"/>
      <c r="I9150" s="23">
        <f t="shared" si="5480"/>
        <v>0</v>
      </c>
      <c r="J9150" s="23">
        <f t="shared" si="5481"/>
        <v>0</v>
      </c>
      <c r="K9150" s="26" t="str">
        <f t="shared" si="5482"/>
        <v>0</v>
      </c>
      <c r="L9150" s="23">
        <f t="shared" si="5483"/>
        <v>0</v>
      </c>
      <c r="M9150" s="43"/>
      <c r="N9150" s="23">
        <f t="shared" si="5484"/>
        <v>0</v>
      </c>
    </row>
    <row r="9151" spans="1:14" x14ac:dyDescent="0.45">
      <c r="A9151" s="16">
        <v>9131</v>
      </c>
      <c r="B9151" s="52"/>
      <c r="C9151" s="53"/>
      <c r="D9151" s="18"/>
      <c r="E9151" s="18"/>
      <c r="F9151" s="17">
        <f>D9151-E9151</f>
        <v>0</v>
      </c>
      <c r="G9151" s="18"/>
      <c r="H9151" s="18"/>
      <c r="I9151" s="17">
        <f>G9151-H9151</f>
        <v>0</v>
      </c>
      <c r="J9151" s="17">
        <f>F9151+I9151</f>
        <v>0</v>
      </c>
      <c r="K9151" s="27" t="str">
        <f>IF(E9151&lt;0,"マイナス請求",IF(J9151=1900,"○",IF(J9151=0,"0",IF(J9151&lt;1900,"値引残","要確認"))))</f>
        <v>0</v>
      </c>
      <c r="L9151" s="17">
        <f>J9151</f>
        <v>0</v>
      </c>
      <c r="M9151" s="41"/>
      <c r="N9151" s="17">
        <f>COUNTIFS($B$21:$B$10020,B9151)</f>
        <v>0</v>
      </c>
    </row>
    <row r="9152" spans="1:14" x14ac:dyDescent="0.45">
      <c r="A9152" s="19">
        <v>9132</v>
      </c>
      <c r="B9152" s="54"/>
      <c r="C9152" s="55"/>
      <c r="D9152" s="21"/>
      <c r="E9152" s="21"/>
      <c r="F9152" s="20">
        <f t="shared" ref="F9152:F9160" si="5485">D9152-E9152</f>
        <v>0</v>
      </c>
      <c r="G9152" s="21"/>
      <c r="H9152" s="21"/>
      <c r="I9152" s="20">
        <f t="shared" ref="I9152:I9160" si="5486">G9152-H9152</f>
        <v>0</v>
      </c>
      <c r="J9152" s="20">
        <f t="shared" ref="J9152:J9160" si="5487">F9152+I9152</f>
        <v>0</v>
      </c>
      <c r="K9152" s="25" t="str">
        <f t="shared" ref="K9152:K9160" si="5488">IF(E9152&lt;0,"マイナス請求",IF(J9152=1900,"○",IF(J9152=0,"0",IF(J9152&lt;1900,"値引残","要確認"))))</f>
        <v>0</v>
      </c>
      <c r="L9152" s="20">
        <f t="shared" ref="L9152:L9160" si="5489">J9152</f>
        <v>0</v>
      </c>
      <c r="M9152" s="42"/>
      <c r="N9152" s="20">
        <f t="shared" ref="N9152:N9160" si="5490">COUNTIFS($B$21:$B$10020,B9152)</f>
        <v>0</v>
      </c>
    </row>
    <row r="9153" spans="1:14" x14ac:dyDescent="0.45">
      <c r="A9153" s="19">
        <v>9133</v>
      </c>
      <c r="B9153" s="54"/>
      <c r="C9153" s="55"/>
      <c r="D9153" s="21"/>
      <c r="E9153" s="21"/>
      <c r="F9153" s="20">
        <f t="shared" si="5485"/>
        <v>0</v>
      </c>
      <c r="G9153" s="21"/>
      <c r="H9153" s="21"/>
      <c r="I9153" s="20">
        <f t="shared" si="5486"/>
        <v>0</v>
      </c>
      <c r="J9153" s="20">
        <f t="shared" si="5487"/>
        <v>0</v>
      </c>
      <c r="K9153" s="25" t="str">
        <f t="shared" si="5488"/>
        <v>0</v>
      </c>
      <c r="L9153" s="20">
        <f t="shared" si="5489"/>
        <v>0</v>
      </c>
      <c r="M9153" s="42"/>
      <c r="N9153" s="20">
        <f t="shared" si="5490"/>
        <v>0</v>
      </c>
    </row>
    <row r="9154" spans="1:14" x14ac:dyDescent="0.45">
      <c r="A9154" s="19">
        <v>9134</v>
      </c>
      <c r="B9154" s="54"/>
      <c r="C9154" s="55"/>
      <c r="D9154" s="21"/>
      <c r="E9154" s="21"/>
      <c r="F9154" s="20">
        <f t="shared" si="5485"/>
        <v>0</v>
      </c>
      <c r="G9154" s="21"/>
      <c r="H9154" s="21"/>
      <c r="I9154" s="20">
        <f t="shared" si="5486"/>
        <v>0</v>
      </c>
      <c r="J9154" s="20">
        <f t="shared" si="5487"/>
        <v>0</v>
      </c>
      <c r="K9154" s="25" t="str">
        <f t="shared" si="5488"/>
        <v>0</v>
      </c>
      <c r="L9154" s="20">
        <f t="shared" si="5489"/>
        <v>0</v>
      </c>
      <c r="M9154" s="42"/>
      <c r="N9154" s="20">
        <f t="shared" si="5490"/>
        <v>0</v>
      </c>
    </row>
    <row r="9155" spans="1:14" x14ac:dyDescent="0.45">
      <c r="A9155" s="19">
        <v>9135</v>
      </c>
      <c r="B9155" s="54"/>
      <c r="C9155" s="55"/>
      <c r="D9155" s="21"/>
      <c r="E9155" s="21"/>
      <c r="F9155" s="20">
        <f t="shared" si="5485"/>
        <v>0</v>
      </c>
      <c r="G9155" s="21"/>
      <c r="H9155" s="21"/>
      <c r="I9155" s="20">
        <f t="shared" si="5486"/>
        <v>0</v>
      </c>
      <c r="J9155" s="20">
        <f t="shared" si="5487"/>
        <v>0</v>
      </c>
      <c r="K9155" s="25" t="str">
        <f t="shared" si="5488"/>
        <v>0</v>
      </c>
      <c r="L9155" s="20">
        <f t="shared" si="5489"/>
        <v>0</v>
      </c>
      <c r="M9155" s="42"/>
      <c r="N9155" s="20">
        <f t="shared" si="5490"/>
        <v>0</v>
      </c>
    </row>
    <row r="9156" spans="1:14" x14ac:dyDescent="0.45">
      <c r="A9156" s="19">
        <v>9136</v>
      </c>
      <c r="B9156" s="54"/>
      <c r="C9156" s="55"/>
      <c r="D9156" s="21"/>
      <c r="E9156" s="21"/>
      <c r="F9156" s="20">
        <f t="shared" si="5485"/>
        <v>0</v>
      </c>
      <c r="G9156" s="21"/>
      <c r="H9156" s="21"/>
      <c r="I9156" s="20">
        <f t="shared" si="5486"/>
        <v>0</v>
      </c>
      <c r="J9156" s="20">
        <f t="shared" si="5487"/>
        <v>0</v>
      </c>
      <c r="K9156" s="25" t="str">
        <f t="shared" si="5488"/>
        <v>0</v>
      </c>
      <c r="L9156" s="20">
        <f t="shared" si="5489"/>
        <v>0</v>
      </c>
      <c r="M9156" s="42"/>
      <c r="N9156" s="20">
        <f t="shared" si="5490"/>
        <v>0</v>
      </c>
    </row>
    <row r="9157" spans="1:14" x14ac:dyDescent="0.45">
      <c r="A9157" s="19">
        <v>9137</v>
      </c>
      <c r="B9157" s="54"/>
      <c r="C9157" s="55"/>
      <c r="D9157" s="21"/>
      <c r="E9157" s="21"/>
      <c r="F9157" s="20">
        <f t="shared" si="5485"/>
        <v>0</v>
      </c>
      <c r="G9157" s="21"/>
      <c r="H9157" s="21"/>
      <c r="I9157" s="20">
        <f t="shared" si="5486"/>
        <v>0</v>
      </c>
      <c r="J9157" s="20">
        <f t="shared" si="5487"/>
        <v>0</v>
      </c>
      <c r="K9157" s="25" t="str">
        <f t="shared" si="5488"/>
        <v>0</v>
      </c>
      <c r="L9157" s="20">
        <f t="shared" si="5489"/>
        <v>0</v>
      </c>
      <c r="M9157" s="42"/>
      <c r="N9157" s="20">
        <f t="shared" si="5490"/>
        <v>0</v>
      </c>
    </row>
    <row r="9158" spans="1:14" x14ac:dyDescent="0.45">
      <c r="A9158" s="19">
        <v>9138</v>
      </c>
      <c r="B9158" s="54"/>
      <c r="C9158" s="55"/>
      <c r="D9158" s="21"/>
      <c r="E9158" s="21"/>
      <c r="F9158" s="20">
        <f t="shared" si="5485"/>
        <v>0</v>
      </c>
      <c r="G9158" s="21"/>
      <c r="H9158" s="21"/>
      <c r="I9158" s="20">
        <f t="shared" si="5486"/>
        <v>0</v>
      </c>
      <c r="J9158" s="20">
        <f t="shared" si="5487"/>
        <v>0</v>
      </c>
      <c r="K9158" s="25" t="str">
        <f t="shared" si="5488"/>
        <v>0</v>
      </c>
      <c r="L9158" s="20">
        <f t="shared" si="5489"/>
        <v>0</v>
      </c>
      <c r="M9158" s="42"/>
      <c r="N9158" s="20">
        <f t="shared" si="5490"/>
        <v>0</v>
      </c>
    </row>
    <row r="9159" spans="1:14" x14ac:dyDescent="0.45">
      <c r="A9159" s="19">
        <v>9139</v>
      </c>
      <c r="B9159" s="54"/>
      <c r="C9159" s="55"/>
      <c r="D9159" s="21"/>
      <c r="E9159" s="21"/>
      <c r="F9159" s="20">
        <f t="shared" si="5485"/>
        <v>0</v>
      </c>
      <c r="G9159" s="21"/>
      <c r="H9159" s="21"/>
      <c r="I9159" s="20">
        <f t="shared" si="5486"/>
        <v>0</v>
      </c>
      <c r="J9159" s="20">
        <f t="shared" si="5487"/>
        <v>0</v>
      </c>
      <c r="K9159" s="25" t="str">
        <f t="shared" si="5488"/>
        <v>0</v>
      </c>
      <c r="L9159" s="20">
        <f t="shared" si="5489"/>
        <v>0</v>
      </c>
      <c r="M9159" s="42"/>
      <c r="N9159" s="20">
        <f t="shared" si="5490"/>
        <v>0</v>
      </c>
    </row>
    <row r="9160" spans="1:14" ht="18.600000000000001" thickBot="1" x14ac:dyDescent="0.5">
      <c r="A9160" s="22">
        <v>9140</v>
      </c>
      <c r="B9160" s="56"/>
      <c r="C9160" s="57"/>
      <c r="D9160" s="24"/>
      <c r="E9160" s="24"/>
      <c r="F9160" s="23">
        <f t="shared" si="5485"/>
        <v>0</v>
      </c>
      <c r="G9160" s="24"/>
      <c r="H9160" s="24"/>
      <c r="I9160" s="23">
        <f t="shared" si="5486"/>
        <v>0</v>
      </c>
      <c r="J9160" s="23">
        <f t="shared" si="5487"/>
        <v>0</v>
      </c>
      <c r="K9160" s="26" t="str">
        <f t="shared" si="5488"/>
        <v>0</v>
      </c>
      <c r="L9160" s="23">
        <f t="shared" si="5489"/>
        <v>0</v>
      </c>
      <c r="M9160" s="43"/>
      <c r="N9160" s="23">
        <f t="shared" si="5490"/>
        <v>0</v>
      </c>
    </row>
    <row r="9161" spans="1:14" x14ac:dyDescent="0.45">
      <c r="A9161" s="16">
        <v>9141</v>
      </c>
      <c r="B9161" s="52"/>
      <c r="C9161" s="53"/>
      <c r="D9161" s="18"/>
      <c r="E9161" s="18"/>
      <c r="F9161" s="17">
        <f>D9161-E9161</f>
        <v>0</v>
      </c>
      <c r="G9161" s="18"/>
      <c r="H9161" s="18"/>
      <c r="I9161" s="17">
        <f>G9161-H9161</f>
        <v>0</v>
      </c>
      <c r="J9161" s="17">
        <f>F9161+I9161</f>
        <v>0</v>
      </c>
      <c r="K9161" s="27" t="str">
        <f>IF(E9161&lt;0,"マイナス請求",IF(J9161=1900,"○",IF(J9161=0,"0",IF(J9161&lt;1900,"値引残","要確認"))))</f>
        <v>0</v>
      </c>
      <c r="L9161" s="17">
        <f>J9161</f>
        <v>0</v>
      </c>
      <c r="M9161" s="41"/>
      <c r="N9161" s="17">
        <f>COUNTIFS($B$21:$B$10020,B9161)</f>
        <v>0</v>
      </c>
    </row>
    <row r="9162" spans="1:14" x14ac:dyDescent="0.45">
      <c r="A9162" s="19">
        <v>9142</v>
      </c>
      <c r="B9162" s="54"/>
      <c r="C9162" s="55"/>
      <c r="D9162" s="21"/>
      <c r="E9162" s="21"/>
      <c r="F9162" s="20">
        <f t="shared" ref="F9162:F9170" si="5491">D9162-E9162</f>
        <v>0</v>
      </c>
      <c r="G9162" s="21"/>
      <c r="H9162" s="21"/>
      <c r="I9162" s="20">
        <f t="shared" ref="I9162:I9170" si="5492">G9162-H9162</f>
        <v>0</v>
      </c>
      <c r="J9162" s="20">
        <f t="shared" ref="J9162:J9170" si="5493">F9162+I9162</f>
        <v>0</v>
      </c>
      <c r="K9162" s="25" t="str">
        <f t="shared" ref="K9162:K9170" si="5494">IF(E9162&lt;0,"マイナス請求",IF(J9162=1900,"○",IF(J9162=0,"0",IF(J9162&lt;1900,"値引残","要確認"))))</f>
        <v>0</v>
      </c>
      <c r="L9162" s="20">
        <f t="shared" ref="L9162:L9170" si="5495">J9162</f>
        <v>0</v>
      </c>
      <c r="M9162" s="42"/>
      <c r="N9162" s="20">
        <f t="shared" ref="N9162:N9170" si="5496">COUNTIFS($B$21:$B$10020,B9162)</f>
        <v>0</v>
      </c>
    </row>
    <row r="9163" spans="1:14" x14ac:dyDescent="0.45">
      <c r="A9163" s="19">
        <v>9143</v>
      </c>
      <c r="B9163" s="54"/>
      <c r="C9163" s="55"/>
      <c r="D9163" s="21"/>
      <c r="E9163" s="21"/>
      <c r="F9163" s="20">
        <f t="shared" si="5491"/>
        <v>0</v>
      </c>
      <c r="G9163" s="21"/>
      <c r="H9163" s="21"/>
      <c r="I9163" s="20">
        <f t="shared" si="5492"/>
        <v>0</v>
      </c>
      <c r="J9163" s="20">
        <f t="shared" si="5493"/>
        <v>0</v>
      </c>
      <c r="K9163" s="25" t="str">
        <f t="shared" si="5494"/>
        <v>0</v>
      </c>
      <c r="L9163" s="20">
        <f t="shared" si="5495"/>
        <v>0</v>
      </c>
      <c r="M9163" s="42"/>
      <c r="N9163" s="20">
        <f t="shared" si="5496"/>
        <v>0</v>
      </c>
    </row>
    <row r="9164" spans="1:14" x14ac:dyDescent="0.45">
      <c r="A9164" s="19">
        <v>9144</v>
      </c>
      <c r="B9164" s="54"/>
      <c r="C9164" s="55"/>
      <c r="D9164" s="21"/>
      <c r="E9164" s="21"/>
      <c r="F9164" s="20">
        <f t="shared" si="5491"/>
        <v>0</v>
      </c>
      <c r="G9164" s="21"/>
      <c r="H9164" s="21"/>
      <c r="I9164" s="20">
        <f t="shared" si="5492"/>
        <v>0</v>
      </c>
      <c r="J9164" s="20">
        <f t="shared" si="5493"/>
        <v>0</v>
      </c>
      <c r="K9164" s="25" t="str">
        <f t="shared" si="5494"/>
        <v>0</v>
      </c>
      <c r="L9164" s="20">
        <f t="shared" si="5495"/>
        <v>0</v>
      </c>
      <c r="M9164" s="42"/>
      <c r="N9164" s="20">
        <f t="shared" si="5496"/>
        <v>0</v>
      </c>
    </row>
    <row r="9165" spans="1:14" x14ac:dyDescent="0.45">
      <c r="A9165" s="19">
        <v>9145</v>
      </c>
      <c r="B9165" s="54"/>
      <c r="C9165" s="55"/>
      <c r="D9165" s="21"/>
      <c r="E9165" s="21"/>
      <c r="F9165" s="20">
        <f t="shared" si="5491"/>
        <v>0</v>
      </c>
      <c r="G9165" s="21"/>
      <c r="H9165" s="21"/>
      <c r="I9165" s="20">
        <f t="shared" si="5492"/>
        <v>0</v>
      </c>
      <c r="J9165" s="20">
        <f t="shared" si="5493"/>
        <v>0</v>
      </c>
      <c r="K9165" s="25" t="str">
        <f t="shared" si="5494"/>
        <v>0</v>
      </c>
      <c r="L9165" s="20">
        <f t="shared" si="5495"/>
        <v>0</v>
      </c>
      <c r="M9165" s="42"/>
      <c r="N9165" s="20">
        <f t="shared" si="5496"/>
        <v>0</v>
      </c>
    </row>
    <row r="9166" spans="1:14" x14ac:dyDescent="0.45">
      <c r="A9166" s="19">
        <v>9146</v>
      </c>
      <c r="B9166" s="54"/>
      <c r="C9166" s="55"/>
      <c r="D9166" s="21"/>
      <c r="E9166" s="21"/>
      <c r="F9166" s="20">
        <f t="shared" si="5491"/>
        <v>0</v>
      </c>
      <c r="G9166" s="21"/>
      <c r="H9166" s="21"/>
      <c r="I9166" s="20">
        <f t="shared" si="5492"/>
        <v>0</v>
      </c>
      <c r="J9166" s="20">
        <f t="shared" si="5493"/>
        <v>0</v>
      </c>
      <c r="K9166" s="25" t="str">
        <f t="shared" si="5494"/>
        <v>0</v>
      </c>
      <c r="L9166" s="20">
        <f t="shared" si="5495"/>
        <v>0</v>
      </c>
      <c r="M9166" s="42"/>
      <c r="N9166" s="20">
        <f t="shared" si="5496"/>
        <v>0</v>
      </c>
    </row>
    <row r="9167" spans="1:14" x14ac:dyDescent="0.45">
      <c r="A9167" s="19">
        <v>9147</v>
      </c>
      <c r="B9167" s="54"/>
      <c r="C9167" s="55"/>
      <c r="D9167" s="21"/>
      <c r="E9167" s="21"/>
      <c r="F9167" s="20">
        <f t="shared" si="5491"/>
        <v>0</v>
      </c>
      <c r="G9167" s="21"/>
      <c r="H9167" s="21"/>
      <c r="I9167" s="20">
        <f t="shared" si="5492"/>
        <v>0</v>
      </c>
      <c r="J9167" s="20">
        <f t="shared" si="5493"/>
        <v>0</v>
      </c>
      <c r="K9167" s="25" t="str">
        <f t="shared" si="5494"/>
        <v>0</v>
      </c>
      <c r="L9167" s="20">
        <f t="shared" si="5495"/>
        <v>0</v>
      </c>
      <c r="M9167" s="42"/>
      <c r="N9167" s="20">
        <f t="shared" si="5496"/>
        <v>0</v>
      </c>
    </row>
    <row r="9168" spans="1:14" x14ac:dyDescent="0.45">
      <c r="A9168" s="19">
        <v>9148</v>
      </c>
      <c r="B9168" s="54"/>
      <c r="C9168" s="55"/>
      <c r="D9168" s="21"/>
      <c r="E9168" s="21"/>
      <c r="F9168" s="20">
        <f t="shared" si="5491"/>
        <v>0</v>
      </c>
      <c r="G9168" s="21"/>
      <c r="H9168" s="21"/>
      <c r="I9168" s="20">
        <f t="shared" si="5492"/>
        <v>0</v>
      </c>
      <c r="J9168" s="20">
        <f t="shared" si="5493"/>
        <v>0</v>
      </c>
      <c r="K9168" s="25" t="str">
        <f t="shared" si="5494"/>
        <v>0</v>
      </c>
      <c r="L9168" s="20">
        <f t="shared" si="5495"/>
        <v>0</v>
      </c>
      <c r="M9168" s="42"/>
      <c r="N9168" s="20">
        <f t="shared" si="5496"/>
        <v>0</v>
      </c>
    </row>
    <row r="9169" spans="1:14" x14ac:dyDescent="0.45">
      <c r="A9169" s="19">
        <v>9149</v>
      </c>
      <c r="B9169" s="54"/>
      <c r="C9169" s="55"/>
      <c r="D9169" s="21"/>
      <c r="E9169" s="21"/>
      <c r="F9169" s="20">
        <f t="shared" si="5491"/>
        <v>0</v>
      </c>
      <c r="G9169" s="21"/>
      <c r="H9169" s="21"/>
      <c r="I9169" s="20">
        <f t="shared" si="5492"/>
        <v>0</v>
      </c>
      <c r="J9169" s="20">
        <f t="shared" si="5493"/>
        <v>0</v>
      </c>
      <c r="K9169" s="25" t="str">
        <f t="shared" si="5494"/>
        <v>0</v>
      </c>
      <c r="L9169" s="20">
        <f t="shared" si="5495"/>
        <v>0</v>
      </c>
      <c r="M9169" s="42"/>
      <c r="N9169" s="20">
        <f t="shared" si="5496"/>
        <v>0</v>
      </c>
    </row>
    <row r="9170" spans="1:14" ht="18.600000000000001" thickBot="1" x14ac:dyDescent="0.5">
      <c r="A9170" s="22">
        <v>9150</v>
      </c>
      <c r="B9170" s="56"/>
      <c r="C9170" s="57"/>
      <c r="D9170" s="24"/>
      <c r="E9170" s="24"/>
      <c r="F9170" s="23">
        <f t="shared" si="5491"/>
        <v>0</v>
      </c>
      <c r="G9170" s="24"/>
      <c r="H9170" s="24"/>
      <c r="I9170" s="23">
        <f t="shared" si="5492"/>
        <v>0</v>
      </c>
      <c r="J9170" s="23">
        <f t="shared" si="5493"/>
        <v>0</v>
      </c>
      <c r="K9170" s="26" t="str">
        <f t="shared" si="5494"/>
        <v>0</v>
      </c>
      <c r="L9170" s="23">
        <f t="shared" si="5495"/>
        <v>0</v>
      </c>
      <c r="M9170" s="43"/>
      <c r="N9170" s="23">
        <f t="shared" si="5496"/>
        <v>0</v>
      </c>
    </row>
    <row r="9171" spans="1:14" x14ac:dyDescent="0.45">
      <c r="A9171" s="16">
        <v>9151</v>
      </c>
      <c r="B9171" s="52"/>
      <c r="C9171" s="53"/>
      <c r="D9171" s="18"/>
      <c r="E9171" s="18"/>
      <c r="F9171" s="17">
        <f>D9171-E9171</f>
        <v>0</v>
      </c>
      <c r="G9171" s="18"/>
      <c r="H9171" s="18"/>
      <c r="I9171" s="17">
        <f>G9171-H9171</f>
        <v>0</v>
      </c>
      <c r="J9171" s="17">
        <f>F9171+I9171</f>
        <v>0</v>
      </c>
      <c r="K9171" s="27" t="str">
        <f>IF(E9171&lt;0,"マイナス請求",IF(J9171=1900,"○",IF(J9171=0,"0",IF(J9171&lt;1900,"値引残","要確認"))))</f>
        <v>0</v>
      </c>
      <c r="L9171" s="17">
        <f>J9171</f>
        <v>0</v>
      </c>
      <c r="M9171" s="41"/>
      <c r="N9171" s="17">
        <f>COUNTIFS($B$21:$B$10020,B9171)</f>
        <v>0</v>
      </c>
    </row>
    <row r="9172" spans="1:14" x14ac:dyDescent="0.45">
      <c r="A9172" s="19">
        <v>9152</v>
      </c>
      <c r="B9172" s="54"/>
      <c r="C9172" s="55"/>
      <c r="D9172" s="21"/>
      <c r="E9172" s="21"/>
      <c r="F9172" s="20">
        <f t="shared" ref="F9172:F9180" si="5497">D9172-E9172</f>
        <v>0</v>
      </c>
      <c r="G9172" s="21"/>
      <c r="H9172" s="21"/>
      <c r="I9172" s="20">
        <f t="shared" ref="I9172:I9180" si="5498">G9172-H9172</f>
        <v>0</v>
      </c>
      <c r="J9172" s="20">
        <f t="shared" ref="J9172:J9180" si="5499">F9172+I9172</f>
        <v>0</v>
      </c>
      <c r="K9172" s="25" t="str">
        <f t="shared" ref="K9172:K9180" si="5500">IF(E9172&lt;0,"マイナス請求",IF(J9172=1900,"○",IF(J9172=0,"0",IF(J9172&lt;1900,"値引残","要確認"))))</f>
        <v>0</v>
      </c>
      <c r="L9172" s="20">
        <f t="shared" ref="L9172:L9180" si="5501">J9172</f>
        <v>0</v>
      </c>
      <c r="M9172" s="42"/>
      <c r="N9172" s="20">
        <f t="shared" ref="N9172:N9180" si="5502">COUNTIFS($B$21:$B$10020,B9172)</f>
        <v>0</v>
      </c>
    </row>
    <row r="9173" spans="1:14" x14ac:dyDescent="0.45">
      <c r="A9173" s="19">
        <v>9153</v>
      </c>
      <c r="B9173" s="54"/>
      <c r="C9173" s="55"/>
      <c r="D9173" s="21"/>
      <c r="E9173" s="21"/>
      <c r="F9173" s="20">
        <f t="shared" si="5497"/>
        <v>0</v>
      </c>
      <c r="G9173" s="21"/>
      <c r="H9173" s="21"/>
      <c r="I9173" s="20">
        <f t="shared" si="5498"/>
        <v>0</v>
      </c>
      <c r="J9173" s="20">
        <f t="shared" si="5499"/>
        <v>0</v>
      </c>
      <c r="K9173" s="25" t="str">
        <f t="shared" si="5500"/>
        <v>0</v>
      </c>
      <c r="L9173" s="20">
        <f t="shared" si="5501"/>
        <v>0</v>
      </c>
      <c r="M9173" s="42"/>
      <c r="N9173" s="20">
        <f t="shared" si="5502"/>
        <v>0</v>
      </c>
    </row>
    <row r="9174" spans="1:14" x14ac:dyDescent="0.45">
      <c r="A9174" s="19">
        <v>9154</v>
      </c>
      <c r="B9174" s="54"/>
      <c r="C9174" s="55"/>
      <c r="D9174" s="21"/>
      <c r="E9174" s="21"/>
      <c r="F9174" s="20">
        <f t="shared" si="5497"/>
        <v>0</v>
      </c>
      <c r="G9174" s="21"/>
      <c r="H9174" s="21"/>
      <c r="I9174" s="20">
        <f t="shared" si="5498"/>
        <v>0</v>
      </c>
      <c r="J9174" s="20">
        <f t="shared" si="5499"/>
        <v>0</v>
      </c>
      <c r="K9174" s="25" t="str">
        <f t="shared" si="5500"/>
        <v>0</v>
      </c>
      <c r="L9174" s="20">
        <f t="shared" si="5501"/>
        <v>0</v>
      </c>
      <c r="M9174" s="42"/>
      <c r="N9174" s="20">
        <f t="shared" si="5502"/>
        <v>0</v>
      </c>
    </row>
    <row r="9175" spans="1:14" x14ac:dyDescent="0.45">
      <c r="A9175" s="19">
        <v>9155</v>
      </c>
      <c r="B9175" s="54"/>
      <c r="C9175" s="55"/>
      <c r="D9175" s="21"/>
      <c r="E9175" s="21"/>
      <c r="F9175" s="20">
        <f t="shared" si="5497"/>
        <v>0</v>
      </c>
      <c r="G9175" s="21"/>
      <c r="H9175" s="21"/>
      <c r="I9175" s="20">
        <f t="shared" si="5498"/>
        <v>0</v>
      </c>
      <c r="J9175" s="20">
        <f t="shared" si="5499"/>
        <v>0</v>
      </c>
      <c r="K9175" s="25" t="str">
        <f t="shared" si="5500"/>
        <v>0</v>
      </c>
      <c r="L9175" s="20">
        <f t="shared" si="5501"/>
        <v>0</v>
      </c>
      <c r="M9175" s="42"/>
      <c r="N9175" s="20">
        <f t="shared" si="5502"/>
        <v>0</v>
      </c>
    </row>
    <row r="9176" spans="1:14" x14ac:dyDescent="0.45">
      <c r="A9176" s="19">
        <v>9156</v>
      </c>
      <c r="B9176" s="54"/>
      <c r="C9176" s="55"/>
      <c r="D9176" s="21"/>
      <c r="E9176" s="21"/>
      <c r="F9176" s="20">
        <f t="shared" si="5497"/>
        <v>0</v>
      </c>
      <c r="G9176" s="21"/>
      <c r="H9176" s="21"/>
      <c r="I9176" s="20">
        <f t="shared" si="5498"/>
        <v>0</v>
      </c>
      <c r="J9176" s="20">
        <f t="shared" si="5499"/>
        <v>0</v>
      </c>
      <c r="K9176" s="25" t="str">
        <f t="shared" si="5500"/>
        <v>0</v>
      </c>
      <c r="L9176" s="20">
        <f t="shared" si="5501"/>
        <v>0</v>
      </c>
      <c r="M9176" s="42"/>
      <c r="N9176" s="20">
        <f t="shared" si="5502"/>
        <v>0</v>
      </c>
    </row>
    <row r="9177" spans="1:14" x14ac:dyDescent="0.45">
      <c r="A9177" s="19">
        <v>9157</v>
      </c>
      <c r="B9177" s="54"/>
      <c r="C9177" s="55"/>
      <c r="D9177" s="21"/>
      <c r="E9177" s="21"/>
      <c r="F9177" s="20">
        <f t="shared" si="5497"/>
        <v>0</v>
      </c>
      <c r="G9177" s="21"/>
      <c r="H9177" s="21"/>
      <c r="I9177" s="20">
        <f t="shared" si="5498"/>
        <v>0</v>
      </c>
      <c r="J9177" s="20">
        <f t="shared" si="5499"/>
        <v>0</v>
      </c>
      <c r="K9177" s="25" t="str">
        <f t="shared" si="5500"/>
        <v>0</v>
      </c>
      <c r="L9177" s="20">
        <f t="shared" si="5501"/>
        <v>0</v>
      </c>
      <c r="M9177" s="42"/>
      <c r="N9177" s="20">
        <f t="shared" si="5502"/>
        <v>0</v>
      </c>
    </row>
    <row r="9178" spans="1:14" x14ac:dyDescent="0.45">
      <c r="A9178" s="19">
        <v>9158</v>
      </c>
      <c r="B9178" s="54"/>
      <c r="C9178" s="55"/>
      <c r="D9178" s="21"/>
      <c r="E9178" s="21"/>
      <c r="F9178" s="20">
        <f t="shared" si="5497"/>
        <v>0</v>
      </c>
      <c r="G9178" s="21"/>
      <c r="H9178" s="21"/>
      <c r="I9178" s="20">
        <f t="shared" si="5498"/>
        <v>0</v>
      </c>
      <c r="J9178" s="20">
        <f t="shared" si="5499"/>
        <v>0</v>
      </c>
      <c r="K9178" s="25" t="str">
        <f t="shared" si="5500"/>
        <v>0</v>
      </c>
      <c r="L9178" s="20">
        <f t="shared" si="5501"/>
        <v>0</v>
      </c>
      <c r="M9178" s="42"/>
      <c r="N9178" s="20">
        <f t="shared" si="5502"/>
        <v>0</v>
      </c>
    </row>
    <row r="9179" spans="1:14" x14ac:dyDescent="0.45">
      <c r="A9179" s="19">
        <v>9159</v>
      </c>
      <c r="B9179" s="54"/>
      <c r="C9179" s="55"/>
      <c r="D9179" s="21"/>
      <c r="E9179" s="21"/>
      <c r="F9179" s="20">
        <f t="shared" si="5497"/>
        <v>0</v>
      </c>
      <c r="G9179" s="21"/>
      <c r="H9179" s="21"/>
      <c r="I9179" s="20">
        <f t="shared" si="5498"/>
        <v>0</v>
      </c>
      <c r="J9179" s="20">
        <f t="shared" si="5499"/>
        <v>0</v>
      </c>
      <c r="K9179" s="25" t="str">
        <f t="shared" si="5500"/>
        <v>0</v>
      </c>
      <c r="L9179" s="20">
        <f t="shared" si="5501"/>
        <v>0</v>
      </c>
      <c r="M9179" s="42"/>
      <c r="N9179" s="20">
        <f t="shared" si="5502"/>
        <v>0</v>
      </c>
    </row>
    <row r="9180" spans="1:14" ht="18.600000000000001" thickBot="1" x14ac:dyDescent="0.5">
      <c r="A9180" s="22">
        <v>9160</v>
      </c>
      <c r="B9180" s="56"/>
      <c r="C9180" s="57"/>
      <c r="D9180" s="24"/>
      <c r="E9180" s="24"/>
      <c r="F9180" s="23">
        <f t="shared" si="5497"/>
        <v>0</v>
      </c>
      <c r="G9180" s="24"/>
      <c r="H9180" s="24"/>
      <c r="I9180" s="23">
        <f t="shared" si="5498"/>
        <v>0</v>
      </c>
      <c r="J9180" s="23">
        <f t="shared" si="5499"/>
        <v>0</v>
      </c>
      <c r="K9180" s="26" t="str">
        <f t="shared" si="5500"/>
        <v>0</v>
      </c>
      <c r="L9180" s="23">
        <f t="shared" si="5501"/>
        <v>0</v>
      </c>
      <c r="M9180" s="43"/>
      <c r="N9180" s="23">
        <f t="shared" si="5502"/>
        <v>0</v>
      </c>
    </row>
    <row r="9181" spans="1:14" x14ac:dyDescent="0.45">
      <c r="A9181" s="16">
        <v>9161</v>
      </c>
      <c r="B9181" s="52"/>
      <c r="C9181" s="53"/>
      <c r="D9181" s="18"/>
      <c r="E9181" s="18"/>
      <c r="F9181" s="17">
        <f>D9181-E9181</f>
        <v>0</v>
      </c>
      <c r="G9181" s="18"/>
      <c r="H9181" s="18"/>
      <c r="I9181" s="17">
        <f>G9181-H9181</f>
        <v>0</v>
      </c>
      <c r="J9181" s="17">
        <f>F9181+I9181</f>
        <v>0</v>
      </c>
      <c r="K9181" s="27" t="str">
        <f>IF(E9181&lt;0,"マイナス請求",IF(J9181=1900,"○",IF(J9181=0,"0",IF(J9181&lt;1900,"値引残","要確認"))))</f>
        <v>0</v>
      </c>
      <c r="L9181" s="17">
        <f>J9181</f>
        <v>0</v>
      </c>
      <c r="M9181" s="41"/>
      <c r="N9181" s="17">
        <f>COUNTIFS($B$21:$B$10020,B9181)</f>
        <v>0</v>
      </c>
    </row>
    <row r="9182" spans="1:14" x14ac:dyDescent="0.45">
      <c r="A9182" s="19">
        <v>9162</v>
      </c>
      <c r="B9182" s="54"/>
      <c r="C9182" s="55"/>
      <c r="D9182" s="21"/>
      <c r="E9182" s="21"/>
      <c r="F9182" s="20">
        <f t="shared" ref="F9182:F9190" si="5503">D9182-E9182</f>
        <v>0</v>
      </c>
      <c r="G9182" s="21"/>
      <c r="H9182" s="21"/>
      <c r="I9182" s="20">
        <f t="shared" ref="I9182:I9190" si="5504">G9182-H9182</f>
        <v>0</v>
      </c>
      <c r="J9182" s="20">
        <f t="shared" ref="J9182:J9190" si="5505">F9182+I9182</f>
        <v>0</v>
      </c>
      <c r="K9182" s="25" t="str">
        <f t="shared" ref="K9182:K9190" si="5506">IF(E9182&lt;0,"マイナス請求",IF(J9182=1900,"○",IF(J9182=0,"0",IF(J9182&lt;1900,"値引残","要確認"))))</f>
        <v>0</v>
      </c>
      <c r="L9182" s="20">
        <f t="shared" ref="L9182:L9190" si="5507">J9182</f>
        <v>0</v>
      </c>
      <c r="M9182" s="42"/>
      <c r="N9182" s="20">
        <f t="shared" ref="N9182:N9190" si="5508">COUNTIFS($B$21:$B$10020,B9182)</f>
        <v>0</v>
      </c>
    </row>
    <row r="9183" spans="1:14" x14ac:dyDescent="0.45">
      <c r="A9183" s="19">
        <v>9163</v>
      </c>
      <c r="B9183" s="54"/>
      <c r="C9183" s="55"/>
      <c r="D9183" s="21"/>
      <c r="E9183" s="21"/>
      <c r="F9183" s="20">
        <f t="shared" si="5503"/>
        <v>0</v>
      </c>
      <c r="G9183" s="21"/>
      <c r="H9183" s="21"/>
      <c r="I9183" s="20">
        <f t="shared" si="5504"/>
        <v>0</v>
      </c>
      <c r="J9183" s="20">
        <f t="shared" si="5505"/>
        <v>0</v>
      </c>
      <c r="K9183" s="25" t="str">
        <f t="shared" si="5506"/>
        <v>0</v>
      </c>
      <c r="L9183" s="20">
        <f t="shared" si="5507"/>
        <v>0</v>
      </c>
      <c r="M9183" s="42"/>
      <c r="N9183" s="20">
        <f t="shared" si="5508"/>
        <v>0</v>
      </c>
    </row>
    <row r="9184" spans="1:14" x14ac:dyDescent="0.45">
      <c r="A9184" s="19">
        <v>9164</v>
      </c>
      <c r="B9184" s="54"/>
      <c r="C9184" s="55"/>
      <c r="D9184" s="21"/>
      <c r="E9184" s="21"/>
      <c r="F9184" s="20">
        <f t="shared" si="5503"/>
        <v>0</v>
      </c>
      <c r="G9184" s="21"/>
      <c r="H9184" s="21"/>
      <c r="I9184" s="20">
        <f t="shared" si="5504"/>
        <v>0</v>
      </c>
      <c r="J9184" s="20">
        <f t="shared" si="5505"/>
        <v>0</v>
      </c>
      <c r="K9184" s="25" t="str">
        <f t="shared" si="5506"/>
        <v>0</v>
      </c>
      <c r="L9184" s="20">
        <f t="shared" si="5507"/>
        <v>0</v>
      </c>
      <c r="M9184" s="42"/>
      <c r="N9184" s="20">
        <f t="shared" si="5508"/>
        <v>0</v>
      </c>
    </row>
    <row r="9185" spans="1:14" x14ac:dyDescent="0.45">
      <c r="A9185" s="19">
        <v>9165</v>
      </c>
      <c r="B9185" s="54"/>
      <c r="C9185" s="55"/>
      <c r="D9185" s="21"/>
      <c r="E9185" s="21"/>
      <c r="F9185" s="20">
        <f t="shared" si="5503"/>
        <v>0</v>
      </c>
      <c r="G9185" s="21"/>
      <c r="H9185" s="21"/>
      <c r="I9185" s="20">
        <f t="shared" si="5504"/>
        <v>0</v>
      </c>
      <c r="J9185" s="20">
        <f t="shared" si="5505"/>
        <v>0</v>
      </c>
      <c r="K9185" s="25" t="str">
        <f t="shared" si="5506"/>
        <v>0</v>
      </c>
      <c r="L9185" s="20">
        <f t="shared" si="5507"/>
        <v>0</v>
      </c>
      <c r="M9185" s="42"/>
      <c r="N9185" s="20">
        <f t="shared" si="5508"/>
        <v>0</v>
      </c>
    </row>
    <row r="9186" spans="1:14" x14ac:dyDescent="0.45">
      <c r="A9186" s="19">
        <v>9166</v>
      </c>
      <c r="B9186" s="54"/>
      <c r="C9186" s="55"/>
      <c r="D9186" s="21"/>
      <c r="E9186" s="21"/>
      <c r="F9186" s="20">
        <f t="shared" si="5503"/>
        <v>0</v>
      </c>
      <c r="G9186" s="21"/>
      <c r="H9186" s="21"/>
      <c r="I9186" s="20">
        <f t="shared" si="5504"/>
        <v>0</v>
      </c>
      <c r="J9186" s="20">
        <f t="shared" si="5505"/>
        <v>0</v>
      </c>
      <c r="K9186" s="25" t="str">
        <f t="shared" si="5506"/>
        <v>0</v>
      </c>
      <c r="L9186" s="20">
        <f t="shared" si="5507"/>
        <v>0</v>
      </c>
      <c r="M9186" s="42"/>
      <c r="N9186" s="20">
        <f t="shared" si="5508"/>
        <v>0</v>
      </c>
    </row>
    <row r="9187" spans="1:14" x14ac:dyDescent="0.45">
      <c r="A9187" s="19">
        <v>9167</v>
      </c>
      <c r="B9187" s="54"/>
      <c r="C9187" s="55"/>
      <c r="D9187" s="21"/>
      <c r="E9187" s="21"/>
      <c r="F9187" s="20">
        <f t="shared" si="5503"/>
        <v>0</v>
      </c>
      <c r="G9187" s="21"/>
      <c r="H9187" s="21"/>
      <c r="I9187" s="20">
        <f t="shared" si="5504"/>
        <v>0</v>
      </c>
      <c r="J9187" s="20">
        <f t="shared" si="5505"/>
        <v>0</v>
      </c>
      <c r="K9187" s="25" t="str">
        <f t="shared" si="5506"/>
        <v>0</v>
      </c>
      <c r="L9187" s="20">
        <f t="shared" si="5507"/>
        <v>0</v>
      </c>
      <c r="M9187" s="42"/>
      <c r="N9187" s="20">
        <f t="shared" si="5508"/>
        <v>0</v>
      </c>
    </row>
    <row r="9188" spans="1:14" x14ac:dyDescent="0.45">
      <c r="A9188" s="19">
        <v>9168</v>
      </c>
      <c r="B9188" s="54"/>
      <c r="C9188" s="55"/>
      <c r="D9188" s="21"/>
      <c r="E9188" s="21"/>
      <c r="F9188" s="20">
        <f t="shared" si="5503"/>
        <v>0</v>
      </c>
      <c r="G9188" s="21"/>
      <c r="H9188" s="21"/>
      <c r="I9188" s="20">
        <f t="shared" si="5504"/>
        <v>0</v>
      </c>
      <c r="J9188" s="20">
        <f t="shared" si="5505"/>
        <v>0</v>
      </c>
      <c r="K9188" s="25" t="str">
        <f t="shared" si="5506"/>
        <v>0</v>
      </c>
      <c r="L9188" s="20">
        <f t="shared" si="5507"/>
        <v>0</v>
      </c>
      <c r="M9188" s="42"/>
      <c r="N9188" s="20">
        <f t="shared" si="5508"/>
        <v>0</v>
      </c>
    </row>
    <row r="9189" spans="1:14" x14ac:dyDescent="0.45">
      <c r="A9189" s="19">
        <v>9169</v>
      </c>
      <c r="B9189" s="54"/>
      <c r="C9189" s="55"/>
      <c r="D9189" s="21"/>
      <c r="E9189" s="21"/>
      <c r="F9189" s="20">
        <f t="shared" si="5503"/>
        <v>0</v>
      </c>
      <c r="G9189" s="21"/>
      <c r="H9189" s="21"/>
      <c r="I9189" s="20">
        <f t="shared" si="5504"/>
        <v>0</v>
      </c>
      <c r="J9189" s="20">
        <f t="shared" si="5505"/>
        <v>0</v>
      </c>
      <c r="K9189" s="25" t="str">
        <f t="shared" si="5506"/>
        <v>0</v>
      </c>
      <c r="L9189" s="20">
        <f t="shared" si="5507"/>
        <v>0</v>
      </c>
      <c r="M9189" s="42"/>
      <c r="N9189" s="20">
        <f t="shared" si="5508"/>
        <v>0</v>
      </c>
    </row>
    <row r="9190" spans="1:14" ht="18.600000000000001" thickBot="1" x14ac:dyDescent="0.5">
      <c r="A9190" s="22">
        <v>9170</v>
      </c>
      <c r="B9190" s="56"/>
      <c r="C9190" s="57"/>
      <c r="D9190" s="24"/>
      <c r="E9190" s="24"/>
      <c r="F9190" s="23">
        <f t="shared" si="5503"/>
        <v>0</v>
      </c>
      <c r="G9190" s="24"/>
      <c r="H9190" s="24"/>
      <c r="I9190" s="23">
        <f t="shared" si="5504"/>
        <v>0</v>
      </c>
      <c r="J9190" s="23">
        <f t="shared" si="5505"/>
        <v>0</v>
      </c>
      <c r="K9190" s="26" t="str">
        <f t="shared" si="5506"/>
        <v>0</v>
      </c>
      <c r="L9190" s="23">
        <f t="shared" si="5507"/>
        <v>0</v>
      </c>
      <c r="M9190" s="43"/>
      <c r="N9190" s="23">
        <f t="shared" si="5508"/>
        <v>0</v>
      </c>
    </row>
    <row r="9191" spans="1:14" x14ac:dyDescent="0.45">
      <c r="A9191" s="16">
        <v>9171</v>
      </c>
      <c r="B9191" s="52"/>
      <c r="C9191" s="53"/>
      <c r="D9191" s="18"/>
      <c r="E9191" s="18"/>
      <c r="F9191" s="17">
        <f>D9191-E9191</f>
        <v>0</v>
      </c>
      <c r="G9191" s="18"/>
      <c r="H9191" s="18"/>
      <c r="I9191" s="17">
        <f>G9191-H9191</f>
        <v>0</v>
      </c>
      <c r="J9191" s="17">
        <f>F9191+I9191</f>
        <v>0</v>
      </c>
      <c r="K9191" s="27" t="str">
        <f>IF(E9191&lt;0,"マイナス請求",IF(J9191=1900,"○",IF(J9191=0,"0",IF(J9191&lt;1900,"値引残","要確認"))))</f>
        <v>0</v>
      </c>
      <c r="L9191" s="17">
        <f>J9191</f>
        <v>0</v>
      </c>
      <c r="M9191" s="41"/>
      <c r="N9191" s="17">
        <f>COUNTIFS($B$21:$B$10020,B9191)</f>
        <v>0</v>
      </c>
    </row>
    <row r="9192" spans="1:14" x14ac:dyDescent="0.45">
      <c r="A9192" s="19">
        <v>9172</v>
      </c>
      <c r="B9192" s="54"/>
      <c r="C9192" s="55"/>
      <c r="D9192" s="21"/>
      <c r="E9192" s="21"/>
      <c r="F9192" s="20">
        <f t="shared" ref="F9192:F9200" si="5509">D9192-E9192</f>
        <v>0</v>
      </c>
      <c r="G9192" s="21"/>
      <c r="H9192" s="21"/>
      <c r="I9192" s="20">
        <f t="shared" ref="I9192:I9200" si="5510">G9192-H9192</f>
        <v>0</v>
      </c>
      <c r="J9192" s="20">
        <f t="shared" ref="J9192:J9200" si="5511">F9192+I9192</f>
        <v>0</v>
      </c>
      <c r="K9192" s="25" t="str">
        <f t="shared" ref="K9192:K9200" si="5512">IF(E9192&lt;0,"マイナス請求",IF(J9192=1900,"○",IF(J9192=0,"0",IF(J9192&lt;1900,"値引残","要確認"))))</f>
        <v>0</v>
      </c>
      <c r="L9192" s="20">
        <f t="shared" ref="L9192:L9200" si="5513">J9192</f>
        <v>0</v>
      </c>
      <c r="M9192" s="42"/>
      <c r="N9192" s="20">
        <f t="shared" ref="N9192:N9200" si="5514">COUNTIFS($B$21:$B$10020,B9192)</f>
        <v>0</v>
      </c>
    </row>
    <row r="9193" spans="1:14" x14ac:dyDescent="0.45">
      <c r="A9193" s="19">
        <v>9173</v>
      </c>
      <c r="B9193" s="54"/>
      <c r="C9193" s="55"/>
      <c r="D9193" s="21"/>
      <c r="E9193" s="21"/>
      <c r="F9193" s="20">
        <f t="shared" si="5509"/>
        <v>0</v>
      </c>
      <c r="G9193" s="21"/>
      <c r="H9193" s="21"/>
      <c r="I9193" s="20">
        <f t="shared" si="5510"/>
        <v>0</v>
      </c>
      <c r="J9193" s="20">
        <f t="shared" si="5511"/>
        <v>0</v>
      </c>
      <c r="K9193" s="25" t="str">
        <f t="shared" si="5512"/>
        <v>0</v>
      </c>
      <c r="L9193" s="20">
        <f t="shared" si="5513"/>
        <v>0</v>
      </c>
      <c r="M9193" s="42"/>
      <c r="N9193" s="20">
        <f t="shared" si="5514"/>
        <v>0</v>
      </c>
    </row>
    <row r="9194" spans="1:14" x14ac:dyDescent="0.45">
      <c r="A9194" s="19">
        <v>9174</v>
      </c>
      <c r="B9194" s="54"/>
      <c r="C9194" s="55"/>
      <c r="D9194" s="21"/>
      <c r="E9194" s="21"/>
      <c r="F9194" s="20">
        <f t="shared" si="5509"/>
        <v>0</v>
      </c>
      <c r="G9194" s="21"/>
      <c r="H9194" s="21"/>
      <c r="I9194" s="20">
        <f t="shared" si="5510"/>
        <v>0</v>
      </c>
      <c r="J9194" s="20">
        <f t="shared" si="5511"/>
        <v>0</v>
      </c>
      <c r="K9194" s="25" t="str">
        <f t="shared" si="5512"/>
        <v>0</v>
      </c>
      <c r="L9194" s="20">
        <f t="shared" si="5513"/>
        <v>0</v>
      </c>
      <c r="M9194" s="42"/>
      <c r="N9194" s="20">
        <f t="shared" si="5514"/>
        <v>0</v>
      </c>
    </row>
    <row r="9195" spans="1:14" x14ac:dyDescent="0.45">
      <c r="A9195" s="19">
        <v>9175</v>
      </c>
      <c r="B9195" s="54"/>
      <c r="C9195" s="55"/>
      <c r="D9195" s="21"/>
      <c r="E9195" s="21"/>
      <c r="F9195" s="20">
        <f t="shared" si="5509"/>
        <v>0</v>
      </c>
      <c r="G9195" s="21"/>
      <c r="H9195" s="21"/>
      <c r="I9195" s="20">
        <f t="shared" si="5510"/>
        <v>0</v>
      </c>
      <c r="J9195" s="20">
        <f t="shared" si="5511"/>
        <v>0</v>
      </c>
      <c r="K9195" s="25" t="str">
        <f t="shared" si="5512"/>
        <v>0</v>
      </c>
      <c r="L9195" s="20">
        <f t="shared" si="5513"/>
        <v>0</v>
      </c>
      <c r="M9195" s="42"/>
      <c r="N9195" s="20">
        <f t="shared" si="5514"/>
        <v>0</v>
      </c>
    </row>
    <row r="9196" spans="1:14" x14ac:dyDescent="0.45">
      <c r="A9196" s="19">
        <v>9176</v>
      </c>
      <c r="B9196" s="54"/>
      <c r="C9196" s="55"/>
      <c r="D9196" s="21"/>
      <c r="E9196" s="21"/>
      <c r="F9196" s="20">
        <f t="shared" si="5509"/>
        <v>0</v>
      </c>
      <c r="G9196" s="21"/>
      <c r="H9196" s="21"/>
      <c r="I9196" s="20">
        <f t="shared" si="5510"/>
        <v>0</v>
      </c>
      <c r="J9196" s="20">
        <f t="shared" si="5511"/>
        <v>0</v>
      </c>
      <c r="K9196" s="25" t="str">
        <f t="shared" si="5512"/>
        <v>0</v>
      </c>
      <c r="L9196" s="20">
        <f t="shared" si="5513"/>
        <v>0</v>
      </c>
      <c r="M9196" s="42"/>
      <c r="N9196" s="20">
        <f t="shared" si="5514"/>
        <v>0</v>
      </c>
    </row>
    <row r="9197" spans="1:14" x14ac:dyDescent="0.45">
      <c r="A9197" s="19">
        <v>9177</v>
      </c>
      <c r="B9197" s="54"/>
      <c r="C9197" s="55"/>
      <c r="D9197" s="21"/>
      <c r="E9197" s="21"/>
      <c r="F9197" s="20">
        <f t="shared" si="5509"/>
        <v>0</v>
      </c>
      <c r="G9197" s="21"/>
      <c r="H9197" s="21"/>
      <c r="I9197" s="20">
        <f t="shared" si="5510"/>
        <v>0</v>
      </c>
      <c r="J9197" s="20">
        <f t="shared" si="5511"/>
        <v>0</v>
      </c>
      <c r="K9197" s="25" t="str">
        <f t="shared" si="5512"/>
        <v>0</v>
      </c>
      <c r="L9197" s="20">
        <f t="shared" si="5513"/>
        <v>0</v>
      </c>
      <c r="M9197" s="42"/>
      <c r="N9197" s="20">
        <f t="shared" si="5514"/>
        <v>0</v>
      </c>
    </row>
    <row r="9198" spans="1:14" x14ac:dyDescent="0.45">
      <c r="A9198" s="19">
        <v>9178</v>
      </c>
      <c r="B9198" s="54"/>
      <c r="C9198" s="55"/>
      <c r="D9198" s="21"/>
      <c r="E9198" s="21"/>
      <c r="F9198" s="20">
        <f t="shared" si="5509"/>
        <v>0</v>
      </c>
      <c r="G9198" s="21"/>
      <c r="H9198" s="21"/>
      <c r="I9198" s="20">
        <f t="shared" si="5510"/>
        <v>0</v>
      </c>
      <c r="J9198" s="20">
        <f t="shared" si="5511"/>
        <v>0</v>
      </c>
      <c r="K9198" s="25" t="str">
        <f t="shared" si="5512"/>
        <v>0</v>
      </c>
      <c r="L9198" s="20">
        <f t="shared" si="5513"/>
        <v>0</v>
      </c>
      <c r="M9198" s="42"/>
      <c r="N9198" s="20">
        <f t="shared" si="5514"/>
        <v>0</v>
      </c>
    </row>
    <row r="9199" spans="1:14" x14ac:dyDescent="0.45">
      <c r="A9199" s="19">
        <v>9179</v>
      </c>
      <c r="B9199" s="54"/>
      <c r="C9199" s="55"/>
      <c r="D9199" s="21"/>
      <c r="E9199" s="21"/>
      <c r="F9199" s="20">
        <f t="shared" si="5509"/>
        <v>0</v>
      </c>
      <c r="G9199" s="21"/>
      <c r="H9199" s="21"/>
      <c r="I9199" s="20">
        <f t="shared" si="5510"/>
        <v>0</v>
      </c>
      <c r="J9199" s="20">
        <f t="shared" si="5511"/>
        <v>0</v>
      </c>
      <c r="K9199" s="25" t="str">
        <f t="shared" si="5512"/>
        <v>0</v>
      </c>
      <c r="L9199" s="20">
        <f t="shared" si="5513"/>
        <v>0</v>
      </c>
      <c r="M9199" s="42"/>
      <c r="N9199" s="20">
        <f t="shared" si="5514"/>
        <v>0</v>
      </c>
    </row>
    <row r="9200" spans="1:14" ht="18.600000000000001" thickBot="1" x14ac:dyDescent="0.5">
      <c r="A9200" s="22">
        <v>9180</v>
      </c>
      <c r="B9200" s="56"/>
      <c r="C9200" s="57"/>
      <c r="D9200" s="24"/>
      <c r="E9200" s="24"/>
      <c r="F9200" s="23">
        <f t="shared" si="5509"/>
        <v>0</v>
      </c>
      <c r="G9200" s="24"/>
      <c r="H9200" s="24"/>
      <c r="I9200" s="23">
        <f t="shared" si="5510"/>
        <v>0</v>
      </c>
      <c r="J9200" s="23">
        <f t="shared" si="5511"/>
        <v>0</v>
      </c>
      <c r="K9200" s="26" t="str">
        <f t="shared" si="5512"/>
        <v>0</v>
      </c>
      <c r="L9200" s="23">
        <f t="shared" si="5513"/>
        <v>0</v>
      </c>
      <c r="M9200" s="43"/>
      <c r="N9200" s="23">
        <f t="shared" si="5514"/>
        <v>0</v>
      </c>
    </row>
    <row r="9201" spans="1:14" x14ac:dyDescent="0.45">
      <c r="A9201" s="16">
        <v>9181</v>
      </c>
      <c r="B9201" s="52"/>
      <c r="C9201" s="53"/>
      <c r="D9201" s="18"/>
      <c r="E9201" s="18"/>
      <c r="F9201" s="17">
        <f>D9201-E9201</f>
        <v>0</v>
      </c>
      <c r="G9201" s="18"/>
      <c r="H9201" s="18"/>
      <c r="I9201" s="17">
        <f>G9201-H9201</f>
        <v>0</v>
      </c>
      <c r="J9201" s="17">
        <f>F9201+I9201</f>
        <v>0</v>
      </c>
      <c r="K9201" s="27" t="str">
        <f>IF(E9201&lt;0,"マイナス請求",IF(J9201=1900,"○",IF(J9201=0,"0",IF(J9201&lt;1900,"値引残","要確認"))))</f>
        <v>0</v>
      </c>
      <c r="L9201" s="17">
        <f>J9201</f>
        <v>0</v>
      </c>
      <c r="M9201" s="41"/>
      <c r="N9201" s="17">
        <f>COUNTIFS($B$21:$B$10020,B9201)</f>
        <v>0</v>
      </c>
    </row>
    <row r="9202" spans="1:14" x14ac:dyDescent="0.45">
      <c r="A9202" s="19">
        <v>9182</v>
      </c>
      <c r="B9202" s="54"/>
      <c r="C9202" s="55"/>
      <c r="D9202" s="21"/>
      <c r="E9202" s="21"/>
      <c r="F9202" s="20">
        <f t="shared" ref="F9202:F9210" si="5515">D9202-E9202</f>
        <v>0</v>
      </c>
      <c r="G9202" s="21"/>
      <c r="H9202" s="21"/>
      <c r="I9202" s="20">
        <f t="shared" ref="I9202:I9210" si="5516">G9202-H9202</f>
        <v>0</v>
      </c>
      <c r="J9202" s="20">
        <f t="shared" ref="J9202:J9210" si="5517">F9202+I9202</f>
        <v>0</v>
      </c>
      <c r="K9202" s="25" t="str">
        <f t="shared" ref="K9202:K9210" si="5518">IF(E9202&lt;0,"マイナス請求",IF(J9202=1900,"○",IF(J9202=0,"0",IF(J9202&lt;1900,"値引残","要確認"))))</f>
        <v>0</v>
      </c>
      <c r="L9202" s="20">
        <f t="shared" ref="L9202:L9210" si="5519">J9202</f>
        <v>0</v>
      </c>
      <c r="M9202" s="42"/>
      <c r="N9202" s="20">
        <f t="shared" ref="N9202:N9210" si="5520">COUNTIFS($B$21:$B$10020,B9202)</f>
        <v>0</v>
      </c>
    </row>
    <row r="9203" spans="1:14" x14ac:dyDescent="0.45">
      <c r="A9203" s="19">
        <v>9183</v>
      </c>
      <c r="B9203" s="54"/>
      <c r="C9203" s="55"/>
      <c r="D9203" s="21"/>
      <c r="E9203" s="21"/>
      <c r="F9203" s="20">
        <f t="shared" si="5515"/>
        <v>0</v>
      </c>
      <c r="G9203" s="21"/>
      <c r="H9203" s="21"/>
      <c r="I9203" s="20">
        <f t="shared" si="5516"/>
        <v>0</v>
      </c>
      <c r="J9203" s="20">
        <f t="shared" si="5517"/>
        <v>0</v>
      </c>
      <c r="K9203" s="25" t="str">
        <f t="shared" si="5518"/>
        <v>0</v>
      </c>
      <c r="L9203" s="20">
        <f t="shared" si="5519"/>
        <v>0</v>
      </c>
      <c r="M9203" s="42"/>
      <c r="N9203" s="20">
        <f t="shared" si="5520"/>
        <v>0</v>
      </c>
    </row>
    <row r="9204" spans="1:14" x14ac:dyDescent="0.45">
      <c r="A9204" s="19">
        <v>9184</v>
      </c>
      <c r="B9204" s="54"/>
      <c r="C9204" s="55"/>
      <c r="D9204" s="21"/>
      <c r="E9204" s="21"/>
      <c r="F9204" s="20">
        <f t="shared" si="5515"/>
        <v>0</v>
      </c>
      <c r="G9204" s="21"/>
      <c r="H9204" s="21"/>
      <c r="I9204" s="20">
        <f t="shared" si="5516"/>
        <v>0</v>
      </c>
      <c r="J9204" s="20">
        <f t="shared" si="5517"/>
        <v>0</v>
      </c>
      <c r="K9204" s="25" t="str">
        <f t="shared" si="5518"/>
        <v>0</v>
      </c>
      <c r="L9204" s="20">
        <f t="shared" si="5519"/>
        <v>0</v>
      </c>
      <c r="M9204" s="42"/>
      <c r="N9204" s="20">
        <f t="shared" si="5520"/>
        <v>0</v>
      </c>
    </row>
    <row r="9205" spans="1:14" x14ac:dyDescent="0.45">
      <c r="A9205" s="19">
        <v>9185</v>
      </c>
      <c r="B9205" s="54"/>
      <c r="C9205" s="55"/>
      <c r="D9205" s="21"/>
      <c r="E9205" s="21"/>
      <c r="F9205" s="20">
        <f t="shared" si="5515"/>
        <v>0</v>
      </c>
      <c r="G9205" s="21"/>
      <c r="H9205" s="21"/>
      <c r="I9205" s="20">
        <f t="shared" si="5516"/>
        <v>0</v>
      </c>
      <c r="J9205" s="20">
        <f t="shared" si="5517"/>
        <v>0</v>
      </c>
      <c r="K9205" s="25" t="str">
        <f t="shared" si="5518"/>
        <v>0</v>
      </c>
      <c r="L9205" s="20">
        <f t="shared" si="5519"/>
        <v>0</v>
      </c>
      <c r="M9205" s="42"/>
      <c r="N9205" s="20">
        <f t="shared" si="5520"/>
        <v>0</v>
      </c>
    </row>
    <row r="9206" spans="1:14" x14ac:dyDescent="0.45">
      <c r="A9206" s="19">
        <v>9186</v>
      </c>
      <c r="B9206" s="54"/>
      <c r="C9206" s="55"/>
      <c r="D9206" s="21"/>
      <c r="E9206" s="21"/>
      <c r="F9206" s="20">
        <f t="shared" si="5515"/>
        <v>0</v>
      </c>
      <c r="G9206" s="21"/>
      <c r="H9206" s="21"/>
      <c r="I9206" s="20">
        <f t="shared" si="5516"/>
        <v>0</v>
      </c>
      <c r="J9206" s="20">
        <f t="shared" si="5517"/>
        <v>0</v>
      </c>
      <c r="K9206" s="25" t="str">
        <f t="shared" si="5518"/>
        <v>0</v>
      </c>
      <c r="L9206" s="20">
        <f t="shared" si="5519"/>
        <v>0</v>
      </c>
      <c r="M9206" s="42"/>
      <c r="N9206" s="20">
        <f t="shared" si="5520"/>
        <v>0</v>
      </c>
    </row>
    <row r="9207" spans="1:14" x14ac:dyDescent="0.45">
      <c r="A9207" s="19">
        <v>9187</v>
      </c>
      <c r="B9207" s="54"/>
      <c r="C9207" s="55"/>
      <c r="D9207" s="21"/>
      <c r="E9207" s="21"/>
      <c r="F9207" s="20">
        <f t="shared" si="5515"/>
        <v>0</v>
      </c>
      <c r="G9207" s="21"/>
      <c r="H9207" s="21"/>
      <c r="I9207" s="20">
        <f t="shared" si="5516"/>
        <v>0</v>
      </c>
      <c r="J9207" s="20">
        <f t="shared" si="5517"/>
        <v>0</v>
      </c>
      <c r="K9207" s="25" t="str">
        <f t="shared" si="5518"/>
        <v>0</v>
      </c>
      <c r="L9207" s="20">
        <f t="shared" si="5519"/>
        <v>0</v>
      </c>
      <c r="M9207" s="42"/>
      <c r="N9207" s="20">
        <f t="shared" si="5520"/>
        <v>0</v>
      </c>
    </row>
    <row r="9208" spans="1:14" x14ac:dyDescent="0.45">
      <c r="A9208" s="19">
        <v>9188</v>
      </c>
      <c r="B9208" s="54"/>
      <c r="C9208" s="55"/>
      <c r="D9208" s="21"/>
      <c r="E9208" s="21"/>
      <c r="F9208" s="20">
        <f t="shared" si="5515"/>
        <v>0</v>
      </c>
      <c r="G9208" s="21"/>
      <c r="H9208" s="21"/>
      <c r="I9208" s="20">
        <f t="shared" si="5516"/>
        <v>0</v>
      </c>
      <c r="J9208" s="20">
        <f t="shared" si="5517"/>
        <v>0</v>
      </c>
      <c r="K9208" s="25" t="str">
        <f t="shared" si="5518"/>
        <v>0</v>
      </c>
      <c r="L9208" s="20">
        <f t="shared" si="5519"/>
        <v>0</v>
      </c>
      <c r="M9208" s="42"/>
      <c r="N9208" s="20">
        <f t="shared" si="5520"/>
        <v>0</v>
      </c>
    </row>
    <row r="9209" spans="1:14" x14ac:dyDescent="0.45">
      <c r="A9209" s="19">
        <v>9189</v>
      </c>
      <c r="B9209" s="54"/>
      <c r="C9209" s="55"/>
      <c r="D9209" s="21"/>
      <c r="E9209" s="21"/>
      <c r="F9209" s="20">
        <f t="shared" si="5515"/>
        <v>0</v>
      </c>
      <c r="G9209" s="21"/>
      <c r="H9209" s="21"/>
      <c r="I9209" s="20">
        <f t="shared" si="5516"/>
        <v>0</v>
      </c>
      <c r="J9209" s="20">
        <f t="shared" si="5517"/>
        <v>0</v>
      </c>
      <c r="K9209" s="25" t="str">
        <f t="shared" si="5518"/>
        <v>0</v>
      </c>
      <c r="L9209" s="20">
        <f t="shared" si="5519"/>
        <v>0</v>
      </c>
      <c r="M9209" s="42"/>
      <c r="N9209" s="20">
        <f t="shared" si="5520"/>
        <v>0</v>
      </c>
    </row>
    <row r="9210" spans="1:14" ht="18.600000000000001" thickBot="1" x14ac:dyDescent="0.5">
      <c r="A9210" s="22">
        <v>9190</v>
      </c>
      <c r="B9210" s="56"/>
      <c r="C9210" s="57"/>
      <c r="D9210" s="24"/>
      <c r="E9210" s="24"/>
      <c r="F9210" s="23">
        <f t="shared" si="5515"/>
        <v>0</v>
      </c>
      <c r="G9210" s="24"/>
      <c r="H9210" s="24"/>
      <c r="I9210" s="23">
        <f t="shared" si="5516"/>
        <v>0</v>
      </c>
      <c r="J9210" s="23">
        <f t="shared" si="5517"/>
        <v>0</v>
      </c>
      <c r="K9210" s="26" t="str">
        <f t="shared" si="5518"/>
        <v>0</v>
      </c>
      <c r="L9210" s="23">
        <f t="shared" si="5519"/>
        <v>0</v>
      </c>
      <c r="M9210" s="43"/>
      <c r="N9210" s="23">
        <f t="shared" si="5520"/>
        <v>0</v>
      </c>
    </row>
    <row r="9211" spans="1:14" x14ac:dyDescent="0.45">
      <c r="A9211" s="16">
        <v>9191</v>
      </c>
      <c r="B9211" s="52"/>
      <c r="C9211" s="53"/>
      <c r="D9211" s="18"/>
      <c r="E9211" s="18"/>
      <c r="F9211" s="17">
        <f>D9211-E9211</f>
        <v>0</v>
      </c>
      <c r="G9211" s="18"/>
      <c r="H9211" s="18"/>
      <c r="I9211" s="17">
        <f>G9211-H9211</f>
        <v>0</v>
      </c>
      <c r="J9211" s="17">
        <f>F9211+I9211</f>
        <v>0</v>
      </c>
      <c r="K9211" s="27" t="str">
        <f>IF(E9211&lt;0,"マイナス請求",IF(J9211=1900,"○",IF(J9211=0,"0",IF(J9211&lt;1900,"値引残","要確認"))))</f>
        <v>0</v>
      </c>
      <c r="L9211" s="17">
        <f>J9211</f>
        <v>0</v>
      </c>
      <c r="M9211" s="41"/>
      <c r="N9211" s="17">
        <f>COUNTIFS($B$21:$B$10020,B9211)</f>
        <v>0</v>
      </c>
    </row>
    <row r="9212" spans="1:14" x14ac:dyDescent="0.45">
      <c r="A9212" s="19">
        <v>9192</v>
      </c>
      <c r="B9212" s="54"/>
      <c r="C9212" s="55"/>
      <c r="D9212" s="21"/>
      <c r="E9212" s="21"/>
      <c r="F9212" s="20">
        <f t="shared" ref="F9212:F9220" si="5521">D9212-E9212</f>
        <v>0</v>
      </c>
      <c r="G9212" s="21"/>
      <c r="H9212" s="21"/>
      <c r="I9212" s="20">
        <f t="shared" ref="I9212:I9220" si="5522">G9212-H9212</f>
        <v>0</v>
      </c>
      <c r="J9212" s="20">
        <f t="shared" ref="J9212:J9220" si="5523">F9212+I9212</f>
        <v>0</v>
      </c>
      <c r="K9212" s="25" t="str">
        <f t="shared" ref="K9212:K9220" si="5524">IF(E9212&lt;0,"マイナス請求",IF(J9212=1900,"○",IF(J9212=0,"0",IF(J9212&lt;1900,"値引残","要確認"))))</f>
        <v>0</v>
      </c>
      <c r="L9212" s="20">
        <f t="shared" ref="L9212:L9220" si="5525">J9212</f>
        <v>0</v>
      </c>
      <c r="M9212" s="42"/>
      <c r="N9212" s="20">
        <f t="shared" ref="N9212:N9220" si="5526">COUNTIFS($B$21:$B$10020,B9212)</f>
        <v>0</v>
      </c>
    </row>
    <row r="9213" spans="1:14" x14ac:dyDescent="0.45">
      <c r="A9213" s="19">
        <v>9193</v>
      </c>
      <c r="B9213" s="54"/>
      <c r="C9213" s="55"/>
      <c r="D9213" s="21"/>
      <c r="E9213" s="21"/>
      <c r="F9213" s="20">
        <f t="shared" si="5521"/>
        <v>0</v>
      </c>
      <c r="G9213" s="21"/>
      <c r="H9213" s="21"/>
      <c r="I9213" s="20">
        <f t="shared" si="5522"/>
        <v>0</v>
      </c>
      <c r="J9213" s="20">
        <f t="shared" si="5523"/>
        <v>0</v>
      </c>
      <c r="K9213" s="25" t="str">
        <f t="shared" si="5524"/>
        <v>0</v>
      </c>
      <c r="L9213" s="20">
        <f t="shared" si="5525"/>
        <v>0</v>
      </c>
      <c r="M9213" s="42"/>
      <c r="N9213" s="20">
        <f t="shared" si="5526"/>
        <v>0</v>
      </c>
    </row>
    <row r="9214" spans="1:14" x14ac:dyDescent="0.45">
      <c r="A9214" s="19">
        <v>9194</v>
      </c>
      <c r="B9214" s="54"/>
      <c r="C9214" s="55"/>
      <c r="D9214" s="21"/>
      <c r="E9214" s="21"/>
      <c r="F9214" s="20">
        <f t="shared" si="5521"/>
        <v>0</v>
      </c>
      <c r="G9214" s="21"/>
      <c r="H9214" s="21"/>
      <c r="I9214" s="20">
        <f t="shared" si="5522"/>
        <v>0</v>
      </c>
      <c r="J9214" s="20">
        <f t="shared" si="5523"/>
        <v>0</v>
      </c>
      <c r="K9214" s="25" t="str">
        <f t="shared" si="5524"/>
        <v>0</v>
      </c>
      <c r="L9214" s="20">
        <f t="shared" si="5525"/>
        <v>0</v>
      </c>
      <c r="M9214" s="42"/>
      <c r="N9214" s="20">
        <f t="shared" si="5526"/>
        <v>0</v>
      </c>
    </row>
    <row r="9215" spans="1:14" x14ac:dyDescent="0.45">
      <c r="A9215" s="19">
        <v>9195</v>
      </c>
      <c r="B9215" s="54"/>
      <c r="C9215" s="55"/>
      <c r="D9215" s="21"/>
      <c r="E9215" s="21"/>
      <c r="F9215" s="20">
        <f t="shared" si="5521"/>
        <v>0</v>
      </c>
      <c r="G9215" s="21"/>
      <c r="H9215" s="21"/>
      <c r="I9215" s="20">
        <f t="shared" si="5522"/>
        <v>0</v>
      </c>
      <c r="J9215" s="20">
        <f t="shared" si="5523"/>
        <v>0</v>
      </c>
      <c r="K9215" s="25" t="str">
        <f t="shared" si="5524"/>
        <v>0</v>
      </c>
      <c r="L9215" s="20">
        <f t="shared" si="5525"/>
        <v>0</v>
      </c>
      <c r="M9215" s="42"/>
      <c r="N9215" s="20">
        <f t="shared" si="5526"/>
        <v>0</v>
      </c>
    </row>
    <row r="9216" spans="1:14" x14ac:dyDescent="0.45">
      <c r="A9216" s="19">
        <v>9196</v>
      </c>
      <c r="B9216" s="54"/>
      <c r="C9216" s="55"/>
      <c r="D9216" s="21"/>
      <c r="E9216" s="21"/>
      <c r="F9216" s="20">
        <f t="shared" si="5521"/>
        <v>0</v>
      </c>
      <c r="G9216" s="21"/>
      <c r="H9216" s="21"/>
      <c r="I9216" s="20">
        <f t="shared" si="5522"/>
        <v>0</v>
      </c>
      <c r="J9216" s="20">
        <f t="shared" si="5523"/>
        <v>0</v>
      </c>
      <c r="K9216" s="25" t="str">
        <f t="shared" si="5524"/>
        <v>0</v>
      </c>
      <c r="L9216" s="20">
        <f t="shared" si="5525"/>
        <v>0</v>
      </c>
      <c r="M9216" s="42"/>
      <c r="N9216" s="20">
        <f t="shared" si="5526"/>
        <v>0</v>
      </c>
    </row>
    <row r="9217" spans="1:14" x14ac:dyDescent="0.45">
      <c r="A9217" s="19">
        <v>9197</v>
      </c>
      <c r="B9217" s="54"/>
      <c r="C9217" s="55"/>
      <c r="D9217" s="21"/>
      <c r="E9217" s="21"/>
      <c r="F9217" s="20">
        <f t="shared" si="5521"/>
        <v>0</v>
      </c>
      <c r="G9217" s="21"/>
      <c r="H9217" s="21"/>
      <c r="I9217" s="20">
        <f t="shared" si="5522"/>
        <v>0</v>
      </c>
      <c r="J9217" s="20">
        <f t="shared" si="5523"/>
        <v>0</v>
      </c>
      <c r="K9217" s="25" t="str">
        <f t="shared" si="5524"/>
        <v>0</v>
      </c>
      <c r="L9217" s="20">
        <f t="shared" si="5525"/>
        <v>0</v>
      </c>
      <c r="M9217" s="42"/>
      <c r="N9217" s="20">
        <f t="shared" si="5526"/>
        <v>0</v>
      </c>
    </row>
    <row r="9218" spans="1:14" x14ac:dyDescent="0.45">
      <c r="A9218" s="19">
        <v>9198</v>
      </c>
      <c r="B9218" s="54"/>
      <c r="C9218" s="55"/>
      <c r="D9218" s="21"/>
      <c r="E9218" s="21"/>
      <c r="F9218" s="20">
        <f t="shared" si="5521"/>
        <v>0</v>
      </c>
      <c r="G9218" s="21"/>
      <c r="H9218" s="21"/>
      <c r="I9218" s="20">
        <f t="shared" si="5522"/>
        <v>0</v>
      </c>
      <c r="J9218" s="20">
        <f t="shared" si="5523"/>
        <v>0</v>
      </c>
      <c r="K9218" s="25" t="str">
        <f t="shared" si="5524"/>
        <v>0</v>
      </c>
      <c r="L9218" s="20">
        <f t="shared" si="5525"/>
        <v>0</v>
      </c>
      <c r="M9218" s="42"/>
      <c r="N9218" s="20">
        <f t="shared" si="5526"/>
        <v>0</v>
      </c>
    </row>
    <row r="9219" spans="1:14" x14ac:dyDescent="0.45">
      <c r="A9219" s="19">
        <v>9199</v>
      </c>
      <c r="B9219" s="54"/>
      <c r="C9219" s="55"/>
      <c r="D9219" s="21"/>
      <c r="E9219" s="21"/>
      <c r="F9219" s="20">
        <f t="shared" si="5521"/>
        <v>0</v>
      </c>
      <c r="G9219" s="21"/>
      <c r="H9219" s="21"/>
      <c r="I9219" s="20">
        <f t="shared" si="5522"/>
        <v>0</v>
      </c>
      <c r="J9219" s="20">
        <f t="shared" si="5523"/>
        <v>0</v>
      </c>
      <c r="K9219" s="25" t="str">
        <f t="shared" si="5524"/>
        <v>0</v>
      </c>
      <c r="L9219" s="20">
        <f t="shared" si="5525"/>
        <v>0</v>
      </c>
      <c r="M9219" s="42"/>
      <c r="N9219" s="20">
        <f t="shared" si="5526"/>
        <v>0</v>
      </c>
    </row>
    <row r="9220" spans="1:14" ht="18.600000000000001" thickBot="1" x14ac:dyDescent="0.5">
      <c r="A9220" s="22">
        <v>9200</v>
      </c>
      <c r="B9220" s="56"/>
      <c r="C9220" s="57"/>
      <c r="D9220" s="24"/>
      <c r="E9220" s="24"/>
      <c r="F9220" s="23">
        <f t="shared" si="5521"/>
        <v>0</v>
      </c>
      <c r="G9220" s="24"/>
      <c r="H9220" s="24"/>
      <c r="I9220" s="23">
        <f t="shared" si="5522"/>
        <v>0</v>
      </c>
      <c r="J9220" s="23">
        <f t="shared" si="5523"/>
        <v>0</v>
      </c>
      <c r="K9220" s="26" t="str">
        <f t="shared" si="5524"/>
        <v>0</v>
      </c>
      <c r="L9220" s="23">
        <f t="shared" si="5525"/>
        <v>0</v>
      </c>
      <c r="M9220" s="43"/>
      <c r="N9220" s="23">
        <f t="shared" si="5526"/>
        <v>0</v>
      </c>
    </row>
    <row r="9221" spans="1:14" x14ac:dyDescent="0.45">
      <c r="A9221" s="16">
        <v>9201</v>
      </c>
      <c r="B9221" s="52"/>
      <c r="C9221" s="53"/>
      <c r="D9221" s="18"/>
      <c r="E9221" s="18"/>
      <c r="F9221" s="17">
        <f>D9221-E9221</f>
        <v>0</v>
      </c>
      <c r="G9221" s="18"/>
      <c r="H9221" s="18"/>
      <c r="I9221" s="17">
        <f>G9221-H9221</f>
        <v>0</v>
      </c>
      <c r="J9221" s="17">
        <f>F9221+I9221</f>
        <v>0</v>
      </c>
      <c r="K9221" s="27" t="str">
        <f>IF(E9221&lt;0,"マイナス請求",IF(J9221=1900,"○",IF(J9221=0,"0",IF(J9221&lt;1900,"値引残","要確認"))))</f>
        <v>0</v>
      </c>
      <c r="L9221" s="17">
        <f>J9221</f>
        <v>0</v>
      </c>
      <c r="M9221" s="41"/>
      <c r="N9221" s="17">
        <f>COUNTIFS($B$21:$B$10020,B9221)</f>
        <v>0</v>
      </c>
    </row>
    <row r="9222" spans="1:14" x14ac:dyDescent="0.45">
      <c r="A9222" s="19">
        <v>9202</v>
      </c>
      <c r="B9222" s="54"/>
      <c r="C9222" s="55"/>
      <c r="D9222" s="21"/>
      <c r="E9222" s="21"/>
      <c r="F9222" s="20">
        <f t="shared" ref="F9222:F9230" si="5527">D9222-E9222</f>
        <v>0</v>
      </c>
      <c r="G9222" s="21"/>
      <c r="H9222" s="21"/>
      <c r="I9222" s="20">
        <f t="shared" ref="I9222:I9230" si="5528">G9222-H9222</f>
        <v>0</v>
      </c>
      <c r="J9222" s="20">
        <f t="shared" ref="J9222:J9230" si="5529">F9222+I9222</f>
        <v>0</v>
      </c>
      <c r="K9222" s="25" t="str">
        <f t="shared" ref="K9222:K9230" si="5530">IF(E9222&lt;0,"マイナス請求",IF(J9222=1900,"○",IF(J9222=0,"0",IF(J9222&lt;1900,"値引残","要確認"))))</f>
        <v>0</v>
      </c>
      <c r="L9222" s="20">
        <f t="shared" ref="L9222:L9230" si="5531">J9222</f>
        <v>0</v>
      </c>
      <c r="M9222" s="42"/>
      <c r="N9222" s="20">
        <f t="shared" ref="N9222:N9230" si="5532">COUNTIFS($B$21:$B$10020,B9222)</f>
        <v>0</v>
      </c>
    </row>
    <row r="9223" spans="1:14" x14ac:dyDescent="0.45">
      <c r="A9223" s="19">
        <v>9203</v>
      </c>
      <c r="B9223" s="54"/>
      <c r="C9223" s="55"/>
      <c r="D9223" s="21"/>
      <c r="E9223" s="21"/>
      <c r="F9223" s="20">
        <f t="shared" si="5527"/>
        <v>0</v>
      </c>
      <c r="G9223" s="21"/>
      <c r="H9223" s="21"/>
      <c r="I9223" s="20">
        <f t="shared" si="5528"/>
        <v>0</v>
      </c>
      <c r="J9223" s="20">
        <f t="shared" si="5529"/>
        <v>0</v>
      </c>
      <c r="K9223" s="25" t="str">
        <f t="shared" si="5530"/>
        <v>0</v>
      </c>
      <c r="L9223" s="20">
        <f t="shared" si="5531"/>
        <v>0</v>
      </c>
      <c r="M9223" s="42"/>
      <c r="N9223" s="20">
        <f t="shared" si="5532"/>
        <v>0</v>
      </c>
    </row>
    <row r="9224" spans="1:14" x14ac:dyDescent="0.45">
      <c r="A9224" s="19">
        <v>9204</v>
      </c>
      <c r="B9224" s="54"/>
      <c r="C9224" s="55"/>
      <c r="D9224" s="21"/>
      <c r="E9224" s="21"/>
      <c r="F9224" s="20">
        <f t="shared" si="5527"/>
        <v>0</v>
      </c>
      <c r="G9224" s="21"/>
      <c r="H9224" s="21"/>
      <c r="I9224" s="20">
        <f t="shared" si="5528"/>
        <v>0</v>
      </c>
      <c r="J9224" s="20">
        <f t="shared" si="5529"/>
        <v>0</v>
      </c>
      <c r="K9224" s="25" t="str">
        <f t="shared" si="5530"/>
        <v>0</v>
      </c>
      <c r="L9224" s="20">
        <f t="shared" si="5531"/>
        <v>0</v>
      </c>
      <c r="M9224" s="42"/>
      <c r="N9224" s="20">
        <f t="shared" si="5532"/>
        <v>0</v>
      </c>
    </row>
    <row r="9225" spans="1:14" x14ac:dyDescent="0.45">
      <c r="A9225" s="19">
        <v>9205</v>
      </c>
      <c r="B9225" s="54"/>
      <c r="C9225" s="55"/>
      <c r="D9225" s="21"/>
      <c r="E9225" s="21"/>
      <c r="F9225" s="20">
        <f t="shared" si="5527"/>
        <v>0</v>
      </c>
      <c r="G9225" s="21"/>
      <c r="H9225" s="21"/>
      <c r="I9225" s="20">
        <f t="shared" si="5528"/>
        <v>0</v>
      </c>
      <c r="J9225" s="20">
        <f t="shared" si="5529"/>
        <v>0</v>
      </c>
      <c r="K9225" s="25" t="str">
        <f t="shared" si="5530"/>
        <v>0</v>
      </c>
      <c r="L9225" s="20">
        <f t="shared" si="5531"/>
        <v>0</v>
      </c>
      <c r="M9225" s="42"/>
      <c r="N9225" s="20">
        <f t="shared" si="5532"/>
        <v>0</v>
      </c>
    </row>
    <row r="9226" spans="1:14" x14ac:dyDescent="0.45">
      <c r="A9226" s="19">
        <v>9206</v>
      </c>
      <c r="B9226" s="54"/>
      <c r="C9226" s="55"/>
      <c r="D9226" s="21"/>
      <c r="E9226" s="21"/>
      <c r="F9226" s="20">
        <f t="shared" si="5527"/>
        <v>0</v>
      </c>
      <c r="G9226" s="21"/>
      <c r="H9226" s="21"/>
      <c r="I9226" s="20">
        <f t="shared" si="5528"/>
        <v>0</v>
      </c>
      <c r="J9226" s="20">
        <f t="shared" si="5529"/>
        <v>0</v>
      </c>
      <c r="K9226" s="25" t="str">
        <f t="shared" si="5530"/>
        <v>0</v>
      </c>
      <c r="L9226" s="20">
        <f t="shared" si="5531"/>
        <v>0</v>
      </c>
      <c r="M9226" s="42"/>
      <c r="N9226" s="20">
        <f t="shared" si="5532"/>
        <v>0</v>
      </c>
    </row>
    <row r="9227" spans="1:14" x14ac:dyDescent="0.45">
      <c r="A9227" s="19">
        <v>9207</v>
      </c>
      <c r="B9227" s="54"/>
      <c r="C9227" s="55"/>
      <c r="D9227" s="21"/>
      <c r="E9227" s="21"/>
      <c r="F9227" s="20">
        <f t="shared" si="5527"/>
        <v>0</v>
      </c>
      <c r="G9227" s="21"/>
      <c r="H9227" s="21"/>
      <c r="I9227" s="20">
        <f t="shared" si="5528"/>
        <v>0</v>
      </c>
      <c r="J9227" s="20">
        <f t="shared" si="5529"/>
        <v>0</v>
      </c>
      <c r="K9227" s="25" t="str">
        <f t="shared" si="5530"/>
        <v>0</v>
      </c>
      <c r="L9227" s="20">
        <f t="shared" si="5531"/>
        <v>0</v>
      </c>
      <c r="M9227" s="42"/>
      <c r="N9227" s="20">
        <f t="shared" si="5532"/>
        <v>0</v>
      </c>
    </row>
    <row r="9228" spans="1:14" x14ac:dyDescent="0.45">
      <c r="A9228" s="19">
        <v>9208</v>
      </c>
      <c r="B9228" s="54"/>
      <c r="C9228" s="55"/>
      <c r="D9228" s="21"/>
      <c r="E9228" s="21"/>
      <c r="F9228" s="20">
        <f t="shared" si="5527"/>
        <v>0</v>
      </c>
      <c r="G9228" s="21"/>
      <c r="H9228" s="21"/>
      <c r="I9228" s="20">
        <f t="shared" si="5528"/>
        <v>0</v>
      </c>
      <c r="J9228" s="20">
        <f t="shared" si="5529"/>
        <v>0</v>
      </c>
      <c r="K9228" s="25" t="str">
        <f t="shared" si="5530"/>
        <v>0</v>
      </c>
      <c r="L9228" s="20">
        <f t="shared" si="5531"/>
        <v>0</v>
      </c>
      <c r="M9228" s="42"/>
      <c r="N9228" s="20">
        <f t="shared" si="5532"/>
        <v>0</v>
      </c>
    </row>
    <row r="9229" spans="1:14" x14ac:dyDescent="0.45">
      <c r="A9229" s="19">
        <v>9209</v>
      </c>
      <c r="B9229" s="54"/>
      <c r="C9229" s="55"/>
      <c r="D9229" s="21"/>
      <c r="E9229" s="21"/>
      <c r="F9229" s="20">
        <f t="shared" si="5527"/>
        <v>0</v>
      </c>
      <c r="G9229" s="21"/>
      <c r="H9229" s="21"/>
      <c r="I9229" s="20">
        <f t="shared" si="5528"/>
        <v>0</v>
      </c>
      <c r="J9229" s="20">
        <f t="shared" si="5529"/>
        <v>0</v>
      </c>
      <c r="K9229" s="25" t="str">
        <f t="shared" si="5530"/>
        <v>0</v>
      </c>
      <c r="L9229" s="20">
        <f t="shared" si="5531"/>
        <v>0</v>
      </c>
      <c r="M9229" s="42"/>
      <c r="N9229" s="20">
        <f t="shared" si="5532"/>
        <v>0</v>
      </c>
    </row>
    <row r="9230" spans="1:14" ht="18.600000000000001" thickBot="1" x14ac:dyDescent="0.5">
      <c r="A9230" s="22">
        <v>9210</v>
      </c>
      <c r="B9230" s="56"/>
      <c r="C9230" s="57"/>
      <c r="D9230" s="24"/>
      <c r="E9230" s="24"/>
      <c r="F9230" s="23">
        <f t="shared" si="5527"/>
        <v>0</v>
      </c>
      <c r="G9230" s="24"/>
      <c r="H9230" s="24"/>
      <c r="I9230" s="23">
        <f t="shared" si="5528"/>
        <v>0</v>
      </c>
      <c r="J9230" s="23">
        <f t="shared" si="5529"/>
        <v>0</v>
      </c>
      <c r="K9230" s="26" t="str">
        <f t="shared" si="5530"/>
        <v>0</v>
      </c>
      <c r="L9230" s="23">
        <f t="shared" si="5531"/>
        <v>0</v>
      </c>
      <c r="M9230" s="43"/>
      <c r="N9230" s="23">
        <f t="shared" si="5532"/>
        <v>0</v>
      </c>
    </row>
    <row r="9231" spans="1:14" x14ac:dyDescent="0.45">
      <c r="A9231" s="16">
        <v>9211</v>
      </c>
      <c r="B9231" s="52"/>
      <c r="C9231" s="53"/>
      <c r="D9231" s="18"/>
      <c r="E9231" s="18"/>
      <c r="F9231" s="17">
        <f>D9231-E9231</f>
        <v>0</v>
      </c>
      <c r="G9231" s="18"/>
      <c r="H9231" s="18"/>
      <c r="I9231" s="17">
        <f>G9231-H9231</f>
        <v>0</v>
      </c>
      <c r="J9231" s="17">
        <f>F9231+I9231</f>
        <v>0</v>
      </c>
      <c r="K9231" s="27" t="str">
        <f>IF(E9231&lt;0,"マイナス請求",IF(J9231=1900,"○",IF(J9231=0,"0",IF(J9231&lt;1900,"値引残","要確認"))))</f>
        <v>0</v>
      </c>
      <c r="L9231" s="17">
        <f>J9231</f>
        <v>0</v>
      </c>
      <c r="M9231" s="41"/>
      <c r="N9231" s="17">
        <f>COUNTIFS($B$21:$B$10020,B9231)</f>
        <v>0</v>
      </c>
    </row>
    <row r="9232" spans="1:14" x14ac:dyDescent="0.45">
      <c r="A9232" s="19">
        <v>9212</v>
      </c>
      <c r="B9232" s="54"/>
      <c r="C9232" s="55"/>
      <c r="D9232" s="21"/>
      <c r="E9232" s="21"/>
      <c r="F9232" s="20">
        <f t="shared" ref="F9232:F9240" si="5533">D9232-E9232</f>
        <v>0</v>
      </c>
      <c r="G9232" s="21"/>
      <c r="H9232" s="21"/>
      <c r="I9232" s="20">
        <f t="shared" ref="I9232:I9240" si="5534">G9232-H9232</f>
        <v>0</v>
      </c>
      <c r="J9232" s="20">
        <f t="shared" ref="J9232:J9240" si="5535">F9232+I9232</f>
        <v>0</v>
      </c>
      <c r="K9232" s="25" t="str">
        <f t="shared" ref="K9232:K9240" si="5536">IF(E9232&lt;0,"マイナス請求",IF(J9232=1900,"○",IF(J9232=0,"0",IF(J9232&lt;1900,"値引残","要確認"))))</f>
        <v>0</v>
      </c>
      <c r="L9232" s="20">
        <f t="shared" ref="L9232:L9240" si="5537">J9232</f>
        <v>0</v>
      </c>
      <c r="M9232" s="42"/>
      <c r="N9232" s="20">
        <f t="shared" ref="N9232:N9240" si="5538">COUNTIFS($B$21:$B$10020,B9232)</f>
        <v>0</v>
      </c>
    </row>
    <row r="9233" spans="1:14" x14ac:dyDescent="0.45">
      <c r="A9233" s="19">
        <v>9213</v>
      </c>
      <c r="B9233" s="54"/>
      <c r="C9233" s="55"/>
      <c r="D9233" s="21"/>
      <c r="E9233" s="21"/>
      <c r="F9233" s="20">
        <f t="shared" si="5533"/>
        <v>0</v>
      </c>
      <c r="G9233" s="21"/>
      <c r="H9233" s="21"/>
      <c r="I9233" s="20">
        <f t="shared" si="5534"/>
        <v>0</v>
      </c>
      <c r="J9233" s="20">
        <f t="shared" si="5535"/>
        <v>0</v>
      </c>
      <c r="K9233" s="25" t="str">
        <f t="shared" si="5536"/>
        <v>0</v>
      </c>
      <c r="L9233" s="20">
        <f t="shared" si="5537"/>
        <v>0</v>
      </c>
      <c r="M9233" s="42"/>
      <c r="N9233" s="20">
        <f t="shared" si="5538"/>
        <v>0</v>
      </c>
    </row>
    <row r="9234" spans="1:14" x14ac:dyDescent="0.45">
      <c r="A9234" s="19">
        <v>9214</v>
      </c>
      <c r="B9234" s="54"/>
      <c r="C9234" s="55"/>
      <c r="D9234" s="21"/>
      <c r="E9234" s="21"/>
      <c r="F9234" s="20">
        <f t="shared" si="5533"/>
        <v>0</v>
      </c>
      <c r="G9234" s="21"/>
      <c r="H9234" s="21"/>
      <c r="I9234" s="20">
        <f t="shared" si="5534"/>
        <v>0</v>
      </c>
      <c r="J9234" s="20">
        <f t="shared" si="5535"/>
        <v>0</v>
      </c>
      <c r="K9234" s="25" t="str">
        <f t="shared" si="5536"/>
        <v>0</v>
      </c>
      <c r="L9234" s="20">
        <f t="shared" si="5537"/>
        <v>0</v>
      </c>
      <c r="M9234" s="42"/>
      <c r="N9234" s="20">
        <f t="shared" si="5538"/>
        <v>0</v>
      </c>
    </row>
    <row r="9235" spans="1:14" x14ac:dyDescent="0.45">
      <c r="A9235" s="19">
        <v>9215</v>
      </c>
      <c r="B9235" s="54"/>
      <c r="C9235" s="55"/>
      <c r="D9235" s="21"/>
      <c r="E9235" s="21"/>
      <c r="F9235" s="20">
        <f t="shared" si="5533"/>
        <v>0</v>
      </c>
      <c r="G9235" s="21"/>
      <c r="H9235" s="21"/>
      <c r="I9235" s="20">
        <f t="shared" si="5534"/>
        <v>0</v>
      </c>
      <c r="J9235" s="20">
        <f t="shared" si="5535"/>
        <v>0</v>
      </c>
      <c r="K9235" s="25" t="str">
        <f t="shared" si="5536"/>
        <v>0</v>
      </c>
      <c r="L9235" s="20">
        <f t="shared" si="5537"/>
        <v>0</v>
      </c>
      <c r="M9235" s="42"/>
      <c r="N9235" s="20">
        <f t="shared" si="5538"/>
        <v>0</v>
      </c>
    </row>
    <row r="9236" spans="1:14" x14ac:dyDescent="0.45">
      <c r="A9236" s="19">
        <v>9216</v>
      </c>
      <c r="B9236" s="54"/>
      <c r="C9236" s="55"/>
      <c r="D9236" s="21"/>
      <c r="E9236" s="21"/>
      <c r="F9236" s="20">
        <f t="shared" si="5533"/>
        <v>0</v>
      </c>
      <c r="G9236" s="21"/>
      <c r="H9236" s="21"/>
      <c r="I9236" s="20">
        <f t="shared" si="5534"/>
        <v>0</v>
      </c>
      <c r="J9236" s="20">
        <f t="shared" si="5535"/>
        <v>0</v>
      </c>
      <c r="K9236" s="25" t="str">
        <f t="shared" si="5536"/>
        <v>0</v>
      </c>
      <c r="L9236" s="20">
        <f t="shared" si="5537"/>
        <v>0</v>
      </c>
      <c r="M9236" s="42"/>
      <c r="N9236" s="20">
        <f t="shared" si="5538"/>
        <v>0</v>
      </c>
    </row>
    <row r="9237" spans="1:14" x14ac:dyDescent="0.45">
      <c r="A9237" s="19">
        <v>9217</v>
      </c>
      <c r="B9237" s="54"/>
      <c r="C9237" s="55"/>
      <c r="D9237" s="21"/>
      <c r="E9237" s="21"/>
      <c r="F9237" s="20">
        <f t="shared" si="5533"/>
        <v>0</v>
      </c>
      <c r="G9237" s="21"/>
      <c r="H9237" s="21"/>
      <c r="I9237" s="20">
        <f t="shared" si="5534"/>
        <v>0</v>
      </c>
      <c r="J9237" s="20">
        <f t="shared" si="5535"/>
        <v>0</v>
      </c>
      <c r="K9237" s="25" t="str">
        <f t="shared" si="5536"/>
        <v>0</v>
      </c>
      <c r="L9237" s="20">
        <f t="shared" si="5537"/>
        <v>0</v>
      </c>
      <c r="M9237" s="42"/>
      <c r="N9237" s="20">
        <f t="shared" si="5538"/>
        <v>0</v>
      </c>
    </row>
    <row r="9238" spans="1:14" x14ac:dyDescent="0.45">
      <c r="A9238" s="19">
        <v>9218</v>
      </c>
      <c r="B9238" s="54"/>
      <c r="C9238" s="55"/>
      <c r="D9238" s="21"/>
      <c r="E9238" s="21"/>
      <c r="F9238" s="20">
        <f t="shared" si="5533"/>
        <v>0</v>
      </c>
      <c r="G9238" s="21"/>
      <c r="H9238" s="21"/>
      <c r="I9238" s="20">
        <f t="shared" si="5534"/>
        <v>0</v>
      </c>
      <c r="J9238" s="20">
        <f t="shared" si="5535"/>
        <v>0</v>
      </c>
      <c r="K9238" s="25" t="str">
        <f t="shared" si="5536"/>
        <v>0</v>
      </c>
      <c r="L9238" s="20">
        <f t="shared" si="5537"/>
        <v>0</v>
      </c>
      <c r="M9238" s="42"/>
      <c r="N9238" s="20">
        <f t="shared" si="5538"/>
        <v>0</v>
      </c>
    </row>
    <row r="9239" spans="1:14" x14ac:dyDescent="0.45">
      <c r="A9239" s="19">
        <v>9219</v>
      </c>
      <c r="B9239" s="54"/>
      <c r="C9239" s="55"/>
      <c r="D9239" s="21"/>
      <c r="E9239" s="21"/>
      <c r="F9239" s="20">
        <f t="shared" si="5533"/>
        <v>0</v>
      </c>
      <c r="G9239" s="21"/>
      <c r="H9239" s="21"/>
      <c r="I9239" s="20">
        <f t="shared" si="5534"/>
        <v>0</v>
      </c>
      <c r="J9239" s="20">
        <f t="shared" si="5535"/>
        <v>0</v>
      </c>
      <c r="K9239" s="25" t="str">
        <f t="shared" si="5536"/>
        <v>0</v>
      </c>
      <c r="L9239" s="20">
        <f t="shared" si="5537"/>
        <v>0</v>
      </c>
      <c r="M9239" s="42"/>
      <c r="N9239" s="20">
        <f t="shared" si="5538"/>
        <v>0</v>
      </c>
    </row>
    <row r="9240" spans="1:14" ht="18.600000000000001" thickBot="1" x14ac:dyDescent="0.5">
      <c r="A9240" s="22">
        <v>9220</v>
      </c>
      <c r="B9240" s="56"/>
      <c r="C9240" s="57"/>
      <c r="D9240" s="24"/>
      <c r="E9240" s="24"/>
      <c r="F9240" s="23">
        <f t="shared" si="5533"/>
        <v>0</v>
      </c>
      <c r="G9240" s="24"/>
      <c r="H9240" s="24"/>
      <c r="I9240" s="23">
        <f t="shared" si="5534"/>
        <v>0</v>
      </c>
      <c r="J9240" s="23">
        <f t="shared" si="5535"/>
        <v>0</v>
      </c>
      <c r="K9240" s="26" t="str">
        <f t="shared" si="5536"/>
        <v>0</v>
      </c>
      <c r="L9240" s="23">
        <f t="shared" si="5537"/>
        <v>0</v>
      </c>
      <c r="M9240" s="43"/>
      <c r="N9240" s="23">
        <f t="shared" si="5538"/>
        <v>0</v>
      </c>
    </row>
    <row r="9241" spans="1:14" x14ac:dyDescent="0.45">
      <c r="A9241" s="16">
        <v>9221</v>
      </c>
      <c r="B9241" s="52"/>
      <c r="C9241" s="53"/>
      <c r="D9241" s="18"/>
      <c r="E9241" s="18"/>
      <c r="F9241" s="17">
        <f>D9241-E9241</f>
        <v>0</v>
      </c>
      <c r="G9241" s="18"/>
      <c r="H9241" s="18"/>
      <c r="I9241" s="17">
        <f>G9241-H9241</f>
        <v>0</v>
      </c>
      <c r="J9241" s="17">
        <f>F9241+I9241</f>
        <v>0</v>
      </c>
      <c r="K9241" s="27" t="str">
        <f>IF(E9241&lt;0,"マイナス請求",IF(J9241=1900,"○",IF(J9241=0,"0",IF(J9241&lt;1900,"値引残","要確認"))))</f>
        <v>0</v>
      </c>
      <c r="L9241" s="17">
        <f>J9241</f>
        <v>0</v>
      </c>
      <c r="M9241" s="41"/>
      <c r="N9241" s="17">
        <f>COUNTIFS($B$21:$B$10020,B9241)</f>
        <v>0</v>
      </c>
    </row>
    <row r="9242" spans="1:14" x14ac:dyDescent="0.45">
      <c r="A9242" s="19">
        <v>9222</v>
      </c>
      <c r="B9242" s="54"/>
      <c r="C9242" s="55"/>
      <c r="D9242" s="21"/>
      <c r="E9242" s="21"/>
      <c r="F9242" s="20">
        <f t="shared" ref="F9242:F9250" si="5539">D9242-E9242</f>
        <v>0</v>
      </c>
      <c r="G9242" s="21"/>
      <c r="H9242" s="21"/>
      <c r="I9242" s="20">
        <f t="shared" ref="I9242:I9250" si="5540">G9242-H9242</f>
        <v>0</v>
      </c>
      <c r="J9242" s="20">
        <f t="shared" ref="J9242:J9250" si="5541">F9242+I9242</f>
        <v>0</v>
      </c>
      <c r="K9242" s="25" t="str">
        <f t="shared" ref="K9242:K9250" si="5542">IF(E9242&lt;0,"マイナス請求",IF(J9242=1900,"○",IF(J9242=0,"0",IF(J9242&lt;1900,"値引残","要確認"))))</f>
        <v>0</v>
      </c>
      <c r="L9242" s="20">
        <f t="shared" ref="L9242:L9250" si="5543">J9242</f>
        <v>0</v>
      </c>
      <c r="M9242" s="42"/>
      <c r="N9242" s="20">
        <f t="shared" ref="N9242:N9250" si="5544">COUNTIFS($B$21:$B$10020,B9242)</f>
        <v>0</v>
      </c>
    </row>
    <row r="9243" spans="1:14" x14ac:dyDescent="0.45">
      <c r="A9243" s="19">
        <v>9223</v>
      </c>
      <c r="B9243" s="54"/>
      <c r="C9243" s="55"/>
      <c r="D9243" s="21"/>
      <c r="E9243" s="21"/>
      <c r="F9243" s="20">
        <f t="shared" si="5539"/>
        <v>0</v>
      </c>
      <c r="G9243" s="21"/>
      <c r="H9243" s="21"/>
      <c r="I9243" s="20">
        <f t="shared" si="5540"/>
        <v>0</v>
      </c>
      <c r="J9243" s="20">
        <f t="shared" si="5541"/>
        <v>0</v>
      </c>
      <c r="K9243" s="25" t="str">
        <f t="shared" si="5542"/>
        <v>0</v>
      </c>
      <c r="L9243" s="20">
        <f t="shared" si="5543"/>
        <v>0</v>
      </c>
      <c r="M9243" s="42"/>
      <c r="N9243" s="20">
        <f t="shared" si="5544"/>
        <v>0</v>
      </c>
    </row>
    <row r="9244" spans="1:14" x14ac:dyDescent="0.45">
      <c r="A9244" s="19">
        <v>9224</v>
      </c>
      <c r="B9244" s="54"/>
      <c r="C9244" s="55"/>
      <c r="D9244" s="21"/>
      <c r="E9244" s="21"/>
      <c r="F9244" s="20">
        <f t="shared" si="5539"/>
        <v>0</v>
      </c>
      <c r="G9244" s="21"/>
      <c r="H9244" s="21"/>
      <c r="I9244" s="20">
        <f t="shared" si="5540"/>
        <v>0</v>
      </c>
      <c r="J9244" s="20">
        <f t="shared" si="5541"/>
        <v>0</v>
      </c>
      <c r="K9244" s="25" t="str">
        <f t="shared" si="5542"/>
        <v>0</v>
      </c>
      <c r="L9244" s="20">
        <f t="shared" si="5543"/>
        <v>0</v>
      </c>
      <c r="M9244" s="42"/>
      <c r="N9244" s="20">
        <f t="shared" si="5544"/>
        <v>0</v>
      </c>
    </row>
    <row r="9245" spans="1:14" x14ac:dyDescent="0.45">
      <c r="A9245" s="19">
        <v>9225</v>
      </c>
      <c r="B9245" s="54"/>
      <c r="C9245" s="55"/>
      <c r="D9245" s="21"/>
      <c r="E9245" s="21"/>
      <c r="F9245" s="20">
        <f t="shared" si="5539"/>
        <v>0</v>
      </c>
      <c r="G9245" s="21"/>
      <c r="H9245" s="21"/>
      <c r="I9245" s="20">
        <f t="shared" si="5540"/>
        <v>0</v>
      </c>
      <c r="J9245" s="20">
        <f t="shared" si="5541"/>
        <v>0</v>
      </c>
      <c r="K9245" s="25" t="str">
        <f t="shared" si="5542"/>
        <v>0</v>
      </c>
      <c r="L9245" s="20">
        <f t="shared" si="5543"/>
        <v>0</v>
      </c>
      <c r="M9245" s="42"/>
      <c r="N9245" s="20">
        <f t="shared" si="5544"/>
        <v>0</v>
      </c>
    </row>
    <row r="9246" spans="1:14" x14ac:dyDescent="0.45">
      <c r="A9246" s="19">
        <v>9226</v>
      </c>
      <c r="B9246" s="54"/>
      <c r="C9246" s="55"/>
      <c r="D9246" s="21"/>
      <c r="E9246" s="21"/>
      <c r="F9246" s="20">
        <f t="shared" si="5539"/>
        <v>0</v>
      </c>
      <c r="G9246" s="21"/>
      <c r="H9246" s="21"/>
      <c r="I9246" s="20">
        <f t="shared" si="5540"/>
        <v>0</v>
      </c>
      <c r="J9246" s="20">
        <f t="shared" si="5541"/>
        <v>0</v>
      </c>
      <c r="K9246" s="25" t="str">
        <f t="shared" si="5542"/>
        <v>0</v>
      </c>
      <c r="L9246" s="20">
        <f t="shared" si="5543"/>
        <v>0</v>
      </c>
      <c r="M9246" s="42"/>
      <c r="N9246" s="20">
        <f t="shared" si="5544"/>
        <v>0</v>
      </c>
    </row>
    <row r="9247" spans="1:14" x14ac:dyDescent="0.45">
      <c r="A9247" s="19">
        <v>9227</v>
      </c>
      <c r="B9247" s="54"/>
      <c r="C9247" s="55"/>
      <c r="D9247" s="21"/>
      <c r="E9247" s="21"/>
      <c r="F9247" s="20">
        <f t="shared" si="5539"/>
        <v>0</v>
      </c>
      <c r="G9247" s="21"/>
      <c r="H9247" s="21"/>
      <c r="I9247" s="20">
        <f t="shared" si="5540"/>
        <v>0</v>
      </c>
      <c r="J9247" s="20">
        <f t="shared" si="5541"/>
        <v>0</v>
      </c>
      <c r="K9247" s="25" t="str">
        <f t="shared" si="5542"/>
        <v>0</v>
      </c>
      <c r="L9247" s="20">
        <f t="shared" si="5543"/>
        <v>0</v>
      </c>
      <c r="M9247" s="42"/>
      <c r="N9247" s="20">
        <f t="shared" si="5544"/>
        <v>0</v>
      </c>
    </row>
    <row r="9248" spans="1:14" x14ac:dyDescent="0.45">
      <c r="A9248" s="19">
        <v>9228</v>
      </c>
      <c r="B9248" s="54"/>
      <c r="C9248" s="55"/>
      <c r="D9248" s="21"/>
      <c r="E9248" s="21"/>
      <c r="F9248" s="20">
        <f t="shared" si="5539"/>
        <v>0</v>
      </c>
      <c r="G9248" s="21"/>
      <c r="H9248" s="21"/>
      <c r="I9248" s="20">
        <f t="shared" si="5540"/>
        <v>0</v>
      </c>
      <c r="J9248" s="20">
        <f t="shared" si="5541"/>
        <v>0</v>
      </c>
      <c r="K9248" s="25" t="str">
        <f t="shared" si="5542"/>
        <v>0</v>
      </c>
      <c r="L9248" s="20">
        <f t="shared" si="5543"/>
        <v>0</v>
      </c>
      <c r="M9248" s="42"/>
      <c r="N9248" s="20">
        <f t="shared" si="5544"/>
        <v>0</v>
      </c>
    </row>
    <row r="9249" spans="1:14" x14ac:dyDescent="0.45">
      <c r="A9249" s="19">
        <v>9229</v>
      </c>
      <c r="B9249" s="54"/>
      <c r="C9249" s="55"/>
      <c r="D9249" s="21"/>
      <c r="E9249" s="21"/>
      <c r="F9249" s="20">
        <f t="shared" si="5539"/>
        <v>0</v>
      </c>
      <c r="G9249" s="21"/>
      <c r="H9249" s="21"/>
      <c r="I9249" s="20">
        <f t="shared" si="5540"/>
        <v>0</v>
      </c>
      <c r="J9249" s="20">
        <f t="shared" si="5541"/>
        <v>0</v>
      </c>
      <c r="K9249" s="25" t="str">
        <f t="shared" si="5542"/>
        <v>0</v>
      </c>
      <c r="L9249" s="20">
        <f t="shared" si="5543"/>
        <v>0</v>
      </c>
      <c r="M9249" s="42"/>
      <c r="N9249" s="20">
        <f t="shared" si="5544"/>
        <v>0</v>
      </c>
    </row>
    <row r="9250" spans="1:14" ht="18.600000000000001" thickBot="1" x14ac:dyDescent="0.5">
      <c r="A9250" s="22">
        <v>9230</v>
      </c>
      <c r="B9250" s="56"/>
      <c r="C9250" s="57"/>
      <c r="D9250" s="24"/>
      <c r="E9250" s="24"/>
      <c r="F9250" s="23">
        <f t="shared" si="5539"/>
        <v>0</v>
      </c>
      <c r="G9250" s="24"/>
      <c r="H9250" s="24"/>
      <c r="I9250" s="23">
        <f t="shared" si="5540"/>
        <v>0</v>
      </c>
      <c r="J9250" s="23">
        <f t="shared" si="5541"/>
        <v>0</v>
      </c>
      <c r="K9250" s="26" t="str">
        <f t="shared" si="5542"/>
        <v>0</v>
      </c>
      <c r="L9250" s="23">
        <f t="shared" si="5543"/>
        <v>0</v>
      </c>
      <c r="M9250" s="43"/>
      <c r="N9250" s="23">
        <f t="shared" si="5544"/>
        <v>0</v>
      </c>
    </row>
    <row r="9251" spans="1:14" x14ac:dyDescent="0.45">
      <c r="A9251" s="16">
        <v>9231</v>
      </c>
      <c r="B9251" s="52"/>
      <c r="C9251" s="53"/>
      <c r="D9251" s="18"/>
      <c r="E9251" s="18"/>
      <c r="F9251" s="17">
        <f>D9251-E9251</f>
        <v>0</v>
      </c>
      <c r="G9251" s="18"/>
      <c r="H9251" s="18"/>
      <c r="I9251" s="17">
        <f>G9251-H9251</f>
        <v>0</v>
      </c>
      <c r="J9251" s="17">
        <f>F9251+I9251</f>
        <v>0</v>
      </c>
      <c r="K9251" s="27" t="str">
        <f>IF(E9251&lt;0,"マイナス請求",IF(J9251=1900,"○",IF(J9251=0,"0",IF(J9251&lt;1900,"値引残","要確認"))))</f>
        <v>0</v>
      </c>
      <c r="L9251" s="17">
        <f>J9251</f>
        <v>0</v>
      </c>
      <c r="M9251" s="41"/>
      <c r="N9251" s="17">
        <f>COUNTIFS($B$21:$B$10020,B9251)</f>
        <v>0</v>
      </c>
    </row>
    <row r="9252" spans="1:14" x14ac:dyDescent="0.45">
      <c r="A9252" s="19">
        <v>9232</v>
      </c>
      <c r="B9252" s="54"/>
      <c r="C9252" s="55"/>
      <c r="D9252" s="21"/>
      <c r="E9252" s="21"/>
      <c r="F9252" s="20">
        <f t="shared" ref="F9252:F9260" si="5545">D9252-E9252</f>
        <v>0</v>
      </c>
      <c r="G9252" s="21"/>
      <c r="H9252" s="21"/>
      <c r="I9252" s="20">
        <f t="shared" ref="I9252:I9260" si="5546">G9252-H9252</f>
        <v>0</v>
      </c>
      <c r="J9252" s="20">
        <f t="shared" ref="J9252:J9260" si="5547">F9252+I9252</f>
        <v>0</v>
      </c>
      <c r="K9252" s="25" t="str">
        <f t="shared" ref="K9252:K9260" si="5548">IF(E9252&lt;0,"マイナス請求",IF(J9252=1900,"○",IF(J9252=0,"0",IF(J9252&lt;1900,"値引残","要確認"))))</f>
        <v>0</v>
      </c>
      <c r="L9252" s="20">
        <f t="shared" ref="L9252:L9260" si="5549">J9252</f>
        <v>0</v>
      </c>
      <c r="M9252" s="42"/>
      <c r="N9252" s="20">
        <f t="shared" ref="N9252:N9260" si="5550">COUNTIFS($B$21:$B$10020,B9252)</f>
        <v>0</v>
      </c>
    </row>
    <row r="9253" spans="1:14" x14ac:dyDescent="0.45">
      <c r="A9253" s="19">
        <v>9233</v>
      </c>
      <c r="B9253" s="54"/>
      <c r="C9253" s="55"/>
      <c r="D9253" s="21"/>
      <c r="E9253" s="21"/>
      <c r="F9253" s="20">
        <f t="shared" si="5545"/>
        <v>0</v>
      </c>
      <c r="G9253" s="21"/>
      <c r="H9253" s="21"/>
      <c r="I9253" s="20">
        <f t="shared" si="5546"/>
        <v>0</v>
      </c>
      <c r="J9253" s="20">
        <f t="shared" si="5547"/>
        <v>0</v>
      </c>
      <c r="K9253" s="25" t="str">
        <f t="shared" si="5548"/>
        <v>0</v>
      </c>
      <c r="L9253" s="20">
        <f t="shared" si="5549"/>
        <v>0</v>
      </c>
      <c r="M9253" s="42"/>
      <c r="N9253" s="20">
        <f t="shared" si="5550"/>
        <v>0</v>
      </c>
    </row>
    <row r="9254" spans="1:14" x14ac:dyDescent="0.45">
      <c r="A9254" s="19">
        <v>9234</v>
      </c>
      <c r="B9254" s="54"/>
      <c r="C9254" s="55"/>
      <c r="D9254" s="21"/>
      <c r="E9254" s="21"/>
      <c r="F9254" s="20">
        <f t="shared" si="5545"/>
        <v>0</v>
      </c>
      <c r="G9254" s="21"/>
      <c r="H9254" s="21"/>
      <c r="I9254" s="20">
        <f t="shared" si="5546"/>
        <v>0</v>
      </c>
      <c r="J9254" s="20">
        <f t="shared" si="5547"/>
        <v>0</v>
      </c>
      <c r="K9254" s="25" t="str">
        <f t="shared" si="5548"/>
        <v>0</v>
      </c>
      <c r="L9254" s="20">
        <f t="shared" si="5549"/>
        <v>0</v>
      </c>
      <c r="M9254" s="42"/>
      <c r="N9254" s="20">
        <f t="shared" si="5550"/>
        <v>0</v>
      </c>
    </row>
    <row r="9255" spans="1:14" x14ac:dyDescent="0.45">
      <c r="A9255" s="19">
        <v>9235</v>
      </c>
      <c r="B9255" s="54"/>
      <c r="C9255" s="55"/>
      <c r="D9255" s="21"/>
      <c r="E9255" s="21"/>
      <c r="F9255" s="20">
        <f t="shared" si="5545"/>
        <v>0</v>
      </c>
      <c r="G9255" s="21"/>
      <c r="H9255" s="21"/>
      <c r="I9255" s="20">
        <f t="shared" si="5546"/>
        <v>0</v>
      </c>
      <c r="J9255" s="20">
        <f t="shared" si="5547"/>
        <v>0</v>
      </c>
      <c r="K9255" s="25" t="str">
        <f t="shared" si="5548"/>
        <v>0</v>
      </c>
      <c r="L9255" s="20">
        <f t="shared" si="5549"/>
        <v>0</v>
      </c>
      <c r="M9255" s="42"/>
      <c r="N9255" s="20">
        <f t="shared" si="5550"/>
        <v>0</v>
      </c>
    </row>
    <row r="9256" spans="1:14" x14ac:dyDescent="0.45">
      <c r="A9256" s="19">
        <v>9236</v>
      </c>
      <c r="B9256" s="54"/>
      <c r="C9256" s="55"/>
      <c r="D9256" s="21"/>
      <c r="E9256" s="21"/>
      <c r="F9256" s="20">
        <f t="shared" si="5545"/>
        <v>0</v>
      </c>
      <c r="G9256" s="21"/>
      <c r="H9256" s="21"/>
      <c r="I9256" s="20">
        <f t="shared" si="5546"/>
        <v>0</v>
      </c>
      <c r="J9256" s="20">
        <f t="shared" si="5547"/>
        <v>0</v>
      </c>
      <c r="K9256" s="25" t="str">
        <f t="shared" si="5548"/>
        <v>0</v>
      </c>
      <c r="L9256" s="20">
        <f t="shared" si="5549"/>
        <v>0</v>
      </c>
      <c r="M9256" s="42"/>
      <c r="N9256" s="20">
        <f t="shared" si="5550"/>
        <v>0</v>
      </c>
    </row>
    <row r="9257" spans="1:14" x14ac:dyDescent="0.45">
      <c r="A9257" s="19">
        <v>9237</v>
      </c>
      <c r="B9257" s="54"/>
      <c r="C9257" s="55"/>
      <c r="D9257" s="21"/>
      <c r="E9257" s="21"/>
      <c r="F9257" s="20">
        <f t="shared" si="5545"/>
        <v>0</v>
      </c>
      <c r="G9257" s="21"/>
      <c r="H9257" s="21"/>
      <c r="I9257" s="20">
        <f t="shared" si="5546"/>
        <v>0</v>
      </c>
      <c r="J9257" s="20">
        <f t="shared" si="5547"/>
        <v>0</v>
      </c>
      <c r="K9257" s="25" t="str">
        <f t="shared" si="5548"/>
        <v>0</v>
      </c>
      <c r="L9257" s="20">
        <f t="shared" si="5549"/>
        <v>0</v>
      </c>
      <c r="M9257" s="42"/>
      <c r="N9257" s="20">
        <f t="shared" si="5550"/>
        <v>0</v>
      </c>
    </row>
    <row r="9258" spans="1:14" x14ac:dyDescent="0.45">
      <c r="A9258" s="19">
        <v>9238</v>
      </c>
      <c r="B9258" s="54"/>
      <c r="C9258" s="55"/>
      <c r="D9258" s="21"/>
      <c r="E9258" s="21"/>
      <c r="F9258" s="20">
        <f t="shared" si="5545"/>
        <v>0</v>
      </c>
      <c r="G9258" s="21"/>
      <c r="H9258" s="21"/>
      <c r="I9258" s="20">
        <f t="shared" si="5546"/>
        <v>0</v>
      </c>
      <c r="J9258" s="20">
        <f t="shared" si="5547"/>
        <v>0</v>
      </c>
      <c r="K9258" s="25" t="str">
        <f t="shared" si="5548"/>
        <v>0</v>
      </c>
      <c r="L9258" s="20">
        <f t="shared" si="5549"/>
        <v>0</v>
      </c>
      <c r="M9258" s="42"/>
      <c r="N9258" s="20">
        <f t="shared" si="5550"/>
        <v>0</v>
      </c>
    </row>
    <row r="9259" spans="1:14" x14ac:dyDescent="0.45">
      <c r="A9259" s="19">
        <v>9239</v>
      </c>
      <c r="B9259" s="54"/>
      <c r="C9259" s="55"/>
      <c r="D9259" s="21"/>
      <c r="E9259" s="21"/>
      <c r="F9259" s="20">
        <f t="shared" si="5545"/>
        <v>0</v>
      </c>
      <c r="G9259" s="21"/>
      <c r="H9259" s="21"/>
      <c r="I9259" s="20">
        <f t="shared" si="5546"/>
        <v>0</v>
      </c>
      <c r="J9259" s="20">
        <f t="shared" si="5547"/>
        <v>0</v>
      </c>
      <c r="K9259" s="25" t="str">
        <f t="shared" si="5548"/>
        <v>0</v>
      </c>
      <c r="L9259" s="20">
        <f t="shared" si="5549"/>
        <v>0</v>
      </c>
      <c r="M9259" s="42"/>
      <c r="N9259" s="20">
        <f t="shared" si="5550"/>
        <v>0</v>
      </c>
    </row>
    <row r="9260" spans="1:14" ht="18.600000000000001" thickBot="1" x14ac:dyDescent="0.5">
      <c r="A9260" s="22">
        <v>9240</v>
      </c>
      <c r="B9260" s="56"/>
      <c r="C9260" s="57"/>
      <c r="D9260" s="24"/>
      <c r="E9260" s="24"/>
      <c r="F9260" s="23">
        <f t="shared" si="5545"/>
        <v>0</v>
      </c>
      <c r="G9260" s="24"/>
      <c r="H9260" s="24"/>
      <c r="I9260" s="23">
        <f t="shared" si="5546"/>
        <v>0</v>
      </c>
      <c r="J9260" s="23">
        <f t="shared" si="5547"/>
        <v>0</v>
      </c>
      <c r="K9260" s="26" t="str">
        <f t="shared" si="5548"/>
        <v>0</v>
      </c>
      <c r="L9260" s="23">
        <f t="shared" si="5549"/>
        <v>0</v>
      </c>
      <c r="M9260" s="43"/>
      <c r="N9260" s="23">
        <f t="shared" si="5550"/>
        <v>0</v>
      </c>
    </row>
    <row r="9261" spans="1:14" x14ac:dyDescent="0.45">
      <c r="A9261" s="16">
        <v>9241</v>
      </c>
      <c r="B9261" s="52"/>
      <c r="C9261" s="53"/>
      <c r="D9261" s="18"/>
      <c r="E9261" s="18"/>
      <c r="F9261" s="17">
        <f>D9261-E9261</f>
        <v>0</v>
      </c>
      <c r="G9261" s="18"/>
      <c r="H9261" s="18"/>
      <c r="I9261" s="17">
        <f>G9261-H9261</f>
        <v>0</v>
      </c>
      <c r="J9261" s="17">
        <f>F9261+I9261</f>
        <v>0</v>
      </c>
      <c r="K9261" s="27" t="str">
        <f>IF(E9261&lt;0,"マイナス請求",IF(J9261=1900,"○",IF(J9261=0,"0",IF(J9261&lt;1900,"値引残","要確認"))))</f>
        <v>0</v>
      </c>
      <c r="L9261" s="17">
        <f>J9261</f>
        <v>0</v>
      </c>
      <c r="M9261" s="41"/>
      <c r="N9261" s="17">
        <f>COUNTIFS($B$21:$B$10020,B9261)</f>
        <v>0</v>
      </c>
    </row>
    <row r="9262" spans="1:14" x14ac:dyDescent="0.45">
      <c r="A9262" s="19">
        <v>9242</v>
      </c>
      <c r="B9262" s="54"/>
      <c r="C9262" s="55"/>
      <c r="D9262" s="21"/>
      <c r="E9262" s="21"/>
      <c r="F9262" s="20">
        <f t="shared" ref="F9262:F9270" si="5551">D9262-E9262</f>
        <v>0</v>
      </c>
      <c r="G9262" s="21"/>
      <c r="H9262" s="21"/>
      <c r="I9262" s="20">
        <f t="shared" ref="I9262:I9270" si="5552">G9262-H9262</f>
        <v>0</v>
      </c>
      <c r="J9262" s="20">
        <f t="shared" ref="J9262:J9270" si="5553">F9262+I9262</f>
        <v>0</v>
      </c>
      <c r="K9262" s="25" t="str">
        <f t="shared" ref="K9262:K9270" si="5554">IF(E9262&lt;0,"マイナス請求",IF(J9262=1900,"○",IF(J9262=0,"0",IF(J9262&lt;1900,"値引残","要確認"))))</f>
        <v>0</v>
      </c>
      <c r="L9262" s="20">
        <f t="shared" ref="L9262:L9270" si="5555">J9262</f>
        <v>0</v>
      </c>
      <c r="M9262" s="42"/>
      <c r="N9262" s="20">
        <f t="shared" ref="N9262:N9270" si="5556">COUNTIFS($B$21:$B$10020,B9262)</f>
        <v>0</v>
      </c>
    </row>
    <row r="9263" spans="1:14" x14ac:dyDescent="0.45">
      <c r="A9263" s="19">
        <v>9243</v>
      </c>
      <c r="B9263" s="54"/>
      <c r="C9263" s="55"/>
      <c r="D9263" s="21"/>
      <c r="E9263" s="21"/>
      <c r="F9263" s="20">
        <f t="shared" si="5551"/>
        <v>0</v>
      </c>
      <c r="G9263" s="21"/>
      <c r="H9263" s="21"/>
      <c r="I9263" s="20">
        <f t="shared" si="5552"/>
        <v>0</v>
      </c>
      <c r="J9263" s="20">
        <f t="shared" si="5553"/>
        <v>0</v>
      </c>
      <c r="K9263" s="25" t="str">
        <f t="shared" si="5554"/>
        <v>0</v>
      </c>
      <c r="L9263" s="20">
        <f t="shared" si="5555"/>
        <v>0</v>
      </c>
      <c r="M9263" s="42"/>
      <c r="N9263" s="20">
        <f t="shared" si="5556"/>
        <v>0</v>
      </c>
    </row>
    <row r="9264" spans="1:14" x14ac:dyDescent="0.45">
      <c r="A9264" s="19">
        <v>9244</v>
      </c>
      <c r="B9264" s="54"/>
      <c r="C9264" s="55"/>
      <c r="D9264" s="21"/>
      <c r="E9264" s="21"/>
      <c r="F9264" s="20">
        <f t="shared" si="5551"/>
        <v>0</v>
      </c>
      <c r="G9264" s="21"/>
      <c r="H9264" s="21"/>
      <c r="I9264" s="20">
        <f t="shared" si="5552"/>
        <v>0</v>
      </c>
      <c r="J9264" s="20">
        <f t="shared" si="5553"/>
        <v>0</v>
      </c>
      <c r="K9264" s="25" t="str">
        <f t="shared" si="5554"/>
        <v>0</v>
      </c>
      <c r="L9264" s="20">
        <f t="shared" si="5555"/>
        <v>0</v>
      </c>
      <c r="M9264" s="42"/>
      <c r="N9264" s="20">
        <f t="shared" si="5556"/>
        <v>0</v>
      </c>
    </row>
    <row r="9265" spans="1:14" x14ac:dyDescent="0.45">
      <c r="A9265" s="19">
        <v>9245</v>
      </c>
      <c r="B9265" s="54"/>
      <c r="C9265" s="55"/>
      <c r="D9265" s="21"/>
      <c r="E9265" s="21"/>
      <c r="F9265" s="20">
        <f t="shared" si="5551"/>
        <v>0</v>
      </c>
      <c r="G9265" s="21"/>
      <c r="H9265" s="21"/>
      <c r="I9265" s="20">
        <f t="shared" si="5552"/>
        <v>0</v>
      </c>
      <c r="J9265" s="20">
        <f t="shared" si="5553"/>
        <v>0</v>
      </c>
      <c r="K9265" s="25" t="str">
        <f t="shared" si="5554"/>
        <v>0</v>
      </c>
      <c r="L9265" s="20">
        <f t="shared" si="5555"/>
        <v>0</v>
      </c>
      <c r="M9265" s="42"/>
      <c r="N9265" s="20">
        <f t="shared" si="5556"/>
        <v>0</v>
      </c>
    </row>
    <row r="9266" spans="1:14" x14ac:dyDescent="0.45">
      <c r="A9266" s="19">
        <v>9246</v>
      </c>
      <c r="B9266" s="54"/>
      <c r="C9266" s="55"/>
      <c r="D9266" s="21"/>
      <c r="E9266" s="21"/>
      <c r="F9266" s="20">
        <f t="shared" si="5551"/>
        <v>0</v>
      </c>
      <c r="G9266" s="21"/>
      <c r="H9266" s="21"/>
      <c r="I9266" s="20">
        <f t="shared" si="5552"/>
        <v>0</v>
      </c>
      <c r="J9266" s="20">
        <f t="shared" si="5553"/>
        <v>0</v>
      </c>
      <c r="K9266" s="25" t="str">
        <f t="shared" si="5554"/>
        <v>0</v>
      </c>
      <c r="L9266" s="20">
        <f t="shared" si="5555"/>
        <v>0</v>
      </c>
      <c r="M9266" s="42"/>
      <c r="N9266" s="20">
        <f t="shared" si="5556"/>
        <v>0</v>
      </c>
    </row>
    <row r="9267" spans="1:14" x14ac:dyDescent="0.45">
      <c r="A9267" s="19">
        <v>9247</v>
      </c>
      <c r="B9267" s="54"/>
      <c r="C9267" s="55"/>
      <c r="D9267" s="21"/>
      <c r="E9267" s="21"/>
      <c r="F9267" s="20">
        <f t="shared" si="5551"/>
        <v>0</v>
      </c>
      <c r="G9267" s="21"/>
      <c r="H9267" s="21"/>
      <c r="I9267" s="20">
        <f t="shared" si="5552"/>
        <v>0</v>
      </c>
      <c r="J9267" s="20">
        <f t="shared" si="5553"/>
        <v>0</v>
      </c>
      <c r="K9267" s="25" t="str">
        <f t="shared" si="5554"/>
        <v>0</v>
      </c>
      <c r="L9267" s="20">
        <f t="shared" si="5555"/>
        <v>0</v>
      </c>
      <c r="M9267" s="42"/>
      <c r="N9267" s="20">
        <f t="shared" si="5556"/>
        <v>0</v>
      </c>
    </row>
    <row r="9268" spans="1:14" x14ac:dyDescent="0.45">
      <c r="A9268" s="19">
        <v>9248</v>
      </c>
      <c r="B9268" s="54"/>
      <c r="C9268" s="55"/>
      <c r="D9268" s="21"/>
      <c r="E9268" s="21"/>
      <c r="F9268" s="20">
        <f t="shared" si="5551"/>
        <v>0</v>
      </c>
      <c r="G9268" s="21"/>
      <c r="H9268" s="21"/>
      <c r="I9268" s="20">
        <f t="shared" si="5552"/>
        <v>0</v>
      </c>
      <c r="J9268" s="20">
        <f t="shared" si="5553"/>
        <v>0</v>
      </c>
      <c r="K9268" s="25" t="str">
        <f t="shared" si="5554"/>
        <v>0</v>
      </c>
      <c r="L9268" s="20">
        <f t="shared" si="5555"/>
        <v>0</v>
      </c>
      <c r="M9268" s="42"/>
      <c r="N9268" s="20">
        <f t="shared" si="5556"/>
        <v>0</v>
      </c>
    </row>
    <row r="9269" spans="1:14" x14ac:dyDescent="0.45">
      <c r="A9269" s="19">
        <v>9249</v>
      </c>
      <c r="B9269" s="54"/>
      <c r="C9269" s="55"/>
      <c r="D9269" s="21"/>
      <c r="E9269" s="21"/>
      <c r="F9269" s="20">
        <f t="shared" si="5551"/>
        <v>0</v>
      </c>
      <c r="G9269" s="21"/>
      <c r="H9269" s="21"/>
      <c r="I9269" s="20">
        <f t="shared" si="5552"/>
        <v>0</v>
      </c>
      <c r="J9269" s="20">
        <f t="shared" si="5553"/>
        <v>0</v>
      </c>
      <c r="K9269" s="25" t="str">
        <f t="shared" si="5554"/>
        <v>0</v>
      </c>
      <c r="L9269" s="20">
        <f t="shared" si="5555"/>
        <v>0</v>
      </c>
      <c r="M9269" s="42"/>
      <c r="N9269" s="20">
        <f t="shared" si="5556"/>
        <v>0</v>
      </c>
    </row>
    <row r="9270" spans="1:14" ht="18.600000000000001" thickBot="1" x14ac:dyDescent="0.5">
      <c r="A9270" s="22">
        <v>9250</v>
      </c>
      <c r="B9270" s="56"/>
      <c r="C9270" s="57"/>
      <c r="D9270" s="24"/>
      <c r="E9270" s="24"/>
      <c r="F9270" s="23">
        <f t="shared" si="5551"/>
        <v>0</v>
      </c>
      <c r="G9270" s="24"/>
      <c r="H9270" s="24"/>
      <c r="I9270" s="23">
        <f t="shared" si="5552"/>
        <v>0</v>
      </c>
      <c r="J9270" s="23">
        <f t="shared" si="5553"/>
        <v>0</v>
      </c>
      <c r="K9270" s="26" t="str">
        <f t="shared" si="5554"/>
        <v>0</v>
      </c>
      <c r="L9270" s="23">
        <f t="shared" si="5555"/>
        <v>0</v>
      </c>
      <c r="M9270" s="43"/>
      <c r="N9270" s="23">
        <f t="shared" si="5556"/>
        <v>0</v>
      </c>
    </row>
    <row r="9271" spans="1:14" x14ac:dyDescent="0.45">
      <c r="A9271" s="16">
        <v>9251</v>
      </c>
      <c r="B9271" s="52"/>
      <c r="C9271" s="53"/>
      <c r="D9271" s="18"/>
      <c r="E9271" s="18"/>
      <c r="F9271" s="17">
        <f>D9271-E9271</f>
        <v>0</v>
      </c>
      <c r="G9271" s="18"/>
      <c r="H9271" s="18"/>
      <c r="I9271" s="17">
        <f>G9271-H9271</f>
        <v>0</v>
      </c>
      <c r="J9271" s="17">
        <f>F9271+I9271</f>
        <v>0</v>
      </c>
      <c r="K9271" s="27" t="str">
        <f>IF(E9271&lt;0,"マイナス請求",IF(J9271=1900,"○",IF(J9271=0,"0",IF(J9271&lt;1900,"値引残","要確認"))))</f>
        <v>0</v>
      </c>
      <c r="L9271" s="17">
        <f>J9271</f>
        <v>0</v>
      </c>
      <c r="M9271" s="41"/>
      <c r="N9271" s="17">
        <f>COUNTIFS($B$21:$B$10020,B9271)</f>
        <v>0</v>
      </c>
    </row>
    <row r="9272" spans="1:14" x14ac:dyDescent="0.45">
      <c r="A9272" s="19">
        <v>9252</v>
      </c>
      <c r="B9272" s="54"/>
      <c r="C9272" s="55"/>
      <c r="D9272" s="21"/>
      <c r="E9272" s="21"/>
      <c r="F9272" s="20">
        <f t="shared" ref="F9272:F9280" si="5557">D9272-E9272</f>
        <v>0</v>
      </c>
      <c r="G9272" s="21"/>
      <c r="H9272" s="21"/>
      <c r="I9272" s="20">
        <f t="shared" ref="I9272:I9280" si="5558">G9272-H9272</f>
        <v>0</v>
      </c>
      <c r="J9272" s="20">
        <f t="shared" ref="J9272:J9280" si="5559">F9272+I9272</f>
        <v>0</v>
      </c>
      <c r="K9272" s="25" t="str">
        <f t="shared" ref="K9272:K9280" si="5560">IF(E9272&lt;0,"マイナス請求",IF(J9272=1900,"○",IF(J9272=0,"0",IF(J9272&lt;1900,"値引残","要確認"))))</f>
        <v>0</v>
      </c>
      <c r="L9272" s="20">
        <f t="shared" ref="L9272:L9280" si="5561">J9272</f>
        <v>0</v>
      </c>
      <c r="M9272" s="42"/>
      <c r="N9272" s="20">
        <f t="shared" ref="N9272:N9280" si="5562">COUNTIFS($B$21:$B$10020,B9272)</f>
        <v>0</v>
      </c>
    </row>
    <row r="9273" spans="1:14" x14ac:dyDescent="0.45">
      <c r="A9273" s="19">
        <v>9253</v>
      </c>
      <c r="B9273" s="54"/>
      <c r="C9273" s="55"/>
      <c r="D9273" s="21"/>
      <c r="E9273" s="21"/>
      <c r="F9273" s="20">
        <f t="shared" si="5557"/>
        <v>0</v>
      </c>
      <c r="G9273" s="21"/>
      <c r="H9273" s="21"/>
      <c r="I9273" s="20">
        <f t="shared" si="5558"/>
        <v>0</v>
      </c>
      <c r="J9273" s="20">
        <f t="shared" si="5559"/>
        <v>0</v>
      </c>
      <c r="K9273" s="25" t="str">
        <f t="shared" si="5560"/>
        <v>0</v>
      </c>
      <c r="L9273" s="20">
        <f t="shared" si="5561"/>
        <v>0</v>
      </c>
      <c r="M9273" s="42"/>
      <c r="N9273" s="20">
        <f t="shared" si="5562"/>
        <v>0</v>
      </c>
    </row>
    <row r="9274" spans="1:14" x14ac:dyDescent="0.45">
      <c r="A9274" s="19">
        <v>9254</v>
      </c>
      <c r="B9274" s="54"/>
      <c r="C9274" s="55"/>
      <c r="D9274" s="21"/>
      <c r="E9274" s="21"/>
      <c r="F9274" s="20">
        <f t="shared" si="5557"/>
        <v>0</v>
      </c>
      <c r="G9274" s="21"/>
      <c r="H9274" s="21"/>
      <c r="I9274" s="20">
        <f t="shared" si="5558"/>
        <v>0</v>
      </c>
      <c r="J9274" s="20">
        <f t="shared" si="5559"/>
        <v>0</v>
      </c>
      <c r="K9274" s="25" t="str">
        <f t="shared" si="5560"/>
        <v>0</v>
      </c>
      <c r="L9274" s="20">
        <f t="shared" si="5561"/>
        <v>0</v>
      </c>
      <c r="M9274" s="42"/>
      <c r="N9274" s="20">
        <f t="shared" si="5562"/>
        <v>0</v>
      </c>
    </row>
    <row r="9275" spans="1:14" x14ac:dyDescent="0.45">
      <c r="A9275" s="19">
        <v>9255</v>
      </c>
      <c r="B9275" s="54"/>
      <c r="C9275" s="55"/>
      <c r="D9275" s="21"/>
      <c r="E9275" s="21"/>
      <c r="F9275" s="20">
        <f t="shared" si="5557"/>
        <v>0</v>
      </c>
      <c r="G9275" s="21"/>
      <c r="H9275" s="21"/>
      <c r="I9275" s="20">
        <f t="shared" si="5558"/>
        <v>0</v>
      </c>
      <c r="J9275" s="20">
        <f t="shared" si="5559"/>
        <v>0</v>
      </c>
      <c r="K9275" s="25" t="str">
        <f t="shared" si="5560"/>
        <v>0</v>
      </c>
      <c r="L9275" s="20">
        <f t="shared" si="5561"/>
        <v>0</v>
      </c>
      <c r="M9275" s="42"/>
      <c r="N9275" s="20">
        <f t="shared" si="5562"/>
        <v>0</v>
      </c>
    </row>
    <row r="9276" spans="1:14" x14ac:dyDescent="0.45">
      <c r="A9276" s="19">
        <v>9256</v>
      </c>
      <c r="B9276" s="54"/>
      <c r="C9276" s="55"/>
      <c r="D9276" s="21"/>
      <c r="E9276" s="21"/>
      <c r="F9276" s="20">
        <f t="shared" si="5557"/>
        <v>0</v>
      </c>
      <c r="G9276" s="21"/>
      <c r="H9276" s="21"/>
      <c r="I9276" s="20">
        <f t="shared" si="5558"/>
        <v>0</v>
      </c>
      <c r="J9276" s="20">
        <f t="shared" si="5559"/>
        <v>0</v>
      </c>
      <c r="K9276" s="25" t="str">
        <f t="shared" si="5560"/>
        <v>0</v>
      </c>
      <c r="L9276" s="20">
        <f t="shared" si="5561"/>
        <v>0</v>
      </c>
      <c r="M9276" s="42"/>
      <c r="N9276" s="20">
        <f t="shared" si="5562"/>
        <v>0</v>
      </c>
    </row>
    <row r="9277" spans="1:14" x14ac:dyDescent="0.45">
      <c r="A9277" s="19">
        <v>9257</v>
      </c>
      <c r="B9277" s="54"/>
      <c r="C9277" s="55"/>
      <c r="D9277" s="21"/>
      <c r="E9277" s="21"/>
      <c r="F9277" s="20">
        <f t="shared" si="5557"/>
        <v>0</v>
      </c>
      <c r="G9277" s="21"/>
      <c r="H9277" s="21"/>
      <c r="I9277" s="20">
        <f t="shared" si="5558"/>
        <v>0</v>
      </c>
      <c r="J9277" s="20">
        <f t="shared" si="5559"/>
        <v>0</v>
      </c>
      <c r="K9277" s="25" t="str">
        <f t="shared" si="5560"/>
        <v>0</v>
      </c>
      <c r="L9277" s="20">
        <f t="shared" si="5561"/>
        <v>0</v>
      </c>
      <c r="M9277" s="42"/>
      <c r="N9277" s="20">
        <f t="shared" si="5562"/>
        <v>0</v>
      </c>
    </row>
    <row r="9278" spans="1:14" x14ac:dyDescent="0.45">
      <c r="A9278" s="19">
        <v>9258</v>
      </c>
      <c r="B9278" s="54"/>
      <c r="C9278" s="55"/>
      <c r="D9278" s="21"/>
      <c r="E9278" s="21"/>
      <c r="F9278" s="20">
        <f t="shared" si="5557"/>
        <v>0</v>
      </c>
      <c r="G9278" s="21"/>
      <c r="H9278" s="21"/>
      <c r="I9278" s="20">
        <f t="shared" si="5558"/>
        <v>0</v>
      </c>
      <c r="J9278" s="20">
        <f t="shared" si="5559"/>
        <v>0</v>
      </c>
      <c r="K9278" s="25" t="str">
        <f t="shared" si="5560"/>
        <v>0</v>
      </c>
      <c r="L9278" s="20">
        <f t="shared" si="5561"/>
        <v>0</v>
      </c>
      <c r="M9278" s="42"/>
      <c r="N9278" s="20">
        <f t="shared" si="5562"/>
        <v>0</v>
      </c>
    </row>
    <row r="9279" spans="1:14" x14ac:dyDescent="0.45">
      <c r="A9279" s="19">
        <v>9259</v>
      </c>
      <c r="B9279" s="54"/>
      <c r="C9279" s="55"/>
      <c r="D9279" s="21"/>
      <c r="E9279" s="21"/>
      <c r="F9279" s="20">
        <f t="shared" si="5557"/>
        <v>0</v>
      </c>
      <c r="G9279" s="21"/>
      <c r="H9279" s="21"/>
      <c r="I9279" s="20">
        <f t="shared" si="5558"/>
        <v>0</v>
      </c>
      <c r="J9279" s="20">
        <f t="shared" si="5559"/>
        <v>0</v>
      </c>
      <c r="K9279" s="25" t="str">
        <f t="shared" si="5560"/>
        <v>0</v>
      </c>
      <c r="L9279" s="20">
        <f t="shared" si="5561"/>
        <v>0</v>
      </c>
      <c r="M9279" s="42"/>
      <c r="N9279" s="20">
        <f t="shared" si="5562"/>
        <v>0</v>
      </c>
    </row>
    <row r="9280" spans="1:14" ht="18.600000000000001" thickBot="1" x14ac:dyDescent="0.5">
      <c r="A9280" s="22">
        <v>9260</v>
      </c>
      <c r="B9280" s="56"/>
      <c r="C9280" s="57"/>
      <c r="D9280" s="24"/>
      <c r="E9280" s="24"/>
      <c r="F9280" s="23">
        <f t="shared" si="5557"/>
        <v>0</v>
      </c>
      <c r="G9280" s="24"/>
      <c r="H9280" s="24"/>
      <c r="I9280" s="23">
        <f t="shared" si="5558"/>
        <v>0</v>
      </c>
      <c r="J9280" s="23">
        <f t="shared" si="5559"/>
        <v>0</v>
      </c>
      <c r="K9280" s="26" t="str">
        <f t="shared" si="5560"/>
        <v>0</v>
      </c>
      <c r="L9280" s="23">
        <f t="shared" si="5561"/>
        <v>0</v>
      </c>
      <c r="M9280" s="43"/>
      <c r="N9280" s="23">
        <f t="shared" si="5562"/>
        <v>0</v>
      </c>
    </row>
    <row r="9281" spans="1:14" x14ac:dyDescent="0.45">
      <c r="A9281" s="16">
        <v>9261</v>
      </c>
      <c r="B9281" s="52"/>
      <c r="C9281" s="53"/>
      <c r="D9281" s="18"/>
      <c r="E9281" s="18"/>
      <c r="F9281" s="17">
        <f>D9281-E9281</f>
        <v>0</v>
      </c>
      <c r="G9281" s="18"/>
      <c r="H9281" s="18"/>
      <c r="I9281" s="17">
        <f>G9281-H9281</f>
        <v>0</v>
      </c>
      <c r="J9281" s="17">
        <f>F9281+I9281</f>
        <v>0</v>
      </c>
      <c r="K9281" s="27" t="str">
        <f>IF(E9281&lt;0,"マイナス請求",IF(J9281=1900,"○",IF(J9281=0,"0",IF(J9281&lt;1900,"値引残","要確認"))))</f>
        <v>0</v>
      </c>
      <c r="L9281" s="17">
        <f>J9281</f>
        <v>0</v>
      </c>
      <c r="M9281" s="41"/>
      <c r="N9281" s="17">
        <f>COUNTIFS($B$21:$B$10020,B9281)</f>
        <v>0</v>
      </c>
    </row>
    <row r="9282" spans="1:14" x14ac:dyDescent="0.45">
      <c r="A9282" s="19">
        <v>9262</v>
      </c>
      <c r="B9282" s="54"/>
      <c r="C9282" s="55"/>
      <c r="D9282" s="21"/>
      <c r="E9282" s="21"/>
      <c r="F9282" s="20">
        <f t="shared" ref="F9282:F9290" si="5563">D9282-E9282</f>
        <v>0</v>
      </c>
      <c r="G9282" s="21"/>
      <c r="H9282" s="21"/>
      <c r="I9282" s="20">
        <f t="shared" ref="I9282:I9290" si="5564">G9282-H9282</f>
        <v>0</v>
      </c>
      <c r="J9282" s="20">
        <f t="shared" ref="J9282:J9290" si="5565">F9282+I9282</f>
        <v>0</v>
      </c>
      <c r="K9282" s="25" t="str">
        <f t="shared" ref="K9282:K9290" si="5566">IF(E9282&lt;0,"マイナス請求",IF(J9282=1900,"○",IF(J9282=0,"0",IF(J9282&lt;1900,"値引残","要確認"))))</f>
        <v>0</v>
      </c>
      <c r="L9282" s="20">
        <f t="shared" ref="L9282:L9290" si="5567">J9282</f>
        <v>0</v>
      </c>
      <c r="M9282" s="42"/>
      <c r="N9282" s="20">
        <f t="shared" ref="N9282:N9290" si="5568">COUNTIFS($B$21:$B$10020,B9282)</f>
        <v>0</v>
      </c>
    </row>
    <row r="9283" spans="1:14" x14ac:dyDescent="0.45">
      <c r="A9283" s="19">
        <v>9263</v>
      </c>
      <c r="B9283" s="54"/>
      <c r="C9283" s="55"/>
      <c r="D9283" s="21"/>
      <c r="E9283" s="21"/>
      <c r="F9283" s="20">
        <f t="shared" si="5563"/>
        <v>0</v>
      </c>
      <c r="G9283" s="21"/>
      <c r="H9283" s="21"/>
      <c r="I9283" s="20">
        <f t="shared" si="5564"/>
        <v>0</v>
      </c>
      <c r="J9283" s="20">
        <f t="shared" si="5565"/>
        <v>0</v>
      </c>
      <c r="K9283" s="25" t="str">
        <f t="shared" si="5566"/>
        <v>0</v>
      </c>
      <c r="L9283" s="20">
        <f t="shared" si="5567"/>
        <v>0</v>
      </c>
      <c r="M9283" s="42"/>
      <c r="N9283" s="20">
        <f t="shared" si="5568"/>
        <v>0</v>
      </c>
    </row>
    <row r="9284" spans="1:14" x14ac:dyDescent="0.45">
      <c r="A9284" s="19">
        <v>9264</v>
      </c>
      <c r="B9284" s="54"/>
      <c r="C9284" s="55"/>
      <c r="D9284" s="21"/>
      <c r="E9284" s="21"/>
      <c r="F9284" s="20">
        <f t="shared" si="5563"/>
        <v>0</v>
      </c>
      <c r="G9284" s="21"/>
      <c r="H9284" s="21"/>
      <c r="I9284" s="20">
        <f t="shared" si="5564"/>
        <v>0</v>
      </c>
      <c r="J9284" s="20">
        <f t="shared" si="5565"/>
        <v>0</v>
      </c>
      <c r="K9284" s="25" t="str">
        <f t="shared" si="5566"/>
        <v>0</v>
      </c>
      <c r="L9284" s="20">
        <f t="shared" si="5567"/>
        <v>0</v>
      </c>
      <c r="M9284" s="42"/>
      <c r="N9284" s="20">
        <f t="shared" si="5568"/>
        <v>0</v>
      </c>
    </row>
    <row r="9285" spans="1:14" x14ac:dyDescent="0.45">
      <c r="A9285" s="19">
        <v>9265</v>
      </c>
      <c r="B9285" s="54"/>
      <c r="C9285" s="55"/>
      <c r="D9285" s="21"/>
      <c r="E9285" s="21"/>
      <c r="F9285" s="20">
        <f t="shared" si="5563"/>
        <v>0</v>
      </c>
      <c r="G9285" s="21"/>
      <c r="H9285" s="21"/>
      <c r="I9285" s="20">
        <f t="shared" si="5564"/>
        <v>0</v>
      </c>
      <c r="J9285" s="20">
        <f t="shared" si="5565"/>
        <v>0</v>
      </c>
      <c r="K9285" s="25" t="str">
        <f t="shared" si="5566"/>
        <v>0</v>
      </c>
      <c r="L9285" s="20">
        <f t="shared" si="5567"/>
        <v>0</v>
      </c>
      <c r="M9285" s="42"/>
      <c r="N9285" s="20">
        <f t="shared" si="5568"/>
        <v>0</v>
      </c>
    </row>
    <row r="9286" spans="1:14" x14ac:dyDescent="0.45">
      <c r="A9286" s="19">
        <v>9266</v>
      </c>
      <c r="B9286" s="54"/>
      <c r="C9286" s="55"/>
      <c r="D9286" s="21"/>
      <c r="E9286" s="21"/>
      <c r="F9286" s="20">
        <f t="shared" si="5563"/>
        <v>0</v>
      </c>
      <c r="G9286" s="21"/>
      <c r="H9286" s="21"/>
      <c r="I9286" s="20">
        <f t="shared" si="5564"/>
        <v>0</v>
      </c>
      <c r="J9286" s="20">
        <f t="shared" si="5565"/>
        <v>0</v>
      </c>
      <c r="K9286" s="25" t="str">
        <f t="shared" si="5566"/>
        <v>0</v>
      </c>
      <c r="L9286" s="20">
        <f t="shared" si="5567"/>
        <v>0</v>
      </c>
      <c r="M9286" s="42"/>
      <c r="N9286" s="20">
        <f t="shared" si="5568"/>
        <v>0</v>
      </c>
    </row>
    <row r="9287" spans="1:14" x14ac:dyDescent="0.45">
      <c r="A9287" s="19">
        <v>9267</v>
      </c>
      <c r="B9287" s="54"/>
      <c r="C9287" s="55"/>
      <c r="D9287" s="21"/>
      <c r="E9287" s="21"/>
      <c r="F9287" s="20">
        <f t="shared" si="5563"/>
        <v>0</v>
      </c>
      <c r="G9287" s="21"/>
      <c r="H9287" s="21"/>
      <c r="I9287" s="20">
        <f t="shared" si="5564"/>
        <v>0</v>
      </c>
      <c r="J9287" s="20">
        <f t="shared" si="5565"/>
        <v>0</v>
      </c>
      <c r="K9287" s="25" t="str">
        <f t="shared" si="5566"/>
        <v>0</v>
      </c>
      <c r="L9287" s="20">
        <f t="shared" si="5567"/>
        <v>0</v>
      </c>
      <c r="M9287" s="42"/>
      <c r="N9287" s="20">
        <f t="shared" si="5568"/>
        <v>0</v>
      </c>
    </row>
    <row r="9288" spans="1:14" x14ac:dyDescent="0.45">
      <c r="A9288" s="19">
        <v>9268</v>
      </c>
      <c r="B9288" s="54"/>
      <c r="C9288" s="55"/>
      <c r="D9288" s="21"/>
      <c r="E9288" s="21"/>
      <c r="F9288" s="20">
        <f t="shared" si="5563"/>
        <v>0</v>
      </c>
      <c r="G9288" s="21"/>
      <c r="H9288" s="21"/>
      <c r="I9288" s="20">
        <f t="shared" si="5564"/>
        <v>0</v>
      </c>
      <c r="J9288" s="20">
        <f t="shared" si="5565"/>
        <v>0</v>
      </c>
      <c r="K9288" s="25" t="str">
        <f t="shared" si="5566"/>
        <v>0</v>
      </c>
      <c r="L9288" s="20">
        <f t="shared" si="5567"/>
        <v>0</v>
      </c>
      <c r="M9288" s="42"/>
      <c r="N9288" s="20">
        <f t="shared" si="5568"/>
        <v>0</v>
      </c>
    </row>
    <row r="9289" spans="1:14" x14ac:dyDescent="0.45">
      <c r="A9289" s="19">
        <v>9269</v>
      </c>
      <c r="B9289" s="54"/>
      <c r="C9289" s="55"/>
      <c r="D9289" s="21"/>
      <c r="E9289" s="21"/>
      <c r="F9289" s="20">
        <f t="shared" si="5563"/>
        <v>0</v>
      </c>
      <c r="G9289" s="21"/>
      <c r="H9289" s="21"/>
      <c r="I9289" s="20">
        <f t="shared" si="5564"/>
        <v>0</v>
      </c>
      <c r="J9289" s="20">
        <f t="shared" si="5565"/>
        <v>0</v>
      </c>
      <c r="K9289" s="25" t="str">
        <f t="shared" si="5566"/>
        <v>0</v>
      </c>
      <c r="L9289" s="20">
        <f t="shared" si="5567"/>
        <v>0</v>
      </c>
      <c r="M9289" s="42"/>
      <c r="N9289" s="20">
        <f t="shared" si="5568"/>
        <v>0</v>
      </c>
    </row>
    <row r="9290" spans="1:14" ht="18.600000000000001" thickBot="1" x14ac:dyDescent="0.5">
      <c r="A9290" s="22">
        <v>9270</v>
      </c>
      <c r="B9290" s="56"/>
      <c r="C9290" s="57"/>
      <c r="D9290" s="24"/>
      <c r="E9290" s="24"/>
      <c r="F9290" s="23">
        <f t="shared" si="5563"/>
        <v>0</v>
      </c>
      <c r="G9290" s="24"/>
      <c r="H9290" s="24"/>
      <c r="I9290" s="23">
        <f t="shared" si="5564"/>
        <v>0</v>
      </c>
      <c r="J9290" s="23">
        <f t="shared" si="5565"/>
        <v>0</v>
      </c>
      <c r="K9290" s="26" t="str">
        <f t="shared" si="5566"/>
        <v>0</v>
      </c>
      <c r="L9290" s="23">
        <f t="shared" si="5567"/>
        <v>0</v>
      </c>
      <c r="M9290" s="43"/>
      <c r="N9290" s="23">
        <f t="shared" si="5568"/>
        <v>0</v>
      </c>
    </row>
    <row r="9291" spans="1:14" x14ac:dyDescent="0.45">
      <c r="A9291" s="16">
        <v>9271</v>
      </c>
      <c r="B9291" s="52"/>
      <c r="C9291" s="53"/>
      <c r="D9291" s="18"/>
      <c r="E9291" s="18"/>
      <c r="F9291" s="17">
        <f>D9291-E9291</f>
        <v>0</v>
      </c>
      <c r="G9291" s="18"/>
      <c r="H9291" s="18"/>
      <c r="I9291" s="17">
        <f>G9291-H9291</f>
        <v>0</v>
      </c>
      <c r="J9291" s="17">
        <f>F9291+I9291</f>
        <v>0</v>
      </c>
      <c r="K9291" s="27" t="str">
        <f>IF(E9291&lt;0,"マイナス請求",IF(J9291=1900,"○",IF(J9291=0,"0",IF(J9291&lt;1900,"値引残","要確認"))))</f>
        <v>0</v>
      </c>
      <c r="L9291" s="17">
        <f>J9291</f>
        <v>0</v>
      </c>
      <c r="M9291" s="41"/>
      <c r="N9291" s="17">
        <f>COUNTIFS($B$21:$B$10020,B9291)</f>
        <v>0</v>
      </c>
    </row>
    <row r="9292" spans="1:14" x14ac:dyDescent="0.45">
      <c r="A9292" s="19">
        <v>9272</v>
      </c>
      <c r="B9292" s="54"/>
      <c r="C9292" s="55"/>
      <c r="D9292" s="21"/>
      <c r="E9292" s="21"/>
      <c r="F9292" s="20">
        <f t="shared" ref="F9292:F9300" si="5569">D9292-E9292</f>
        <v>0</v>
      </c>
      <c r="G9292" s="21"/>
      <c r="H9292" s="21"/>
      <c r="I9292" s="20">
        <f t="shared" ref="I9292:I9300" si="5570">G9292-H9292</f>
        <v>0</v>
      </c>
      <c r="J9292" s="20">
        <f t="shared" ref="J9292:J9300" si="5571">F9292+I9292</f>
        <v>0</v>
      </c>
      <c r="K9292" s="25" t="str">
        <f t="shared" ref="K9292:K9300" si="5572">IF(E9292&lt;0,"マイナス請求",IF(J9292=1900,"○",IF(J9292=0,"0",IF(J9292&lt;1900,"値引残","要確認"))))</f>
        <v>0</v>
      </c>
      <c r="L9292" s="20">
        <f t="shared" ref="L9292:L9300" si="5573">J9292</f>
        <v>0</v>
      </c>
      <c r="M9292" s="42"/>
      <c r="N9292" s="20">
        <f t="shared" ref="N9292:N9300" si="5574">COUNTIFS($B$21:$B$10020,B9292)</f>
        <v>0</v>
      </c>
    </row>
    <row r="9293" spans="1:14" x14ac:dyDescent="0.45">
      <c r="A9293" s="19">
        <v>9273</v>
      </c>
      <c r="B9293" s="54"/>
      <c r="C9293" s="55"/>
      <c r="D9293" s="21"/>
      <c r="E9293" s="21"/>
      <c r="F9293" s="20">
        <f t="shared" si="5569"/>
        <v>0</v>
      </c>
      <c r="G9293" s="21"/>
      <c r="H9293" s="21"/>
      <c r="I9293" s="20">
        <f t="shared" si="5570"/>
        <v>0</v>
      </c>
      <c r="J9293" s="20">
        <f t="shared" si="5571"/>
        <v>0</v>
      </c>
      <c r="K9293" s="25" t="str">
        <f t="shared" si="5572"/>
        <v>0</v>
      </c>
      <c r="L9293" s="20">
        <f t="shared" si="5573"/>
        <v>0</v>
      </c>
      <c r="M9293" s="42"/>
      <c r="N9293" s="20">
        <f t="shared" si="5574"/>
        <v>0</v>
      </c>
    </row>
    <row r="9294" spans="1:14" x14ac:dyDescent="0.45">
      <c r="A9294" s="19">
        <v>9274</v>
      </c>
      <c r="B9294" s="54"/>
      <c r="C9294" s="55"/>
      <c r="D9294" s="21"/>
      <c r="E9294" s="21"/>
      <c r="F9294" s="20">
        <f t="shared" si="5569"/>
        <v>0</v>
      </c>
      <c r="G9294" s="21"/>
      <c r="H9294" s="21"/>
      <c r="I9294" s="20">
        <f t="shared" si="5570"/>
        <v>0</v>
      </c>
      <c r="J9294" s="20">
        <f t="shared" si="5571"/>
        <v>0</v>
      </c>
      <c r="K9294" s="25" t="str">
        <f t="shared" si="5572"/>
        <v>0</v>
      </c>
      <c r="L9294" s="20">
        <f t="shared" si="5573"/>
        <v>0</v>
      </c>
      <c r="M9294" s="42"/>
      <c r="N9294" s="20">
        <f t="shared" si="5574"/>
        <v>0</v>
      </c>
    </row>
    <row r="9295" spans="1:14" x14ac:dyDescent="0.45">
      <c r="A9295" s="19">
        <v>9275</v>
      </c>
      <c r="B9295" s="54"/>
      <c r="C9295" s="55"/>
      <c r="D9295" s="21"/>
      <c r="E9295" s="21"/>
      <c r="F9295" s="20">
        <f t="shared" si="5569"/>
        <v>0</v>
      </c>
      <c r="G9295" s="21"/>
      <c r="H9295" s="21"/>
      <c r="I9295" s="20">
        <f t="shared" si="5570"/>
        <v>0</v>
      </c>
      <c r="J9295" s="20">
        <f t="shared" si="5571"/>
        <v>0</v>
      </c>
      <c r="K9295" s="25" t="str">
        <f t="shared" si="5572"/>
        <v>0</v>
      </c>
      <c r="L9295" s="20">
        <f t="shared" si="5573"/>
        <v>0</v>
      </c>
      <c r="M9295" s="42"/>
      <c r="N9295" s="20">
        <f t="shared" si="5574"/>
        <v>0</v>
      </c>
    </row>
    <row r="9296" spans="1:14" x14ac:dyDescent="0.45">
      <c r="A9296" s="19">
        <v>9276</v>
      </c>
      <c r="B9296" s="54"/>
      <c r="C9296" s="55"/>
      <c r="D9296" s="21"/>
      <c r="E9296" s="21"/>
      <c r="F9296" s="20">
        <f t="shared" si="5569"/>
        <v>0</v>
      </c>
      <c r="G9296" s="21"/>
      <c r="H9296" s="21"/>
      <c r="I9296" s="20">
        <f t="shared" si="5570"/>
        <v>0</v>
      </c>
      <c r="J9296" s="20">
        <f t="shared" si="5571"/>
        <v>0</v>
      </c>
      <c r="K9296" s="25" t="str">
        <f t="shared" si="5572"/>
        <v>0</v>
      </c>
      <c r="L9296" s="20">
        <f t="shared" si="5573"/>
        <v>0</v>
      </c>
      <c r="M9296" s="42"/>
      <c r="N9296" s="20">
        <f t="shared" si="5574"/>
        <v>0</v>
      </c>
    </row>
    <row r="9297" spans="1:14" x14ac:dyDescent="0.45">
      <c r="A9297" s="19">
        <v>9277</v>
      </c>
      <c r="B9297" s="54"/>
      <c r="C9297" s="55"/>
      <c r="D9297" s="21"/>
      <c r="E9297" s="21"/>
      <c r="F9297" s="20">
        <f t="shared" si="5569"/>
        <v>0</v>
      </c>
      <c r="G9297" s="21"/>
      <c r="H9297" s="21"/>
      <c r="I9297" s="20">
        <f t="shared" si="5570"/>
        <v>0</v>
      </c>
      <c r="J9297" s="20">
        <f t="shared" si="5571"/>
        <v>0</v>
      </c>
      <c r="K9297" s="25" t="str">
        <f t="shared" si="5572"/>
        <v>0</v>
      </c>
      <c r="L9297" s="20">
        <f t="shared" si="5573"/>
        <v>0</v>
      </c>
      <c r="M9297" s="42"/>
      <c r="N9297" s="20">
        <f t="shared" si="5574"/>
        <v>0</v>
      </c>
    </row>
    <row r="9298" spans="1:14" x14ac:dyDescent="0.45">
      <c r="A9298" s="19">
        <v>9278</v>
      </c>
      <c r="B9298" s="54"/>
      <c r="C9298" s="55"/>
      <c r="D9298" s="21"/>
      <c r="E9298" s="21"/>
      <c r="F9298" s="20">
        <f t="shared" si="5569"/>
        <v>0</v>
      </c>
      <c r="G9298" s="21"/>
      <c r="H9298" s="21"/>
      <c r="I9298" s="20">
        <f t="shared" si="5570"/>
        <v>0</v>
      </c>
      <c r="J9298" s="20">
        <f t="shared" si="5571"/>
        <v>0</v>
      </c>
      <c r="K9298" s="25" t="str">
        <f t="shared" si="5572"/>
        <v>0</v>
      </c>
      <c r="L9298" s="20">
        <f t="shared" si="5573"/>
        <v>0</v>
      </c>
      <c r="M9298" s="42"/>
      <c r="N9298" s="20">
        <f t="shared" si="5574"/>
        <v>0</v>
      </c>
    </row>
    <row r="9299" spans="1:14" x14ac:dyDescent="0.45">
      <c r="A9299" s="19">
        <v>9279</v>
      </c>
      <c r="B9299" s="54"/>
      <c r="C9299" s="55"/>
      <c r="D9299" s="21"/>
      <c r="E9299" s="21"/>
      <c r="F9299" s="20">
        <f t="shared" si="5569"/>
        <v>0</v>
      </c>
      <c r="G9299" s="21"/>
      <c r="H9299" s="21"/>
      <c r="I9299" s="20">
        <f t="shared" si="5570"/>
        <v>0</v>
      </c>
      <c r="J9299" s="20">
        <f t="shared" si="5571"/>
        <v>0</v>
      </c>
      <c r="K9299" s="25" t="str">
        <f t="shared" si="5572"/>
        <v>0</v>
      </c>
      <c r="L9299" s="20">
        <f t="shared" si="5573"/>
        <v>0</v>
      </c>
      <c r="M9299" s="42"/>
      <c r="N9299" s="20">
        <f t="shared" si="5574"/>
        <v>0</v>
      </c>
    </row>
    <row r="9300" spans="1:14" ht="18.600000000000001" thickBot="1" x14ac:dyDescent="0.5">
      <c r="A9300" s="22">
        <v>9280</v>
      </c>
      <c r="B9300" s="56"/>
      <c r="C9300" s="57"/>
      <c r="D9300" s="24"/>
      <c r="E9300" s="24"/>
      <c r="F9300" s="23">
        <f t="shared" si="5569"/>
        <v>0</v>
      </c>
      <c r="G9300" s="24"/>
      <c r="H9300" s="24"/>
      <c r="I9300" s="23">
        <f t="shared" si="5570"/>
        <v>0</v>
      </c>
      <c r="J9300" s="23">
        <f t="shared" si="5571"/>
        <v>0</v>
      </c>
      <c r="K9300" s="26" t="str">
        <f t="shared" si="5572"/>
        <v>0</v>
      </c>
      <c r="L9300" s="23">
        <f t="shared" si="5573"/>
        <v>0</v>
      </c>
      <c r="M9300" s="43"/>
      <c r="N9300" s="23">
        <f t="shared" si="5574"/>
        <v>0</v>
      </c>
    </row>
    <row r="9301" spans="1:14" x14ac:dyDescent="0.45">
      <c r="A9301" s="16">
        <v>9281</v>
      </c>
      <c r="B9301" s="52"/>
      <c r="C9301" s="53"/>
      <c r="D9301" s="18"/>
      <c r="E9301" s="18"/>
      <c r="F9301" s="17">
        <f>D9301-E9301</f>
        <v>0</v>
      </c>
      <c r="G9301" s="18"/>
      <c r="H9301" s="18"/>
      <c r="I9301" s="17">
        <f>G9301-H9301</f>
        <v>0</v>
      </c>
      <c r="J9301" s="17">
        <f>F9301+I9301</f>
        <v>0</v>
      </c>
      <c r="K9301" s="27" t="str">
        <f>IF(E9301&lt;0,"マイナス請求",IF(J9301=1900,"○",IF(J9301=0,"0",IF(J9301&lt;1900,"値引残","要確認"))))</f>
        <v>0</v>
      </c>
      <c r="L9301" s="17">
        <f>J9301</f>
        <v>0</v>
      </c>
      <c r="M9301" s="41"/>
      <c r="N9301" s="17">
        <f>COUNTIFS($B$21:$B$10020,B9301)</f>
        <v>0</v>
      </c>
    </row>
    <row r="9302" spans="1:14" x14ac:dyDescent="0.45">
      <c r="A9302" s="19">
        <v>9282</v>
      </c>
      <c r="B9302" s="54"/>
      <c r="C9302" s="55"/>
      <c r="D9302" s="21"/>
      <c r="E9302" s="21"/>
      <c r="F9302" s="20">
        <f t="shared" ref="F9302:F9310" si="5575">D9302-E9302</f>
        <v>0</v>
      </c>
      <c r="G9302" s="21"/>
      <c r="H9302" s="21"/>
      <c r="I9302" s="20">
        <f t="shared" ref="I9302:I9310" si="5576">G9302-H9302</f>
        <v>0</v>
      </c>
      <c r="J9302" s="20">
        <f t="shared" ref="J9302:J9310" si="5577">F9302+I9302</f>
        <v>0</v>
      </c>
      <c r="K9302" s="25" t="str">
        <f t="shared" ref="K9302:K9310" si="5578">IF(E9302&lt;0,"マイナス請求",IF(J9302=1900,"○",IF(J9302=0,"0",IF(J9302&lt;1900,"値引残","要確認"))))</f>
        <v>0</v>
      </c>
      <c r="L9302" s="20">
        <f t="shared" ref="L9302:L9310" si="5579">J9302</f>
        <v>0</v>
      </c>
      <c r="M9302" s="42"/>
      <c r="N9302" s="20">
        <f t="shared" ref="N9302:N9310" si="5580">COUNTIFS($B$21:$B$10020,B9302)</f>
        <v>0</v>
      </c>
    </row>
    <row r="9303" spans="1:14" x14ac:dyDescent="0.45">
      <c r="A9303" s="19">
        <v>9283</v>
      </c>
      <c r="B9303" s="54"/>
      <c r="C9303" s="55"/>
      <c r="D9303" s="21"/>
      <c r="E9303" s="21"/>
      <c r="F9303" s="20">
        <f t="shared" si="5575"/>
        <v>0</v>
      </c>
      <c r="G9303" s="21"/>
      <c r="H9303" s="21"/>
      <c r="I9303" s="20">
        <f t="shared" si="5576"/>
        <v>0</v>
      </c>
      <c r="J9303" s="20">
        <f t="shared" si="5577"/>
        <v>0</v>
      </c>
      <c r="K9303" s="25" t="str">
        <f t="shared" si="5578"/>
        <v>0</v>
      </c>
      <c r="L9303" s="20">
        <f t="shared" si="5579"/>
        <v>0</v>
      </c>
      <c r="M9303" s="42"/>
      <c r="N9303" s="20">
        <f t="shared" si="5580"/>
        <v>0</v>
      </c>
    </row>
    <row r="9304" spans="1:14" x14ac:dyDescent="0.45">
      <c r="A9304" s="19">
        <v>9284</v>
      </c>
      <c r="B9304" s="54"/>
      <c r="C9304" s="55"/>
      <c r="D9304" s="21"/>
      <c r="E9304" s="21"/>
      <c r="F9304" s="20">
        <f t="shared" si="5575"/>
        <v>0</v>
      </c>
      <c r="G9304" s="21"/>
      <c r="H9304" s="21"/>
      <c r="I9304" s="20">
        <f t="shared" si="5576"/>
        <v>0</v>
      </c>
      <c r="J9304" s="20">
        <f t="shared" si="5577"/>
        <v>0</v>
      </c>
      <c r="K9304" s="25" t="str">
        <f t="shared" si="5578"/>
        <v>0</v>
      </c>
      <c r="L9304" s="20">
        <f t="shared" si="5579"/>
        <v>0</v>
      </c>
      <c r="M9304" s="42"/>
      <c r="N9304" s="20">
        <f t="shared" si="5580"/>
        <v>0</v>
      </c>
    </row>
    <row r="9305" spans="1:14" x14ac:dyDescent="0.45">
      <c r="A9305" s="19">
        <v>9285</v>
      </c>
      <c r="B9305" s="54"/>
      <c r="C9305" s="55"/>
      <c r="D9305" s="21"/>
      <c r="E9305" s="21"/>
      <c r="F9305" s="20">
        <f t="shared" si="5575"/>
        <v>0</v>
      </c>
      <c r="G9305" s="21"/>
      <c r="H9305" s="21"/>
      <c r="I9305" s="20">
        <f t="shared" si="5576"/>
        <v>0</v>
      </c>
      <c r="J9305" s="20">
        <f t="shared" si="5577"/>
        <v>0</v>
      </c>
      <c r="K9305" s="25" t="str">
        <f t="shared" si="5578"/>
        <v>0</v>
      </c>
      <c r="L9305" s="20">
        <f t="shared" si="5579"/>
        <v>0</v>
      </c>
      <c r="M9305" s="42"/>
      <c r="N9305" s="20">
        <f t="shared" si="5580"/>
        <v>0</v>
      </c>
    </row>
    <row r="9306" spans="1:14" x14ac:dyDescent="0.45">
      <c r="A9306" s="19">
        <v>9286</v>
      </c>
      <c r="B9306" s="54"/>
      <c r="C9306" s="55"/>
      <c r="D9306" s="21"/>
      <c r="E9306" s="21"/>
      <c r="F9306" s="20">
        <f t="shared" si="5575"/>
        <v>0</v>
      </c>
      <c r="G9306" s="21"/>
      <c r="H9306" s="21"/>
      <c r="I9306" s="20">
        <f t="shared" si="5576"/>
        <v>0</v>
      </c>
      <c r="J9306" s="20">
        <f t="shared" si="5577"/>
        <v>0</v>
      </c>
      <c r="K9306" s="25" t="str">
        <f t="shared" si="5578"/>
        <v>0</v>
      </c>
      <c r="L9306" s="20">
        <f t="shared" si="5579"/>
        <v>0</v>
      </c>
      <c r="M9306" s="42"/>
      <c r="N9306" s="20">
        <f t="shared" si="5580"/>
        <v>0</v>
      </c>
    </row>
    <row r="9307" spans="1:14" x14ac:dyDescent="0.45">
      <c r="A9307" s="19">
        <v>9287</v>
      </c>
      <c r="B9307" s="54"/>
      <c r="C9307" s="55"/>
      <c r="D9307" s="21"/>
      <c r="E9307" s="21"/>
      <c r="F9307" s="20">
        <f t="shared" si="5575"/>
        <v>0</v>
      </c>
      <c r="G9307" s="21"/>
      <c r="H9307" s="21"/>
      <c r="I9307" s="20">
        <f t="shared" si="5576"/>
        <v>0</v>
      </c>
      <c r="J9307" s="20">
        <f t="shared" si="5577"/>
        <v>0</v>
      </c>
      <c r="K9307" s="25" t="str">
        <f t="shared" si="5578"/>
        <v>0</v>
      </c>
      <c r="L9307" s="20">
        <f t="shared" si="5579"/>
        <v>0</v>
      </c>
      <c r="M9307" s="42"/>
      <c r="N9307" s="20">
        <f t="shared" si="5580"/>
        <v>0</v>
      </c>
    </row>
    <row r="9308" spans="1:14" x14ac:dyDescent="0.45">
      <c r="A9308" s="19">
        <v>9288</v>
      </c>
      <c r="B9308" s="54"/>
      <c r="C9308" s="55"/>
      <c r="D9308" s="21"/>
      <c r="E9308" s="21"/>
      <c r="F9308" s="20">
        <f t="shared" si="5575"/>
        <v>0</v>
      </c>
      <c r="G9308" s="21"/>
      <c r="H9308" s="21"/>
      <c r="I9308" s="20">
        <f t="shared" si="5576"/>
        <v>0</v>
      </c>
      <c r="J9308" s="20">
        <f t="shared" si="5577"/>
        <v>0</v>
      </c>
      <c r="K9308" s="25" t="str">
        <f t="shared" si="5578"/>
        <v>0</v>
      </c>
      <c r="L9308" s="20">
        <f t="shared" si="5579"/>
        <v>0</v>
      </c>
      <c r="M9308" s="42"/>
      <c r="N9308" s="20">
        <f t="shared" si="5580"/>
        <v>0</v>
      </c>
    </row>
    <row r="9309" spans="1:14" x14ac:dyDescent="0.45">
      <c r="A9309" s="19">
        <v>9289</v>
      </c>
      <c r="B9309" s="54"/>
      <c r="C9309" s="55"/>
      <c r="D9309" s="21"/>
      <c r="E9309" s="21"/>
      <c r="F9309" s="20">
        <f t="shared" si="5575"/>
        <v>0</v>
      </c>
      <c r="G9309" s="21"/>
      <c r="H9309" s="21"/>
      <c r="I9309" s="20">
        <f t="shared" si="5576"/>
        <v>0</v>
      </c>
      <c r="J9309" s="20">
        <f t="shared" si="5577"/>
        <v>0</v>
      </c>
      <c r="K9309" s="25" t="str">
        <f t="shared" si="5578"/>
        <v>0</v>
      </c>
      <c r="L9309" s="20">
        <f t="shared" si="5579"/>
        <v>0</v>
      </c>
      <c r="M9309" s="42"/>
      <c r="N9309" s="20">
        <f t="shared" si="5580"/>
        <v>0</v>
      </c>
    </row>
    <row r="9310" spans="1:14" ht="18.600000000000001" thickBot="1" x14ac:dyDescent="0.5">
      <c r="A9310" s="22">
        <v>9290</v>
      </c>
      <c r="B9310" s="56"/>
      <c r="C9310" s="57"/>
      <c r="D9310" s="24"/>
      <c r="E9310" s="24"/>
      <c r="F9310" s="23">
        <f t="shared" si="5575"/>
        <v>0</v>
      </c>
      <c r="G9310" s="24"/>
      <c r="H9310" s="24"/>
      <c r="I9310" s="23">
        <f t="shared" si="5576"/>
        <v>0</v>
      </c>
      <c r="J9310" s="23">
        <f t="shared" si="5577"/>
        <v>0</v>
      </c>
      <c r="K9310" s="26" t="str">
        <f t="shared" si="5578"/>
        <v>0</v>
      </c>
      <c r="L9310" s="23">
        <f t="shared" si="5579"/>
        <v>0</v>
      </c>
      <c r="M9310" s="43"/>
      <c r="N9310" s="23">
        <f t="shared" si="5580"/>
        <v>0</v>
      </c>
    </row>
    <row r="9311" spans="1:14" x14ac:dyDescent="0.45">
      <c r="A9311" s="16">
        <v>9291</v>
      </c>
      <c r="B9311" s="52"/>
      <c r="C9311" s="53"/>
      <c r="D9311" s="18"/>
      <c r="E9311" s="18"/>
      <c r="F9311" s="17">
        <f>D9311-E9311</f>
        <v>0</v>
      </c>
      <c r="G9311" s="18"/>
      <c r="H9311" s="18"/>
      <c r="I9311" s="17">
        <f>G9311-H9311</f>
        <v>0</v>
      </c>
      <c r="J9311" s="17">
        <f>F9311+I9311</f>
        <v>0</v>
      </c>
      <c r="K9311" s="27" t="str">
        <f>IF(E9311&lt;0,"マイナス請求",IF(J9311=1900,"○",IF(J9311=0,"0",IF(J9311&lt;1900,"値引残","要確認"))))</f>
        <v>0</v>
      </c>
      <c r="L9311" s="17">
        <f>J9311</f>
        <v>0</v>
      </c>
      <c r="M9311" s="41"/>
      <c r="N9311" s="17">
        <f>COUNTIFS($B$21:$B$10020,B9311)</f>
        <v>0</v>
      </c>
    </row>
    <row r="9312" spans="1:14" x14ac:dyDescent="0.45">
      <c r="A9312" s="19">
        <v>9292</v>
      </c>
      <c r="B9312" s="54"/>
      <c r="C9312" s="55"/>
      <c r="D9312" s="21"/>
      <c r="E9312" s="21"/>
      <c r="F9312" s="20">
        <f t="shared" ref="F9312:F9320" si="5581">D9312-E9312</f>
        <v>0</v>
      </c>
      <c r="G9312" s="21"/>
      <c r="H9312" s="21"/>
      <c r="I9312" s="20">
        <f t="shared" ref="I9312:I9320" si="5582">G9312-H9312</f>
        <v>0</v>
      </c>
      <c r="J9312" s="20">
        <f t="shared" ref="J9312:J9320" si="5583">F9312+I9312</f>
        <v>0</v>
      </c>
      <c r="K9312" s="25" t="str">
        <f t="shared" ref="K9312:K9320" si="5584">IF(E9312&lt;0,"マイナス請求",IF(J9312=1900,"○",IF(J9312=0,"0",IF(J9312&lt;1900,"値引残","要確認"))))</f>
        <v>0</v>
      </c>
      <c r="L9312" s="20">
        <f t="shared" ref="L9312:L9320" si="5585">J9312</f>
        <v>0</v>
      </c>
      <c r="M9312" s="42"/>
      <c r="N9312" s="20">
        <f t="shared" ref="N9312:N9320" si="5586">COUNTIFS($B$21:$B$10020,B9312)</f>
        <v>0</v>
      </c>
    </row>
    <row r="9313" spans="1:14" x14ac:dyDescent="0.45">
      <c r="A9313" s="19">
        <v>9293</v>
      </c>
      <c r="B9313" s="54"/>
      <c r="C9313" s="55"/>
      <c r="D9313" s="21"/>
      <c r="E9313" s="21"/>
      <c r="F9313" s="20">
        <f t="shared" si="5581"/>
        <v>0</v>
      </c>
      <c r="G9313" s="21"/>
      <c r="H9313" s="21"/>
      <c r="I9313" s="20">
        <f t="shared" si="5582"/>
        <v>0</v>
      </c>
      <c r="J9313" s="20">
        <f t="shared" si="5583"/>
        <v>0</v>
      </c>
      <c r="K9313" s="25" t="str">
        <f t="shared" si="5584"/>
        <v>0</v>
      </c>
      <c r="L9313" s="20">
        <f t="shared" si="5585"/>
        <v>0</v>
      </c>
      <c r="M9313" s="42"/>
      <c r="N9313" s="20">
        <f t="shared" si="5586"/>
        <v>0</v>
      </c>
    </row>
    <row r="9314" spans="1:14" x14ac:dyDescent="0.45">
      <c r="A9314" s="19">
        <v>9294</v>
      </c>
      <c r="B9314" s="54"/>
      <c r="C9314" s="55"/>
      <c r="D9314" s="21"/>
      <c r="E9314" s="21"/>
      <c r="F9314" s="20">
        <f t="shared" si="5581"/>
        <v>0</v>
      </c>
      <c r="G9314" s="21"/>
      <c r="H9314" s="21"/>
      <c r="I9314" s="20">
        <f t="shared" si="5582"/>
        <v>0</v>
      </c>
      <c r="J9314" s="20">
        <f t="shared" si="5583"/>
        <v>0</v>
      </c>
      <c r="K9314" s="25" t="str">
        <f t="shared" si="5584"/>
        <v>0</v>
      </c>
      <c r="L9314" s="20">
        <f t="shared" si="5585"/>
        <v>0</v>
      </c>
      <c r="M9314" s="42"/>
      <c r="N9314" s="20">
        <f t="shared" si="5586"/>
        <v>0</v>
      </c>
    </row>
    <row r="9315" spans="1:14" x14ac:dyDescent="0.45">
      <c r="A9315" s="19">
        <v>9295</v>
      </c>
      <c r="B9315" s="54"/>
      <c r="C9315" s="55"/>
      <c r="D9315" s="21"/>
      <c r="E9315" s="21"/>
      <c r="F9315" s="20">
        <f t="shared" si="5581"/>
        <v>0</v>
      </c>
      <c r="G9315" s="21"/>
      <c r="H9315" s="21"/>
      <c r="I9315" s="20">
        <f t="shared" si="5582"/>
        <v>0</v>
      </c>
      <c r="J9315" s="20">
        <f t="shared" si="5583"/>
        <v>0</v>
      </c>
      <c r="K9315" s="25" t="str">
        <f t="shared" si="5584"/>
        <v>0</v>
      </c>
      <c r="L9315" s="20">
        <f t="shared" si="5585"/>
        <v>0</v>
      </c>
      <c r="M9315" s="42"/>
      <c r="N9315" s="20">
        <f t="shared" si="5586"/>
        <v>0</v>
      </c>
    </row>
    <row r="9316" spans="1:14" x14ac:dyDescent="0.45">
      <c r="A9316" s="19">
        <v>9296</v>
      </c>
      <c r="B9316" s="54"/>
      <c r="C9316" s="55"/>
      <c r="D9316" s="21"/>
      <c r="E9316" s="21"/>
      <c r="F9316" s="20">
        <f t="shared" si="5581"/>
        <v>0</v>
      </c>
      <c r="G9316" s="21"/>
      <c r="H9316" s="21"/>
      <c r="I9316" s="20">
        <f t="shared" si="5582"/>
        <v>0</v>
      </c>
      <c r="J9316" s="20">
        <f t="shared" si="5583"/>
        <v>0</v>
      </c>
      <c r="K9316" s="25" t="str">
        <f t="shared" si="5584"/>
        <v>0</v>
      </c>
      <c r="L9316" s="20">
        <f t="shared" si="5585"/>
        <v>0</v>
      </c>
      <c r="M9316" s="42"/>
      <c r="N9316" s="20">
        <f t="shared" si="5586"/>
        <v>0</v>
      </c>
    </row>
    <row r="9317" spans="1:14" x14ac:dyDescent="0.45">
      <c r="A9317" s="19">
        <v>9297</v>
      </c>
      <c r="B9317" s="54"/>
      <c r="C9317" s="55"/>
      <c r="D9317" s="21"/>
      <c r="E9317" s="21"/>
      <c r="F9317" s="20">
        <f t="shared" si="5581"/>
        <v>0</v>
      </c>
      <c r="G9317" s="21"/>
      <c r="H9317" s="21"/>
      <c r="I9317" s="20">
        <f t="shared" si="5582"/>
        <v>0</v>
      </c>
      <c r="J9317" s="20">
        <f t="shared" si="5583"/>
        <v>0</v>
      </c>
      <c r="K9317" s="25" t="str">
        <f t="shared" si="5584"/>
        <v>0</v>
      </c>
      <c r="L9317" s="20">
        <f t="shared" si="5585"/>
        <v>0</v>
      </c>
      <c r="M9317" s="42"/>
      <c r="N9317" s="20">
        <f t="shared" si="5586"/>
        <v>0</v>
      </c>
    </row>
    <row r="9318" spans="1:14" x14ac:dyDescent="0.45">
      <c r="A9318" s="19">
        <v>9298</v>
      </c>
      <c r="B9318" s="54"/>
      <c r="C9318" s="55"/>
      <c r="D9318" s="21"/>
      <c r="E9318" s="21"/>
      <c r="F9318" s="20">
        <f t="shared" si="5581"/>
        <v>0</v>
      </c>
      <c r="G9318" s="21"/>
      <c r="H9318" s="21"/>
      <c r="I9318" s="20">
        <f t="shared" si="5582"/>
        <v>0</v>
      </c>
      <c r="J9318" s="20">
        <f t="shared" si="5583"/>
        <v>0</v>
      </c>
      <c r="K9318" s="25" t="str">
        <f t="shared" si="5584"/>
        <v>0</v>
      </c>
      <c r="L9318" s="20">
        <f t="shared" si="5585"/>
        <v>0</v>
      </c>
      <c r="M9318" s="42"/>
      <c r="N9318" s="20">
        <f t="shared" si="5586"/>
        <v>0</v>
      </c>
    </row>
    <row r="9319" spans="1:14" x14ac:dyDescent="0.45">
      <c r="A9319" s="19">
        <v>9299</v>
      </c>
      <c r="B9319" s="54"/>
      <c r="C9319" s="55"/>
      <c r="D9319" s="21"/>
      <c r="E9319" s="21"/>
      <c r="F9319" s="20">
        <f t="shared" si="5581"/>
        <v>0</v>
      </c>
      <c r="G9319" s="21"/>
      <c r="H9319" s="21"/>
      <c r="I9319" s="20">
        <f t="shared" si="5582"/>
        <v>0</v>
      </c>
      <c r="J9319" s="20">
        <f t="shared" si="5583"/>
        <v>0</v>
      </c>
      <c r="K9319" s="25" t="str">
        <f t="shared" si="5584"/>
        <v>0</v>
      </c>
      <c r="L9319" s="20">
        <f t="shared" si="5585"/>
        <v>0</v>
      </c>
      <c r="M9319" s="42"/>
      <c r="N9319" s="20">
        <f t="shared" si="5586"/>
        <v>0</v>
      </c>
    </row>
    <row r="9320" spans="1:14" ht="18.600000000000001" thickBot="1" x14ac:dyDescent="0.5">
      <c r="A9320" s="22">
        <v>9300</v>
      </c>
      <c r="B9320" s="56"/>
      <c r="C9320" s="57"/>
      <c r="D9320" s="24"/>
      <c r="E9320" s="24"/>
      <c r="F9320" s="23">
        <f t="shared" si="5581"/>
        <v>0</v>
      </c>
      <c r="G9320" s="24"/>
      <c r="H9320" s="24"/>
      <c r="I9320" s="23">
        <f t="shared" si="5582"/>
        <v>0</v>
      </c>
      <c r="J9320" s="23">
        <f t="shared" si="5583"/>
        <v>0</v>
      </c>
      <c r="K9320" s="26" t="str">
        <f t="shared" si="5584"/>
        <v>0</v>
      </c>
      <c r="L9320" s="23">
        <f t="shared" si="5585"/>
        <v>0</v>
      </c>
      <c r="M9320" s="43"/>
      <c r="N9320" s="23">
        <f t="shared" si="5586"/>
        <v>0</v>
      </c>
    </row>
    <row r="9321" spans="1:14" x14ac:dyDescent="0.45">
      <c r="A9321" s="16">
        <v>9301</v>
      </c>
      <c r="B9321" s="52"/>
      <c r="C9321" s="53"/>
      <c r="D9321" s="18"/>
      <c r="E9321" s="18"/>
      <c r="F9321" s="17">
        <f>D9321-E9321</f>
        <v>0</v>
      </c>
      <c r="G9321" s="18"/>
      <c r="H9321" s="18"/>
      <c r="I9321" s="17">
        <f>G9321-H9321</f>
        <v>0</v>
      </c>
      <c r="J9321" s="17">
        <f>F9321+I9321</f>
        <v>0</v>
      </c>
      <c r="K9321" s="27" t="str">
        <f>IF(E9321&lt;0,"マイナス請求",IF(J9321=1900,"○",IF(J9321=0,"0",IF(J9321&lt;1900,"値引残","要確認"))))</f>
        <v>0</v>
      </c>
      <c r="L9321" s="17">
        <f>J9321</f>
        <v>0</v>
      </c>
      <c r="M9321" s="41"/>
      <c r="N9321" s="17">
        <f>COUNTIFS($B$21:$B$10020,B9321)</f>
        <v>0</v>
      </c>
    </row>
    <row r="9322" spans="1:14" x14ac:dyDescent="0.45">
      <c r="A9322" s="19">
        <v>9302</v>
      </c>
      <c r="B9322" s="54"/>
      <c r="C9322" s="55"/>
      <c r="D9322" s="21"/>
      <c r="E9322" s="21"/>
      <c r="F9322" s="20">
        <f t="shared" ref="F9322:F9330" si="5587">D9322-E9322</f>
        <v>0</v>
      </c>
      <c r="G9322" s="21"/>
      <c r="H9322" s="21"/>
      <c r="I9322" s="20">
        <f t="shared" ref="I9322:I9330" si="5588">G9322-H9322</f>
        <v>0</v>
      </c>
      <c r="J9322" s="20">
        <f t="shared" ref="J9322:J9330" si="5589">F9322+I9322</f>
        <v>0</v>
      </c>
      <c r="K9322" s="25" t="str">
        <f t="shared" ref="K9322:K9330" si="5590">IF(E9322&lt;0,"マイナス請求",IF(J9322=1900,"○",IF(J9322=0,"0",IF(J9322&lt;1900,"値引残","要確認"))))</f>
        <v>0</v>
      </c>
      <c r="L9322" s="20">
        <f t="shared" ref="L9322:L9330" si="5591">J9322</f>
        <v>0</v>
      </c>
      <c r="M9322" s="42"/>
      <c r="N9322" s="20">
        <f t="shared" ref="N9322:N9330" si="5592">COUNTIFS($B$21:$B$10020,B9322)</f>
        <v>0</v>
      </c>
    </row>
    <row r="9323" spans="1:14" x14ac:dyDescent="0.45">
      <c r="A9323" s="19">
        <v>9303</v>
      </c>
      <c r="B9323" s="54"/>
      <c r="C9323" s="55"/>
      <c r="D9323" s="21"/>
      <c r="E9323" s="21"/>
      <c r="F9323" s="20">
        <f t="shared" si="5587"/>
        <v>0</v>
      </c>
      <c r="G9323" s="21"/>
      <c r="H9323" s="21"/>
      <c r="I9323" s="20">
        <f t="shared" si="5588"/>
        <v>0</v>
      </c>
      <c r="J9323" s="20">
        <f t="shared" si="5589"/>
        <v>0</v>
      </c>
      <c r="K9323" s="25" t="str">
        <f t="shared" si="5590"/>
        <v>0</v>
      </c>
      <c r="L9323" s="20">
        <f t="shared" si="5591"/>
        <v>0</v>
      </c>
      <c r="M9323" s="42"/>
      <c r="N9323" s="20">
        <f t="shared" si="5592"/>
        <v>0</v>
      </c>
    </row>
    <row r="9324" spans="1:14" x14ac:dyDescent="0.45">
      <c r="A9324" s="19">
        <v>9304</v>
      </c>
      <c r="B9324" s="54"/>
      <c r="C9324" s="55"/>
      <c r="D9324" s="21"/>
      <c r="E9324" s="21"/>
      <c r="F9324" s="20">
        <f t="shared" si="5587"/>
        <v>0</v>
      </c>
      <c r="G9324" s="21"/>
      <c r="H9324" s="21"/>
      <c r="I9324" s="20">
        <f t="shared" si="5588"/>
        <v>0</v>
      </c>
      <c r="J9324" s="20">
        <f t="shared" si="5589"/>
        <v>0</v>
      </c>
      <c r="K9324" s="25" t="str">
        <f t="shared" si="5590"/>
        <v>0</v>
      </c>
      <c r="L9324" s="20">
        <f t="shared" si="5591"/>
        <v>0</v>
      </c>
      <c r="M9324" s="42"/>
      <c r="N9324" s="20">
        <f t="shared" si="5592"/>
        <v>0</v>
      </c>
    </row>
    <row r="9325" spans="1:14" x14ac:dyDescent="0.45">
      <c r="A9325" s="19">
        <v>9305</v>
      </c>
      <c r="B9325" s="54"/>
      <c r="C9325" s="55"/>
      <c r="D9325" s="21"/>
      <c r="E9325" s="21"/>
      <c r="F9325" s="20">
        <f t="shared" si="5587"/>
        <v>0</v>
      </c>
      <c r="G9325" s="21"/>
      <c r="H9325" s="21"/>
      <c r="I9325" s="20">
        <f t="shared" si="5588"/>
        <v>0</v>
      </c>
      <c r="J9325" s="20">
        <f t="shared" si="5589"/>
        <v>0</v>
      </c>
      <c r="K9325" s="25" t="str">
        <f t="shared" si="5590"/>
        <v>0</v>
      </c>
      <c r="L9325" s="20">
        <f t="shared" si="5591"/>
        <v>0</v>
      </c>
      <c r="M9325" s="42"/>
      <c r="N9325" s="20">
        <f t="shared" si="5592"/>
        <v>0</v>
      </c>
    </row>
    <row r="9326" spans="1:14" x14ac:dyDescent="0.45">
      <c r="A9326" s="19">
        <v>9306</v>
      </c>
      <c r="B9326" s="54"/>
      <c r="C9326" s="55"/>
      <c r="D9326" s="21"/>
      <c r="E9326" s="21"/>
      <c r="F9326" s="20">
        <f t="shared" si="5587"/>
        <v>0</v>
      </c>
      <c r="G9326" s="21"/>
      <c r="H9326" s="21"/>
      <c r="I9326" s="20">
        <f t="shared" si="5588"/>
        <v>0</v>
      </c>
      <c r="J9326" s="20">
        <f t="shared" si="5589"/>
        <v>0</v>
      </c>
      <c r="K9326" s="25" t="str">
        <f t="shared" si="5590"/>
        <v>0</v>
      </c>
      <c r="L9326" s="20">
        <f t="shared" si="5591"/>
        <v>0</v>
      </c>
      <c r="M9326" s="42"/>
      <c r="N9326" s="20">
        <f t="shared" si="5592"/>
        <v>0</v>
      </c>
    </row>
    <row r="9327" spans="1:14" x14ac:dyDescent="0.45">
      <c r="A9327" s="19">
        <v>9307</v>
      </c>
      <c r="B9327" s="54"/>
      <c r="C9327" s="55"/>
      <c r="D9327" s="21"/>
      <c r="E9327" s="21"/>
      <c r="F9327" s="20">
        <f t="shared" si="5587"/>
        <v>0</v>
      </c>
      <c r="G9327" s="21"/>
      <c r="H9327" s="21"/>
      <c r="I9327" s="20">
        <f t="shared" si="5588"/>
        <v>0</v>
      </c>
      <c r="J9327" s="20">
        <f t="shared" si="5589"/>
        <v>0</v>
      </c>
      <c r="K9327" s="25" t="str">
        <f t="shared" si="5590"/>
        <v>0</v>
      </c>
      <c r="L9327" s="20">
        <f t="shared" si="5591"/>
        <v>0</v>
      </c>
      <c r="M9327" s="42"/>
      <c r="N9327" s="20">
        <f t="shared" si="5592"/>
        <v>0</v>
      </c>
    </row>
    <row r="9328" spans="1:14" x14ac:dyDescent="0.45">
      <c r="A9328" s="19">
        <v>9308</v>
      </c>
      <c r="B9328" s="54"/>
      <c r="C9328" s="55"/>
      <c r="D9328" s="21"/>
      <c r="E9328" s="21"/>
      <c r="F9328" s="20">
        <f t="shared" si="5587"/>
        <v>0</v>
      </c>
      <c r="G9328" s="21"/>
      <c r="H9328" s="21"/>
      <c r="I9328" s="20">
        <f t="shared" si="5588"/>
        <v>0</v>
      </c>
      <c r="J9328" s="20">
        <f t="shared" si="5589"/>
        <v>0</v>
      </c>
      <c r="K9328" s="25" t="str">
        <f t="shared" si="5590"/>
        <v>0</v>
      </c>
      <c r="L9328" s="20">
        <f t="shared" si="5591"/>
        <v>0</v>
      </c>
      <c r="M9328" s="42"/>
      <c r="N9328" s="20">
        <f t="shared" si="5592"/>
        <v>0</v>
      </c>
    </row>
    <row r="9329" spans="1:14" x14ac:dyDescent="0.45">
      <c r="A9329" s="19">
        <v>9309</v>
      </c>
      <c r="B9329" s="54"/>
      <c r="C9329" s="55"/>
      <c r="D9329" s="21"/>
      <c r="E9329" s="21"/>
      <c r="F9329" s="20">
        <f t="shared" si="5587"/>
        <v>0</v>
      </c>
      <c r="G9329" s="21"/>
      <c r="H9329" s="21"/>
      <c r="I9329" s="20">
        <f t="shared" si="5588"/>
        <v>0</v>
      </c>
      <c r="J9329" s="20">
        <f t="shared" si="5589"/>
        <v>0</v>
      </c>
      <c r="K9329" s="25" t="str">
        <f t="shared" si="5590"/>
        <v>0</v>
      </c>
      <c r="L9329" s="20">
        <f t="shared" si="5591"/>
        <v>0</v>
      </c>
      <c r="M9329" s="42"/>
      <c r="N9329" s="20">
        <f t="shared" si="5592"/>
        <v>0</v>
      </c>
    </row>
    <row r="9330" spans="1:14" ht="18.600000000000001" thickBot="1" x14ac:dyDescent="0.5">
      <c r="A9330" s="22">
        <v>9310</v>
      </c>
      <c r="B9330" s="56"/>
      <c r="C9330" s="57"/>
      <c r="D9330" s="24"/>
      <c r="E9330" s="24"/>
      <c r="F9330" s="23">
        <f t="shared" si="5587"/>
        <v>0</v>
      </c>
      <c r="G9330" s="24"/>
      <c r="H9330" s="24"/>
      <c r="I9330" s="23">
        <f t="shared" si="5588"/>
        <v>0</v>
      </c>
      <c r="J9330" s="23">
        <f t="shared" si="5589"/>
        <v>0</v>
      </c>
      <c r="K9330" s="26" t="str">
        <f t="shared" si="5590"/>
        <v>0</v>
      </c>
      <c r="L9330" s="23">
        <f t="shared" si="5591"/>
        <v>0</v>
      </c>
      <c r="M9330" s="43"/>
      <c r="N9330" s="23">
        <f t="shared" si="5592"/>
        <v>0</v>
      </c>
    </row>
    <row r="9331" spans="1:14" x14ac:dyDescent="0.45">
      <c r="A9331" s="16">
        <v>9311</v>
      </c>
      <c r="B9331" s="52"/>
      <c r="C9331" s="53"/>
      <c r="D9331" s="18"/>
      <c r="E9331" s="18"/>
      <c r="F9331" s="17">
        <f>D9331-E9331</f>
        <v>0</v>
      </c>
      <c r="G9331" s="18"/>
      <c r="H9331" s="18"/>
      <c r="I9331" s="17">
        <f>G9331-H9331</f>
        <v>0</v>
      </c>
      <c r="J9331" s="17">
        <f>F9331+I9331</f>
        <v>0</v>
      </c>
      <c r="K9331" s="27" t="str">
        <f>IF(E9331&lt;0,"マイナス請求",IF(J9331=1900,"○",IF(J9331=0,"0",IF(J9331&lt;1900,"値引残","要確認"))))</f>
        <v>0</v>
      </c>
      <c r="L9331" s="17">
        <f>J9331</f>
        <v>0</v>
      </c>
      <c r="M9331" s="41"/>
      <c r="N9331" s="17">
        <f>COUNTIFS($B$21:$B$10020,B9331)</f>
        <v>0</v>
      </c>
    </row>
    <row r="9332" spans="1:14" x14ac:dyDescent="0.45">
      <c r="A9332" s="19">
        <v>9312</v>
      </c>
      <c r="B9332" s="54"/>
      <c r="C9332" s="55"/>
      <c r="D9332" s="21"/>
      <c r="E9332" s="21"/>
      <c r="F9332" s="20">
        <f t="shared" ref="F9332:F9340" si="5593">D9332-E9332</f>
        <v>0</v>
      </c>
      <c r="G9332" s="21"/>
      <c r="H9332" s="21"/>
      <c r="I9332" s="20">
        <f t="shared" ref="I9332:I9340" si="5594">G9332-H9332</f>
        <v>0</v>
      </c>
      <c r="J9332" s="20">
        <f t="shared" ref="J9332:J9340" si="5595">F9332+I9332</f>
        <v>0</v>
      </c>
      <c r="K9332" s="25" t="str">
        <f t="shared" ref="K9332:K9340" si="5596">IF(E9332&lt;0,"マイナス請求",IF(J9332=1900,"○",IF(J9332=0,"0",IF(J9332&lt;1900,"値引残","要確認"))))</f>
        <v>0</v>
      </c>
      <c r="L9332" s="20">
        <f t="shared" ref="L9332:L9340" si="5597">J9332</f>
        <v>0</v>
      </c>
      <c r="M9332" s="42"/>
      <c r="N9332" s="20">
        <f t="shared" ref="N9332:N9340" si="5598">COUNTIFS($B$21:$B$10020,B9332)</f>
        <v>0</v>
      </c>
    </row>
    <row r="9333" spans="1:14" x14ac:dyDescent="0.45">
      <c r="A9333" s="19">
        <v>9313</v>
      </c>
      <c r="B9333" s="54"/>
      <c r="C9333" s="55"/>
      <c r="D9333" s="21"/>
      <c r="E9333" s="21"/>
      <c r="F9333" s="20">
        <f t="shared" si="5593"/>
        <v>0</v>
      </c>
      <c r="G9333" s="21"/>
      <c r="H9333" s="21"/>
      <c r="I9333" s="20">
        <f t="shared" si="5594"/>
        <v>0</v>
      </c>
      <c r="J9333" s="20">
        <f t="shared" si="5595"/>
        <v>0</v>
      </c>
      <c r="K9333" s="25" t="str">
        <f t="shared" si="5596"/>
        <v>0</v>
      </c>
      <c r="L9333" s="20">
        <f t="shared" si="5597"/>
        <v>0</v>
      </c>
      <c r="M9333" s="42"/>
      <c r="N9333" s="20">
        <f t="shared" si="5598"/>
        <v>0</v>
      </c>
    </row>
    <row r="9334" spans="1:14" x14ac:dyDescent="0.45">
      <c r="A9334" s="19">
        <v>9314</v>
      </c>
      <c r="B9334" s="54"/>
      <c r="C9334" s="55"/>
      <c r="D9334" s="21"/>
      <c r="E9334" s="21"/>
      <c r="F9334" s="20">
        <f t="shared" si="5593"/>
        <v>0</v>
      </c>
      <c r="G9334" s="21"/>
      <c r="H9334" s="21"/>
      <c r="I9334" s="20">
        <f t="shared" si="5594"/>
        <v>0</v>
      </c>
      <c r="J9334" s="20">
        <f t="shared" si="5595"/>
        <v>0</v>
      </c>
      <c r="K9334" s="25" t="str">
        <f t="shared" si="5596"/>
        <v>0</v>
      </c>
      <c r="L9334" s="20">
        <f t="shared" si="5597"/>
        <v>0</v>
      </c>
      <c r="M9334" s="42"/>
      <c r="N9334" s="20">
        <f t="shared" si="5598"/>
        <v>0</v>
      </c>
    </row>
    <row r="9335" spans="1:14" x14ac:dyDescent="0.45">
      <c r="A9335" s="19">
        <v>9315</v>
      </c>
      <c r="B9335" s="54"/>
      <c r="C9335" s="55"/>
      <c r="D9335" s="21"/>
      <c r="E9335" s="21"/>
      <c r="F9335" s="20">
        <f t="shared" si="5593"/>
        <v>0</v>
      </c>
      <c r="G9335" s="21"/>
      <c r="H9335" s="21"/>
      <c r="I9335" s="20">
        <f t="shared" si="5594"/>
        <v>0</v>
      </c>
      <c r="J9335" s="20">
        <f t="shared" si="5595"/>
        <v>0</v>
      </c>
      <c r="K9335" s="25" t="str">
        <f t="shared" si="5596"/>
        <v>0</v>
      </c>
      <c r="L9335" s="20">
        <f t="shared" si="5597"/>
        <v>0</v>
      </c>
      <c r="M9335" s="42"/>
      <c r="N9335" s="20">
        <f t="shared" si="5598"/>
        <v>0</v>
      </c>
    </row>
    <row r="9336" spans="1:14" x14ac:dyDescent="0.45">
      <c r="A9336" s="19">
        <v>9316</v>
      </c>
      <c r="B9336" s="54"/>
      <c r="C9336" s="55"/>
      <c r="D9336" s="21"/>
      <c r="E9336" s="21"/>
      <c r="F9336" s="20">
        <f t="shared" si="5593"/>
        <v>0</v>
      </c>
      <c r="G9336" s="21"/>
      <c r="H9336" s="21"/>
      <c r="I9336" s="20">
        <f t="shared" si="5594"/>
        <v>0</v>
      </c>
      <c r="J9336" s="20">
        <f t="shared" si="5595"/>
        <v>0</v>
      </c>
      <c r="K9336" s="25" t="str">
        <f t="shared" si="5596"/>
        <v>0</v>
      </c>
      <c r="L9336" s="20">
        <f t="shared" si="5597"/>
        <v>0</v>
      </c>
      <c r="M9336" s="42"/>
      <c r="N9336" s="20">
        <f t="shared" si="5598"/>
        <v>0</v>
      </c>
    </row>
    <row r="9337" spans="1:14" x14ac:dyDescent="0.45">
      <c r="A9337" s="19">
        <v>9317</v>
      </c>
      <c r="B9337" s="54"/>
      <c r="C9337" s="55"/>
      <c r="D9337" s="21"/>
      <c r="E9337" s="21"/>
      <c r="F9337" s="20">
        <f t="shared" si="5593"/>
        <v>0</v>
      </c>
      <c r="G9337" s="21"/>
      <c r="H9337" s="21"/>
      <c r="I9337" s="20">
        <f t="shared" si="5594"/>
        <v>0</v>
      </c>
      <c r="J9337" s="20">
        <f t="shared" si="5595"/>
        <v>0</v>
      </c>
      <c r="K9337" s="25" t="str">
        <f t="shared" si="5596"/>
        <v>0</v>
      </c>
      <c r="L9337" s="20">
        <f t="shared" si="5597"/>
        <v>0</v>
      </c>
      <c r="M9337" s="42"/>
      <c r="N9337" s="20">
        <f t="shared" si="5598"/>
        <v>0</v>
      </c>
    </row>
    <row r="9338" spans="1:14" x14ac:dyDescent="0.45">
      <c r="A9338" s="19">
        <v>9318</v>
      </c>
      <c r="B9338" s="54"/>
      <c r="C9338" s="55"/>
      <c r="D9338" s="21"/>
      <c r="E9338" s="21"/>
      <c r="F9338" s="20">
        <f t="shared" si="5593"/>
        <v>0</v>
      </c>
      <c r="G9338" s="21"/>
      <c r="H9338" s="21"/>
      <c r="I9338" s="20">
        <f t="shared" si="5594"/>
        <v>0</v>
      </c>
      <c r="J9338" s="20">
        <f t="shared" si="5595"/>
        <v>0</v>
      </c>
      <c r="K9338" s="25" t="str">
        <f t="shared" si="5596"/>
        <v>0</v>
      </c>
      <c r="L9338" s="20">
        <f t="shared" si="5597"/>
        <v>0</v>
      </c>
      <c r="M9338" s="42"/>
      <c r="N9338" s="20">
        <f t="shared" si="5598"/>
        <v>0</v>
      </c>
    </row>
    <row r="9339" spans="1:14" x14ac:dyDescent="0.45">
      <c r="A9339" s="19">
        <v>9319</v>
      </c>
      <c r="B9339" s="54"/>
      <c r="C9339" s="55"/>
      <c r="D9339" s="21"/>
      <c r="E9339" s="21"/>
      <c r="F9339" s="20">
        <f t="shared" si="5593"/>
        <v>0</v>
      </c>
      <c r="G9339" s="21"/>
      <c r="H9339" s="21"/>
      <c r="I9339" s="20">
        <f t="shared" si="5594"/>
        <v>0</v>
      </c>
      <c r="J9339" s="20">
        <f t="shared" si="5595"/>
        <v>0</v>
      </c>
      <c r="K9339" s="25" t="str">
        <f t="shared" si="5596"/>
        <v>0</v>
      </c>
      <c r="L9339" s="20">
        <f t="shared" si="5597"/>
        <v>0</v>
      </c>
      <c r="M9339" s="42"/>
      <c r="N9339" s="20">
        <f t="shared" si="5598"/>
        <v>0</v>
      </c>
    </row>
    <row r="9340" spans="1:14" ht="18.600000000000001" thickBot="1" x14ac:dyDescent="0.5">
      <c r="A9340" s="22">
        <v>9320</v>
      </c>
      <c r="B9340" s="56"/>
      <c r="C9340" s="57"/>
      <c r="D9340" s="24"/>
      <c r="E9340" s="24"/>
      <c r="F9340" s="23">
        <f t="shared" si="5593"/>
        <v>0</v>
      </c>
      <c r="G9340" s="24"/>
      <c r="H9340" s="24"/>
      <c r="I9340" s="23">
        <f t="shared" si="5594"/>
        <v>0</v>
      </c>
      <c r="J9340" s="23">
        <f t="shared" si="5595"/>
        <v>0</v>
      </c>
      <c r="K9340" s="26" t="str">
        <f t="shared" si="5596"/>
        <v>0</v>
      </c>
      <c r="L9340" s="23">
        <f t="shared" si="5597"/>
        <v>0</v>
      </c>
      <c r="M9340" s="43"/>
      <c r="N9340" s="23">
        <f t="shared" si="5598"/>
        <v>0</v>
      </c>
    </row>
    <row r="9341" spans="1:14" x14ac:dyDescent="0.45">
      <c r="A9341" s="16">
        <v>9321</v>
      </c>
      <c r="B9341" s="52"/>
      <c r="C9341" s="53"/>
      <c r="D9341" s="18"/>
      <c r="E9341" s="18"/>
      <c r="F9341" s="17">
        <f>D9341-E9341</f>
        <v>0</v>
      </c>
      <c r="G9341" s="18"/>
      <c r="H9341" s="18"/>
      <c r="I9341" s="17">
        <f>G9341-H9341</f>
        <v>0</v>
      </c>
      <c r="J9341" s="17">
        <f>F9341+I9341</f>
        <v>0</v>
      </c>
      <c r="K9341" s="27" t="str">
        <f>IF(E9341&lt;0,"マイナス請求",IF(J9341=1900,"○",IF(J9341=0,"0",IF(J9341&lt;1900,"値引残","要確認"))))</f>
        <v>0</v>
      </c>
      <c r="L9341" s="17">
        <f>J9341</f>
        <v>0</v>
      </c>
      <c r="M9341" s="41"/>
      <c r="N9341" s="17">
        <f>COUNTIFS($B$21:$B$10020,B9341)</f>
        <v>0</v>
      </c>
    </row>
    <row r="9342" spans="1:14" x14ac:dyDescent="0.45">
      <c r="A9342" s="19">
        <v>9322</v>
      </c>
      <c r="B9342" s="54"/>
      <c r="C9342" s="55"/>
      <c r="D9342" s="21"/>
      <c r="E9342" s="21"/>
      <c r="F9342" s="20">
        <f t="shared" ref="F9342:F9350" si="5599">D9342-E9342</f>
        <v>0</v>
      </c>
      <c r="G9342" s="21"/>
      <c r="H9342" s="21"/>
      <c r="I9342" s="20">
        <f t="shared" ref="I9342:I9350" si="5600">G9342-H9342</f>
        <v>0</v>
      </c>
      <c r="J9342" s="20">
        <f t="shared" ref="J9342:J9350" si="5601">F9342+I9342</f>
        <v>0</v>
      </c>
      <c r="K9342" s="25" t="str">
        <f t="shared" ref="K9342:K9350" si="5602">IF(E9342&lt;0,"マイナス請求",IF(J9342=1900,"○",IF(J9342=0,"0",IF(J9342&lt;1900,"値引残","要確認"))))</f>
        <v>0</v>
      </c>
      <c r="L9342" s="20">
        <f t="shared" ref="L9342:L9350" si="5603">J9342</f>
        <v>0</v>
      </c>
      <c r="M9342" s="42"/>
      <c r="N9342" s="20">
        <f t="shared" ref="N9342:N9350" si="5604">COUNTIFS($B$21:$B$10020,B9342)</f>
        <v>0</v>
      </c>
    </row>
    <row r="9343" spans="1:14" x14ac:dyDescent="0.45">
      <c r="A9343" s="19">
        <v>9323</v>
      </c>
      <c r="B9343" s="54"/>
      <c r="C9343" s="55"/>
      <c r="D9343" s="21"/>
      <c r="E9343" s="21"/>
      <c r="F9343" s="20">
        <f t="shared" si="5599"/>
        <v>0</v>
      </c>
      <c r="G9343" s="21"/>
      <c r="H9343" s="21"/>
      <c r="I9343" s="20">
        <f t="shared" si="5600"/>
        <v>0</v>
      </c>
      <c r="J9343" s="20">
        <f t="shared" si="5601"/>
        <v>0</v>
      </c>
      <c r="K9343" s="25" t="str">
        <f t="shared" si="5602"/>
        <v>0</v>
      </c>
      <c r="L9343" s="20">
        <f t="shared" si="5603"/>
        <v>0</v>
      </c>
      <c r="M9343" s="42"/>
      <c r="N9343" s="20">
        <f t="shared" si="5604"/>
        <v>0</v>
      </c>
    </row>
    <row r="9344" spans="1:14" x14ac:dyDescent="0.45">
      <c r="A9344" s="19">
        <v>9324</v>
      </c>
      <c r="B9344" s="54"/>
      <c r="C9344" s="55"/>
      <c r="D9344" s="21"/>
      <c r="E9344" s="21"/>
      <c r="F9344" s="20">
        <f t="shared" si="5599"/>
        <v>0</v>
      </c>
      <c r="G9344" s="21"/>
      <c r="H9344" s="21"/>
      <c r="I9344" s="20">
        <f t="shared" si="5600"/>
        <v>0</v>
      </c>
      <c r="J9344" s="20">
        <f t="shared" si="5601"/>
        <v>0</v>
      </c>
      <c r="K9344" s="25" t="str">
        <f t="shared" si="5602"/>
        <v>0</v>
      </c>
      <c r="L9344" s="20">
        <f t="shared" si="5603"/>
        <v>0</v>
      </c>
      <c r="M9344" s="42"/>
      <c r="N9344" s="20">
        <f t="shared" si="5604"/>
        <v>0</v>
      </c>
    </row>
    <row r="9345" spans="1:14" x14ac:dyDescent="0.45">
      <c r="A9345" s="19">
        <v>9325</v>
      </c>
      <c r="B9345" s="54"/>
      <c r="C9345" s="55"/>
      <c r="D9345" s="21"/>
      <c r="E9345" s="21"/>
      <c r="F9345" s="20">
        <f t="shared" si="5599"/>
        <v>0</v>
      </c>
      <c r="G9345" s="21"/>
      <c r="H9345" s="21"/>
      <c r="I9345" s="20">
        <f t="shared" si="5600"/>
        <v>0</v>
      </c>
      <c r="J9345" s="20">
        <f t="shared" si="5601"/>
        <v>0</v>
      </c>
      <c r="K9345" s="25" t="str">
        <f t="shared" si="5602"/>
        <v>0</v>
      </c>
      <c r="L9345" s="20">
        <f t="shared" si="5603"/>
        <v>0</v>
      </c>
      <c r="M9345" s="42"/>
      <c r="N9345" s="20">
        <f t="shared" si="5604"/>
        <v>0</v>
      </c>
    </row>
    <row r="9346" spans="1:14" x14ac:dyDescent="0.45">
      <c r="A9346" s="19">
        <v>9326</v>
      </c>
      <c r="B9346" s="54"/>
      <c r="C9346" s="55"/>
      <c r="D9346" s="21"/>
      <c r="E9346" s="21"/>
      <c r="F9346" s="20">
        <f t="shared" si="5599"/>
        <v>0</v>
      </c>
      <c r="G9346" s="21"/>
      <c r="H9346" s="21"/>
      <c r="I9346" s="20">
        <f t="shared" si="5600"/>
        <v>0</v>
      </c>
      <c r="J9346" s="20">
        <f t="shared" si="5601"/>
        <v>0</v>
      </c>
      <c r="K9346" s="25" t="str">
        <f t="shared" si="5602"/>
        <v>0</v>
      </c>
      <c r="L9346" s="20">
        <f t="shared" si="5603"/>
        <v>0</v>
      </c>
      <c r="M9346" s="42"/>
      <c r="N9346" s="20">
        <f t="shared" si="5604"/>
        <v>0</v>
      </c>
    </row>
    <row r="9347" spans="1:14" x14ac:dyDescent="0.45">
      <c r="A9347" s="19">
        <v>9327</v>
      </c>
      <c r="B9347" s="54"/>
      <c r="C9347" s="55"/>
      <c r="D9347" s="21"/>
      <c r="E9347" s="21"/>
      <c r="F9347" s="20">
        <f t="shared" si="5599"/>
        <v>0</v>
      </c>
      <c r="G9347" s="21"/>
      <c r="H9347" s="21"/>
      <c r="I9347" s="20">
        <f t="shared" si="5600"/>
        <v>0</v>
      </c>
      <c r="J9347" s="20">
        <f t="shared" si="5601"/>
        <v>0</v>
      </c>
      <c r="K9347" s="25" t="str">
        <f t="shared" si="5602"/>
        <v>0</v>
      </c>
      <c r="L9347" s="20">
        <f t="shared" si="5603"/>
        <v>0</v>
      </c>
      <c r="M9347" s="42"/>
      <c r="N9347" s="20">
        <f t="shared" si="5604"/>
        <v>0</v>
      </c>
    </row>
    <row r="9348" spans="1:14" x14ac:dyDescent="0.45">
      <c r="A9348" s="19">
        <v>9328</v>
      </c>
      <c r="B9348" s="54"/>
      <c r="C9348" s="55"/>
      <c r="D9348" s="21"/>
      <c r="E9348" s="21"/>
      <c r="F9348" s="20">
        <f t="shared" si="5599"/>
        <v>0</v>
      </c>
      <c r="G9348" s="21"/>
      <c r="H9348" s="21"/>
      <c r="I9348" s="20">
        <f t="shared" si="5600"/>
        <v>0</v>
      </c>
      <c r="J9348" s="20">
        <f t="shared" si="5601"/>
        <v>0</v>
      </c>
      <c r="K9348" s="25" t="str">
        <f t="shared" si="5602"/>
        <v>0</v>
      </c>
      <c r="L9348" s="20">
        <f t="shared" si="5603"/>
        <v>0</v>
      </c>
      <c r="M9348" s="42"/>
      <c r="N9348" s="20">
        <f t="shared" si="5604"/>
        <v>0</v>
      </c>
    </row>
    <row r="9349" spans="1:14" x14ac:dyDescent="0.45">
      <c r="A9349" s="19">
        <v>9329</v>
      </c>
      <c r="B9349" s="54"/>
      <c r="C9349" s="55"/>
      <c r="D9349" s="21"/>
      <c r="E9349" s="21"/>
      <c r="F9349" s="20">
        <f t="shared" si="5599"/>
        <v>0</v>
      </c>
      <c r="G9349" s="21"/>
      <c r="H9349" s="21"/>
      <c r="I9349" s="20">
        <f t="shared" si="5600"/>
        <v>0</v>
      </c>
      <c r="J9349" s="20">
        <f t="shared" si="5601"/>
        <v>0</v>
      </c>
      <c r="K9349" s="25" t="str">
        <f t="shared" si="5602"/>
        <v>0</v>
      </c>
      <c r="L9349" s="20">
        <f t="shared" si="5603"/>
        <v>0</v>
      </c>
      <c r="M9349" s="42"/>
      <c r="N9349" s="20">
        <f t="shared" si="5604"/>
        <v>0</v>
      </c>
    </row>
    <row r="9350" spans="1:14" ht="18.600000000000001" thickBot="1" x14ac:dyDescent="0.5">
      <c r="A9350" s="22">
        <v>9330</v>
      </c>
      <c r="B9350" s="56"/>
      <c r="C9350" s="57"/>
      <c r="D9350" s="24"/>
      <c r="E9350" s="24"/>
      <c r="F9350" s="23">
        <f t="shared" si="5599"/>
        <v>0</v>
      </c>
      <c r="G9350" s="24"/>
      <c r="H9350" s="24"/>
      <c r="I9350" s="23">
        <f t="shared" si="5600"/>
        <v>0</v>
      </c>
      <c r="J9350" s="23">
        <f t="shared" si="5601"/>
        <v>0</v>
      </c>
      <c r="K9350" s="26" t="str">
        <f t="shared" si="5602"/>
        <v>0</v>
      </c>
      <c r="L9350" s="23">
        <f t="shared" si="5603"/>
        <v>0</v>
      </c>
      <c r="M9350" s="43"/>
      <c r="N9350" s="23">
        <f t="shared" si="5604"/>
        <v>0</v>
      </c>
    </row>
    <row r="9351" spans="1:14" x14ac:dyDescent="0.45">
      <c r="A9351" s="16">
        <v>9331</v>
      </c>
      <c r="B9351" s="52"/>
      <c r="C9351" s="53"/>
      <c r="D9351" s="18"/>
      <c r="E9351" s="18"/>
      <c r="F9351" s="17">
        <f>D9351-E9351</f>
        <v>0</v>
      </c>
      <c r="G9351" s="18"/>
      <c r="H9351" s="18"/>
      <c r="I9351" s="17">
        <f>G9351-H9351</f>
        <v>0</v>
      </c>
      <c r="J9351" s="17">
        <f>F9351+I9351</f>
        <v>0</v>
      </c>
      <c r="K9351" s="27" t="str">
        <f>IF(E9351&lt;0,"マイナス請求",IF(J9351=1900,"○",IF(J9351=0,"0",IF(J9351&lt;1900,"値引残","要確認"))))</f>
        <v>0</v>
      </c>
      <c r="L9351" s="17">
        <f>J9351</f>
        <v>0</v>
      </c>
      <c r="M9351" s="41"/>
      <c r="N9351" s="17">
        <f>COUNTIFS($B$21:$B$10020,B9351)</f>
        <v>0</v>
      </c>
    </row>
    <row r="9352" spans="1:14" x14ac:dyDescent="0.45">
      <c r="A9352" s="19">
        <v>9332</v>
      </c>
      <c r="B9352" s="54"/>
      <c r="C9352" s="55"/>
      <c r="D9352" s="21"/>
      <c r="E9352" s="21"/>
      <c r="F9352" s="20">
        <f t="shared" ref="F9352:F9360" si="5605">D9352-E9352</f>
        <v>0</v>
      </c>
      <c r="G9352" s="21"/>
      <c r="H9352" s="21"/>
      <c r="I9352" s="20">
        <f t="shared" ref="I9352:I9360" si="5606">G9352-H9352</f>
        <v>0</v>
      </c>
      <c r="J9352" s="20">
        <f t="shared" ref="J9352:J9360" si="5607">F9352+I9352</f>
        <v>0</v>
      </c>
      <c r="K9352" s="25" t="str">
        <f t="shared" ref="K9352:K9360" si="5608">IF(E9352&lt;0,"マイナス請求",IF(J9352=1900,"○",IF(J9352=0,"0",IF(J9352&lt;1900,"値引残","要確認"))))</f>
        <v>0</v>
      </c>
      <c r="L9352" s="20">
        <f t="shared" ref="L9352:L9360" si="5609">J9352</f>
        <v>0</v>
      </c>
      <c r="M9352" s="42"/>
      <c r="N9352" s="20">
        <f t="shared" ref="N9352:N9360" si="5610">COUNTIFS($B$21:$B$10020,B9352)</f>
        <v>0</v>
      </c>
    </row>
    <row r="9353" spans="1:14" x14ac:dyDescent="0.45">
      <c r="A9353" s="19">
        <v>9333</v>
      </c>
      <c r="B9353" s="54"/>
      <c r="C9353" s="55"/>
      <c r="D9353" s="21"/>
      <c r="E9353" s="21"/>
      <c r="F9353" s="20">
        <f t="shared" si="5605"/>
        <v>0</v>
      </c>
      <c r="G9353" s="21"/>
      <c r="H9353" s="21"/>
      <c r="I9353" s="20">
        <f t="shared" si="5606"/>
        <v>0</v>
      </c>
      <c r="J9353" s="20">
        <f t="shared" si="5607"/>
        <v>0</v>
      </c>
      <c r="K9353" s="25" t="str">
        <f t="shared" si="5608"/>
        <v>0</v>
      </c>
      <c r="L9353" s="20">
        <f t="shared" si="5609"/>
        <v>0</v>
      </c>
      <c r="M9353" s="42"/>
      <c r="N9353" s="20">
        <f t="shared" si="5610"/>
        <v>0</v>
      </c>
    </row>
    <row r="9354" spans="1:14" x14ac:dyDescent="0.45">
      <c r="A9354" s="19">
        <v>9334</v>
      </c>
      <c r="B9354" s="54"/>
      <c r="C9354" s="55"/>
      <c r="D9354" s="21"/>
      <c r="E9354" s="21"/>
      <c r="F9354" s="20">
        <f t="shared" si="5605"/>
        <v>0</v>
      </c>
      <c r="G9354" s="21"/>
      <c r="H9354" s="21"/>
      <c r="I9354" s="20">
        <f t="shared" si="5606"/>
        <v>0</v>
      </c>
      <c r="J9354" s="20">
        <f t="shared" si="5607"/>
        <v>0</v>
      </c>
      <c r="K9354" s="25" t="str">
        <f t="shared" si="5608"/>
        <v>0</v>
      </c>
      <c r="L9354" s="20">
        <f t="shared" si="5609"/>
        <v>0</v>
      </c>
      <c r="M9354" s="42"/>
      <c r="N9354" s="20">
        <f t="shared" si="5610"/>
        <v>0</v>
      </c>
    </row>
    <row r="9355" spans="1:14" x14ac:dyDescent="0.45">
      <c r="A9355" s="19">
        <v>9335</v>
      </c>
      <c r="B9355" s="54"/>
      <c r="C9355" s="55"/>
      <c r="D9355" s="21"/>
      <c r="E9355" s="21"/>
      <c r="F9355" s="20">
        <f t="shared" si="5605"/>
        <v>0</v>
      </c>
      <c r="G9355" s="21"/>
      <c r="H9355" s="21"/>
      <c r="I9355" s="20">
        <f t="shared" si="5606"/>
        <v>0</v>
      </c>
      <c r="J9355" s="20">
        <f t="shared" si="5607"/>
        <v>0</v>
      </c>
      <c r="K9355" s="25" t="str">
        <f t="shared" si="5608"/>
        <v>0</v>
      </c>
      <c r="L9355" s="20">
        <f t="shared" si="5609"/>
        <v>0</v>
      </c>
      <c r="M9355" s="42"/>
      <c r="N9355" s="20">
        <f t="shared" si="5610"/>
        <v>0</v>
      </c>
    </row>
    <row r="9356" spans="1:14" x14ac:dyDescent="0.45">
      <c r="A9356" s="19">
        <v>9336</v>
      </c>
      <c r="B9356" s="54"/>
      <c r="C9356" s="55"/>
      <c r="D9356" s="21"/>
      <c r="E9356" s="21"/>
      <c r="F9356" s="20">
        <f t="shared" si="5605"/>
        <v>0</v>
      </c>
      <c r="G9356" s="21"/>
      <c r="H9356" s="21"/>
      <c r="I9356" s="20">
        <f t="shared" si="5606"/>
        <v>0</v>
      </c>
      <c r="J9356" s="20">
        <f t="shared" si="5607"/>
        <v>0</v>
      </c>
      <c r="K9356" s="25" t="str">
        <f t="shared" si="5608"/>
        <v>0</v>
      </c>
      <c r="L9356" s="20">
        <f t="shared" si="5609"/>
        <v>0</v>
      </c>
      <c r="M9356" s="42"/>
      <c r="N9356" s="20">
        <f t="shared" si="5610"/>
        <v>0</v>
      </c>
    </row>
    <row r="9357" spans="1:14" x14ac:dyDescent="0.45">
      <c r="A9357" s="19">
        <v>9337</v>
      </c>
      <c r="B9357" s="54"/>
      <c r="C9357" s="55"/>
      <c r="D9357" s="21"/>
      <c r="E9357" s="21"/>
      <c r="F9357" s="20">
        <f t="shared" si="5605"/>
        <v>0</v>
      </c>
      <c r="G9357" s="21"/>
      <c r="H9357" s="21"/>
      <c r="I9357" s="20">
        <f t="shared" si="5606"/>
        <v>0</v>
      </c>
      <c r="J9357" s="20">
        <f t="shared" si="5607"/>
        <v>0</v>
      </c>
      <c r="K9357" s="25" t="str">
        <f t="shared" si="5608"/>
        <v>0</v>
      </c>
      <c r="L9357" s="20">
        <f t="shared" si="5609"/>
        <v>0</v>
      </c>
      <c r="M9357" s="42"/>
      <c r="N9357" s="20">
        <f t="shared" si="5610"/>
        <v>0</v>
      </c>
    </row>
    <row r="9358" spans="1:14" x14ac:dyDescent="0.45">
      <c r="A9358" s="19">
        <v>9338</v>
      </c>
      <c r="B9358" s="54"/>
      <c r="C9358" s="55"/>
      <c r="D9358" s="21"/>
      <c r="E9358" s="21"/>
      <c r="F9358" s="20">
        <f t="shared" si="5605"/>
        <v>0</v>
      </c>
      <c r="G9358" s="21"/>
      <c r="H9358" s="21"/>
      <c r="I9358" s="20">
        <f t="shared" si="5606"/>
        <v>0</v>
      </c>
      <c r="J9358" s="20">
        <f t="shared" si="5607"/>
        <v>0</v>
      </c>
      <c r="K9358" s="25" t="str">
        <f t="shared" si="5608"/>
        <v>0</v>
      </c>
      <c r="L9358" s="20">
        <f t="shared" si="5609"/>
        <v>0</v>
      </c>
      <c r="M9358" s="42"/>
      <c r="N9358" s="20">
        <f t="shared" si="5610"/>
        <v>0</v>
      </c>
    </row>
    <row r="9359" spans="1:14" x14ac:dyDescent="0.45">
      <c r="A9359" s="19">
        <v>9339</v>
      </c>
      <c r="B9359" s="54"/>
      <c r="C9359" s="55"/>
      <c r="D9359" s="21"/>
      <c r="E9359" s="21"/>
      <c r="F9359" s="20">
        <f t="shared" si="5605"/>
        <v>0</v>
      </c>
      <c r="G9359" s="21"/>
      <c r="H9359" s="21"/>
      <c r="I9359" s="20">
        <f t="shared" si="5606"/>
        <v>0</v>
      </c>
      <c r="J9359" s="20">
        <f t="shared" si="5607"/>
        <v>0</v>
      </c>
      <c r="K9359" s="25" t="str">
        <f t="shared" si="5608"/>
        <v>0</v>
      </c>
      <c r="L9359" s="20">
        <f t="shared" si="5609"/>
        <v>0</v>
      </c>
      <c r="M9359" s="42"/>
      <c r="N9359" s="20">
        <f t="shared" si="5610"/>
        <v>0</v>
      </c>
    </row>
    <row r="9360" spans="1:14" ht="18.600000000000001" thickBot="1" x14ac:dyDescent="0.5">
      <c r="A9360" s="22">
        <v>9340</v>
      </c>
      <c r="B9360" s="56"/>
      <c r="C9360" s="57"/>
      <c r="D9360" s="24"/>
      <c r="E9360" s="24"/>
      <c r="F9360" s="23">
        <f t="shared" si="5605"/>
        <v>0</v>
      </c>
      <c r="G9360" s="24"/>
      <c r="H9360" s="24"/>
      <c r="I9360" s="23">
        <f t="shared" si="5606"/>
        <v>0</v>
      </c>
      <c r="J9360" s="23">
        <f t="shared" si="5607"/>
        <v>0</v>
      </c>
      <c r="K9360" s="26" t="str">
        <f t="shared" si="5608"/>
        <v>0</v>
      </c>
      <c r="L9360" s="23">
        <f t="shared" si="5609"/>
        <v>0</v>
      </c>
      <c r="M9360" s="43"/>
      <c r="N9360" s="23">
        <f t="shared" si="5610"/>
        <v>0</v>
      </c>
    </row>
    <row r="9361" spans="1:14" x14ac:dyDescent="0.45">
      <c r="A9361" s="16">
        <v>9341</v>
      </c>
      <c r="B9361" s="52"/>
      <c r="C9361" s="53"/>
      <c r="D9361" s="18"/>
      <c r="E9361" s="18"/>
      <c r="F9361" s="17">
        <f>D9361-E9361</f>
        <v>0</v>
      </c>
      <c r="G9361" s="18"/>
      <c r="H9361" s="18"/>
      <c r="I9361" s="17">
        <f>G9361-H9361</f>
        <v>0</v>
      </c>
      <c r="J9361" s="17">
        <f>F9361+I9361</f>
        <v>0</v>
      </c>
      <c r="K9361" s="27" t="str">
        <f>IF(E9361&lt;0,"マイナス請求",IF(J9361=1900,"○",IF(J9361=0,"0",IF(J9361&lt;1900,"値引残","要確認"))))</f>
        <v>0</v>
      </c>
      <c r="L9361" s="17">
        <f>J9361</f>
        <v>0</v>
      </c>
      <c r="M9361" s="41"/>
      <c r="N9361" s="17">
        <f>COUNTIFS($B$21:$B$10020,B9361)</f>
        <v>0</v>
      </c>
    </row>
    <row r="9362" spans="1:14" x14ac:dyDescent="0.45">
      <c r="A9362" s="19">
        <v>9342</v>
      </c>
      <c r="B9362" s="54"/>
      <c r="C9362" s="55"/>
      <c r="D9362" s="21"/>
      <c r="E9362" s="21"/>
      <c r="F9362" s="20">
        <f t="shared" ref="F9362:F9370" si="5611">D9362-E9362</f>
        <v>0</v>
      </c>
      <c r="G9362" s="21"/>
      <c r="H9362" s="21"/>
      <c r="I9362" s="20">
        <f t="shared" ref="I9362:I9370" si="5612">G9362-H9362</f>
        <v>0</v>
      </c>
      <c r="J9362" s="20">
        <f t="shared" ref="J9362:J9370" si="5613">F9362+I9362</f>
        <v>0</v>
      </c>
      <c r="K9362" s="25" t="str">
        <f t="shared" ref="K9362:K9370" si="5614">IF(E9362&lt;0,"マイナス請求",IF(J9362=1900,"○",IF(J9362=0,"0",IF(J9362&lt;1900,"値引残","要確認"))))</f>
        <v>0</v>
      </c>
      <c r="L9362" s="20">
        <f t="shared" ref="L9362:L9370" si="5615">J9362</f>
        <v>0</v>
      </c>
      <c r="M9362" s="42"/>
      <c r="N9362" s="20">
        <f t="shared" ref="N9362:N9370" si="5616">COUNTIFS($B$21:$B$10020,B9362)</f>
        <v>0</v>
      </c>
    </row>
    <row r="9363" spans="1:14" x14ac:dyDescent="0.45">
      <c r="A9363" s="19">
        <v>9343</v>
      </c>
      <c r="B9363" s="54"/>
      <c r="C9363" s="55"/>
      <c r="D9363" s="21"/>
      <c r="E9363" s="21"/>
      <c r="F9363" s="20">
        <f t="shared" si="5611"/>
        <v>0</v>
      </c>
      <c r="G9363" s="21"/>
      <c r="H9363" s="21"/>
      <c r="I9363" s="20">
        <f t="shared" si="5612"/>
        <v>0</v>
      </c>
      <c r="J9363" s="20">
        <f t="shared" si="5613"/>
        <v>0</v>
      </c>
      <c r="K9363" s="25" t="str">
        <f t="shared" si="5614"/>
        <v>0</v>
      </c>
      <c r="L9363" s="20">
        <f t="shared" si="5615"/>
        <v>0</v>
      </c>
      <c r="M9363" s="42"/>
      <c r="N9363" s="20">
        <f t="shared" si="5616"/>
        <v>0</v>
      </c>
    </row>
    <row r="9364" spans="1:14" x14ac:dyDescent="0.45">
      <c r="A9364" s="19">
        <v>9344</v>
      </c>
      <c r="B9364" s="54"/>
      <c r="C9364" s="55"/>
      <c r="D9364" s="21"/>
      <c r="E9364" s="21"/>
      <c r="F9364" s="20">
        <f t="shared" si="5611"/>
        <v>0</v>
      </c>
      <c r="G9364" s="21"/>
      <c r="H9364" s="21"/>
      <c r="I9364" s="20">
        <f t="shared" si="5612"/>
        <v>0</v>
      </c>
      <c r="J9364" s="20">
        <f t="shared" si="5613"/>
        <v>0</v>
      </c>
      <c r="K9364" s="25" t="str">
        <f t="shared" si="5614"/>
        <v>0</v>
      </c>
      <c r="L9364" s="20">
        <f t="shared" si="5615"/>
        <v>0</v>
      </c>
      <c r="M9364" s="42"/>
      <c r="N9364" s="20">
        <f t="shared" si="5616"/>
        <v>0</v>
      </c>
    </row>
    <row r="9365" spans="1:14" x14ac:dyDescent="0.45">
      <c r="A9365" s="19">
        <v>9345</v>
      </c>
      <c r="B9365" s="54"/>
      <c r="C9365" s="55"/>
      <c r="D9365" s="21"/>
      <c r="E9365" s="21"/>
      <c r="F9365" s="20">
        <f t="shared" si="5611"/>
        <v>0</v>
      </c>
      <c r="G9365" s="21"/>
      <c r="H9365" s="21"/>
      <c r="I9365" s="20">
        <f t="shared" si="5612"/>
        <v>0</v>
      </c>
      <c r="J9365" s="20">
        <f t="shared" si="5613"/>
        <v>0</v>
      </c>
      <c r="K9365" s="25" t="str">
        <f t="shared" si="5614"/>
        <v>0</v>
      </c>
      <c r="L9365" s="20">
        <f t="shared" si="5615"/>
        <v>0</v>
      </c>
      <c r="M9365" s="42"/>
      <c r="N9365" s="20">
        <f t="shared" si="5616"/>
        <v>0</v>
      </c>
    </row>
    <row r="9366" spans="1:14" x14ac:dyDescent="0.45">
      <c r="A9366" s="19">
        <v>9346</v>
      </c>
      <c r="B9366" s="54"/>
      <c r="C9366" s="55"/>
      <c r="D9366" s="21"/>
      <c r="E9366" s="21"/>
      <c r="F9366" s="20">
        <f t="shared" si="5611"/>
        <v>0</v>
      </c>
      <c r="G9366" s="21"/>
      <c r="H9366" s="21"/>
      <c r="I9366" s="20">
        <f t="shared" si="5612"/>
        <v>0</v>
      </c>
      <c r="J9366" s="20">
        <f t="shared" si="5613"/>
        <v>0</v>
      </c>
      <c r="K9366" s="25" t="str">
        <f t="shared" si="5614"/>
        <v>0</v>
      </c>
      <c r="L9366" s="20">
        <f t="shared" si="5615"/>
        <v>0</v>
      </c>
      <c r="M9366" s="42"/>
      <c r="N9366" s="20">
        <f t="shared" si="5616"/>
        <v>0</v>
      </c>
    </row>
    <row r="9367" spans="1:14" x14ac:dyDescent="0.45">
      <c r="A9367" s="19">
        <v>9347</v>
      </c>
      <c r="B9367" s="54"/>
      <c r="C9367" s="55"/>
      <c r="D9367" s="21"/>
      <c r="E9367" s="21"/>
      <c r="F9367" s="20">
        <f t="shared" si="5611"/>
        <v>0</v>
      </c>
      <c r="G9367" s="21"/>
      <c r="H9367" s="21"/>
      <c r="I9367" s="20">
        <f t="shared" si="5612"/>
        <v>0</v>
      </c>
      <c r="J9367" s="20">
        <f t="shared" si="5613"/>
        <v>0</v>
      </c>
      <c r="K9367" s="25" t="str">
        <f t="shared" si="5614"/>
        <v>0</v>
      </c>
      <c r="L9367" s="20">
        <f t="shared" si="5615"/>
        <v>0</v>
      </c>
      <c r="M9367" s="42"/>
      <c r="N9367" s="20">
        <f t="shared" si="5616"/>
        <v>0</v>
      </c>
    </row>
    <row r="9368" spans="1:14" x14ac:dyDescent="0.45">
      <c r="A9368" s="19">
        <v>9348</v>
      </c>
      <c r="B9368" s="54"/>
      <c r="C9368" s="55"/>
      <c r="D9368" s="21"/>
      <c r="E9368" s="21"/>
      <c r="F9368" s="20">
        <f t="shared" si="5611"/>
        <v>0</v>
      </c>
      <c r="G9368" s="21"/>
      <c r="H9368" s="21"/>
      <c r="I9368" s="20">
        <f t="shared" si="5612"/>
        <v>0</v>
      </c>
      <c r="J9368" s="20">
        <f t="shared" si="5613"/>
        <v>0</v>
      </c>
      <c r="K9368" s="25" t="str">
        <f t="shared" si="5614"/>
        <v>0</v>
      </c>
      <c r="L9368" s="20">
        <f t="shared" si="5615"/>
        <v>0</v>
      </c>
      <c r="M9368" s="42"/>
      <c r="N9368" s="20">
        <f t="shared" si="5616"/>
        <v>0</v>
      </c>
    </row>
    <row r="9369" spans="1:14" x14ac:dyDescent="0.45">
      <c r="A9369" s="19">
        <v>9349</v>
      </c>
      <c r="B9369" s="54"/>
      <c r="C9369" s="55"/>
      <c r="D9369" s="21"/>
      <c r="E9369" s="21"/>
      <c r="F9369" s="20">
        <f t="shared" si="5611"/>
        <v>0</v>
      </c>
      <c r="G9369" s="21"/>
      <c r="H9369" s="21"/>
      <c r="I9369" s="20">
        <f t="shared" si="5612"/>
        <v>0</v>
      </c>
      <c r="J9369" s="20">
        <f t="shared" si="5613"/>
        <v>0</v>
      </c>
      <c r="K9369" s="25" t="str">
        <f t="shared" si="5614"/>
        <v>0</v>
      </c>
      <c r="L9369" s="20">
        <f t="shared" si="5615"/>
        <v>0</v>
      </c>
      <c r="M9369" s="42"/>
      <c r="N9369" s="20">
        <f t="shared" si="5616"/>
        <v>0</v>
      </c>
    </row>
    <row r="9370" spans="1:14" ht="18.600000000000001" thickBot="1" x14ac:dyDescent="0.5">
      <c r="A9370" s="22">
        <v>9350</v>
      </c>
      <c r="B9370" s="56"/>
      <c r="C9370" s="57"/>
      <c r="D9370" s="24"/>
      <c r="E9370" s="24"/>
      <c r="F9370" s="23">
        <f t="shared" si="5611"/>
        <v>0</v>
      </c>
      <c r="G9370" s="24"/>
      <c r="H9370" s="24"/>
      <c r="I9370" s="23">
        <f t="shared" si="5612"/>
        <v>0</v>
      </c>
      <c r="J9370" s="23">
        <f t="shared" si="5613"/>
        <v>0</v>
      </c>
      <c r="K9370" s="26" t="str">
        <f t="shared" si="5614"/>
        <v>0</v>
      </c>
      <c r="L9370" s="23">
        <f t="shared" si="5615"/>
        <v>0</v>
      </c>
      <c r="M9370" s="43"/>
      <c r="N9370" s="23">
        <f t="shared" si="5616"/>
        <v>0</v>
      </c>
    </row>
    <row r="9371" spans="1:14" x14ac:dyDescent="0.45">
      <c r="A9371" s="16">
        <v>9351</v>
      </c>
      <c r="B9371" s="52"/>
      <c r="C9371" s="53"/>
      <c r="D9371" s="18"/>
      <c r="E9371" s="18"/>
      <c r="F9371" s="17">
        <f>D9371-E9371</f>
        <v>0</v>
      </c>
      <c r="G9371" s="18"/>
      <c r="H9371" s="18"/>
      <c r="I9371" s="17">
        <f>G9371-H9371</f>
        <v>0</v>
      </c>
      <c r="J9371" s="17">
        <f>F9371+I9371</f>
        <v>0</v>
      </c>
      <c r="K9371" s="27" t="str">
        <f>IF(E9371&lt;0,"マイナス請求",IF(J9371=1900,"○",IF(J9371=0,"0",IF(J9371&lt;1900,"値引残","要確認"))))</f>
        <v>0</v>
      </c>
      <c r="L9371" s="17">
        <f>J9371</f>
        <v>0</v>
      </c>
      <c r="M9371" s="41"/>
      <c r="N9371" s="17">
        <f>COUNTIFS($B$21:$B$10020,B9371)</f>
        <v>0</v>
      </c>
    </row>
    <row r="9372" spans="1:14" x14ac:dyDescent="0.45">
      <c r="A9372" s="19">
        <v>9352</v>
      </c>
      <c r="B9372" s="54"/>
      <c r="C9372" s="55"/>
      <c r="D9372" s="21"/>
      <c r="E9372" s="21"/>
      <c r="F9372" s="20">
        <f t="shared" ref="F9372:F9380" si="5617">D9372-E9372</f>
        <v>0</v>
      </c>
      <c r="G9372" s="21"/>
      <c r="H9372" s="21"/>
      <c r="I9372" s="20">
        <f t="shared" ref="I9372:I9380" si="5618">G9372-H9372</f>
        <v>0</v>
      </c>
      <c r="J9372" s="20">
        <f t="shared" ref="J9372:J9380" si="5619">F9372+I9372</f>
        <v>0</v>
      </c>
      <c r="K9372" s="25" t="str">
        <f t="shared" ref="K9372:K9380" si="5620">IF(E9372&lt;0,"マイナス請求",IF(J9372=1900,"○",IF(J9372=0,"0",IF(J9372&lt;1900,"値引残","要確認"))))</f>
        <v>0</v>
      </c>
      <c r="L9372" s="20">
        <f t="shared" ref="L9372:L9380" si="5621">J9372</f>
        <v>0</v>
      </c>
      <c r="M9372" s="42"/>
      <c r="N9372" s="20">
        <f t="shared" ref="N9372:N9380" si="5622">COUNTIFS($B$21:$B$10020,B9372)</f>
        <v>0</v>
      </c>
    </row>
    <row r="9373" spans="1:14" x14ac:dyDescent="0.45">
      <c r="A9373" s="19">
        <v>9353</v>
      </c>
      <c r="B9373" s="54"/>
      <c r="C9373" s="55"/>
      <c r="D9373" s="21"/>
      <c r="E9373" s="21"/>
      <c r="F9373" s="20">
        <f t="shared" si="5617"/>
        <v>0</v>
      </c>
      <c r="G9373" s="21"/>
      <c r="H9373" s="21"/>
      <c r="I9373" s="20">
        <f t="shared" si="5618"/>
        <v>0</v>
      </c>
      <c r="J9373" s="20">
        <f t="shared" si="5619"/>
        <v>0</v>
      </c>
      <c r="K9373" s="25" t="str">
        <f t="shared" si="5620"/>
        <v>0</v>
      </c>
      <c r="L9373" s="20">
        <f t="shared" si="5621"/>
        <v>0</v>
      </c>
      <c r="M9373" s="42"/>
      <c r="N9373" s="20">
        <f t="shared" si="5622"/>
        <v>0</v>
      </c>
    </row>
    <row r="9374" spans="1:14" x14ac:dyDescent="0.45">
      <c r="A9374" s="19">
        <v>9354</v>
      </c>
      <c r="B9374" s="54"/>
      <c r="C9374" s="55"/>
      <c r="D9374" s="21"/>
      <c r="E9374" s="21"/>
      <c r="F9374" s="20">
        <f t="shared" si="5617"/>
        <v>0</v>
      </c>
      <c r="G9374" s="21"/>
      <c r="H9374" s="21"/>
      <c r="I9374" s="20">
        <f t="shared" si="5618"/>
        <v>0</v>
      </c>
      <c r="J9374" s="20">
        <f t="shared" si="5619"/>
        <v>0</v>
      </c>
      <c r="K9374" s="25" t="str">
        <f t="shared" si="5620"/>
        <v>0</v>
      </c>
      <c r="L9374" s="20">
        <f t="shared" si="5621"/>
        <v>0</v>
      </c>
      <c r="M9374" s="42"/>
      <c r="N9374" s="20">
        <f t="shared" si="5622"/>
        <v>0</v>
      </c>
    </row>
    <row r="9375" spans="1:14" x14ac:dyDescent="0.45">
      <c r="A9375" s="19">
        <v>9355</v>
      </c>
      <c r="B9375" s="54"/>
      <c r="C9375" s="55"/>
      <c r="D9375" s="21"/>
      <c r="E9375" s="21"/>
      <c r="F9375" s="20">
        <f t="shared" si="5617"/>
        <v>0</v>
      </c>
      <c r="G9375" s="21"/>
      <c r="H9375" s="21"/>
      <c r="I9375" s="20">
        <f t="shared" si="5618"/>
        <v>0</v>
      </c>
      <c r="J9375" s="20">
        <f t="shared" si="5619"/>
        <v>0</v>
      </c>
      <c r="K9375" s="25" t="str">
        <f t="shared" si="5620"/>
        <v>0</v>
      </c>
      <c r="L9375" s="20">
        <f t="shared" si="5621"/>
        <v>0</v>
      </c>
      <c r="M9375" s="42"/>
      <c r="N9375" s="20">
        <f t="shared" si="5622"/>
        <v>0</v>
      </c>
    </row>
    <row r="9376" spans="1:14" x14ac:dyDescent="0.45">
      <c r="A9376" s="19">
        <v>9356</v>
      </c>
      <c r="B9376" s="54"/>
      <c r="C9376" s="55"/>
      <c r="D9376" s="21"/>
      <c r="E9376" s="21"/>
      <c r="F9376" s="20">
        <f t="shared" si="5617"/>
        <v>0</v>
      </c>
      <c r="G9376" s="21"/>
      <c r="H9376" s="21"/>
      <c r="I9376" s="20">
        <f t="shared" si="5618"/>
        <v>0</v>
      </c>
      <c r="J9376" s="20">
        <f t="shared" si="5619"/>
        <v>0</v>
      </c>
      <c r="K9376" s="25" t="str">
        <f t="shared" si="5620"/>
        <v>0</v>
      </c>
      <c r="L9376" s="20">
        <f t="shared" si="5621"/>
        <v>0</v>
      </c>
      <c r="M9376" s="42"/>
      <c r="N9376" s="20">
        <f t="shared" si="5622"/>
        <v>0</v>
      </c>
    </row>
    <row r="9377" spans="1:14" x14ac:dyDescent="0.45">
      <c r="A9377" s="19">
        <v>9357</v>
      </c>
      <c r="B9377" s="54"/>
      <c r="C9377" s="55"/>
      <c r="D9377" s="21"/>
      <c r="E9377" s="21"/>
      <c r="F9377" s="20">
        <f t="shared" si="5617"/>
        <v>0</v>
      </c>
      <c r="G9377" s="21"/>
      <c r="H9377" s="21"/>
      <c r="I9377" s="20">
        <f t="shared" si="5618"/>
        <v>0</v>
      </c>
      <c r="J9377" s="20">
        <f t="shared" si="5619"/>
        <v>0</v>
      </c>
      <c r="K9377" s="25" t="str">
        <f t="shared" si="5620"/>
        <v>0</v>
      </c>
      <c r="L9377" s="20">
        <f t="shared" si="5621"/>
        <v>0</v>
      </c>
      <c r="M9377" s="42"/>
      <c r="N9377" s="20">
        <f t="shared" si="5622"/>
        <v>0</v>
      </c>
    </row>
    <row r="9378" spans="1:14" x14ac:dyDescent="0.45">
      <c r="A9378" s="19">
        <v>9358</v>
      </c>
      <c r="B9378" s="54"/>
      <c r="C9378" s="55"/>
      <c r="D9378" s="21"/>
      <c r="E9378" s="21"/>
      <c r="F9378" s="20">
        <f t="shared" si="5617"/>
        <v>0</v>
      </c>
      <c r="G9378" s="21"/>
      <c r="H9378" s="21"/>
      <c r="I9378" s="20">
        <f t="shared" si="5618"/>
        <v>0</v>
      </c>
      <c r="J9378" s="20">
        <f t="shared" si="5619"/>
        <v>0</v>
      </c>
      <c r="K9378" s="25" t="str">
        <f t="shared" si="5620"/>
        <v>0</v>
      </c>
      <c r="L9378" s="20">
        <f t="shared" si="5621"/>
        <v>0</v>
      </c>
      <c r="M9378" s="42"/>
      <c r="N9378" s="20">
        <f t="shared" si="5622"/>
        <v>0</v>
      </c>
    </row>
    <row r="9379" spans="1:14" x14ac:dyDescent="0.45">
      <c r="A9379" s="19">
        <v>9359</v>
      </c>
      <c r="B9379" s="54"/>
      <c r="C9379" s="55"/>
      <c r="D9379" s="21"/>
      <c r="E9379" s="21"/>
      <c r="F9379" s="20">
        <f t="shared" si="5617"/>
        <v>0</v>
      </c>
      <c r="G9379" s="21"/>
      <c r="H9379" s="21"/>
      <c r="I9379" s="20">
        <f t="shared" si="5618"/>
        <v>0</v>
      </c>
      <c r="J9379" s="20">
        <f t="shared" si="5619"/>
        <v>0</v>
      </c>
      <c r="K9379" s="25" t="str">
        <f t="shared" si="5620"/>
        <v>0</v>
      </c>
      <c r="L9379" s="20">
        <f t="shared" si="5621"/>
        <v>0</v>
      </c>
      <c r="M9379" s="42"/>
      <c r="N9379" s="20">
        <f t="shared" si="5622"/>
        <v>0</v>
      </c>
    </row>
    <row r="9380" spans="1:14" ht="18.600000000000001" thickBot="1" x14ac:dyDescent="0.5">
      <c r="A9380" s="22">
        <v>9360</v>
      </c>
      <c r="B9380" s="56"/>
      <c r="C9380" s="57"/>
      <c r="D9380" s="24"/>
      <c r="E9380" s="24"/>
      <c r="F9380" s="23">
        <f t="shared" si="5617"/>
        <v>0</v>
      </c>
      <c r="G9380" s="24"/>
      <c r="H9380" s="24"/>
      <c r="I9380" s="23">
        <f t="shared" si="5618"/>
        <v>0</v>
      </c>
      <c r="J9380" s="23">
        <f t="shared" si="5619"/>
        <v>0</v>
      </c>
      <c r="K9380" s="26" t="str">
        <f t="shared" si="5620"/>
        <v>0</v>
      </c>
      <c r="L9380" s="23">
        <f t="shared" si="5621"/>
        <v>0</v>
      </c>
      <c r="M9380" s="43"/>
      <c r="N9380" s="23">
        <f t="shared" si="5622"/>
        <v>0</v>
      </c>
    </row>
    <row r="9381" spans="1:14" x14ac:dyDescent="0.45">
      <c r="A9381" s="16">
        <v>9361</v>
      </c>
      <c r="B9381" s="52"/>
      <c r="C9381" s="53"/>
      <c r="D9381" s="18"/>
      <c r="E9381" s="18"/>
      <c r="F9381" s="17">
        <f>D9381-E9381</f>
        <v>0</v>
      </c>
      <c r="G9381" s="18"/>
      <c r="H9381" s="18"/>
      <c r="I9381" s="17">
        <f>G9381-H9381</f>
        <v>0</v>
      </c>
      <c r="J9381" s="17">
        <f>F9381+I9381</f>
        <v>0</v>
      </c>
      <c r="K9381" s="27" t="str">
        <f>IF(E9381&lt;0,"マイナス請求",IF(J9381=1900,"○",IF(J9381=0,"0",IF(J9381&lt;1900,"値引残","要確認"))))</f>
        <v>0</v>
      </c>
      <c r="L9381" s="17">
        <f>J9381</f>
        <v>0</v>
      </c>
      <c r="M9381" s="41"/>
      <c r="N9381" s="17">
        <f>COUNTIFS($B$21:$B$10020,B9381)</f>
        <v>0</v>
      </c>
    </row>
    <row r="9382" spans="1:14" x14ac:dyDescent="0.45">
      <c r="A9382" s="19">
        <v>9362</v>
      </c>
      <c r="B9382" s="54"/>
      <c r="C9382" s="55"/>
      <c r="D9382" s="21"/>
      <c r="E9382" s="21"/>
      <c r="F9382" s="20">
        <f t="shared" ref="F9382:F9390" si="5623">D9382-E9382</f>
        <v>0</v>
      </c>
      <c r="G9382" s="21"/>
      <c r="H9382" s="21"/>
      <c r="I9382" s="20">
        <f t="shared" ref="I9382:I9390" si="5624">G9382-H9382</f>
        <v>0</v>
      </c>
      <c r="J9382" s="20">
        <f t="shared" ref="J9382:J9390" si="5625">F9382+I9382</f>
        <v>0</v>
      </c>
      <c r="K9382" s="25" t="str">
        <f t="shared" ref="K9382:K9390" si="5626">IF(E9382&lt;0,"マイナス請求",IF(J9382=1900,"○",IF(J9382=0,"0",IF(J9382&lt;1900,"値引残","要確認"))))</f>
        <v>0</v>
      </c>
      <c r="L9382" s="20">
        <f t="shared" ref="L9382:L9390" si="5627">J9382</f>
        <v>0</v>
      </c>
      <c r="M9382" s="42"/>
      <c r="N9382" s="20">
        <f t="shared" ref="N9382:N9390" si="5628">COUNTIFS($B$21:$B$10020,B9382)</f>
        <v>0</v>
      </c>
    </row>
    <row r="9383" spans="1:14" x14ac:dyDescent="0.45">
      <c r="A9383" s="19">
        <v>9363</v>
      </c>
      <c r="B9383" s="54"/>
      <c r="C9383" s="55"/>
      <c r="D9383" s="21"/>
      <c r="E9383" s="21"/>
      <c r="F9383" s="20">
        <f t="shared" si="5623"/>
        <v>0</v>
      </c>
      <c r="G9383" s="21"/>
      <c r="H9383" s="21"/>
      <c r="I9383" s="20">
        <f t="shared" si="5624"/>
        <v>0</v>
      </c>
      <c r="J9383" s="20">
        <f t="shared" si="5625"/>
        <v>0</v>
      </c>
      <c r="K9383" s="25" t="str">
        <f t="shared" si="5626"/>
        <v>0</v>
      </c>
      <c r="L9383" s="20">
        <f t="shared" si="5627"/>
        <v>0</v>
      </c>
      <c r="M9383" s="42"/>
      <c r="N9383" s="20">
        <f t="shared" si="5628"/>
        <v>0</v>
      </c>
    </row>
    <row r="9384" spans="1:14" x14ac:dyDescent="0.45">
      <c r="A9384" s="19">
        <v>9364</v>
      </c>
      <c r="B9384" s="54"/>
      <c r="C9384" s="55"/>
      <c r="D9384" s="21"/>
      <c r="E9384" s="21"/>
      <c r="F9384" s="20">
        <f t="shared" si="5623"/>
        <v>0</v>
      </c>
      <c r="G9384" s="21"/>
      <c r="H9384" s="21"/>
      <c r="I9384" s="20">
        <f t="shared" si="5624"/>
        <v>0</v>
      </c>
      <c r="J9384" s="20">
        <f t="shared" si="5625"/>
        <v>0</v>
      </c>
      <c r="K9384" s="25" t="str">
        <f t="shared" si="5626"/>
        <v>0</v>
      </c>
      <c r="L9384" s="20">
        <f t="shared" si="5627"/>
        <v>0</v>
      </c>
      <c r="M9384" s="42"/>
      <c r="N9384" s="20">
        <f t="shared" si="5628"/>
        <v>0</v>
      </c>
    </row>
    <row r="9385" spans="1:14" x14ac:dyDescent="0.45">
      <c r="A9385" s="19">
        <v>9365</v>
      </c>
      <c r="B9385" s="54"/>
      <c r="C9385" s="55"/>
      <c r="D9385" s="21"/>
      <c r="E9385" s="21"/>
      <c r="F9385" s="20">
        <f t="shared" si="5623"/>
        <v>0</v>
      </c>
      <c r="G9385" s="21"/>
      <c r="H9385" s="21"/>
      <c r="I9385" s="20">
        <f t="shared" si="5624"/>
        <v>0</v>
      </c>
      <c r="J9385" s="20">
        <f t="shared" si="5625"/>
        <v>0</v>
      </c>
      <c r="K9385" s="25" t="str">
        <f t="shared" si="5626"/>
        <v>0</v>
      </c>
      <c r="L9385" s="20">
        <f t="shared" si="5627"/>
        <v>0</v>
      </c>
      <c r="M9385" s="42"/>
      <c r="N9385" s="20">
        <f t="shared" si="5628"/>
        <v>0</v>
      </c>
    </row>
    <row r="9386" spans="1:14" x14ac:dyDescent="0.45">
      <c r="A9386" s="19">
        <v>9366</v>
      </c>
      <c r="B9386" s="54"/>
      <c r="C9386" s="55"/>
      <c r="D9386" s="21"/>
      <c r="E9386" s="21"/>
      <c r="F9386" s="20">
        <f t="shared" si="5623"/>
        <v>0</v>
      </c>
      <c r="G9386" s="21"/>
      <c r="H9386" s="21"/>
      <c r="I9386" s="20">
        <f t="shared" si="5624"/>
        <v>0</v>
      </c>
      <c r="J9386" s="20">
        <f t="shared" si="5625"/>
        <v>0</v>
      </c>
      <c r="K9386" s="25" t="str">
        <f t="shared" si="5626"/>
        <v>0</v>
      </c>
      <c r="L9386" s="20">
        <f t="shared" si="5627"/>
        <v>0</v>
      </c>
      <c r="M9386" s="42"/>
      <c r="N9386" s="20">
        <f t="shared" si="5628"/>
        <v>0</v>
      </c>
    </row>
    <row r="9387" spans="1:14" x14ac:dyDescent="0.45">
      <c r="A9387" s="19">
        <v>9367</v>
      </c>
      <c r="B9387" s="54"/>
      <c r="C9387" s="55"/>
      <c r="D9387" s="21"/>
      <c r="E9387" s="21"/>
      <c r="F9387" s="20">
        <f t="shared" si="5623"/>
        <v>0</v>
      </c>
      <c r="G9387" s="21"/>
      <c r="H9387" s="21"/>
      <c r="I9387" s="20">
        <f t="shared" si="5624"/>
        <v>0</v>
      </c>
      <c r="J9387" s="20">
        <f t="shared" si="5625"/>
        <v>0</v>
      </c>
      <c r="K9387" s="25" t="str">
        <f t="shared" si="5626"/>
        <v>0</v>
      </c>
      <c r="L9387" s="20">
        <f t="shared" si="5627"/>
        <v>0</v>
      </c>
      <c r="M9387" s="42"/>
      <c r="N9387" s="20">
        <f t="shared" si="5628"/>
        <v>0</v>
      </c>
    </row>
    <row r="9388" spans="1:14" x14ac:dyDescent="0.45">
      <c r="A9388" s="19">
        <v>9368</v>
      </c>
      <c r="B9388" s="54"/>
      <c r="C9388" s="55"/>
      <c r="D9388" s="21"/>
      <c r="E9388" s="21"/>
      <c r="F9388" s="20">
        <f t="shared" si="5623"/>
        <v>0</v>
      </c>
      <c r="G9388" s="21"/>
      <c r="H9388" s="21"/>
      <c r="I9388" s="20">
        <f t="shared" si="5624"/>
        <v>0</v>
      </c>
      <c r="J9388" s="20">
        <f t="shared" si="5625"/>
        <v>0</v>
      </c>
      <c r="K9388" s="25" t="str">
        <f t="shared" si="5626"/>
        <v>0</v>
      </c>
      <c r="L9388" s="20">
        <f t="shared" si="5627"/>
        <v>0</v>
      </c>
      <c r="M9388" s="42"/>
      <c r="N9388" s="20">
        <f t="shared" si="5628"/>
        <v>0</v>
      </c>
    </row>
    <row r="9389" spans="1:14" x14ac:dyDescent="0.45">
      <c r="A9389" s="19">
        <v>9369</v>
      </c>
      <c r="B9389" s="54"/>
      <c r="C9389" s="55"/>
      <c r="D9389" s="21"/>
      <c r="E9389" s="21"/>
      <c r="F9389" s="20">
        <f t="shared" si="5623"/>
        <v>0</v>
      </c>
      <c r="G9389" s="21"/>
      <c r="H9389" s="21"/>
      <c r="I9389" s="20">
        <f t="shared" si="5624"/>
        <v>0</v>
      </c>
      <c r="J9389" s="20">
        <f t="shared" si="5625"/>
        <v>0</v>
      </c>
      <c r="K9389" s="25" t="str">
        <f t="shared" si="5626"/>
        <v>0</v>
      </c>
      <c r="L9389" s="20">
        <f t="shared" si="5627"/>
        <v>0</v>
      </c>
      <c r="M9389" s="42"/>
      <c r="N9389" s="20">
        <f t="shared" si="5628"/>
        <v>0</v>
      </c>
    </row>
    <row r="9390" spans="1:14" ht="18.600000000000001" thickBot="1" x14ac:dyDescent="0.5">
      <c r="A9390" s="22">
        <v>9370</v>
      </c>
      <c r="B9390" s="56"/>
      <c r="C9390" s="57"/>
      <c r="D9390" s="24"/>
      <c r="E9390" s="24"/>
      <c r="F9390" s="23">
        <f t="shared" si="5623"/>
        <v>0</v>
      </c>
      <c r="G9390" s="24"/>
      <c r="H9390" s="24"/>
      <c r="I9390" s="23">
        <f t="shared" si="5624"/>
        <v>0</v>
      </c>
      <c r="J9390" s="23">
        <f t="shared" si="5625"/>
        <v>0</v>
      </c>
      <c r="K9390" s="26" t="str">
        <f t="shared" si="5626"/>
        <v>0</v>
      </c>
      <c r="L9390" s="23">
        <f t="shared" si="5627"/>
        <v>0</v>
      </c>
      <c r="M9390" s="43"/>
      <c r="N9390" s="23">
        <f t="shared" si="5628"/>
        <v>0</v>
      </c>
    </row>
    <row r="9391" spans="1:14" x14ac:dyDescent="0.45">
      <c r="A9391" s="16">
        <v>9371</v>
      </c>
      <c r="B9391" s="52"/>
      <c r="C9391" s="53"/>
      <c r="D9391" s="18"/>
      <c r="E9391" s="18"/>
      <c r="F9391" s="17">
        <f>D9391-E9391</f>
        <v>0</v>
      </c>
      <c r="G9391" s="18"/>
      <c r="H9391" s="18"/>
      <c r="I9391" s="17">
        <f>G9391-H9391</f>
        <v>0</v>
      </c>
      <c r="J9391" s="17">
        <f>F9391+I9391</f>
        <v>0</v>
      </c>
      <c r="K9391" s="27" t="str">
        <f>IF(E9391&lt;0,"マイナス請求",IF(J9391=1900,"○",IF(J9391=0,"0",IF(J9391&lt;1900,"値引残","要確認"))))</f>
        <v>0</v>
      </c>
      <c r="L9391" s="17">
        <f>J9391</f>
        <v>0</v>
      </c>
      <c r="M9391" s="41"/>
      <c r="N9391" s="17">
        <f>COUNTIFS($B$21:$B$10020,B9391)</f>
        <v>0</v>
      </c>
    </row>
    <row r="9392" spans="1:14" x14ac:dyDescent="0.45">
      <c r="A9392" s="19">
        <v>9372</v>
      </c>
      <c r="B9392" s="54"/>
      <c r="C9392" s="55"/>
      <c r="D9392" s="21"/>
      <c r="E9392" s="21"/>
      <c r="F9392" s="20">
        <f t="shared" ref="F9392:F9400" si="5629">D9392-E9392</f>
        <v>0</v>
      </c>
      <c r="G9392" s="21"/>
      <c r="H9392" s="21"/>
      <c r="I9392" s="20">
        <f t="shared" ref="I9392:I9400" si="5630">G9392-H9392</f>
        <v>0</v>
      </c>
      <c r="J9392" s="20">
        <f t="shared" ref="J9392:J9400" si="5631">F9392+I9392</f>
        <v>0</v>
      </c>
      <c r="K9392" s="25" t="str">
        <f t="shared" ref="K9392:K9400" si="5632">IF(E9392&lt;0,"マイナス請求",IF(J9392=1900,"○",IF(J9392=0,"0",IF(J9392&lt;1900,"値引残","要確認"))))</f>
        <v>0</v>
      </c>
      <c r="L9392" s="20">
        <f t="shared" ref="L9392:L9400" si="5633">J9392</f>
        <v>0</v>
      </c>
      <c r="M9392" s="42"/>
      <c r="N9392" s="20">
        <f t="shared" ref="N9392:N9400" si="5634">COUNTIFS($B$21:$B$10020,B9392)</f>
        <v>0</v>
      </c>
    </row>
    <row r="9393" spans="1:14" x14ac:dyDescent="0.45">
      <c r="A9393" s="19">
        <v>9373</v>
      </c>
      <c r="B9393" s="54"/>
      <c r="C9393" s="55"/>
      <c r="D9393" s="21"/>
      <c r="E9393" s="21"/>
      <c r="F9393" s="20">
        <f t="shared" si="5629"/>
        <v>0</v>
      </c>
      <c r="G9393" s="21"/>
      <c r="H9393" s="21"/>
      <c r="I9393" s="20">
        <f t="shared" si="5630"/>
        <v>0</v>
      </c>
      <c r="J9393" s="20">
        <f t="shared" si="5631"/>
        <v>0</v>
      </c>
      <c r="K9393" s="25" t="str">
        <f t="shared" si="5632"/>
        <v>0</v>
      </c>
      <c r="L9393" s="20">
        <f t="shared" si="5633"/>
        <v>0</v>
      </c>
      <c r="M9393" s="42"/>
      <c r="N9393" s="20">
        <f t="shared" si="5634"/>
        <v>0</v>
      </c>
    </row>
    <row r="9394" spans="1:14" x14ac:dyDescent="0.45">
      <c r="A9394" s="19">
        <v>9374</v>
      </c>
      <c r="B9394" s="54"/>
      <c r="C9394" s="55"/>
      <c r="D9394" s="21"/>
      <c r="E9394" s="21"/>
      <c r="F9394" s="20">
        <f t="shared" si="5629"/>
        <v>0</v>
      </c>
      <c r="G9394" s="21"/>
      <c r="H9394" s="21"/>
      <c r="I9394" s="20">
        <f t="shared" si="5630"/>
        <v>0</v>
      </c>
      <c r="J9394" s="20">
        <f t="shared" si="5631"/>
        <v>0</v>
      </c>
      <c r="K9394" s="25" t="str">
        <f t="shared" si="5632"/>
        <v>0</v>
      </c>
      <c r="L9394" s="20">
        <f t="shared" si="5633"/>
        <v>0</v>
      </c>
      <c r="M9394" s="42"/>
      <c r="N9394" s="20">
        <f t="shared" si="5634"/>
        <v>0</v>
      </c>
    </row>
    <row r="9395" spans="1:14" x14ac:dyDescent="0.45">
      <c r="A9395" s="19">
        <v>9375</v>
      </c>
      <c r="B9395" s="54"/>
      <c r="C9395" s="55"/>
      <c r="D9395" s="21"/>
      <c r="E9395" s="21"/>
      <c r="F9395" s="20">
        <f t="shared" si="5629"/>
        <v>0</v>
      </c>
      <c r="G9395" s="21"/>
      <c r="H9395" s="21"/>
      <c r="I9395" s="20">
        <f t="shared" si="5630"/>
        <v>0</v>
      </c>
      <c r="J9395" s="20">
        <f t="shared" si="5631"/>
        <v>0</v>
      </c>
      <c r="K9395" s="25" t="str">
        <f t="shared" si="5632"/>
        <v>0</v>
      </c>
      <c r="L9395" s="20">
        <f t="shared" si="5633"/>
        <v>0</v>
      </c>
      <c r="M9395" s="42"/>
      <c r="N9395" s="20">
        <f t="shared" si="5634"/>
        <v>0</v>
      </c>
    </row>
    <row r="9396" spans="1:14" x14ac:dyDescent="0.45">
      <c r="A9396" s="19">
        <v>9376</v>
      </c>
      <c r="B9396" s="54"/>
      <c r="C9396" s="55"/>
      <c r="D9396" s="21"/>
      <c r="E9396" s="21"/>
      <c r="F9396" s="20">
        <f t="shared" si="5629"/>
        <v>0</v>
      </c>
      <c r="G9396" s="21"/>
      <c r="H9396" s="21"/>
      <c r="I9396" s="20">
        <f t="shared" si="5630"/>
        <v>0</v>
      </c>
      <c r="J9396" s="20">
        <f t="shared" si="5631"/>
        <v>0</v>
      </c>
      <c r="K9396" s="25" t="str">
        <f t="shared" si="5632"/>
        <v>0</v>
      </c>
      <c r="L9396" s="20">
        <f t="shared" si="5633"/>
        <v>0</v>
      </c>
      <c r="M9396" s="42"/>
      <c r="N9396" s="20">
        <f t="shared" si="5634"/>
        <v>0</v>
      </c>
    </row>
    <row r="9397" spans="1:14" x14ac:dyDescent="0.45">
      <c r="A9397" s="19">
        <v>9377</v>
      </c>
      <c r="B9397" s="54"/>
      <c r="C9397" s="55"/>
      <c r="D9397" s="21"/>
      <c r="E9397" s="21"/>
      <c r="F9397" s="20">
        <f t="shared" si="5629"/>
        <v>0</v>
      </c>
      <c r="G9397" s="21"/>
      <c r="H9397" s="21"/>
      <c r="I9397" s="20">
        <f t="shared" si="5630"/>
        <v>0</v>
      </c>
      <c r="J9397" s="20">
        <f t="shared" si="5631"/>
        <v>0</v>
      </c>
      <c r="K9397" s="25" t="str">
        <f t="shared" si="5632"/>
        <v>0</v>
      </c>
      <c r="L9397" s="20">
        <f t="shared" si="5633"/>
        <v>0</v>
      </c>
      <c r="M9397" s="42"/>
      <c r="N9397" s="20">
        <f t="shared" si="5634"/>
        <v>0</v>
      </c>
    </row>
    <row r="9398" spans="1:14" x14ac:dyDescent="0.45">
      <c r="A9398" s="19">
        <v>9378</v>
      </c>
      <c r="B9398" s="54"/>
      <c r="C9398" s="55"/>
      <c r="D9398" s="21"/>
      <c r="E9398" s="21"/>
      <c r="F9398" s="20">
        <f t="shared" si="5629"/>
        <v>0</v>
      </c>
      <c r="G9398" s="21"/>
      <c r="H9398" s="21"/>
      <c r="I9398" s="20">
        <f t="shared" si="5630"/>
        <v>0</v>
      </c>
      <c r="J9398" s="20">
        <f t="shared" si="5631"/>
        <v>0</v>
      </c>
      <c r="K9398" s="25" t="str">
        <f t="shared" si="5632"/>
        <v>0</v>
      </c>
      <c r="L9398" s="20">
        <f t="shared" si="5633"/>
        <v>0</v>
      </c>
      <c r="M9398" s="42"/>
      <c r="N9398" s="20">
        <f t="shared" si="5634"/>
        <v>0</v>
      </c>
    </row>
    <row r="9399" spans="1:14" x14ac:dyDescent="0.45">
      <c r="A9399" s="19">
        <v>9379</v>
      </c>
      <c r="B9399" s="54"/>
      <c r="C9399" s="55"/>
      <c r="D9399" s="21"/>
      <c r="E9399" s="21"/>
      <c r="F9399" s="20">
        <f t="shared" si="5629"/>
        <v>0</v>
      </c>
      <c r="G9399" s="21"/>
      <c r="H9399" s="21"/>
      <c r="I9399" s="20">
        <f t="shared" si="5630"/>
        <v>0</v>
      </c>
      <c r="J9399" s="20">
        <f t="shared" si="5631"/>
        <v>0</v>
      </c>
      <c r="K9399" s="25" t="str">
        <f t="shared" si="5632"/>
        <v>0</v>
      </c>
      <c r="L9399" s="20">
        <f t="shared" si="5633"/>
        <v>0</v>
      </c>
      <c r="M9399" s="42"/>
      <c r="N9399" s="20">
        <f t="shared" si="5634"/>
        <v>0</v>
      </c>
    </row>
    <row r="9400" spans="1:14" ht="18.600000000000001" thickBot="1" x14ac:dyDescent="0.5">
      <c r="A9400" s="22">
        <v>9380</v>
      </c>
      <c r="B9400" s="56"/>
      <c r="C9400" s="57"/>
      <c r="D9400" s="24"/>
      <c r="E9400" s="24"/>
      <c r="F9400" s="23">
        <f t="shared" si="5629"/>
        <v>0</v>
      </c>
      <c r="G9400" s="24"/>
      <c r="H9400" s="24"/>
      <c r="I9400" s="23">
        <f t="shared" si="5630"/>
        <v>0</v>
      </c>
      <c r="J9400" s="23">
        <f t="shared" si="5631"/>
        <v>0</v>
      </c>
      <c r="K9400" s="26" t="str">
        <f t="shared" si="5632"/>
        <v>0</v>
      </c>
      <c r="L9400" s="23">
        <f t="shared" si="5633"/>
        <v>0</v>
      </c>
      <c r="M9400" s="43"/>
      <c r="N9400" s="23">
        <f t="shared" si="5634"/>
        <v>0</v>
      </c>
    </row>
    <row r="9401" spans="1:14" x14ac:dyDescent="0.45">
      <c r="A9401" s="16">
        <v>9381</v>
      </c>
      <c r="B9401" s="52"/>
      <c r="C9401" s="53"/>
      <c r="D9401" s="18"/>
      <c r="E9401" s="18"/>
      <c r="F9401" s="17">
        <f>D9401-E9401</f>
        <v>0</v>
      </c>
      <c r="G9401" s="18"/>
      <c r="H9401" s="18"/>
      <c r="I9401" s="17">
        <f>G9401-H9401</f>
        <v>0</v>
      </c>
      <c r="J9401" s="17">
        <f>F9401+I9401</f>
        <v>0</v>
      </c>
      <c r="K9401" s="27" t="str">
        <f>IF(E9401&lt;0,"マイナス請求",IF(J9401=1900,"○",IF(J9401=0,"0",IF(J9401&lt;1900,"値引残","要確認"))))</f>
        <v>0</v>
      </c>
      <c r="L9401" s="17">
        <f>J9401</f>
        <v>0</v>
      </c>
      <c r="M9401" s="41"/>
      <c r="N9401" s="17">
        <f>COUNTIFS($B$21:$B$10020,B9401)</f>
        <v>0</v>
      </c>
    </row>
    <row r="9402" spans="1:14" x14ac:dyDescent="0.45">
      <c r="A9402" s="19">
        <v>9382</v>
      </c>
      <c r="B9402" s="54"/>
      <c r="C9402" s="55"/>
      <c r="D9402" s="21"/>
      <c r="E9402" s="21"/>
      <c r="F9402" s="20">
        <f t="shared" ref="F9402:F9410" si="5635">D9402-E9402</f>
        <v>0</v>
      </c>
      <c r="G9402" s="21"/>
      <c r="H9402" s="21"/>
      <c r="I9402" s="20">
        <f t="shared" ref="I9402:I9410" si="5636">G9402-H9402</f>
        <v>0</v>
      </c>
      <c r="J9402" s="20">
        <f t="shared" ref="J9402:J9410" si="5637">F9402+I9402</f>
        <v>0</v>
      </c>
      <c r="K9402" s="25" t="str">
        <f t="shared" ref="K9402:K9410" si="5638">IF(E9402&lt;0,"マイナス請求",IF(J9402=1900,"○",IF(J9402=0,"0",IF(J9402&lt;1900,"値引残","要確認"))))</f>
        <v>0</v>
      </c>
      <c r="L9402" s="20">
        <f t="shared" ref="L9402:L9410" si="5639">J9402</f>
        <v>0</v>
      </c>
      <c r="M9402" s="42"/>
      <c r="N9402" s="20">
        <f t="shared" ref="N9402:N9410" si="5640">COUNTIFS($B$21:$B$10020,B9402)</f>
        <v>0</v>
      </c>
    </row>
    <row r="9403" spans="1:14" x14ac:dyDescent="0.45">
      <c r="A9403" s="19">
        <v>9383</v>
      </c>
      <c r="B9403" s="54"/>
      <c r="C9403" s="55"/>
      <c r="D9403" s="21"/>
      <c r="E9403" s="21"/>
      <c r="F9403" s="20">
        <f t="shared" si="5635"/>
        <v>0</v>
      </c>
      <c r="G9403" s="21"/>
      <c r="H9403" s="21"/>
      <c r="I9403" s="20">
        <f t="shared" si="5636"/>
        <v>0</v>
      </c>
      <c r="J9403" s="20">
        <f t="shared" si="5637"/>
        <v>0</v>
      </c>
      <c r="K9403" s="25" t="str">
        <f t="shared" si="5638"/>
        <v>0</v>
      </c>
      <c r="L9403" s="20">
        <f t="shared" si="5639"/>
        <v>0</v>
      </c>
      <c r="M9403" s="42"/>
      <c r="N9403" s="20">
        <f t="shared" si="5640"/>
        <v>0</v>
      </c>
    </row>
    <row r="9404" spans="1:14" x14ac:dyDescent="0.45">
      <c r="A9404" s="19">
        <v>9384</v>
      </c>
      <c r="B9404" s="54"/>
      <c r="C9404" s="55"/>
      <c r="D9404" s="21"/>
      <c r="E9404" s="21"/>
      <c r="F9404" s="20">
        <f t="shared" si="5635"/>
        <v>0</v>
      </c>
      <c r="G9404" s="21"/>
      <c r="H9404" s="21"/>
      <c r="I9404" s="20">
        <f t="shared" si="5636"/>
        <v>0</v>
      </c>
      <c r="J9404" s="20">
        <f t="shared" si="5637"/>
        <v>0</v>
      </c>
      <c r="K9404" s="25" t="str">
        <f t="shared" si="5638"/>
        <v>0</v>
      </c>
      <c r="L9404" s="20">
        <f t="shared" si="5639"/>
        <v>0</v>
      </c>
      <c r="M9404" s="42"/>
      <c r="N9404" s="20">
        <f t="shared" si="5640"/>
        <v>0</v>
      </c>
    </row>
    <row r="9405" spans="1:14" x14ac:dyDescent="0.45">
      <c r="A9405" s="19">
        <v>9385</v>
      </c>
      <c r="B9405" s="54"/>
      <c r="C9405" s="55"/>
      <c r="D9405" s="21"/>
      <c r="E9405" s="21"/>
      <c r="F9405" s="20">
        <f t="shared" si="5635"/>
        <v>0</v>
      </c>
      <c r="G9405" s="21"/>
      <c r="H9405" s="21"/>
      <c r="I9405" s="20">
        <f t="shared" si="5636"/>
        <v>0</v>
      </c>
      <c r="J9405" s="20">
        <f t="shared" si="5637"/>
        <v>0</v>
      </c>
      <c r="K9405" s="25" t="str">
        <f t="shared" si="5638"/>
        <v>0</v>
      </c>
      <c r="L9405" s="20">
        <f t="shared" si="5639"/>
        <v>0</v>
      </c>
      <c r="M9405" s="42"/>
      <c r="N9405" s="20">
        <f t="shared" si="5640"/>
        <v>0</v>
      </c>
    </row>
    <row r="9406" spans="1:14" x14ac:dyDescent="0.45">
      <c r="A9406" s="19">
        <v>9386</v>
      </c>
      <c r="B9406" s="54"/>
      <c r="C9406" s="55"/>
      <c r="D9406" s="21"/>
      <c r="E9406" s="21"/>
      <c r="F9406" s="20">
        <f t="shared" si="5635"/>
        <v>0</v>
      </c>
      <c r="G9406" s="21"/>
      <c r="H9406" s="21"/>
      <c r="I9406" s="20">
        <f t="shared" si="5636"/>
        <v>0</v>
      </c>
      <c r="J9406" s="20">
        <f t="shared" si="5637"/>
        <v>0</v>
      </c>
      <c r="K9406" s="25" t="str">
        <f t="shared" si="5638"/>
        <v>0</v>
      </c>
      <c r="L9406" s="20">
        <f t="shared" si="5639"/>
        <v>0</v>
      </c>
      <c r="M9406" s="42"/>
      <c r="N9406" s="20">
        <f t="shared" si="5640"/>
        <v>0</v>
      </c>
    </row>
    <row r="9407" spans="1:14" x14ac:dyDescent="0.45">
      <c r="A9407" s="19">
        <v>9387</v>
      </c>
      <c r="B9407" s="54"/>
      <c r="C9407" s="55"/>
      <c r="D9407" s="21"/>
      <c r="E9407" s="21"/>
      <c r="F9407" s="20">
        <f t="shared" si="5635"/>
        <v>0</v>
      </c>
      <c r="G9407" s="21"/>
      <c r="H9407" s="21"/>
      <c r="I9407" s="20">
        <f t="shared" si="5636"/>
        <v>0</v>
      </c>
      <c r="J9407" s="20">
        <f t="shared" si="5637"/>
        <v>0</v>
      </c>
      <c r="K9407" s="25" t="str">
        <f t="shared" si="5638"/>
        <v>0</v>
      </c>
      <c r="L9407" s="20">
        <f t="shared" si="5639"/>
        <v>0</v>
      </c>
      <c r="M9407" s="42"/>
      <c r="N9407" s="20">
        <f t="shared" si="5640"/>
        <v>0</v>
      </c>
    </row>
    <row r="9408" spans="1:14" x14ac:dyDescent="0.45">
      <c r="A9408" s="19">
        <v>9388</v>
      </c>
      <c r="B9408" s="54"/>
      <c r="C9408" s="55"/>
      <c r="D9408" s="21"/>
      <c r="E9408" s="21"/>
      <c r="F9408" s="20">
        <f t="shared" si="5635"/>
        <v>0</v>
      </c>
      <c r="G9408" s="21"/>
      <c r="H9408" s="21"/>
      <c r="I9408" s="20">
        <f t="shared" si="5636"/>
        <v>0</v>
      </c>
      <c r="J9408" s="20">
        <f t="shared" si="5637"/>
        <v>0</v>
      </c>
      <c r="K9408" s="25" t="str">
        <f t="shared" si="5638"/>
        <v>0</v>
      </c>
      <c r="L9408" s="20">
        <f t="shared" si="5639"/>
        <v>0</v>
      </c>
      <c r="M9408" s="42"/>
      <c r="N9408" s="20">
        <f t="shared" si="5640"/>
        <v>0</v>
      </c>
    </row>
    <row r="9409" spans="1:14" x14ac:dyDescent="0.45">
      <c r="A9409" s="19">
        <v>9389</v>
      </c>
      <c r="B9409" s="54"/>
      <c r="C9409" s="55"/>
      <c r="D9409" s="21"/>
      <c r="E9409" s="21"/>
      <c r="F9409" s="20">
        <f t="shared" si="5635"/>
        <v>0</v>
      </c>
      <c r="G9409" s="21"/>
      <c r="H9409" s="21"/>
      <c r="I9409" s="20">
        <f t="shared" si="5636"/>
        <v>0</v>
      </c>
      <c r="J9409" s="20">
        <f t="shared" si="5637"/>
        <v>0</v>
      </c>
      <c r="K9409" s="25" t="str">
        <f t="shared" si="5638"/>
        <v>0</v>
      </c>
      <c r="L9409" s="20">
        <f t="shared" si="5639"/>
        <v>0</v>
      </c>
      <c r="M9409" s="42"/>
      <c r="N9409" s="20">
        <f t="shared" si="5640"/>
        <v>0</v>
      </c>
    </row>
    <row r="9410" spans="1:14" ht="18.600000000000001" thickBot="1" x14ac:dyDescent="0.5">
      <c r="A9410" s="22">
        <v>9390</v>
      </c>
      <c r="B9410" s="56"/>
      <c r="C9410" s="57"/>
      <c r="D9410" s="24"/>
      <c r="E9410" s="24"/>
      <c r="F9410" s="23">
        <f t="shared" si="5635"/>
        <v>0</v>
      </c>
      <c r="G9410" s="24"/>
      <c r="H9410" s="24"/>
      <c r="I9410" s="23">
        <f t="shared" si="5636"/>
        <v>0</v>
      </c>
      <c r="J9410" s="23">
        <f t="shared" si="5637"/>
        <v>0</v>
      </c>
      <c r="K9410" s="26" t="str">
        <f t="shared" si="5638"/>
        <v>0</v>
      </c>
      <c r="L9410" s="23">
        <f t="shared" si="5639"/>
        <v>0</v>
      </c>
      <c r="M9410" s="43"/>
      <c r="N9410" s="23">
        <f t="shared" si="5640"/>
        <v>0</v>
      </c>
    </row>
    <row r="9411" spans="1:14" x14ac:dyDescent="0.45">
      <c r="A9411" s="16">
        <v>9391</v>
      </c>
      <c r="B9411" s="52"/>
      <c r="C9411" s="53"/>
      <c r="D9411" s="18"/>
      <c r="E9411" s="18"/>
      <c r="F9411" s="17">
        <f>D9411-E9411</f>
        <v>0</v>
      </c>
      <c r="G9411" s="18"/>
      <c r="H9411" s="18"/>
      <c r="I9411" s="17">
        <f>G9411-H9411</f>
        <v>0</v>
      </c>
      <c r="J9411" s="17">
        <f>F9411+I9411</f>
        <v>0</v>
      </c>
      <c r="K9411" s="27" t="str">
        <f>IF(E9411&lt;0,"マイナス請求",IF(J9411=1900,"○",IF(J9411=0,"0",IF(J9411&lt;1900,"値引残","要確認"))))</f>
        <v>0</v>
      </c>
      <c r="L9411" s="17">
        <f>J9411</f>
        <v>0</v>
      </c>
      <c r="M9411" s="41"/>
      <c r="N9411" s="17">
        <f>COUNTIFS($B$21:$B$10020,B9411)</f>
        <v>0</v>
      </c>
    </row>
    <row r="9412" spans="1:14" x14ac:dyDescent="0.45">
      <c r="A9412" s="19">
        <v>9392</v>
      </c>
      <c r="B9412" s="54"/>
      <c r="C9412" s="55"/>
      <c r="D9412" s="21"/>
      <c r="E9412" s="21"/>
      <c r="F9412" s="20">
        <f t="shared" ref="F9412:F9420" si="5641">D9412-E9412</f>
        <v>0</v>
      </c>
      <c r="G9412" s="21"/>
      <c r="H9412" s="21"/>
      <c r="I9412" s="20">
        <f t="shared" ref="I9412:I9420" si="5642">G9412-H9412</f>
        <v>0</v>
      </c>
      <c r="J9412" s="20">
        <f t="shared" ref="J9412:J9420" si="5643">F9412+I9412</f>
        <v>0</v>
      </c>
      <c r="K9412" s="25" t="str">
        <f t="shared" ref="K9412:K9420" si="5644">IF(E9412&lt;0,"マイナス請求",IF(J9412=1900,"○",IF(J9412=0,"0",IF(J9412&lt;1900,"値引残","要確認"))))</f>
        <v>0</v>
      </c>
      <c r="L9412" s="20">
        <f t="shared" ref="L9412:L9420" si="5645">J9412</f>
        <v>0</v>
      </c>
      <c r="M9412" s="42"/>
      <c r="N9412" s="20">
        <f t="shared" ref="N9412:N9420" si="5646">COUNTIFS($B$21:$B$10020,B9412)</f>
        <v>0</v>
      </c>
    </row>
    <row r="9413" spans="1:14" x14ac:dyDescent="0.45">
      <c r="A9413" s="19">
        <v>9393</v>
      </c>
      <c r="B9413" s="54"/>
      <c r="C9413" s="55"/>
      <c r="D9413" s="21"/>
      <c r="E9413" s="21"/>
      <c r="F9413" s="20">
        <f t="shared" si="5641"/>
        <v>0</v>
      </c>
      <c r="G9413" s="21"/>
      <c r="H9413" s="21"/>
      <c r="I9413" s="20">
        <f t="shared" si="5642"/>
        <v>0</v>
      </c>
      <c r="J9413" s="20">
        <f t="shared" si="5643"/>
        <v>0</v>
      </c>
      <c r="K9413" s="25" t="str">
        <f t="shared" si="5644"/>
        <v>0</v>
      </c>
      <c r="L9413" s="20">
        <f t="shared" si="5645"/>
        <v>0</v>
      </c>
      <c r="M9413" s="42"/>
      <c r="N9413" s="20">
        <f t="shared" si="5646"/>
        <v>0</v>
      </c>
    </row>
    <row r="9414" spans="1:14" x14ac:dyDescent="0.45">
      <c r="A9414" s="19">
        <v>9394</v>
      </c>
      <c r="B9414" s="54"/>
      <c r="C9414" s="55"/>
      <c r="D9414" s="21"/>
      <c r="E9414" s="21"/>
      <c r="F9414" s="20">
        <f t="shared" si="5641"/>
        <v>0</v>
      </c>
      <c r="G9414" s="21"/>
      <c r="H9414" s="21"/>
      <c r="I9414" s="20">
        <f t="shared" si="5642"/>
        <v>0</v>
      </c>
      <c r="J9414" s="20">
        <f t="shared" si="5643"/>
        <v>0</v>
      </c>
      <c r="K9414" s="25" t="str">
        <f t="shared" si="5644"/>
        <v>0</v>
      </c>
      <c r="L9414" s="20">
        <f t="shared" si="5645"/>
        <v>0</v>
      </c>
      <c r="M9414" s="42"/>
      <c r="N9414" s="20">
        <f t="shared" si="5646"/>
        <v>0</v>
      </c>
    </row>
    <row r="9415" spans="1:14" x14ac:dyDescent="0.45">
      <c r="A9415" s="19">
        <v>9395</v>
      </c>
      <c r="B9415" s="54"/>
      <c r="C9415" s="55"/>
      <c r="D9415" s="21"/>
      <c r="E9415" s="21"/>
      <c r="F9415" s="20">
        <f t="shared" si="5641"/>
        <v>0</v>
      </c>
      <c r="G9415" s="21"/>
      <c r="H9415" s="21"/>
      <c r="I9415" s="20">
        <f t="shared" si="5642"/>
        <v>0</v>
      </c>
      <c r="J9415" s="20">
        <f t="shared" si="5643"/>
        <v>0</v>
      </c>
      <c r="K9415" s="25" t="str">
        <f t="shared" si="5644"/>
        <v>0</v>
      </c>
      <c r="L9415" s="20">
        <f t="shared" si="5645"/>
        <v>0</v>
      </c>
      <c r="M9415" s="42"/>
      <c r="N9415" s="20">
        <f t="shared" si="5646"/>
        <v>0</v>
      </c>
    </row>
    <row r="9416" spans="1:14" x14ac:dyDescent="0.45">
      <c r="A9416" s="19">
        <v>9396</v>
      </c>
      <c r="B9416" s="54"/>
      <c r="C9416" s="55"/>
      <c r="D9416" s="21"/>
      <c r="E9416" s="21"/>
      <c r="F9416" s="20">
        <f t="shared" si="5641"/>
        <v>0</v>
      </c>
      <c r="G9416" s="21"/>
      <c r="H9416" s="21"/>
      <c r="I9416" s="20">
        <f t="shared" si="5642"/>
        <v>0</v>
      </c>
      <c r="J9416" s="20">
        <f t="shared" si="5643"/>
        <v>0</v>
      </c>
      <c r="K9416" s="25" t="str">
        <f t="shared" si="5644"/>
        <v>0</v>
      </c>
      <c r="L9416" s="20">
        <f t="shared" si="5645"/>
        <v>0</v>
      </c>
      <c r="M9416" s="42"/>
      <c r="N9416" s="20">
        <f t="shared" si="5646"/>
        <v>0</v>
      </c>
    </row>
    <row r="9417" spans="1:14" x14ac:dyDescent="0.45">
      <c r="A9417" s="19">
        <v>9397</v>
      </c>
      <c r="B9417" s="54"/>
      <c r="C9417" s="55"/>
      <c r="D9417" s="21"/>
      <c r="E9417" s="21"/>
      <c r="F9417" s="20">
        <f t="shared" si="5641"/>
        <v>0</v>
      </c>
      <c r="G9417" s="21"/>
      <c r="H9417" s="21"/>
      <c r="I9417" s="20">
        <f t="shared" si="5642"/>
        <v>0</v>
      </c>
      <c r="J9417" s="20">
        <f t="shared" si="5643"/>
        <v>0</v>
      </c>
      <c r="K9417" s="25" t="str">
        <f t="shared" si="5644"/>
        <v>0</v>
      </c>
      <c r="L9417" s="20">
        <f t="shared" si="5645"/>
        <v>0</v>
      </c>
      <c r="M9417" s="42"/>
      <c r="N9417" s="20">
        <f t="shared" si="5646"/>
        <v>0</v>
      </c>
    </row>
    <row r="9418" spans="1:14" x14ac:dyDescent="0.45">
      <c r="A9418" s="19">
        <v>9398</v>
      </c>
      <c r="B9418" s="54"/>
      <c r="C9418" s="55"/>
      <c r="D9418" s="21"/>
      <c r="E9418" s="21"/>
      <c r="F9418" s="20">
        <f t="shared" si="5641"/>
        <v>0</v>
      </c>
      <c r="G9418" s="21"/>
      <c r="H9418" s="21"/>
      <c r="I9418" s="20">
        <f t="shared" si="5642"/>
        <v>0</v>
      </c>
      <c r="J9418" s="20">
        <f t="shared" si="5643"/>
        <v>0</v>
      </c>
      <c r="K9418" s="25" t="str">
        <f t="shared" si="5644"/>
        <v>0</v>
      </c>
      <c r="L9418" s="20">
        <f t="shared" si="5645"/>
        <v>0</v>
      </c>
      <c r="M9418" s="42"/>
      <c r="N9418" s="20">
        <f t="shared" si="5646"/>
        <v>0</v>
      </c>
    </row>
    <row r="9419" spans="1:14" x14ac:dyDescent="0.45">
      <c r="A9419" s="19">
        <v>9399</v>
      </c>
      <c r="B9419" s="54"/>
      <c r="C9419" s="55"/>
      <c r="D9419" s="21"/>
      <c r="E9419" s="21"/>
      <c r="F9419" s="20">
        <f t="shared" si="5641"/>
        <v>0</v>
      </c>
      <c r="G9419" s="21"/>
      <c r="H9419" s="21"/>
      <c r="I9419" s="20">
        <f t="shared" si="5642"/>
        <v>0</v>
      </c>
      <c r="J9419" s="20">
        <f t="shared" si="5643"/>
        <v>0</v>
      </c>
      <c r="K9419" s="25" t="str">
        <f t="shared" si="5644"/>
        <v>0</v>
      </c>
      <c r="L9419" s="20">
        <f t="shared" si="5645"/>
        <v>0</v>
      </c>
      <c r="M9419" s="42"/>
      <c r="N9419" s="20">
        <f t="shared" si="5646"/>
        <v>0</v>
      </c>
    </row>
    <row r="9420" spans="1:14" ht="18.600000000000001" thickBot="1" x14ac:dyDescent="0.5">
      <c r="A9420" s="22">
        <v>9400</v>
      </c>
      <c r="B9420" s="56"/>
      <c r="C9420" s="57"/>
      <c r="D9420" s="24"/>
      <c r="E9420" s="24"/>
      <c r="F9420" s="23">
        <f t="shared" si="5641"/>
        <v>0</v>
      </c>
      <c r="G9420" s="24"/>
      <c r="H9420" s="24"/>
      <c r="I9420" s="23">
        <f t="shared" si="5642"/>
        <v>0</v>
      </c>
      <c r="J9420" s="23">
        <f t="shared" si="5643"/>
        <v>0</v>
      </c>
      <c r="K9420" s="26" t="str">
        <f t="shared" si="5644"/>
        <v>0</v>
      </c>
      <c r="L9420" s="23">
        <f t="shared" si="5645"/>
        <v>0</v>
      </c>
      <c r="M9420" s="43"/>
      <c r="N9420" s="23">
        <f t="shared" si="5646"/>
        <v>0</v>
      </c>
    </row>
    <row r="9421" spans="1:14" x14ac:dyDescent="0.45">
      <c r="A9421" s="16">
        <v>9401</v>
      </c>
      <c r="B9421" s="52"/>
      <c r="C9421" s="53"/>
      <c r="D9421" s="18"/>
      <c r="E9421" s="18"/>
      <c r="F9421" s="17">
        <f>D9421-E9421</f>
        <v>0</v>
      </c>
      <c r="G9421" s="18"/>
      <c r="H9421" s="18"/>
      <c r="I9421" s="17">
        <f>G9421-H9421</f>
        <v>0</v>
      </c>
      <c r="J9421" s="17">
        <f>F9421+I9421</f>
        <v>0</v>
      </c>
      <c r="K9421" s="27" t="str">
        <f>IF(E9421&lt;0,"マイナス請求",IF(J9421=1900,"○",IF(J9421=0,"0",IF(J9421&lt;1900,"値引残","要確認"))))</f>
        <v>0</v>
      </c>
      <c r="L9421" s="17">
        <f>J9421</f>
        <v>0</v>
      </c>
      <c r="M9421" s="41"/>
      <c r="N9421" s="17">
        <f>COUNTIFS($B$21:$B$10020,B9421)</f>
        <v>0</v>
      </c>
    </row>
    <row r="9422" spans="1:14" x14ac:dyDescent="0.45">
      <c r="A9422" s="19">
        <v>9402</v>
      </c>
      <c r="B9422" s="54"/>
      <c r="C9422" s="55"/>
      <c r="D9422" s="21"/>
      <c r="E9422" s="21"/>
      <c r="F9422" s="20">
        <f t="shared" ref="F9422:F9430" si="5647">D9422-E9422</f>
        <v>0</v>
      </c>
      <c r="G9422" s="21"/>
      <c r="H9422" s="21"/>
      <c r="I9422" s="20">
        <f t="shared" ref="I9422:I9430" si="5648">G9422-H9422</f>
        <v>0</v>
      </c>
      <c r="J9422" s="20">
        <f t="shared" ref="J9422:J9430" si="5649">F9422+I9422</f>
        <v>0</v>
      </c>
      <c r="K9422" s="25" t="str">
        <f t="shared" ref="K9422:K9430" si="5650">IF(E9422&lt;0,"マイナス請求",IF(J9422=1900,"○",IF(J9422=0,"0",IF(J9422&lt;1900,"値引残","要確認"))))</f>
        <v>0</v>
      </c>
      <c r="L9422" s="20">
        <f t="shared" ref="L9422:L9430" si="5651">J9422</f>
        <v>0</v>
      </c>
      <c r="M9422" s="42"/>
      <c r="N9422" s="20">
        <f t="shared" ref="N9422:N9430" si="5652">COUNTIFS($B$21:$B$10020,B9422)</f>
        <v>0</v>
      </c>
    </row>
    <row r="9423" spans="1:14" x14ac:dyDescent="0.45">
      <c r="A9423" s="19">
        <v>9403</v>
      </c>
      <c r="B9423" s="54"/>
      <c r="C9423" s="55"/>
      <c r="D9423" s="21"/>
      <c r="E9423" s="21"/>
      <c r="F9423" s="20">
        <f t="shared" si="5647"/>
        <v>0</v>
      </c>
      <c r="G9423" s="21"/>
      <c r="H9423" s="21"/>
      <c r="I9423" s="20">
        <f t="shared" si="5648"/>
        <v>0</v>
      </c>
      <c r="J9423" s="20">
        <f t="shared" si="5649"/>
        <v>0</v>
      </c>
      <c r="K9423" s="25" t="str">
        <f t="shared" si="5650"/>
        <v>0</v>
      </c>
      <c r="L9423" s="20">
        <f t="shared" si="5651"/>
        <v>0</v>
      </c>
      <c r="M9423" s="42"/>
      <c r="N9423" s="20">
        <f t="shared" si="5652"/>
        <v>0</v>
      </c>
    </row>
    <row r="9424" spans="1:14" x14ac:dyDescent="0.45">
      <c r="A9424" s="19">
        <v>9404</v>
      </c>
      <c r="B9424" s="54"/>
      <c r="C9424" s="55"/>
      <c r="D9424" s="21"/>
      <c r="E9424" s="21"/>
      <c r="F9424" s="20">
        <f t="shared" si="5647"/>
        <v>0</v>
      </c>
      <c r="G9424" s="21"/>
      <c r="H9424" s="21"/>
      <c r="I9424" s="20">
        <f t="shared" si="5648"/>
        <v>0</v>
      </c>
      <c r="J9424" s="20">
        <f t="shared" si="5649"/>
        <v>0</v>
      </c>
      <c r="K9424" s="25" t="str">
        <f t="shared" si="5650"/>
        <v>0</v>
      </c>
      <c r="L9424" s="20">
        <f t="shared" si="5651"/>
        <v>0</v>
      </c>
      <c r="M9424" s="42"/>
      <c r="N9424" s="20">
        <f t="shared" si="5652"/>
        <v>0</v>
      </c>
    </row>
    <row r="9425" spans="1:14" x14ac:dyDescent="0.45">
      <c r="A9425" s="19">
        <v>9405</v>
      </c>
      <c r="B9425" s="54"/>
      <c r="C9425" s="55"/>
      <c r="D9425" s="21"/>
      <c r="E9425" s="21"/>
      <c r="F9425" s="20">
        <f t="shared" si="5647"/>
        <v>0</v>
      </c>
      <c r="G9425" s="21"/>
      <c r="H9425" s="21"/>
      <c r="I9425" s="20">
        <f t="shared" si="5648"/>
        <v>0</v>
      </c>
      <c r="J9425" s="20">
        <f t="shared" si="5649"/>
        <v>0</v>
      </c>
      <c r="K9425" s="25" t="str">
        <f t="shared" si="5650"/>
        <v>0</v>
      </c>
      <c r="L9425" s="20">
        <f t="shared" si="5651"/>
        <v>0</v>
      </c>
      <c r="M9425" s="42"/>
      <c r="N9425" s="20">
        <f t="shared" si="5652"/>
        <v>0</v>
      </c>
    </row>
    <row r="9426" spans="1:14" x14ac:dyDescent="0.45">
      <c r="A9426" s="19">
        <v>9406</v>
      </c>
      <c r="B9426" s="54"/>
      <c r="C9426" s="55"/>
      <c r="D9426" s="21"/>
      <c r="E9426" s="21"/>
      <c r="F9426" s="20">
        <f t="shared" si="5647"/>
        <v>0</v>
      </c>
      <c r="G9426" s="21"/>
      <c r="H9426" s="21"/>
      <c r="I9426" s="20">
        <f t="shared" si="5648"/>
        <v>0</v>
      </c>
      <c r="J9426" s="20">
        <f t="shared" si="5649"/>
        <v>0</v>
      </c>
      <c r="K9426" s="25" t="str">
        <f t="shared" si="5650"/>
        <v>0</v>
      </c>
      <c r="L9426" s="20">
        <f t="shared" si="5651"/>
        <v>0</v>
      </c>
      <c r="M9426" s="42"/>
      <c r="N9426" s="20">
        <f t="shared" si="5652"/>
        <v>0</v>
      </c>
    </row>
    <row r="9427" spans="1:14" x14ac:dyDescent="0.45">
      <c r="A9427" s="19">
        <v>9407</v>
      </c>
      <c r="B9427" s="54"/>
      <c r="C9427" s="55"/>
      <c r="D9427" s="21"/>
      <c r="E9427" s="21"/>
      <c r="F9427" s="20">
        <f t="shared" si="5647"/>
        <v>0</v>
      </c>
      <c r="G9427" s="21"/>
      <c r="H9427" s="21"/>
      <c r="I9427" s="20">
        <f t="shared" si="5648"/>
        <v>0</v>
      </c>
      <c r="J9427" s="20">
        <f t="shared" si="5649"/>
        <v>0</v>
      </c>
      <c r="K9427" s="25" t="str">
        <f t="shared" si="5650"/>
        <v>0</v>
      </c>
      <c r="L9427" s="20">
        <f t="shared" si="5651"/>
        <v>0</v>
      </c>
      <c r="M9427" s="42"/>
      <c r="N9427" s="20">
        <f t="shared" si="5652"/>
        <v>0</v>
      </c>
    </row>
    <row r="9428" spans="1:14" x14ac:dyDescent="0.45">
      <c r="A9428" s="19">
        <v>9408</v>
      </c>
      <c r="B9428" s="54"/>
      <c r="C9428" s="55"/>
      <c r="D9428" s="21"/>
      <c r="E9428" s="21"/>
      <c r="F9428" s="20">
        <f t="shared" si="5647"/>
        <v>0</v>
      </c>
      <c r="G9428" s="21"/>
      <c r="H9428" s="21"/>
      <c r="I9428" s="20">
        <f t="shared" si="5648"/>
        <v>0</v>
      </c>
      <c r="J9428" s="20">
        <f t="shared" si="5649"/>
        <v>0</v>
      </c>
      <c r="K9428" s="25" t="str">
        <f t="shared" si="5650"/>
        <v>0</v>
      </c>
      <c r="L9428" s="20">
        <f t="shared" si="5651"/>
        <v>0</v>
      </c>
      <c r="M9428" s="42"/>
      <c r="N9428" s="20">
        <f t="shared" si="5652"/>
        <v>0</v>
      </c>
    </row>
    <row r="9429" spans="1:14" x14ac:dyDescent="0.45">
      <c r="A9429" s="19">
        <v>9409</v>
      </c>
      <c r="B9429" s="54"/>
      <c r="C9429" s="55"/>
      <c r="D9429" s="21"/>
      <c r="E9429" s="21"/>
      <c r="F9429" s="20">
        <f t="shared" si="5647"/>
        <v>0</v>
      </c>
      <c r="G9429" s="21"/>
      <c r="H9429" s="21"/>
      <c r="I9429" s="20">
        <f t="shared" si="5648"/>
        <v>0</v>
      </c>
      <c r="J9429" s="20">
        <f t="shared" si="5649"/>
        <v>0</v>
      </c>
      <c r="K9429" s="25" t="str">
        <f t="shared" si="5650"/>
        <v>0</v>
      </c>
      <c r="L9429" s="20">
        <f t="shared" si="5651"/>
        <v>0</v>
      </c>
      <c r="M9429" s="42"/>
      <c r="N9429" s="20">
        <f t="shared" si="5652"/>
        <v>0</v>
      </c>
    </row>
    <row r="9430" spans="1:14" ht="18.600000000000001" thickBot="1" x14ac:dyDescent="0.5">
      <c r="A9430" s="22">
        <v>9410</v>
      </c>
      <c r="B9430" s="56"/>
      <c r="C9430" s="57"/>
      <c r="D9430" s="24"/>
      <c r="E9430" s="24"/>
      <c r="F9430" s="23">
        <f t="shared" si="5647"/>
        <v>0</v>
      </c>
      <c r="G9430" s="24"/>
      <c r="H9430" s="24"/>
      <c r="I9430" s="23">
        <f t="shared" si="5648"/>
        <v>0</v>
      </c>
      <c r="J9430" s="23">
        <f t="shared" si="5649"/>
        <v>0</v>
      </c>
      <c r="K9430" s="26" t="str">
        <f t="shared" si="5650"/>
        <v>0</v>
      </c>
      <c r="L9430" s="23">
        <f t="shared" si="5651"/>
        <v>0</v>
      </c>
      <c r="M9430" s="43"/>
      <c r="N9430" s="23">
        <f t="shared" si="5652"/>
        <v>0</v>
      </c>
    </row>
    <row r="9431" spans="1:14" x14ac:dyDescent="0.45">
      <c r="A9431" s="16">
        <v>9411</v>
      </c>
      <c r="B9431" s="52"/>
      <c r="C9431" s="53"/>
      <c r="D9431" s="18"/>
      <c r="E9431" s="18"/>
      <c r="F9431" s="17">
        <f>D9431-E9431</f>
        <v>0</v>
      </c>
      <c r="G9431" s="18"/>
      <c r="H9431" s="18"/>
      <c r="I9431" s="17">
        <f>G9431-H9431</f>
        <v>0</v>
      </c>
      <c r="J9431" s="17">
        <f>F9431+I9431</f>
        <v>0</v>
      </c>
      <c r="K9431" s="27" t="str">
        <f>IF(E9431&lt;0,"マイナス請求",IF(J9431=1900,"○",IF(J9431=0,"0",IF(J9431&lt;1900,"値引残","要確認"))))</f>
        <v>0</v>
      </c>
      <c r="L9431" s="17">
        <f>J9431</f>
        <v>0</v>
      </c>
      <c r="M9431" s="41"/>
      <c r="N9431" s="17">
        <f>COUNTIFS($B$21:$B$10020,B9431)</f>
        <v>0</v>
      </c>
    </row>
    <row r="9432" spans="1:14" x14ac:dyDescent="0.45">
      <c r="A9432" s="19">
        <v>9412</v>
      </c>
      <c r="B9432" s="54"/>
      <c r="C9432" s="55"/>
      <c r="D9432" s="21"/>
      <c r="E9432" s="21"/>
      <c r="F9432" s="20">
        <f t="shared" ref="F9432:F9440" si="5653">D9432-E9432</f>
        <v>0</v>
      </c>
      <c r="G9432" s="21"/>
      <c r="H9432" s="21"/>
      <c r="I9432" s="20">
        <f t="shared" ref="I9432:I9440" si="5654">G9432-H9432</f>
        <v>0</v>
      </c>
      <c r="J9432" s="20">
        <f t="shared" ref="J9432:J9440" si="5655">F9432+I9432</f>
        <v>0</v>
      </c>
      <c r="K9432" s="25" t="str">
        <f t="shared" ref="K9432:K9440" si="5656">IF(E9432&lt;0,"マイナス請求",IF(J9432=1900,"○",IF(J9432=0,"0",IF(J9432&lt;1900,"値引残","要確認"))))</f>
        <v>0</v>
      </c>
      <c r="L9432" s="20">
        <f t="shared" ref="L9432:L9440" si="5657">J9432</f>
        <v>0</v>
      </c>
      <c r="M9432" s="42"/>
      <c r="N9432" s="20">
        <f t="shared" ref="N9432:N9440" si="5658">COUNTIFS($B$21:$B$10020,B9432)</f>
        <v>0</v>
      </c>
    </row>
    <row r="9433" spans="1:14" x14ac:dyDescent="0.45">
      <c r="A9433" s="19">
        <v>9413</v>
      </c>
      <c r="B9433" s="54"/>
      <c r="C9433" s="55"/>
      <c r="D9433" s="21"/>
      <c r="E9433" s="21"/>
      <c r="F9433" s="20">
        <f t="shared" si="5653"/>
        <v>0</v>
      </c>
      <c r="G9433" s="21"/>
      <c r="H9433" s="21"/>
      <c r="I9433" s="20">
        <f t="shared" si="5654"/>
        <v>0</v>
      </c>
      <c r="J9433" s="20">
        <f t="shared" si="5655"/>
        <v>0</v>
      </c>
      <c r="K9433" s="25" t="str">
        <f t="shared" si="5656"/>
        <v>0</v>
      </c>
      <c r="L9433" s="20">
        <f t="shared" si="5657"/>
        <v>0</v>
      </c>
      <c r="M9433" s="42"/>
      <c r="N9433" s="20">
        <f t="shared" si="5658"/>
        <v>0</v>
      </c>
    </row>
    <row r="9434" spans="1:14" x14ac:dyDescent="0.45">
      <c r="A9434" s="19">
        <v>9414</v>
      </c>
      <c r="B9434" s="54"/>
      <c r="C9434" s="55"/>
      <c r="D9434" s="21"/>
      <c r="E9434" s="21"/>
      <c r="F9434" s="20">
        <f t="shared" si="5653"/>
        <v>0</v>
      </c>
      <c r="G9434" s="21"/>
      <c r="H9434" s="21"/>
      <c r="I9434" s="20">
        <f t="shared" si="5654"/>
        <v>0</v>
      </c>
      <c r="J9434" s="20">
        <f t="shared" si="5655"/>
        <v>0</v>
      </c>
      <c r="K9434" s="25" t="str">
        <f t="shared" si="5656"/>
        <v>0</v>
      </c>
      <c r="L9434" s="20">
        <f t="shared" si="5657"/>
        <v>0</v>
      </c>
      <c r="M9434" s="42"/>
      <c r="N9434" s="20">
        <f t="shared" si="5658"/>
        <v>0</v>
      </c>
    </row>
    <row r="9435" spans="1:14" x14ac:dyDescent="0.45">
      <c r="A9435" s="19">
        <v>9415</v>
      </c>
      <c r="B9435" s="54"/>
      <c r="C9435" s="55"/>
      <c r="D9435" s="21"/>
      <c r="E9435" s="21"/>
      <c r="F9435" s="20">
        <f t="shared" si="5653"/>
        <v>0</v>
      </c>
      <c r="G9435" s="21"/>
      <c r="H9435" s="21"/>
      <c r="I9435" s="20">
        <f t="shared" si="5654"/>
        <v>0</v>
      </c>
      <c r="J9435" s="20">
        <f t="shared" si="5655"/>
        <v>0</v>
      </c>
      <c r="K9435" s="25" t="str">
        <f t="shared" si="5656"/>
        <v>0</v>
      </c>
      <c r="L9435" s="20">
        <f t="shared" si="5657"/>
        <v>0</v>
      </c>
      <c r="M9435" s="42"/>
      <c r="N9435" s="20">
        <f t="shared" si="5658"/>
        <v>0</v>
      </c>
    </row>
    <row r="9436" spans="1:14" x14ac:dyDescent="0.45">
      <c r="A9436" s="19">
        <v>9416</v>
      </c>
      <c r="B9436" s="54"/>
      <c r="C9436" s="55"/>
      <c r="D9436" s="21"/>
      <c r="E9436" s="21"/>
      <c r="F9436" s="20">
        <f t="shared" si="5653"/>
        <v>0</v>
      </c>
      <c r="G9436" s="21"/>
      <c r="H9436" s="21"/>
      <c r="I9436" s="20">
        <f t="shared" si="5654"/>
        <v>0</v>
      </c>
      <c r="J9436" s="20">
        <f t="shared" si="5655"/>
        <v>0</v>
      </c>
      <c r="K9436" s="25" t="str">
        <f t="shared" si="5656"/>
        <v>0</v>
      </c>
      <c r="L9436" s="20">
        <f t="shared" si="5657"/>
        <v>0</v>
      </c>
      <c r="M9436" s="42"/>
      <c r="N9436" s="20">
        <f t="shared" si="5658"/>
        <v>0</v>
      </c>
    </row>
    <row r="9437" spans="1:14" x14ac:dyDescent="0.45">
      <c r="A9437" s="19">
        <v>9417</v>
      </c>
      <c r="B9437" s="54"/>
      <c r="C9437" s="55"/>
      <c r="D9437" s="21"/>
      <c r="E9437" s="21"/>
      <c r="F9437" s="20">
        <f t="shared" si="5653"/>
        <v>0</v>
      </c>
      <c r="G9437" s="21"/>
      <c r="H9437" s="21"/>
      <c r="I9437" s="20">
        <f t="shared" si="5654"/>
        <v>0</v>
      </c>
      <c r="J9437" s="20">
        <f t="shared" si="5655"/>
        <v>0</v>
      </c>
      <c r="K9437" s="25" t="str">
        <f t="shared" si="5656"/>
        <v>0</v>
      </c>
      <c r="L9437" s="20">
        <f t="shared" si="5657"/>
        <v>0</v>
      </c>
      <c r="M9437" s="42"/>
      <c r="N9437" s="20">
        <f t="shared" si="5658"/>
        <v>0</v>
      </c>
    </row>
    <row r="9438" spans="1:14" x14ac:dyDescent="0.45">
      <c r="A9438" s="19">
        <v>9418</v>
      </c>
      <c r="B9438" s="54"/>
      <c r="C9438" s="55"/>
      <c r="D9438" s="21"/>
      <c r="E9438" s="21"/>
      <c r="F9438" s="20">
        <f t="shared" si="5653"/>
        <v>0</v>
      </c>
      <c r="G9438" s="21"/>
      <c r="H9438" s="21"/>
      <c r="I9438" s="20">
        <f t="shared" si="5654"/>
        <v>0</v>
      </c>
      <c r="J9438" s="20">
        <f t="shared" si="5655"/>
        <v>0</v>
      </c>
      <c r="K9438" s="25" t="str">
        <f t="shared" si="5656"/>
        <v>0</v>
      </c>
      <c r="L9438" s="20">
        <f t="shared" si="5657"/>
        <v>0</v>
      </c>
      <c r="M9438" s="42"/>
      <c r="N9438" s="20">
        <f t="shared" si="5658"/>
        <v>0</v>
      </c>
    </row>
    <row r="9439" spans="1:14" x14ac:dyDescent="0.45">
      <c r="A9439" s="19">
        <v>9419</v>
      </c>
      <c r="B9439" s="54"/>
      <c r="C9439" s="55"/>
      <c r="D9439" s="21"/>
      <c r="E9439" s="21"/>
      <c r="F9439" s="20">
        <f t="shared" si="5653"/>
        <v>0</v>
      </c>
      <c r="G9439" s="21"/>
      <c r="H9439" s="21"/>
      <c r="I9439" s="20">
        <f t="shared" si="5654"/>
        <v>0</v>
      </c>
      <c r="J9439" s="20">
        <f t="shared" si="5655"/>
        <v>0</v>
      </c>
      <c r="K9439" s="25" t="str">
        <f t="shared" si="5656"/>
        <v>0</v>
      </c>
      <c r="L9439" s="20">
        <f t="shared" si="5657"/>
        <v>0</v>
      </c>
      <c r="M9439" s="42"/>
      <c r="N9439" s="20">
        <f t="shared" si="5658"/>
        <v>0</v>
      </c>
    </row>
    <row r="9440" spans="1:14" ht="18.600000000000001" thickBot="1" x14ac:dyDescent="0.5">
      <c r="A9440" s="22">
        <v>9420</v>
      </c>
      <c r="B9440" s="56"/>
      <c r="C9440" s="57"/>
      <c r="D9440" s="24"/>
      <c r="E9440" s="24"/>
      <c r="F9440" s="23">
        <f t="shared" si="5653"/>
        <v>0</v>
      </c>
      <c r="G9440" s="24"/>
      <c r="H9440" s="24"/>
      <c r="I9440" s="23">
        <f t="shared" si="5654"/>
        <v>0</v>
      </c>
      <c r="J9440" s="23">
        <f t="shared" si="5655"/>
        <v>0</v>
      </c>
      <c r="K9440" s="26" t="str">
        <f t="shared" si="5656"/>
        <v>0</v>
      </c>
      <c r="L9440" s="23">
        <f t="shared" si="5657"/>
        <v>0</v>
      </c>
      <c r="M9440" s="43"/>
      <c r="N9440" s="23">
        <f t="shared" si="5658"/>
        <v>0</v>
      </c>
    </row>
    <row r="9441" spans="1:14" x14ac:dyDescent="0.45">
      <c r="A9441" s="16">
        <v>9421</v>
      </c>
      <c r="B9441" s="52"/>
      <c r="C9441" s="53"/>
      <c r="D9441" s="18"/>
      <c r="E9441" s="18"/>
      <c r="F9441" s="17">
        <f>D9441-E9441</f>
        <v>0</v>
      </c>
      <c r="G9441" s="18"/>
      <c r="H9441" s="18"/>
      <c r="I9441" s="17">
        <f>G9441-H9441</f>
        <v>0</v>
      </c>
      <c r="J9441" s="17">
        <f>F9441+I9441</f>
        <v>0</v>
      </c>
      <c r="K9441" s="27" t="str">
        <f>IF(E9441&lt;0,"マイナス請求",IF(J9441=1900,"○",IF(J9441=0,"0",IF(J9441&lt;1900,"値引残","要確認"))))</f>
        <v>0</v>
      </c>
      <c r="L9441" s="17">
        <f>J9441</f>
        <v>0</v>
      </c>
      <c r="M9441" s="41"/>
      <c r="N9441" s="17">
        <f>COUNTIFS($B$21:$B$10020,B9441)</f>
        <v>0</v>
      </c>
    </row>
    <row r="9442" spans="1:14" x14ac:dyDescent="0.45">
      <c r="A9442" s="19">
        <v>9422</v>
      </c>
      <c r="B9442" s="54"/>
      <c r="C9442" s="55"/>
      <c r="D9442" s="21"/>
      <c r="E9442" s="21"/>
      <c r="F9442" s="20">
        <f t="shared" ref="F9442:F9450" si="5659">D9442-E9442</f>
        <v>0</v>
      </c>
      <c r="G9442" s="21"/>
      <c r="H9442" s="21"/>
      <c r="I9442" s="20">
        <f t="shared" ref="I9442:I9450" si="5660">G9442-H9442</f>
        <v>0</v>
      </c>
      <c r="J9442" s="20">
        <f t="shared" ref="J9442:J9450" si="5661">F9442+I9442</f>
        <v>0</v>
      </c>
      <c r="K9442" s="25" t="str">
        <f t="shared" ref="K9442:K9450" si="5662">IF(E9442&lt;0,"マイナス請求",IF(J9442=1900,"○",IF(J9442=0,"0",IF(J9442&lt;1900,"値引残","要確認"))))</f>
        <v>0</v>
      </c>
      <c r="L9442" s="20">
        <f t="shared" ref="L9442:L9450" si="5663">J9442</f>
        <v>0</v>
      </c>
      <c r="M9442" s="42"/>
      <c r="N9442" s="20">
        <f t="shared" ref="N9442:N9450" si="5664">COUNTIFS($B$21:$B$10020,B9442)</f>
        <v>0</v>
      </c>
    </row>
    <row r="9443" spans="1:14" x14ac:dyDescent="0.45">
      <c r="A9443" s="19">
        <v>9423</v>
      </c>
      <c r="B9443" s="54"/>
      <c r="C9443" s="55"/>
      <c r="D9443" s="21"/>
      <c r="E9443" s="21"/>
      <c r="F9443" s="20">
        <f t="shared" si="5659"/>
        <v>0</v>
      </c>
      <c r="G9443" s="21"/>
      <c r="H9443" s="21"/>
      <c r="I9443" s="20">
        <f t="shared" si="5660"/>
        <v>0</v>
      </c>
      <c r="J9443" s="20">
        <f t="shared" si="5661"/>
        <v>0</v>
      </c>
      <c r="K9443" s="25" t="str">
        <f t="shared" si="5662"/>
        <v>0</v>
      </c>
      <c r="L9443" s="20">
        <f t="shared" si="5663"/>
        <v>0</v>
      </c>
      <c r="M9443" s="42"/>
      <c r="N9443" s="20">
        <f t="shared" si="5664"/>
        <v>0</v>
      </c>
    </row>
    <row r="9444" spans="1:14" x14ac:dyDescent="0.45">
      <c r="A9444" s="19">
        <v>9424</v>
      </c>
      <c r="B9444" s="54"/>
      <c r="C9444" s="55"/>
      <c r="D9444" s="21"/>
      <c r="E9444" s="21"/>
      <c r="F9444" s="20">
        <f t="shared" si="5659"/>
        <v>0</v>
      </c>
      <c r="G9444" s="21"/>
      <c r="H9444" s="21"/>
      <c r="I9444" s="20">
        <f t="shared" si="5660"/>
        <v>0</v>
      </c>
      <c r="J9444" s="20">
        <f t="shared" si="5661"/>
        <v>0</v>
      </c>
      <c r="K9444" s="25" t="str">
        <f t="shared" si="5662"/>
        <v>0</v>
      </c>
      <c r="L9444" s="20">
        <f t="shared" si="5663"/>
        <v>0</v>
      </c>
      <c r="M9444" s="42"/>
      <c r="N9444" s="20">
        <f t="shared" si="5664"/>
        <v>0</v>
      </c>
    </row>
    <row r="9445" spans="1:14" x14ac:dyDescent="0.45">
      <c r="A9445" s="19">
        <v>9425</v>
      </c>
      <c r="B9445" s="54"/>
      <c r="C9445" s="55"/>
      <c r="D9445" s="21"/>
      <c r="E9445" s="21"/>
      <c r="F9445" s="20">
        <f t="shared" si="5659"/>
        <v>0</v>
      </c>
      <c r="G9445" s="21"/>
      <c r="H9445" s="21"/>
      <c r="I9445" s="20">
        <f t="shared" si="5660"/>
        <v>0</v>
      </c>
      <c r="J9445" s="20">
        <f t="shared" si="5661"/>
        <v>0</v>
      </c>
      <c r="K9445" s="25" t="str">
        <f t="shared" si="5662"/>
        <v>0</v>
      </c>
      <c r="L9445" s="20">
        <f t="shared" si="5663"/>
        <v>0</v>
      </c>
      <c r="M9445" s="42"/>
      <c r="N9445" s="20">
        <f t="shared" si="5664"/>
        <v>0</v>
      </c>
    </row>
    <row r="9446" spans="1:14" x14ac:dyDescent="0.45">
      <c r="A9446" s="19">
        <v>9426</v>
      </c>
      <c r="B9446" s="54"/>
      <c r="C9446" s="55"/>
      <c r="D9446" s="21"/>
      <c r="E9446" s="21"/>
      <c r="F9446" s="20">
        <f t="shared" si="5659"/>
        <v>0</v>
      </c>
      <c r="G9446" s="21"/>
      <c r="H9446" s="21"/>
      <c r="I9446" s="20">
        <f t="shared" si="5660"/>
        <v>0</v>
      </c>
      <c r="J9446" s="20">
        <f t="shared" si="5661"/>
        <v>0</v>
      </c>
      <c r="K9446" s="25" t="str">
        <f t="shared" si="5662"/>
        <v>0</v>
      </c>
      <c r="L9446" s="20">
        <f t="shared" si="5663"/>
        <v>0</v>
      </c>
      <c r="M9446" s="42"/>
      <c r="N9446" s="20">
        <f t="shared" si="5664"/>
        <v>0</v>
      </c>
    </row>
    <row r="9447" spans="1:14" x14ac:dyDescent="0.45">
      <c r="A9447" s="19">
        <v>9427</v>
      </c>
      <c r="B9447" s="54"/>
      <c r="C9447" s="55"/>
      <c r="D9447" s="21"/>
      <c r="E9447" s="21"/>
      <c r="F9447" s="20">
        <f t="shared" si="5659"/>
        <v>0</v>
      </c>
      <c r="G9447" s="21"/>
      <c r="H9447" s="21"/>
      <c r="I9447" s="20">
        <f t="shared" si="5660"/>
        <v>0</v>
      </c>
      <c r="J9447" s="20">
        <f t="shared" si="5661"/>
        <v>0</v>
      </c>
      <c r="K9447" s="25" t="str">
        <f t="shared" si="5662"/>
        <v>0</v>
      </c>
      <c r="L9447" s="20">
        <f t="shared" si="5663"/>
        <v>0</v>
      </c>
      <c r="M9447" s="42"/>
      <c r="N9447" s="20">
        <f t="shared" si="5664"/>
        <v>0</v>
      </c>
    </row>
    <row r="9448" spans="1:14" x14ac:dyDescent="0.45">
      <c r="A9448" s="19">
        <v>9428</v>
      </c>
      <c r="B9448" s="54"/>
      <c r="C9448" s="55"/>
      <c r="D9448" s="21"/>
      <c r="E9448" s="21"/>
      <c r="F9448" s="20">
        <f t="shared" si="5659"/>
        <v>0</v>
      </c>
      <c r="G9448" s="21"/>
      <c r="H9448" s="21"/>
      <c r="I9448" s="20">
        <f t="shared" si="5660"/>
        <v>0</v>
      </c>
      <c r="J9448" s="20">
        <f t="shared" si="5661"/>
        <v>0</v>
      </c>
      <c r="K9448" s="25" t="str">
        <f t="shared" si="5662"/>
        <v>0</v>
      </c>
      <c r="L9448" s="20">
        <f t="shared" si="5663"/>
        <v>0</v>
      </c>
      <c r="M9448" s="42"/>
      <c r="N9448" s="20">
        <f t="shared" si="5664"/>
        <v>0</v>
      </c>
    </row>
    <row r="9449" spans="1:14" x14ac:dyDescent="0.45">
      <c r="A9449" s="19">
        <v>9429</v>
      </c>
      <c r="B9449" s="54"/>
      <c r="C9449" s="55"/>
      <c r="D9449" s="21"/>
      <c r="E9449" s="21"/>
      <c r="F9449" s="20">
        <f t="shared" si="5659"/>
        <v>0</v>
      </c>
      <c r="G9449" s="21"/>
      <c r="H9449" s="21"/>
      <c r="I9449" s="20">
        <f t="shared" si="5660"/>
        <v>0</v>
      </c>
      <c r="J9449" s="20">
        <f t="shared" si="5661"/>
        <v>0</v>
      </c>
      <c r="K9449" s="25" t="str">
        <f t="shared" si="5662"/>
        <v>0</v>
      </c>
      <c r="L9449" s="20">
        <f t="shared" si="5663"/>
        <v>0</v>
      </c>
      <c r="M9449" s="42"/>
      <c r="N9449" s="20">
        <f t="shared" si="5664"/>
        <v>0</v>
      </c>
    </row>
    <row r="9450" spans="1:14" ht="18.600000000000001" thickBot="1" x14ac:dyDescent="0.5">
      <c r="A9450" s="22">
        <v>9430</v>
      </c>
      <c r="B9450" s="56"/>
      <c r="C9450" s="57"/>
      <c r="D9450" s="24"/>
      <c r="E9450" s="24"/>
      <c r="F9450" s="23">
        <f t="shared" si="5659"/>
        <v>0</v>
      </c>
      <c r="G9450" s="24"/>
      <c r="H9450" s="24"/>
      <c r="I9450" s="23">
        <f t="shared" si="5660"/>
        <v>0</v>
      </c>
      <c r="J9450" s="23">
        <f t="shared" si="5661"/>
        <v>0</v>
      </c>
      <c r="K9450" s="26" t="str">
        <f t="shared" si="5662"/>
        <v>0</v>
      </c>
      <c r="L9450" s="23">
        <f t="shared" si="5663"/>
        <v>0</v>
      </c>
      <c r="M9450" s="43"/>
      <c r="N9450" s="23">
        <f t="shared" si="5664"/>
        <v>0</v>
      </c>
    </row>
    <row r="9451" spans="1:14" x14ac:dyDescent="0.45">
      <c r="A9451" s="16">
        <v>9431</v>
      </c>
      <c r="B9451" s="52"/>
      <c r="C9451" s="53"/>
      <c r="D9451" s="18"/>
      <c r="E9451" s="18"/>
      <c r="F9451" s="17">
        <f>D9451-E9451</f>
        <v>0</v>
      </c>
      <c r="G9451" s="18"/>
      <c r="H9451" s="18"/>
      <c r="I9451" s="17">
        <f>G9451-H9451</f>
        <v>0</v>
      </c>
      <c r="J9451" s="17">
        <f>F9451+I9451</f>
        <v>0</v>
      </c>
      <c r="K9451" s="27" t="str">
        <f>IF(E9451&lt;0,"マイナス請求",IF(J9451=1900,"○",IF(J9451=0,"0",IF(J9451&lt;1900,"値引残","要確認"))))</f>
        <v>0</v>
      </c>
      <c r="L9451" s="17">
        <f>J9451</f>
        <v>0</v>
      </c>
      <c r="M9451" s="41"/>
      <c r="N9451" s="17">
        <f>COUNTIFS($B$21:$B$10020,B9451)</f>
        <v>0</v>
      </c>
    </row>
    <row r="9452" spans="1:14" x14ac:dyDescent="0.45">
      <c r="A9452" s="19">
        <v>9432</v>
      </c>
      <c r="B9452" s="54"/>
      <c r="C9452" s="55"/>
      <c r="D9452" s="21"/>
      <c r="E9452" s="21"/>
      <c r="F9452" s="20">
        <f t="shared" ref="F9452:F9460" si="5665">D9452-E9452</f>
        <v>0</v>
      </c>
      <c r="G9452" s="21"/>
      <c r="H9452" s="21"/>
      <c r="I9452" s="20">
        <f t="shared" ref="I9452:I9460" si="5666">G9452-H9452</f>
        <v>0</v>
      </c>
      <c r="J9452" s="20">
        <f t="shared" ref="J9452:J9460" si="5667">F9452+I9452</f>
        <v>0</v>
      </c>
      <c r="K9452" s="25" t="str">
        <f t="shared" ref="K9452:K9460" si="5668">IF(E9452&lt;0,"マイナス請求",IF(J9452=1900,"○",IF(J9452=0,"0",IF(J9452&lt;1900,"値引残","要確認"))))</f>
        <v>0</v>
      </c>
      <c r="L9452" s="20">
        <f t="shared" ref="L9452:L9460" si="5669">J9452</f>
        <v>0</v>
      </c>
      <c r="M9452" s="42"/>
      <c r="N9452" s="20">
        <f t="shared" ref="N9452:N9460" si="5670">COUNTIFS($B$21:$B$10020,B9452)</f>
        <v>0</v>
      </c>
    </row>
    <row r="9453" spans="1:14" x14ac:dyDescent="0.45">
      <c r="A9453" s="19">
        <v>9433</v>
      </c>
      <c r="B9453" s="54"/>
      <c r="C9453" s="55"/>
      <c r="D9453" s="21"/>
      <c r="E9453" s="21"/>
      <c r="F9453" s="20">
        <f t="shared" si="5665"/>
        <v>0</v>
      </c>
      <c r="G9453" s="21"/>
      <c r="H9453" s="21"/>
      <c r="I9453" s="20">
        <f t="shared" si="5666"/>
        <v>0</v>
      </c>
      <c r="J9453" s="20">
        <f t="shared" si="5667"/>
        <v>0</v>
      </c>
      <c r="K9453" s="25" t="str">
        <f t="shared" si="5668"/>
        <v>0</v>
      </c>
      <c r="L9453" s="20">
        <f t="shared" si="5669"/>
        <v>0</v>
      </c>
      <c r="M9453" s="42"/>
      <c r="N9453" s="20">
        <f t="shared" si="5670"/>
        <v>0</v>
      </c>
    </row>
    <row r="9454" spans="1:14" x14ac:dyDescent="0.45">
      <c r="A9454" s="19">
        <v>9434</v>
      </c>
      <c r="B9454" s="54"/>
      <c r="C9454" s="55"/>
      <c r="D9454" s="21"/>
      <c r="E9454" s="21"/>
      <c r="F9454" s="20">
        <f t="shared" si="5665"/>
        <v>0</v>
      </c>
      <c r="G9454" s="21"/>
      <c r="H9454" s="21"/>
      <c r="I9454" s="20">
        <f t="shared" si="5666"/>
        <v>0</v>
      </c>
      <c r="J9454" s="20">
        <f t="shared" si="5667"/>
        <v>0</v>
      </c>
      <c r="K9454" s="25" t="str">
        <f t="shared" si="5668"/>
        <v>0</v>
      </c>
      <c r="L9454" s="20">
        <f t="shared" si="5669"/>
        <v>0</v>
      </c>
      <c r="M9454" s="42"/>
      <c r="N9454" s="20">
        <f t="shared" si="5670"/>
        <v>0</v>
      </c>
    </row>
    <row r="9455" spans="1:14" x14ac:dyDescent="0.45">
      <c r="A9455" s="19">
        <v>9435</v>
      </c>
      <c r="B9455" s="54"/>
      <c r="C9455" s="55"/>
      <c r="D9455" s="21"/>
      <c r="E9455" s="21"/>
      <c r="F9455" s="20">
        <f t="shared" si="5665"/>
        <v>0</v>
      </c>
      <c r="G9455" s="21"/>
      <c r="H9455" s="21"/>
      <c r="I9455" s="20">
        <f t="shared" si="5666"/>
        <v>0</v>
      </c>
      <c r="J9455" s="20">
        <f t="shared" si="5667"/>
        <v>0</v>
      </c>
      <c r="K9455" s="25" t="str">
        <f t="shared" si="5668"/>
        <v>0</v>
      </c>
      <c r="L9455" s="20">
        <f t="shared" si="5669"/>
        <v>0</v>
      </c>
      <c r="M9455" s="42"/>
      <c r="N9455" s="20">
        <f t="shared" si="5670"/>
        <v>0</v>
      </c>
    </row>
    <row r="9456" spans="1:14" x14ac:dyDescent="0.45">
      <c r="A9456" s="19">
        <v>9436</v>
      </c>
      <c r="B9456" s="54"/>
      <c r="C9456" s="55"/>
      <c r="D9456" s="21"/>
      <c r="E9456" s="21"/>
      <c r="F9456" s="20">
        <f t="shared" si="5665"/>
        <v>0</v>
      </c>
      <c r="G9456" s="21"/>
      <c r="H9456" s="21"/>
      <c r="I9456" s="20">
        <f t="shared" si="5666"/>
        <v>0</v>
      </c>
      <c r="J9456" s="20">
        <f t="shared" si="5667"/>
        <v>0</v>
      </c>
      <c r="K9456" s="25" t="str">
        <f t="shared" si="5668"/>
        <v>0</v>
      </c>
      <c r="L9456" s="20">
        <f t="shared" si="5669"/>
        <v>0</v>
      </c>
      <c r="M9456" s="42"/>
      <c r="N9456" s="20">
        <f t="shared" si="5670"/>
        <v>0</v>
      </c>
    </row>
    <row r="9457" spans="1:14" x14ac:dyDescent="0.45">
      <c r="A9457" s="19">
        <v>9437</v>
      </c>
      <c r="B9457" s="54"/>
      <c r="C9457" s="55"/>
      <c r="D9457" s="21"/>
      <c r="E9457" s="21"/>
      <c r="F9457" s="20">
        <f t="shared" si="5665"/>
        <v>0</v>
      </c>
      <c r="G9457" s="21"/>
      <c r="H9457" s="21"/>
      <c r="I9457" s="20">
        <f t="shared" si="5666"/>
        <v>0</v>
      </c>
      <c r="J9457" s="20">
        <f t="shared" si="5667"/>
        <v>0</v>
      </c>
      <c r="K9457" s="25" t="str">
        <f t="shared" si="5668"/>
        <v>0</v>
      </c>
      <c r="L9457" s="20">
        <f t="shared" si="5669"/>
        <v>0</v>
      </c>
      <c r="M9457" s="42"/>
      <c r="N9457" s="20">
        <f t="shared" si="5670"/>
        <v>0</v>
      </c>
    </row>
    <row r="9458" spans="1:14" x14ac:dyDescent="0.45">
      <c r="A9458" s="19">
        <v>9438</v>
      </c>
      <c r="B9458" s="54"/>
      <c r="C9458" s="55"/>
      <c r="D9458" s="21"/>
      <c r="E9458" s="21"/>
      <c r="F9458" s="20">
        <f t="shared" si="5665"/>
        <v>0</v>
      </c>
      <c r="G9458" s="21"/>
      <c r="H9458" s="21"/>
      <c r="I9458" s="20">
        <f t="shared" si="5666"/>
        <v>0</v>
      </c>
      <c r="J9458" s="20">
        <f t="shared" si="5667"/>
        <v>0</v>
      </c>
      <c r="K9458" s="25" t="str">
        <f t="shared" si="5668"/>
        <v>0</v>
      </c>
      <c r="L9458" s="20">
        <f t="shared" si="5669"/>
        <v>0</v>
      </c>
      <c r="M9458" s="42"/>
      <c r="N9458" s="20">
        <f t="shared" si="5670"/>
        <v>0</v>
      </c>
    </row>
    <row r="9459" spans="1:14" x14ac:dyDescent="0.45">
      <c r="A9459" s="19">
        <v>9439</v>
      </c>
      <c r="B9459" s="54"/>
      <c r="C9459" s="55"/>
      <c r="D9459" s="21"/>
      <c r="E9459" s="21"/>
      <c r="F9459" s="20">
        <f t="shared" si="5665"/>
        <v>0</v>
      </c>
      <c r="G9459" s="21"/>
      <c r="H9459" s="21"/>
      <c r="I9459" s="20">
        <f t="shared" si="5666"/>
        <v>0</v>
      </c>
      <c r="J9459" s="20">
        <f t="shared" si="5667"/>
        <v>0</v>
      </c>
      <c r="K9459" s="25" t="str">
        <f t="shared" si="5668"/>
        <v>0</v>
      </c>
      <c r="L9459" s="20">
        <f t="shared" si="5669"/>
        <v>0</v>
      </c>
      <c r="M9459" s="42"/>
      <c r="N9459" s="20">
        <f t="shared" si="5670"/>
        <v>0</v>
      </c>
    </row>
    <row r="9460" spans="1:14" ht="18.600000000000001" thickBot="1" x14ac:dyDescent="0.5">
      <c r="A9460" s="22">
        <v>9440</v>
      </c>
      <c r="B9460" s="56"/>
      <c r="C9460" s="57"/>
      <c r="D9460" s="24"/>
      <c r="E9460" s="24"/>
      <c r="F9460" s="23">
        <f t="shared" si="5665"/>
        <v>0</v>
      </c>
      <c r="G9460" s="24"/>
      <c r="H9460" s="24"/>
      <c r="I9460" s="23">
        <f t="shared" si="5666"/>
        <v>0</v>
      </c>
      <c r="J9460" s="23">
        <f t="shared" si="5667"/>
        <v>0</v>
      </c>
      <c r="K9460" s="26" t="str">
        <f t="shared" si="5668"/>
        <v>0</v>
      </c>
      <c r="L9460" s="23">
        <f t="shared" si="5669"/>
        <v>0</v>
      </c>
      <c r="M9460" s="43"/>
      <c r="N9460" s="23">
        <f t="shared" si="5670"/>
        <v>0</v>
      </c>
    </row>
    <row r="9461" spans="1:14" x14ac:dyDescent="0.45">
      <c r="A9461" s="16">
        <v>9441</v>
      </c>
      <c r="B9461" s="52"/>
      <c r="C9461" s="53"/>
      <c r="D9461" s="18"/>
      <c r="E9461" s="18"/>
      <c r="F9461" s="17">
        <f>D9461-E9461</f>
        <v>0</v>
      </c>
      <c r="G9461" s="18"/>
      <c r="H9461" s="18"/>
      <c r="I9461" s="17">
        <f>G9461-H9461</f>
        <v>0</v>
      </c>
      <c r="J9461" s="17">
        <f>F9461+I9461</f>
        <v>0</v>
      </c>
      <c r="K9461" s="27" t="str">
        <f>IF(E9461&lt;0,"マイナス請求",IF(J9461=1900,"○",IF(J9461=0,"0",IF(J9461&lt;1900,"値引残","要確認"))))</f>
        <v>0</v>
      </c>
      <c r="L9461" s="17">
        <f>J9461</f>
        <v>0</v>
      </c>
      <c r="M9461" s="41"/>
      <c r="N9461" s="17">
        <f>COUNTIFS($B$21:$B$10020,B9461)</f>
        <v>0</v>
      </c>
    </row>
    <row r="9462" spans="1:14" x14ac:dyDescent="0.45">
      <c r="A9462" s="19">
        <v>9442</v>
      </c>
      <c r="B9462" s="54"/>
      <c r="C9462" s="55"/>
      <c r="D9462" s="21"/>
      <c r="E9462" s="21"/>
      <c r="F9462" s="20">
        <f t="shared" ref="F9462:F9470" si="5671">D9462-E9462</f>
        <v>0</v>
      </c>
      <c r="G9462" s="21"/>
      <c r="H9462" s="21"/>
      <c r="I9462" s="20">
        <f t="shared" ref="I9462:I9470" si="5672">G9462-H9462</f>
        <v>0</v>
      </c>
      <c r="J9462" s="20">
        <f t="shared" ref="J9462:J9470" si="5673">F9462+I9462</f>
        <v>0</v>
      </c>
      <c r="K9462" s="25" t="str">
        <f t="shared" ref="K9462:K9470" si="5674">IF(E9462&lt;0,"マイナス請求",IF(J9462=1900,"○",IF(J9462=0,"0",IF(J9462&lt;1900,"値引残","要確認"))))</f>
        <v>0</v>
      </c>
      <c r="L9462" s="20">
        <f t="shared" ref="L9462:L9470" si="5675">J9462</f>
        <v>0</v>
      </c>
      <c r="M9462" s="42"/>
      <c r="N9462" s="20">
        <f t="shared" ref="N9462:N9470" si="5676">COUNTIFS($B$21:$B$10020,B9462)</f>
        <v>0</v>
      </c>
    </row>
    <row r="9463" spans="1:14" x14ac:dyDescent="0.45">
      <c r="A9463" s="19">
        <v>9443</v>
      </c>
      <c r="B9463" s="54"/>
      <c r="C9463" s="55"/>
      <c r="D9463" s="21"/>
      <c r="E9463" s="21"/>
      <c r="F9463" s="20">
        <f t="shared" si="5671"/>
        <v>0</v>
      </c>
      <c r="G9463" s="21"/>
      <c r="H9463" s="21"/>
      <c r="I9463" s="20">
        <f t="shared" si="5672"/>
        <v>0</v>
      </c>
      <c r="J9463" s="20">
        <f t="shared" si="5673"/>
        <v>0</v>
      </c>
      <c r="K9463" s="25" t="str">
        <f t="shared" si="5674"/>
        <v>0</v>
      </c>
      <c r="L9463" s="20">
        <f t="shared" si="5675"/>
        <v>0</v>
      </c>
      <c r="M9463" s="42"/>
      <c r="N9463" s="20">
        <f t="shared" si="5676"/>
        <v>0</v>
      </c>
    </row>
    <row r="9464" spans="1:14" x14ac:dyDescent="0.45">
      <c r="A9464" s="19">
        <v>9444</v>
      </c>
      <c r="B9464" s="54"/>
      <c r="C9464" s="55"/>
      <c r="D9464" s="21"/>
      <c r="E9464" s="21"/>
      <c r="F9464" s="20">
        <f t="shared" si="5671"/>
        <v>0</v>
      </c>
      <c r="G9464" s="21"/>
      <c r="H9464" s="21"/>
      <c r="I9464" s="20">
        <f t="shared" si="5672"/>
        <v>0</v>
      </c>
      <c r="J9464" s="20">
        <f t="shared" si="5673"/>
        <v>0</v>
      </c>
      <c r="K9464" s="25" t="str">
        <f t="shared" si="5674"/>
        <v>0</v>
      </c>
      <c r="L9464" s="20">
        <f t="shared" si="5675"/>
        <v>0</v>
      </c>
      <c r="M9464" s="42"/>
      <c r="N9464" s="20">
        <f t="shared" si="5676"/>
        <v>0</v>
      </c>
    </row>
    <row r="9465" spans="1:14" x14ac:dyDescent="0.45">
      <c r="A9465" s="19">
        <v>9445</v>
      </c>
      <c r="B9465" s="54"/>
      <c r="C9465" s="55"/>
      <c r="D9465" s="21"/>
      <c r="E9465" s="21"/>
      <c r="F9465" s="20">
        <f t="shared" si="5671"/>
        <v>0</v>
      </c>
      <c r="G9465" s="21"/>
      <c r="H9465" s="21"/>
      <c r="I9465" s="20">
        <f t="shared" si="5672"/>
        <v>0</v>
      </c>
      <c r="J9465" s="20">
        <f t="shared" si="5673"/>
        <v>0</v>
      </c>
      <c r="K9465" s="25" t="str">
        <f t="shared" si="5674"/>
        <v>0</v>
      </c>
      <c r="L9465" s="20">
        <f t="shared" si="5675"/>
        <v>0</v>
      </c>
      <c r="M9465" s="42"/>
      <c r="N9465" s="20">
        <f t="shared" si="5676"/>
        <v>0</v>
      </c>
    </row>
    <row r="9466" spans="1:14" x14ac:dyDescent="0.45">
      <c r="A9466" s="19">
        <v>9446</v>
      </c>
      <c r="B9466" s="54"/>
      <c r="C9466" s="55"/>
      <c r="D9466" s="21"/>
      <c r="E9466" s="21"/>
      <c r="F9466" s="20">
        <f t="shared" si="5671"/>
        <v>0</v>
      </c>
      <c r="G9466" s="21"/>
      <c r="H9466" s="21"/>
      <c r="I9466" s="20">
        <f t="shared" si="5672"/>
        <v>0</v>
      </c>
      <c r="J9466" s="20">
        <f t="shared" si="5673"/>
        <v>0</v>
      </c>
      <c r="K9466" s="25" t="str">
        <f t="shared" si="5674"/>
        <v>0</v>
      </c>
      <c r="L9466" s="20">
        <f t="shared" si="5675"/>
        <v>0</v>
      </c>
      <c r="M9466" s="42"/>
      <c r="N9466" s="20">
        <f t="shared" si="5676"/>
        <v>0</v>
      </c>
    </row>
    <row r="9467" spans="1:14" x14ac:dyDescent="0.45">
      <c r="A9467" s="19">
        <v>9447</v>
      </c>
      <c r="B9467" s="54"/>
      <c r="C9467" s="55"/>
      <c r="D9467" s="21"/>
      <c r="E9467" s="21"/>
      <c r="F9467" s="20">
        <f t="shared" si="5671"/>
        <v>0</v>
      </c>
      <c r="G9467" s="21"/>
      <c r="H9467" s="21"/>
      <c r="I9467" s="20">
        <f t="shared" si="5672"/>
        <v>0</v>
      </c>
      <c r="J9467" s="20">
        <f t="shared" si="5673"/>
        <v>0</v>
      </c>
      <c r="K9467" s="25" t="str">
        <f t="shared" si="5674"/>
        <v>0</v>
      </c>
      <c r="L9467" s="20">
        <f t="shared" si="5675"/>
        <v>0</v>
      </c>
      <c r="M9467" s="42"/>
      <c r="N9467" s="20">
        <f t="shared" si="5676"/>
        <v>0</v>
      </c>
    </row>
    <row r="9468" spans="1:14" x14ac:dyDescent="0.45">
      <c r="A9468" s="19">
        <v>9448</v>
      </c>
      <c r="B9468" s="54"/>
      <c r="C9468" s="55"/>
      <c r="D9468" s="21"/>
      <c r="E9468" s="21"/>
      <c r="F9468" s="20">
        <f t="shared" si="5671"/>
        <v>0</v>
      </c>
      <c r="G9468" s="21"/>
      <c r="H9468" s="21"/>
      <c r="I9468" s="20">
        <f t="shared" si="5672"/>
        <v>0</v>
      </c>
      <c r="J9468" s="20">
        <f t="shared" si="5673"/>
        <v>0</v>
      </c>
      <c r="K9468" s="25" t="str">
        <f t="shared" si="5674"/>
        <v>0</v>
      </c>
      <c r="L9468" s="20">
        <f t="shared" si="5675"/>
        <v>0</v>
      </c>
      <c r="M9468" s="42"/>
      <c r="N9468" s="20">
        <f t="shared" si="5676"/>
        <v>0</v>
      </c>
    </row>
    <row r="9469" spans="1:14" x14ac:dyDescent="0.45">
      <c r="A9469" s="19">
        <v>9449</v>
      </c>
      <c r="B9469" s="54"/>
      <c r="C9469" s="55"/>
      <c r="D9469" s="21"/>
      <c r="E9469" s="21"/>
      <c r="F9469" s="20">
        <f t="shared" si="5671"/>
        <v>0</v>
      </c>
      <c r="G9469" s="21"/>
      <c r="H9469" s="21"/>
      <c r="I9469" s="20">
        <f t="shared" si="5672"/>
        <v>0</v>
      </c>
      <c r="J9469" s="20">
        <f t="shared" si="5673"/>
        <v>0</v>
      </c>
      <c r="K9469" s="25" t="str">
        <f t="shared" si="5674"/>
        <v>0</v>
      </c>
      <c r="L9469" s="20">
        <f t="shared" si="5675"/>
        <v>0</v>
      </c>
      <c r="M9469" s="42"/>
      <c r="N9469" s="20">
        <f t="shared" si="5676"/>
        <v>0</v>
      </c>
    </row>
    <row r="9470" spans="1:14" ht="18.600000000000001" thickBot="1" x14ac:dyDescent="0.5">
      <c r="A9470" s="22">
        <v>9450</v>
      </c>
      <c r="B9470" s="56"/>
      <c r="C9470" s="57"/>
      <c r="D9470" s="24"/>
      <c r="E9470" s="24"/>
      <c r="F9470" s="23">
        <f t="shared" si="5671"/>
        <v>0</v>
      </c>
      <c r="G9470" s="24"/>
      <c r="H9470" s="24"/>
      <c r="I9470" s="23">
        <f t="shared" si="5672"/>
        <v>0</v>
      </c>
      <c r="J9470" s="23">
        <f t="shared" si="5673"/>
        <v>0</v>
      </c>
      <c r="K9470" s="26" t="str">
        <f t="shared" si="5674"/>
        <v>0</v>
      </c>
      <c r="L9470" s="23">
        <f t="shared" si="5675"/>
        <v>0</v>
      </c>
      <c r="M9470" s="43"/>
      <c r="N9470" s="23">
        <f t="shared" si="5676"/>
        <v>0</v>
      </c>
    </row>
    <row r="9471" spans="1:14" x14ac:dyDescent="0.45">
      <c r="A9471" s="16">
        <v>9451</v>
      </c>
      <c r="B9471" s="52"/>
      <c r="C9471" s="53"/>
      <c r="D9471" s="18"/>
      <c r="E9471" s="18"/>
      <c r="F9471" s="17">
        <f>D9471-E9471</f>
        <v>0</v>
      </c>
      <c r="G9471" s="18"/>
      <c r="H9471" s="18"/>
      <c r="I9471" s="17">
        <f>G9471-H9471</f>
        <v>0</v>
      </c>
      <c r="J9471" s="17">
        <f>F9471+I9471</f>
        <v>0</v>
      </c>
      <c r="K9471" s="27" t="str">
        <f>IF(E9471&lt;0,"マイナス請求",IF(J9471=1900,"○",IF(J9471=0,"0",IF(J9471&lt;1900,"値引残","要確認"))))</f>
        <v>0</v>
      </c>
      <c r="L9471" s="17">
        <f>J9471</f>
        <v>0</v>
      </c>
      <c r="M9471" s="41"/>
      <c r="N9471" s="17">
        <f>COUNTIFS($B$21:$B$10020,B9471)</f>
        <v>0</v>
      </c>
    </row>
    <row r="9472" spans="1:14" x14ac:dyDescent="0.45">
      <c r="A9472" s="19">
        <v>9452</v>
      </c>
      <c r="B9472" s="54"/>
      <c r="C9472" s="55"/>
      <c r="D9472" s="21"/>
      <c r="E9472" s="21"/>
      <c r="F9472" s="20">
        <f t="shared" ref="F9472:F9480" si="5677">D9472-E9472</f>
        <v>0</v>
      </c>
      <c r="G9472" s="21"/>
      <c r="H9472" s="21"/>
      <c r="I9472" s="20">
        <f t="shared" ref="I9472:I9480" si="5678">G9472-H9472</f>
        <v>0</v>
      </c>
      <c r="J9472" s="20">
        <f t="shared" ref="J9472:J9480" si="5679">F9472+I9472</f>
        <v>0</v>
      </c>
      <c r="K9472" s="25" t="str">
        <f t="shared" ref="K9472:K9480" si="5680">IF(E9472&lt;0,"マイナス請求",IF(J9472=1900,"○",IF(J9472=0,"0",IF(J9472&lt;1900,"値引残","要確認"))))</f>
        <v>0</v>
      </c>
      <c r="L9472" s="20">
        <f t="shared" ref="L9472:L9480" si="5681">J9472</f>
        <v>0</v>
      </c>
      <c r="M9472" s="42"/>
      <c r="N9472" s="20">
        <f t="shared" ref="N9472:N9480" si="5682">COUNTIFS($B$21:$B$10020,B9472)</f>
        <v>0</v>
      </c>
    </row>
    <row r="9473" spans="1:14" x14ac:dyDescent="0.45">
      <c r="A9473" s="19">
        <v>9453</v>
      </c>
      <c r="B9473" s="54"/>
      <c r="C9473" s="55"/>
      <c r="D9473" s="21"/>
      <c r="E9473" s="21"/>
      <c r="F9473" s="20">
        <f t="shared" si="5677"/>
        <v>0</v>
      </c>
      <c r="G9473" s="21"/>
      <c r="H9473" s="21"/>
      <c r="I9473" s="20">
        <f t="shared" si="5678"/>
        <v>0</v>
      </c>
      <c r="J9473" s="20">
        <f t="shared" si="5679"/>
        <v>0</v>
      </c>
      <c r="K9473" s="25" t="str">
        <f t="shared" si="5680"/>
        <v>0</v>
      </c>
      <c r="L9473" s="20">
        <f t="shared" si="5681"/>
        <v>0</v>
      </c>
      <c r="M9473" s="42"/>
      <c r="N9473" s="20">
        <f t="shared" si="5682"/>
        <v>0</v>
      </c>
    </row>
    <row r="9474" spans="1:14" x14ac:dyDescent="0.45">
      <c r="A9474" s="19">
        <v>9454</v>
      </c>
      <c r="B9474" s="54"/>
      <c r="C9474" s="55"/>
      <c r="D9474" s="21"/>
      <c r="E9474" s="21"/>
      <c r="F9474" s="20">
        <f t="shared" si="5677"/>
        <v>0</v>
      </c>
      <c r="G9474" s="21"/>
      <c r="H9474" s="21"/>
      <c r="I9474" s="20">
        <f t="shared" si="5678"/>
        <v>0</v>
      </c>
      <c r="J9474" s="20">
        <f t="shared" si="5679"/>
        <v>0</v>
      </c>
      <c r="K9474" s="25" t="str">
        <f t="shared" si="5680"/>
        <v>0</v>
      </c>
      <c r="L9474" s="20">
        <f t="shared" si="5681"/>
        <v>0</v>
      </c>
      <c r="M9474" s="42"/>
      <c r="N9474" s="20">
        <f t="shared" si="5682"/>
        <v>0</v>
      </c>
    </row>
    <row r="9475" spans="1:14" x14ac:dyDescent="0.45">
      <c r="A9475" s="19">
        <v>9455</v>
      </c>
      <c r="B9475" s="54"/>
      <c r="C9475" s="55"/>
      <c r="D9475" s="21"/>
      <c r="E9475" s="21"/>
      <c r="F9475" s="20">
        <f t="shared" si="5677"/>
        <v>0</v>
      </c>
      <c r="G9475" s="21"/>
      <c r="H9475" s="21"/>
      <c r="I9475" s="20">
        <f t="shared" si="5678"/>
        <v>0</v>
      </c>
      <c r="J9475" s="20">
        <f t="shared" si="5679"/>
        <v>0</v>
      </c>
      <c r="K9475" s="25" t="str">
        <f t="shared" si="5680"/>
        <v>0</v>
      </c>
      <c r="L9475" s="20">
        <f t="shared" si="5681"/>
        <v>0</v>
      </c>
      <c r="M9475" s="42"/>
      <c r="N9475" s="20">
        <f t="shared" si="5682"/>
        <v>0</v>
      </c>
    </row>
    <row r="9476" spans="1:14" x14ac:dyDescent="0.45">
      <c r="A9476" s="19">
        <v>9456</v>
      </c>
      <c r="B9476" s="54"/>
      <c r="C9476" s="55"/>
      <c r="D9476" s="21"/>
      <c r="E9476" s="21"/>
      <c r="F9476" s="20">
        <f t="shared" si="5677"/>
        <v>0</v>
      </c>
      <c r="G9476" s="21"/>
      <c r="H9476" s="21"/>
      <c r="I9476" s="20">
        <f t="shared" si="5678"/>
        <v>0</v>
      </c>
      <c r="J9476" s="20">
        <f t="shared" si="5679"/>
        <v>0</v>
      </c>
      <c r="K9476" s="25" t="str">
        <f t="shared" si="5680"/>
        <v>0</v>
      </c>
      <c r="L9476" s="20">
        <f t="shared" si="5681"/>
        <v>0</v>
      </c>
      <c r="M9476" s="42"/>
      <c r="N9476" s="20">
        <f t="shared" si="5682"/>
        <v>0</v>
      </c>
    </row>
    <row r="9477" spans="1:14" x14ac:dyDescent="0.45">
      <c r="A9477" s="19">
        <v>9457</v>
      </c>
      <c r="B9477" s="54"/>
      <c r="C9477" s="55"/>
      <c r="D9477" s="21"/>
      <c r="E9477" s="21"/>
      <c r="F9477" s="20">
        <f t="shared" si="5677"/>
        <v>0</v>
      </c>
      <c r="G9477" s="21"/>
      <c r="H9477" s="21"/>
      <c r="I9477" s="20">
        <f t="shared" si="5678"/>
        <v>0</v>
      </c>
      <c r="J9477" s="20">
        <f t="shared" si="5679"/>
        <v>0</v>
      </c>
      <c r="K9477" s="25" t="str">
        <f t="shared" si="5680"/>
        <v>0</v>
      </c>
      <c r="L9477" s="20">
        <f t="shared" si="5681"/>
        <v>0</v>
      </c>
      <c r="M9477" s="42"/>
      <c r="N9477" s="20">
        <f t="shared" si="5682"/>
        <v>0</v>
      </c>
    </row>
    <row r="9478" spans="1:14" x14ac:dyDescent="0.45">
      <c r="A9478" s="19">
        <v>9458</v>
      </c>
      <c r="B9478" s="54"/>
      <c r="C9478" s="55"/>
      <c r="D9478" s="21"/>
      <c r="E9478" s="21"/>
      <c r="F9478" s="20">
        <f t="shared" si="5677"/>
        <v>0</v>
      </c>
      <c r="G9478" s="21"/>
      <c r="H9478" s="21"/>
      <c r="I9478" s="20">
        <f t="shared" si="5678"/>
        <v>0</v>
      </c>
      <c r="J9478" s="20">
        <f t="shared" si="5679"/>
        <v>0</v>
      </c>
      <c r="K9478" s="25" t="str">
        <f t="shared" si="5680"/>
        <v>0</v>
      </c>
      <c r="L9478" s="20">
        <f t="shared" si="5681"/>
        <v>0</v>
      </c>
      <c r="M9478" s="42"/>
      <c r="N9478" s="20">
        <f t="shared" si="5682"/>
        <v>0</v>
      </c>
    </row>
    <row r="9479" spans="1:14" x14ac:dyDescent="0.45">
      <c r="A9479" s="19">
        <v>9459</v>
      </c>
      <c r="B9479" s="54"/>
      <c r="C9479" s="55"/>
      <c r="D9479" s="21"/>
      <c r="E9479" s="21"/>
      <c r="F9479" s="20">
        <f t="shared" si="5677"/>
        <v>0</v>
      </c>
      <c r="G9479" s="21"/>
      <c r="H9479" s="21"/>
      <c r="I9479" s="20">
        <f t="shared" si="5678"/>
        <v>0</v>
      </c>
      <c r="J9479" s="20">
        <f t="shared" si="5679"/>
        <v>0</v>
      </c>
      <c r="K9479" s="25" t="str">
        <f t="shared" si="5680"/>
        <v>0</v>
      </c>
      <c r="L9479" s="20">
        <f t="shared" si="5681"/>
        <v>0</v>
      </c>
      <c r="M9479" s="42"/>
      <c r="N9479" s="20">
        <f t="shared" si="5682"/>
        <v>0</v>
      </c>
    </row>
    <row r="9480" spans="1:14" ht="18.600000000000001" thickBot="1" x14ac:dyDescent="0.5">
      <c r="A9480" s="22">
        <v>9460</v>
      </c>
      <c r="B9480" s="56"/>
      <c r="C9480" s="57"/>
      <c r="D9480" s="24"/>
      <c r="E9480" s="24"/>
      <c r="F9480" s="23">
        <f t="shared" si="5677"/>
        <v>0</v>
      </c>
      <c r="G9480" s="24"/>
      <c r="H9480" s="24"/>
      <c r="I9480" s="23">
        <f t="shared" si="5678"/>
        <v>0</v>
      </c>
      <c r="J9480" s="23">
        <f t="shared" si="5679"/>
        <v>0</v>
      </c>
      <c r="K9480" s="26" t="str">
        <f t="shared" si="5680"/>
        <v>0</v>
      </c>
      <c r="L9480" s="23">
        <f t="shared" si="5681"/>
        <v>0</v>
      </c>
      <c r="M9480" s="43"/>
      <c r="N9480" s="23">
        <f t="shared" si="5682"/>
        <v>0</v>
      </c>
    </row>
    <row r="9481" spans="1:14" x14ac:dyDescent="0.45">
      <c r="A9481" s="16">
        <v>9461</v>
      </c>
      <c r="B9481" s="52"/>
      <c r="C9481" s="53"/>
      <c r="D9481" s="18"/>
      <c r="E9481" s="18"/>
      <c r="F9481" s="17">
        <f>D9481-E9481</f>
        <v>0</v>
      </c>
      <c r="G9481" s="18"/>
      <c r="H9481" s="18"/>
      <c r="I9481" s="17">
        <f>G9481-H9481</f>
        <v>0</v>
      </c>
      <c r="J9481" s="17">
        <f>F9481+I9481</f>
        <v>0</v>
      </c>
      <c r="K9481" s="27" t="str">
        <f>IF(E9481&lt;0,"マイナス請求",IF(J9481=1900,"○",IF(J9481=0,"0",IF(J9481&lt;1900,"値引残","要確認"))))</f>
        <v>0</v>
      </c>
      <c r="L9481" s="17">
        <f>J9481</f>
        <v>0</v>
      </c>
      <c r="M9481" s="41"/>
      <c r="N9481" s="17">
        <f>COUNTIFS($B$21:$B$10020,B9481)</f>
        <v>0</v>
      </c>
    </row>
    <row r="9482" spans="1:14" x14ac:dyDescent="0.45">
      <c r="A9482" s="19">
        <v>9462</v>
      </c>
      <c r="B9482" s="54"/>
      <c r="C9482" s="55"/>
      <c r="D9482" s="21"/>
      <c r="E9482" s="21"/>
      <c r="F9482" s="20">
        <f t="shared" ref="F9482:F9490" si="5683">D9482-E9482</f>
        <v>0</v>
      </c>
      <c r="G9482" s="21"/>
      <c r="H9482" s="21"/>
      <c r="I9482" s="20">
        <f t="shared" ref="I9482:I9490" si="5684">G9482-H9482</f>
        <v>0</v>
      </c>
      <c r="J9482" s="20">
        <f t="shared" ref="J9482:J9490" si="5685">F9482+I9482</f>
        <v>0</v>
      </c>
      <c r="K9482" s="25" t="str">
        <f t="shared" ref="K9482:K9490" si="5686">IF(E9482&lt;0,"マイナス請求",IF(J9482=1900,"○",IF(J9482=0,"0",IF(J9482&lt;1900,"値引残","要確認"))))</f>
        <v>0</v>
      </c>
      <c r="L9482" s="20">
        <f t="shared" ref="L9482:L9490" si="5687">J9482</f>
        <v>0</v>
      </c>
      <c r="M9482" s="42"/>
      <c r="N9482" s="20">
        <f t="shared" ref="N9482:N9490" si="5688">COUNTIFS($B$21:$B$10020,B9482)</f>
        <v>0</v>
      </c>
    </row>
    <row r="9483" spans="1:14" x14ac:dyDescent="0.45">
      <c r="A9483" s="19">
        <v>9463</v>
      </c>
      <c r="B9483" s="54"/>
      <c r="C9483" s="55"/>
      <c r="D9483" s="21"/>
      <c r="E9483" s="21"/>
      <c r="F9483" s="20">
        <f t="shared" si="5683"/>
        <v>0</v>
      </c>
      <c r="G9483" s="21"/>
      <c r="H9483" s="21"/>
      <c r="I9483" s="20">
        <f t="shared" si="5684"/>
        <v>0</v>
      </c>
      <c r="J9483" s="20">
        <f t="shared" si="5685"/>
        <v>0</v>
      </c>
      <c r="K9483" s="25" t="str">
        <f t="shared" si="5686"/>
        <v>0</v>
      </c>
      <c r="L9483" s="20">
        <f t="shared" si="5687"/>
        <v>0</v>
      </c>
      <c r="M9483" s="42"/>
      <c r="N9483" s="20">
        <f t="shared" si="5688"/>
        <v>0</v>
      </c>
    </row>
    <row r="9484" spans="1:14" x14ac:dyDescent="0.45">
      <c r="A9484" s="19">
        <v>9464</v>
      </c>
      <c r="B9484" s="54"/>
      <c r="C9484" s="55"/>
      <c r="D9484" s="21"/>
      <c r="E9484" s="21"/>
      <c r="F9484" s="20">
        <f t="shared" si="5683"/>
        <v>0</v>
      </c>
      <c r="G9484" s="21"/>
      <c r="H9484" s="21"/>
      <c r="I9484" s="20">
        <f t="shared" si="5684"/>
        <v>0</v>
      </c>
      <c r="J9484" s="20">
        <f t="shared" si="5685"/>
        <v>0</v>
      </c>
      <c r="K9484" s="25" t="str">
        <f t="shared" si="5686"/>
        <v>0</v>
      </c>
      <c r="L9484" s="20">
        <f t="shared" si="5687"/>
        <v>0</v>
      </c>
      <c r="M9484" s="42"/>
      <c r="N9484" s="20">
        <f t="shared" si="5688"/>
        <v>0</v>
      </c>
    </row>
    <row r="9485" spans="1:14" x14ac:dyDescent="0.45">
      <c r="A9485" s="19">
        <v>9465</v>
      </c>
      <c r="B9485" s="54"/>
      <c r="C9485" s="55"/>
      <c r="D9485" s="21"/>
      <c r="E9485" s="21"/>
      <c r="F9485" s="20">
        <f t="shared" si="5683"/>
        <v>0</v>
      </c>
      <c r="G9485" s="21"/>
      <c r="H9485" s="21"/>
      <c r="I9485" s="20">
        <f t="shared" si="5684"/>
        <v>0</v>
      </c>
      <c r="J9485" s="20">
        <f t="shared" si="5685"/>
        <v>0</v>
      </c>
      <c r="K9485" s="25" t="str">
        <f t="shared" si="5686"/>
        <v>0</v>
      </c>
      <c r="L9485" s="20">
        <f t="shared" si="5687"/>
        <v>0</v>
      </c>
      <c r="M9485" s="42"/>
      <c r="N9485" s="20">
        <f t="shared" si="5688"/>
        <v>0</v>
      </c>
    </row>
    <row r="9486" spans="1:14" x14ac:dyDescent="0.45">
      <c r="A9486" s="19">
        <v>9466</v>
      </c>
      <c r="B9486" s="54"/>
      <c r="C9486" s="55"/>
      <c r="D9486" s="21"/>
      <c r="E9486" s="21"/>
      <c r="F9486" s="20">
        <f t="shared" si="5683"/>
        <v>0</v>
      </c>
      <c r="G9486" s="21"/>
      <c r="H9486" s="21"/>
      <c r="I9486" s="20">
        <f t="shared" si="5684"/>
        <v>0</v>
      </c>
      <c r="J9486" s="20">
        <f t="shared" si="5685"/>
        <v>0</v>
      </c>
      <c r="K9486" s="25" t="str">
        <f t="shared" si="5686"/>
        <v>0</v>
      </c>
      <c r="L9486" s="20">
        <f t="shared" si="5687"/>
        <v>0</v>
      </c>
      <c r="M9486" s="42"/>
      <c r="N9486" s="20">
        <f t="shared" si="5688"/>
        <v>0</v>
      </c>
    </row>
    <row r="9487" spans="1:14" x14ac:dyDescent="0.45">
      <c r="A9487" s="19">
        <v>9467</v>
      </c>
      <c r="B9487" s="54"/>
      <c r="C9487" s="55"/>
      <c r="D9487" s="21"/>
      <c r="E9487" s="21"/>
      <c r="F9487" s="20">
        <f t="shared" si="5683"/>
        <v>0</v>
      </c>
      <c r="G9487" s="21"/>
      <c r="H9487" s="21"/>
      <c r="I9487" s="20">
        <f t="shared" si="5684"/>
        <v>0</v>
      </c>
      <c r="J9487" s="20">
        <f t="shared" si="5685"/>
        <v>0</v>
      </c>
      <c r="K9487" s="25" t="str">
        <f t="shared" si="5686"/>
        <v>0</v>
      </c>
      <c r="L9487" s="20">
        <f t="shared" si="5687"/>
        <v>0</v>
      </c>
      <c r="M9487" s="42"/>
      <c r="N9487" s="20">
        <f t="shared" si="5688"/>
        <v>0</v>
      </c>
    </row>
    <row r="9488" spans="1:14" x14ac:dyDescent="0.45">
      <c r="A9488" s="19">
        <v>9468</v>
      </c>
      <c r="B9488" s="54"/>
      <c r="C9488" s="55"/>
      <c r="D9488" s="21"/>
      <c r="E9488" s="21"/>
      <c r="F9488" s="20">
        <f t="shared" si="5683"/>
        <v>0</v>
      </c>
      <c r="G9488" s="21"/>
      <c r="H9488" s="21"/>
      <c r="I9488" s="20">
        <f t="shared" si="5684"/>
        <v>0</v>
      </c>
      <c r="J9488" s="20">
        <f t="shared" si="5685"/>
        <v>0</v>
      </c>
      <c r="K9488" s="25" t="str">
        <f t="shared" si="5686"/>
        <v>0</v>
      </c>
      <c r="L9488" s="20">
        <f t="shared" si="5687"/>
        <v>0</v>
      </c>
      <c r="M9488" s="42"/>
      <c r="N9488" s="20">
        <f t="shared" si="5688"/>
        <v>0</v>
      </c>
    </row>
    <row r="9489" spans="1:14" x14ac:dyDescent="0.45">
      <c r="A9489" s="19">
        <v>9469</v>
      </c>
      <c r="B9489" s="54"/>
      <c r="C9489" s="55"/>
      <c r="D9489" s="21"/>
      <c r="E9489" s="21"/>
      <c r="F9489" s="20">
        <f t="shared" si="5683"/>
        <v>0</v>
      </c>
      <c r="G9489" s="21"/>
      <c r="H9489" s="21"/>
      <c r="I9489" s="20">
        <f t="shared" si="5684"/>
        <v>0</v>
      </c>
      <c r="J9489" s="20">
        <f t="shared" si="5685"/>
        <v>0</v>
      </c>
      <c r="K9489" s="25" t="str">
        <f t="shared" si="5686"/>
        <v>0</v>
      </c>
      <c r="L9489" s="20">
        <f t="shared" si="5687"/>
        <v>0</v>
      </c>
      <c r="M9489" s="42"/>
      <c r="N9489" s="20">
        <f t="shared" si="5688"/>
        <v>0</v>
      </c>
    </row>
    <row r="9490" spans="1:14" ht="18.600000000000001" thickBot="1" x14ac:dyDescent="0.5">
      <c r="A9490" s="22">
        <v>9470</v>
      </c>
      <c r="B9490" s="56"/>
      <c r="C9490" s="57"/>
      <c r="D9490" s="24"/>
      <c r="E9490" s="24"/>
      <c r="F9490" s="23">
        <f t="shared" si="5683"/>
        <v>0</v>
      </c>
      <c r="G9490" s="24"/>
      <c r="H9490" s="24"/>
      <c r="I9490" s="23">
        <f t="shared" si="5684"/>
        <v>0</v>
      </c>
      <c r="J9490" s="23">
        <f t="shared" si="5685"/>
        <v>0</v>
      </c>
      <c r="K9490" s="26" t="str">
        <f t="shared" si="5686"/>
        <v>0</v>
      </c>
      <c r="L9490" s="23">
        <f t="shared" si="5687"/>
        <v>0</v>
      </c>
      <c r="M9490" s="43"/>
      <c r="N9490" s="23">
        <f t="shared" si="5688"/>
        <v>0</v>
      </c>
    </row>
    <row r="9491" spans="1:14" x14ac:dyDescent="0.45">
      <c r="A9491" s="16">
        <v>9471</v>
      </c>
      <c r="B9491" s="52"/>
      <c r="C9491" s="53"/>
      <c r="D9491" s="18"/>
      <c r="E9491" s="18"/>
      <c r="F9491" s="17">
        <f>D9491-E9491</f>
        <v>0</v>
      </c>
      <c r="G9491" s="18"/>
      <c r="H9491" s="18"/>
      <c r="I9491" s="17">
        <f>G9491-H9491</f>
        <v>0</v>
      </c>
      <c r="J9491" s="17">
        <f>F9491+I9491</f>
        <v>0</v>
      </c>
      <c r="K9491" s="27" t="str">
        <f>IF(E9491&lt;0,"マイナス請求",IF(J9491=1900,"○",IF(J9491=0,"0",IF(J9491&lt;1900,"値引残","要確認"))))</f>
        <v>0</v>
      </c>
      <c r="L9491" s="17">
        <f>J9491</f>
        <v>0</v>
      </c>
      <c r="M9491" s="41"/>
      <c r="N9491" s="17">
        <f>COUNTIFS($B$21:$B$10020,B9491)</f>
        <v>0</v>
      </c>
    </row>
    <row r="9492" spans="1:14" x14ac:dyDescent="0.45">
      <c r="A9492" s="19">
        <v>9472</v>
      </c>
      <c r="B9492" s="54"/>
      <c r="C9492" s="55"/>
      <c r="D9492" s="21"/>
      <c r="E9492" s="21"/>
      <c r="F9492" s="20">
        <f t="shared" ref="F9492:F9500" si="5689">D9492-E9492</f>
        <v>0</v>
      </c>
      <c r="G9492" s="21"/>
      <c r="H9492" s="21"/>
      <c r="I9492" s="20">
        <f t="shared" ref="I9492:I9500" si="5690">G9492-H9492</f>
        <v>0</v>
      </c>
      <c r="J9492" s="20">
        <f t="shared" ref="J9492:J9500" si="5691">F9492+I9492</f>
        <v>0</v>
      </c>
      <c r="K9492" s="25" t="str">
        <f t="shared" ref="K9492:K9500" si="5692">IF(E9492&lt;0,"マイナス請求",IF(J9492=1900,"○",IF(J9492=0,"0",IF(J9492&lt;1900,"値引残","要確認"))))</f>
        <v>0</v>
      </c>
      <c r="L9492" s="20">
        <f t="shared" ref="L9492:L9500" si="5693">J9492</f>
        <v>0</v>
      </c>
      <c r="M9492" s="42"/>
      <c r="N9492" s="20">
        <f t="shared" ref="N9492:N9500" si="5694">COUNTIFS($B$21:$B$10020,B9492)</f>
        <v>0</v>
      </c>
    </row>
    <row r="9493" spans="1:14" x14ac:dyDescent="0.45">
      <c r="A9493" s="19">
        <v>9473</v>
      </c>
      <c r="B9493" s="54"/>
      <c r="C9493" s="55"/>
      <c r="D9493" s="21"/>
      <c r="E9493" s="21"/>
      <c r="F9493" s="20">
        <f t="shared" si="5689"/>
        <v>0</v>
      </c>
      <c r="G9493" s="21"/>
      <c r="H9493" s="21"/>
      <c r="I9493" s="20">
        <f t="shared" si="5690"/>
        <v>0</v>
      </c>
      <c r="J9493" s="20">
        <f t="shared" si="5691"/>
        <v>0</v>
      </c>
      <c r="K9493" s="25" t="str">
        <f t="shared" si="5692"/>
        <v>0</v>
      </c>
      <c r="L9493" s="20">
        <f t="shared" si="5693"/>
        <v>0</v>
      </c>
      <c r="M9493" s="42"/>
      <c r="N9493" s="20">
        <f t="shared" si="5694"/>
        <v>0</v>
      </c>
    </row>
    <row r="9494" spans="1:14" x14ac:dyDescent="0.45">
      <c r="A9494" s="19">
        <v>9474</v>
      </c>
      <c r="B9494" s="54"/>
      <c r="C9494" s="55"/>
      <c r="D9494" s="21"/>
      <c r="E9494" s="21"/>
      <c r="F9494" s="20">
        <f t="shared" si="5689"/>
        <v>0</v>
      </c>
      <c r="G9494" s="21"/>
      <c r="H9494" s="21"/>
      <c r="I9494" s="20">
        <f t="shared" si="5690"/>
        <v>0</v>
      </c>
      <c r="J9494" s="20">
        <f t="shared" si="5691"/>
        <v>0</v>
      </c>
      <c r="K9494" s="25" t="str">
        <f t="shared" si="5692"/>
        <v>0</v>
      </c>
      <c r="L9494" s="20">
        <f t="shared" si="5693"/>
        <v>0</v>
      </c>
      <c r="M9494" s="42"/>
      <c r="N9494" s="20">
        <f t="shared" si="5694"/>
        <v>0</v>
      </c>
    </row>
    <row r="9495" spans="1:14" x14ac:dyDescent="0.45">
      <c r="A9495" s="19">
        <v>9475</v>
      </c>
      <c r="B9495" s="54"/>
      <c r="C9495" s="55"/>
      <c r="D9495" s="21"/>
      <c r="E9495" s="21"/>
      <c r="F9495" s="20">
        <f t="shared" si="5689"/>
        <v>0</v>
      </c>
      <c r="G9495" s="21"/>
      <c r="H9495" s="21"/>
      <c r="I9495" s="20">
        <f t="shared" si="5690"/>
        <v>0</v>
      </c>
      <c r="J9495" s="20">
        <f t="shared" si="5691"/>
        <v>0</v>
      </c>
      <c r="K9495" s="25" t="str">
        <f t="shared" si="5692"/>
        <v>0</v>
      </c>
      <c r="L9495" s="20">
        <f t="shared" si="5693"/>
        <v>0</v>
      </c>
      <c r="M9495" s="42"/>
      <c r="N9495" s="20">
        <f t="shared" si="5694"/>
        <v>0</v>
      </c>
    </row>
    <row r="9496" spans="1:14" x14ac:dyDescent="0.45">
      <c r="A9496" s="19">
        <v>9476</v>
      </c>
      <c r="B9496" s="54"/>
      <c r="C9496" s="55"/>
      <c r="D9496" s="21"/>
      <c r="E9496" s="21"/>
      <c r="F9496" s="20">
        <f t="shared" si="5689"/>
        <v>0</v>
      </c>
      <c r="G9496" s="21"/>
      <c r="H9496" s="21"/>
      <c r="I9496" s="20">
        <f t="shared" si="5690"/>
        <v>0</v>
      </c>
      <c r="J9496" s="20">
        <f t="shared" si="5691"/>
        <v>0</v>
      </c>
      <c r="K9496" s="25" t="str">
        <f t="shared" si="5692"/>
        <v>0</v>
      </c>
      <c r="L9496" s="20">
        <f t="shared" si="5693"/>
        <v>0</v>
      </c>
      <c r="M9496" s="42"/>
      <c r="N9496" s="20">
        <f t="shared" si="5694"/>
        <v>0</v>
      </c>
    </row>
    <row r="9497" spans="1:14" x14ac:dyDescent="0.45">
      <c r="A9497" s="19">
        <v>9477</v>
      </c>
      <c r="B9497" s="54"/>
      <c r="C9497" s="55"/>
      <c r="D9497" s="21"/>
      <c r="E9497" s="21"/>
      <c r="F9497" s="20">
        <f t="shared" si="5689"/>
        <v>0</v>
      </c>
      <c r="G9497" s="21"/>
      <c r="H9497" s="21"/>
      <c r="I9497" s="20">
        <f t="shared" si="5690"/>
        <v>0</v>
      </c>
      <c r="J9497" s="20">
        <f t="shared" si="5691"/>
        <v>0</v>
      </c>
      <c r="K9497" s="25" t="str">
        <f t="shared" si="5692"/>
        <v>0</v>
      </c>
      <c r="L9497" s="20">
        <f t="shared" si="5693"/>
        <v>0</v>
      </c>
      <c r="M9497" s="42"/>
      <c r="N9497" s="20">
        <f t="shared" si="5694"/>
        <v>0</v>
      </c>
    </row>
    <row r="9498" spans="1:14" x14ac:dyDescent="0.45">
      <c r="A9498" s="19">
        <v>9478</v>
      </c>
      <c r="B9498" s="54"/>
      <c r="C9498" s="55"/>
      <c r="D9498" s="21"/>
      <c r="E9498" s="21"/>
      <c r="F9498" s="20">
        <f t="shared" si="5689"/>
        <v>0</v>
      </c>
      <c r="G9498" s="21"/>
      <c r="H9498" s="21"/>
      <c r="I9498" s="20">
        <f t="shared" si="5690"/>
        <v>0</v>
      </c>
      <c r="J9498" s="20">
        <f t="shared" si="5691"/>
        <v>0</v>
      </c>
      <c r="K9498" s="25" t="str">
        <f t="shared" si="5692"/>
        <v>0</v>
      </c>
      <c r="L9498" s="20">
        <f t="shared" si="5693"/>
        <v>0</v>
      </c>
      <c r="M9498" s="42"/>
      <c r="N9498" s="20">
        <f t="shared" si="5694"/>
        <v>0</v>
      </c>
    </row>
    <row r="9499" spans="1:14" x14ac:dyDescent="0.45">
      <c r="A9499" s="19">
        <v>9479</v>
      </c>
      <c r="B9499" s="54"/>
      <c r="C9499" s="55"/>
      <c r="D9499" s="21"/>
      <c r="E9499" s="21"/>
      <c r="F9499" s="20">
        <f t="shared" si="5689"/>
        <v>0</v>
      </c>
      <c r="G9499" s="21"/>
      <c r="H9499" s="21"/>
      <c r="I9499" s="20">
        <f t="shared" si="5690"/>
        <v>0</v>
      </c>
      <c r="J9499" s="20">
        <f t="shared" si="5691"/>
        <v>0</v>
      </c>
      <c r="K9499" s="25" t="str">
        <f t="shared" si="5692"/>
        <v>0</v>
      </c>
      <c r="L9499" s="20">
        <f t="shared" si="5693"/>
        <v>0</v>
      </c>
      <c r="M9499" s="42"/>
      <c r="N9499" s="20">
        <f t="shared" si="5694"/>
        <v>0</v>
      </c>
    </row>
    <row r="9500" spans="1:14" ht="18.600000000000001" thickBot="1" x14ac:dyDescent="0.5">
      <c r="A9500" s="22">
        <v>9480</v>
      </c>
      <c r="B9500" s="56"/>
      <c r="C9500" s="57"/>
      <c r="D9500" s="24"/>
      <c r="E9500" s="24"/>
      <c r="F9500" s="23">
        <f t="shared" si="5689"/>
        <v>0</v>
      </c>
      <c r="G9500" s="24"/>
      <c r="H9500" s="24"/>
      <c r="I9500" s="23">
        <f t="shared" si="5690"/>
        <v>0</v>
      </c>
      <c r="J9500" s="23">
        <f t="shared" si="5691"/>
        <v>0</v>
      </c>
      <c r="K9500" s="26" t="str">
        <f t="shared" si="5692"/>
        <v>0</v>
      </c>
      <c r="L9500" s="23">
        <f t="shared" si="5693"/>
        <v>0</v>
      </c>
      <c r="M9500" s="43"/>
      <c r="N9500" s="23">
        <f t="shared" si="5694"/>
        <v>0</v>
      </c>
    </row>
    <row r="9501" spans="1:14" x14ac:dyDescent="0.45">
      <c r="A9501" s="16">
        <v>9481</v>
      </c>
      <c r="B9501" s="52"/>
      <c r="C9501" s="53"/>
      <c r="D9501" s="18"/>
      <c r="E9501" s="18"/>
      <c r="F9501" s="17">
        <f>D9501-E9501</f>
        <v>0</v>
      </c>
      <c r="G9501" s="18"/>
      <c r="H9501" s="18"/>
      <c r="I9501" s="17">
        <f>G9501-H9501</f>
        <v>0</v>
      </c>
      <c r="J9501" s="17">
        <f>F9501+I9501</f>
        <v>0</v>
      </c>
      <c r="K9501" s="27" t="str">
        <f>IF(E9501&lt;0,"マイナス請求",IF(J9501=1900,"○",IF(J9501=0,"0",IF(J9501&lt;1900,"値引残","要確認"))))</f>
        <v>0</v>
      </c>
      <c r="L9501" s="17">
        <f>J9501</f>
        <v>0</v>
      </c>
      <c r="M9501" s="41"/>
      <c r="N9501" s="17">
        <f>COUNTIFS($B$21:$B$10020,B9501)</f>
        <v>0</v>
      </c>
    </row>
    <row r="9502" spans="1:14" x14ac:dyDescent="0.45">
      <c r="A9502" s="19">
        <v>9482</v>
      </c>
      <c r="B9502" s="54"/>
      <c r="C9502" s="55"/>
      <c r="D9502" s="21"/>
      <c r="E9502" s="21"/>
      <c r="F9502" s="20">
        <f t="shared" ref="F9502:F9510" si="5695">D9502-E9502</f>
        <v>0</v>
      </c>
      <c r="G9502" s="21"/>
      <c r="H9502" s="21"/>
      <c r="I9502" s="20">
        <f t="shared" ref="I9502:I9510" si="5696">G9502-H9502</f>
        <v>0</v>
      </c>
      <c r="J9502" s="20">
        <f t="shared" ref="J9502:J9510" si="5697">F9502+I9502</f>
        <v>0</v>
      </c>
      <c r="K9502" s="25" t="str">
        <f t="shared" ref="K9502:K9510" si="5698">IF(E9502&lt;0,"マイナス請求",IF(J9502=1900,"○",IF(J9502=0,"0",IF(J9502&lt;1900,"値引残","要確認"))))</f>
        <v>0</v>
      </c>
      <c r="L9502" s="20">
        <f t="shared" ref="L9502:L9510" si="5699">J9502</f>
        <v>0</v>
      </c>
      <c r="M9502" s="42"/>
      <c r="N9502" s="20">
        <f t="shared" ref="N9502:N9510" si="5700">COUNTIFS($B$21:$B$10020,B9502)</f>
        <v>0</v>
      </c>
    </row>
    <row r="9503" spans="1:14" x14ac:dyDescent="0.45">
      <c r="A9503" s="19">
        <v>9483</v>
      </c>
      <c r="B9503" s="54"/>
      <c r="C9503" s="55"/>
      <c r="D9503" s="21"/>
      <c r="E9503" s="21"/>
      <c r="F9503" s="20">
        <f t="shared" si="5695"/>
        <v>0</v>
      </c>
      <c r="G9503" s="21"/>
      <c r="H9503" s="21"/>
      <c r="I9503" s="20">
        <f t="shared" si="5696"/>
        <v>0</v>
      </c>
      <c r="J9503" s="20">
        <f t="shared" si="5697"/>
        <v>0</v>
      </c>
      <c r="K9503" s="25" t="str">
        <f t="shared" si="5698"/>
        <v>0</v>
      </c>
      <c r="L9503" s="20">
        <f t="shared" si="5699"/>
        <v>0</v>
      </c>
      <c r="M9503" s="42"/>
      <c r="N9503" s="20">
        <f t="shared" si="5700"/>
        <v>0</v>
      </c>
    </row>
    <row r="9504" spans="1:14" x14ac:dyDescent="0.45">
      <c r="A9504" s="19">
        <v>9484</v>
      </c>
      <c r="B9504" s="54"/>
      <c r="C9504" s="55"/>
      <c r="D9504" s="21"/>
      <c r="E9504" s="21"/>
      <c r="F9504" s="20">
        <f t="shared" si="5695"/>
        <v>0</v>
      </c>
      <c r="G9504" s="21"/>
      <c r="H9504" s="21"/>
      <c r="I9504" s="20">
        <f t="shared" si="5696"/>
        <v>0</v>
      </c>
      <c r="J9504" s="20">
        <f t="shared" si="5697"/>
        <v>0</v>
      </c>
      <c r="K9504" s="25" t="str">
        <f t="shared" si="5698"/>
        <v>0</v>
      </c>
      <c r="L9504" s="20">
        <f t="shared" si="5699"/>
        <v>0</v>
      </c>
      <c r="M9504" s="42"/>
      <c r="N9504" s="20">
        <f t="shared" si="5700"/>
        <v>0</v>
      </c>
    </row>
    <row r="9505" spans="1:14" x14ac:dyDescent="0.45">
      <c r="A9505" s="19">
        <v>9485</v>
      </c>
      <c r="B9505" s="54"/>
      <c r="C9505" s="55"/>
      <c r="D9505" s="21"/>
      <c r="E9505" s="21"/>
      <c r="F9505" s="20">
        <f t="shared" si="5695"/>
        <v>0</v>
      </c>
      <c r="G9505" s="21"/>
      <c r="H9505" s="21"/>
      <c r="I9505" s="20">
        <f t="shared" si="5696"/>
        <v>0</v>
      </c>
      <c r="J9505" s="20">
        <f t="shared" si="5697"/>
        <v>0</v>
      </c>
      <c r="K9505" s="25" t="str">
        <f t="shared" si="5698"/>
        <v>0</v>
      </c>
      <c r="L9505" s="20">
        <f t="shared" si="5699"/>
        <v>0</v>
      </c>
      <c r="M9505" s="42"/>
      <c r="N9505" s="20">
        <f t="shared" si="5700"/>
        <v>0</v>
      </c>
    </row>
    <row r="9506" spans="1:14" x14ac:dyDescent="0.45">
      <c r="A9506" s="19">
        <v>9486</v>
      </c>
      <c r="B9506" s="54"/>
      <c r="C9506" s="55"/>
      <c r="D9506" s="21"/>
      <c r="E9506" s="21"/>
      <c r="F9506" s="20">
        <f t="shared" si="5695"/>
        <v>0</v>
      </c>
      <c r="G9506" s="21"/>
      <c r="H9506" s="21"/>
      <c r="I9506" s="20">
        <f t="shared" si="5696"/>
        <v>0</v>
      </c>
      <c r="J9506" s="20">
        <f t="shared" si="5697"/>
        <v>0</v>
      </c>
      <c r="K9506" s="25" t="str">
        <f t="shared" si="5698"/>
        <v>0</v>
      </c>
      <c r="L9506" s="20">
        <f t="shared" si="5699"/>
        <v>0</v>
      </c>
      <c r="M9506" s="42"/>
      <c r="N9506" s="20">
        <f t="shared" si="5700"/>
        <v>0</v>
      </c>
    </row>
    <row r="9507" spans="1:14" x14ac:dyDescent="0.45">
      <c r="A9507" s="19">
        <v>9487</v>
      </c>
      <c r="B9507" s="54"/>
      <c r="C9507" s="55"/>
      <c r="D9507" s="21"/>
      <c r="E9507" s="21"/>
      <c r="F9507" s="20">
        <f t="shared" si="5695"/>
        <v>0</v>
      </c>
      <c r="G9507" s="21"/>
      <c r="H9507" s="21"/>
      <c r="I9507" s="20">
        <f t="shared" si="5696"/>
        <v>0</v>
      </c>
      <c r="J9507" s="20">
        <f t="shared" si="5697"/>
        <v>0</v>
      </c>
      <c r="K9507" s="25" t="str">
        <f t="shared" si="5698"/>
        <v>0</v>
      </c>
      <c r="L9507" s="20">
        <f t="shared" si="5699"/>
        <v>0</v>
      </c>
      <c r="M9507" s="42"/>
      <c r="N9507" s="20">
        <f t="shared" si="5700"/>
        <v>0</v>
      </c>
    </row>
    <row r="9508" spans="1:14" x14ac:dyDescent="0.45">
      <c r="A9508" s="19">
        <v>9488</v>
      </c>
      <c r="B9508" s="54"/>
      <c r="C9508" s="55"/>
      <c r="D9508" s="21"/>
      <c r="E9508" s="21"/>
      <c r="F9508" s="20">
        <f t="shared" si="5695"/>
        <v>0</v>
      </c>
      <c r="G9508" s="21"/>
      <c r="H9508" s="21"/>
      <c r="I9508" s="20">
        <f t="shared" si="5696"/>
        <v>0</v>
      </c>
      <c r="J9508" s="20">
        <f t="shared" si="5697"/>
        <v>0</v>
      </c>
      <c r="K9508" s="25" t="str">
        <f t="shared" si="5698"/>
        <v>0</v>
      </c>
      <c r="L9508" s="20">
        <f t="shared" si="5699"/>
        <v>0</v>
      </c>
      <c r="M9508" s="42"/>
      <c r="N9508" s="20">
        <f t="shared" si="5700"/>
        <v>0</v>
      </c>
    </row>
    <row r="9509" spans="1:14" x14ac:dyDescent="0.45">
      <c r="A9509" s="19">
        <v>9489</v>
      </c>
      <c r="B9509" s="54"/>
      <c r="C9509" s="55"/>
      <c r="D9509" s="21"/>
      <c r="E9509" s="21"/>
      <c r="F9509" s="20">
        <f t="shared" si="5695"/>
        <v>0</v>
      </c>
      <c r="G9509" s="21"/>
      <c r="H9509" s="21"/>
      <c r="I9509" s="20">
        <f t="shared" si="5696"/>
        <v>0</v>
      </c>
      <c r="J9509" s="20">
        <f t="shared" si="5697"/>
        <v>0</v>
      </c>
      <c r="K9509" s="25" t="str">
        <f t="shared" si="5698"/>
        <v>0</v>
      </c>
      <c r="L9509" s="20">
        <f t="shared" si="5699"/>
        <v>0</v>
      </c>
      <c r="M9509" s="42"/>
      <c r="N9509" s="20">
        <f t="shared" si="5700"/>
        <v>0</v>
      </c>
    </row>
    <row r="9510" spans="1:14" ht="18.600000000000001" thickBot="1" x14ac:dyDescent="0.5">
      <c r="A9510" s="22">
        <v>9490</v>
      </c>
      <c r="B9510" s="56"/>
      <c r="C9510" s="57"/>
      <c r="D9510" s="24"/>
      <c r="E9510" s="24"/>
      <c r="F9510" s="23">
        <f t="shared" si="5695"/>
        <v>0</v>
      </c>
      <c r="G9510" s="24"/>
      <c r="H9510" s="24"/>
      <c r="I9510" s="23">
        <f t="shared" si="5696"/>
        <v>0</v>
      </c>
      <c r="J9510" s="23">
        <f t="shared" si="5697"/>
        <v>0</v>
      </c>
      <c r="K9510" s="26" t="str">
        <f t="shared" si="5698"/>
        <v>0</v>
      </c>
      <c r="L9510" s="23">
        <f t="shared" si="5699"/>
        <v>0</v>
      </c>
      <c r="M9510" s="43"/>
      <c r="N9510" s="23">
        <f t="shared" si="5700"/>
        <v>0</v>
      </c>
    </row>
    <row r="9511" spans="1:14" x14ac:dyDescent="0.45">
      <c r="A9511" s="16">
        <v>9491</v>
      </c>
      <c r="B9511" s="52"/>
      <c r="C9511" s="53"/>
      <c r="D9511" s="18"/>
      <c r="E9511" s="18"/>
      <c r="F9511" s="17">
        <f>D9511-E9511</f>
        <v>0</v>
      </c>
      <c r="G9511" s="18"/>
      <c r="H9511" s="18"/>
      <c r="I9511" s="17">
        <f>G9511-H9511</f>
        <v>0</v>
      </c>
      <c r="J9511" s="17">
        <f>F9511+I9511</f>
        <v>0</v>
      </c>
      <c r="K9511" s="27" t="str">
        <f>IF(E9511&lt;0,"マイナス請求",IF(J9511=1900,"○",IF(J9511=0,"0",IF(J9511&lt;1900,"値引残","要確認"))))</f>
        <v>0</v>
      </c>
      <c r="L9511" s="17">
        <f>J9511</f>
        <v>0</v>
      </c>
      <c r="M9511" s="41"/>
      <c r="N9511" s="17">
        <f>COUNTIFS($B$21:$B$10020,B9511)</f>
        <v>0</v>
      </c>
    </row>
    <row r="9512" spans="1:14" x14ac:dyDescent="0.45">
      <c r="A9512" s="19">
        <v>9492</v>
      </c>
      <c r="B9512" s="54"/>
      <c r="C9512" s="55"/>
      <c r="D9512" s="21"/>
      <c r="E9512" s="21"/>
      <c r="F9512" s="20">
        <f t="shared" ref="F9512:F9520" si="5701">D9512-E9512</f>
        <v>0</v>
      </c>
      <c r="G9512" s="21"/>
      <c r="H9512" s="21"/>
      <c r="I9512" s="20">
        <f t="shared" ref="I9512:I9520" si="5702">G9512-H9512</f>
        <v>0</v>
      </c>
      <c r="J9512" s="20">
        <f t="shared" ref="J9512:J9520" si="5703">F9512+I9512</f>
        <v>0</v>
      </c>
      <c r="K9512" s="25" t="str">
        <f t="shared" ref="K9512:K9520" si="5704">IF(E9512&lt;0,"マイナス請求",IF(J9512=1900,"○",IF(J9512=0,"0",IF(J9512&lt;1900,"値引残","要確認"))))</f>
        <v>0</v>
      </c>
      <c r="L9512" s="20">
        <f t="shared" ref="L9512:L9520" si="5705">J9512</f>
        <v>0</v>
      </c>
      <c r="M9512" s="42"/>
      <c r="N9512" s="20">
        <f t="shared" ref="N9512:N9520" si="5706">COUNTIFS($B$21:$B$10020,B9512)</f>
        <v>0</v>
      </c>
    </row>
    <row r="9513" spans="1:14" x14ac:dyDescent="0.45">
      <c r="A9513" s="19">
        <v>9493</v>
      </c>
      <c r="B9513" s="54"/>
      <c r="C9513" s="55"/>
      <c r="D9513" s="21"/>
      <c r="E9513" s="21"/>
      <c r="F9513" s="20">
        <f t="shared" si="5701"/>
        <v>0</v>
      </c>
      <c r="G9513" s="21"/>
      <c r="H9513" s="21"/>
      <c r="I9513" s="20">
        <f t="shared" si="5702"/>
        <v>0</v>
      </c>
      <c r="J9513" s="20">
        <f t="shared" si="5703"/>
        <v>0</v>
      </c>
      <c r="K9513" s="25" t="str">
        <f t="shared" si="5704"/>
        <v>0</v>
      </c>
      <c r="L9513" s="20">
        <f t="shared" si="5705"/>
        <v>0</v>
      </c>
      <c r="M9513" s="42"/>
      <c r="N9513" s="20">
        <f t="shared" si="5706"/>
        <v>0</v>
      </c>
    </row>
    <row r="9514" spans="1:14" x14ac:dyDescent="0.45">
      <c r="A9514" s="19">
        <v>9494</v>
      </c>
      <c r="B9514" s="54"/>
      <c r="C9514" s="55"/>
      <c r="D9514" s="21"/>
      <c r="E9514" s="21"/>
      <c r="F9514" s="20">
        <f t="shared" si="5701"/>
        <v>0</v>
      </c>
      <c r="G9514" s="21"/>
      <c r="H9514" s="21"/>
      <c r="I9514" s="20">
        <f t="shared" si="5702"/>
        <v>0</v>
      </c>
      <c r="J9514" s="20">
        <f t="shared" si="5703"/>
        <v>0</v>
      </c>
      <c r="K9514" s="25" t="str">
        <f t="shared" si="5704"/>
        <v>0</v>
      </c>
      <c r="L9514" s="20">
        <f t="shared" si="5705"/>
        <v>0</v>
      </c>
      <c r="M9514" s="42"/>
      <c r="N9514" s="20">
        <f t="shared" si="5706"/>
        <v>0</v>
      </c>
    </row>
    <row r="9515" spans="1:14" x14ac:dyDescent="0.45">
      <c r="A9515" s="19">
        <v>9495</v>
      </c>
      <c r="B9515" s="54"/>
      <c r="C9515" s="55"/>
      <c r="D9515" s="21"/>
      <c r="E9515" s="21"/>
      <c r="F9515" s="20">
        <f t="shared" si="5701"/>
        <v>0</v>
      </c>
      <c r="G9515" s="21"/>
      <c r="H9515" s="21"/>
      <c r="I9515" s="20">
        <f t="shared" si="5702"/>
        <v>0</v>
      </c>
      <c r="J9515" s="20">
        <f t="shared" si="5703"/>
        <v>0</v>
      </c>
      <c r="K9515" s="25" t="str">
        <f t="shared" si="5704"/>
        <v>0</v>
      </c>
      <c r="L9515" s="20">
        <f t="shared" si="5705"/>
        <v>0</v>
      </c>
      <c r="M9515" s="42"/>
      <c r="N9515" s="20">
        <f t="shared" si="5706"/>
        <v>0</v>
      </c>
    </row>
    <row r="9516" spans="1:14" x14ac:dyDescent="0.45">
      <c r="A9516" s="19">
        <v>9496</v>
      </c>
      <c r="B9516" s="54"/>
      <c r="C9516" s="55"/>
      <c r="D9516" s="21"/>
      <c r="E9516" s="21"/>
      <c r="F9516" s="20">
        <f t="shared" si="5701"/>
        <v>0</v>
      </c>
      <c r="G9516" s="21"/>
      <c r="H9516" s="21"/>
      <c r="I9516" s="20">
        <f t="shared" si="5702"/>
        <v>0</v>
      </c>
      <c r="J9516" s="20">
        <f t="shared" si="5703"/>
        <v>0</v>
      </c>
      <c r="K9516" s="25" t="str">
        <f t="shared" si="5704"/>
        <v>0</v>
      </c>
      <c r="L9516" s="20">
        <f t="shared" si="5705"/>
        <v>0</v>
      </c>
      <c r="M9516" s="42"/>
      <c r="N9516" s="20">
        <f t="shared" si="5706"/>
        <v>0</v>
      </c>
    </row>
    <row r="9517" spans="1:14" x14ac:dyDescent="0.45">
      <c r="A9517" s="19">
        <v>9497</v>
      </c>
      <c r="B9517" s="54"/>
      <c r="C9517" s="55"/>
      <c r="D9517" s="21"/>
      <c r="E9517" s="21"/>
      <c r="F9517" s="20">
        <f t="shared" si="5701"/>
        <v>0</v>
      </c>
      <c r="G9517" s="21"/>
      <c r="H9517" s="21"/>
      <c r="I9517" s="20">
        <f t="shared" si="5702"/>
        <v>0</v>
      </c>
      <c r="J9517" s="20">
        <f t="shared" si="5703"/>
        <v>0</v>
      </c>
      <c r="K9517" s="25" t="str">
        <f t="shared" si="5704"/>
        <v>0</v>
      </c>
      <c r="L9517" s="20">
        <f t="shared" si="5705"/>
        <v>0</v>
      </c>
      <c r="M9517" s="42"/>
      <c r="N9517" s="20">
        <f t="shared" si="5706"/>
        <v>0</v>
      </c>
    </row>
    <row r="9518" spans="1:14" x14ac:dyDescent="0.45">
      <c r="A9518" s="19">
        <v>9498</v>
      </c>
      <c r="B9518" s="54"/>
      <c r="C9518" s="55"/>
      <c r="D9518" s="21"/>
      <c r="E9518" s="21"/>
      <c r="F9518" s="20">
        <f t="shared" si="5701"/>
        <v>0</v>
      </c>
      <c r="G9518" s="21"/>
      <c r="H9518" s="21"/>
      <c r="I9518" s="20">
        <f t="shared" si="5702"/>
        <v>0</v>
      </c>
      <c r="J9518" s="20">
        <f t="shared" si="5703"/>
        <v>0</v>
      </c>
      <c r="K9518" s="25" t="str">
        <f t="shared" si="5704"/>
        <v>0</v>
      </c>
      <c r="L9518" s="20">
        <f t="shared" si="5705"/>
        <v>0</v>
      </c>
      <c r="M9518" s="42"/>
      <c r="N9518" s="20">
        <f t="shared" si="5706"/>
        <v>0</v>
      </c>
    </row>
    <row r="9519" spans="1:14" x14ac:dyDescent="0.45">
      <c r="A9519" s="19">
        <v>9499</v>
      </c>
      <c r="B9519" s="54"/>
      <c r="C9519" s="55"/>
      <c r="D9519" s="21"/>
      <c r="E9519" s="21"/>
      <c r="F9519" s="20">
        <f t="shared" si="5701"/>
        <v>0</v>
      </c>
      <c r="G9519" s="21"/>
      <c r="H9519" s="21"/>
      <c r="I9519" s="20">
        <f t="shared" si="5702"/>
        <v>0</v>
      </c>
      <c r="J9519" s="20">
        <f t="shared" si="5703"/>
        <v>0</v>
      </c>
      <c r="K9519" s="25" t="str">
        <f t="shared" si="5704"/>
        <v>0</v>
      </c>
      <c r="L9519" s="20">
        <f t="shared" si="5705"/>
        <v>0</v>
      </c>
      <c r="M9519" s="42"/>
      <c r="N9519" s="20">
        <f t="shared" si="5706"/>
        <v>0</v>
      </c>
    </row>
    <row r="9520" spans="1:14" ht="18.600000000000001" thickBot="1" x14ac:dyDescent="0.5">
      <c r="A9520" s="22">
        <v>9500</v>
      </c>
      <c r="B9520" s="56"/>
      <c r="C9520" s="57"/>
      <c r="D9520" s="24"/>
      <c r="E9520" s="24"/>
      <c r="F9520" s="23">
        <f t="shared" si="5701"/>
        <v>0</v>
      </c>
      <c r="G9520" s="24"/>
      <c r="H9520" s="24"/>
      <c r="I9520" s="23">
        <f t="shared" si="5702"/>
        <v>0</v>
      </c>
      <c r="J9520" s="23">
        <f t="shared" si="5703"/>
        <v>0</v>
      </c>
      <c r="K9520" s="26" t="str">
        <f t="shared" si="5704"/>
        <v>0</v>
      </c>
      <c r="L9520" s="23">
        <f t="shared" si="5705"/>
        <v>0</v>
      </c>
      <c r="M9520" s="43"/>
      <c r="N9520" s="23">
        <f t="shared" si="5706"/>
        <v>0</v>
      </c>
    </row>
    <row r="9521" spans="1:14" x14ac:dyDescent="0.45">
      <c r="A9521" s="16">
        <v>9501</v>
      </c>
      <c r="B9521" s="52"/>
      <c r="C9521" s="53"/>
      <c r="D9521" s="18"/>
      <c r="E9521" s="18"/>
      <c r="F9521" s="17">
        <f>D9521-E9521</f>
        <v>0</v>
      </c>
      <c r="G9521" s="18"/>
      <c r="H9521" s="18"/>
      <c r="I9521" s="17">
        <f>G9521-H9521</f>
        <v>0</v>
      </c>
      <c r="J9521" s="17">
        <f>F9521+I9521</f>
        <v>0</v>
      </c>
      <c r="K9521" s="27" t="str">
        <f>IF(E9521&lt;0,"マイナス請求",IF(J9521=1900,"○",IF(J9521=0,"0",IF(J9521&lt;1900,"値引残","要確認"))))</f>
        <v>0</v>
      </c>
      <c r="L9521" s="17">
        <f>J9521</f>
        <v>0</v>
      </c>
      <c r="M9521" s="41"/>
      <c r="N9521" s="17">
        <f>COUNTIFS($B$21:$B$10020,B9521)</f>
        <v>0</v>
      </c>
    </row>
    <row r="9522" spans="1:14" x14ac:dyDescent="0.45">
      <c r="A9522" s="19">
        <v>9502</v>
      </c>
      <c r="B9522" s="54"/>
      <c r="C9522" s="55"/>
      <c r="D9522" s="21"/>
      <c r="E9522" s="21"/>
      <c r="F9522" s="20">
        <f t="shared" ref="F9522:F9530" si="5707">D9522-E9522</f>
        <v>0</v>
      </c>
      <c r="G9522" s="21"/>
      <c r="H9522" s="21"/>
      <c r="I9522" s="20">
        <f t="shared" ref="I9522:I9530" si="5708">G9522-H9522</f>
        <v>0</v>
      </c>
      <c r="J9522" s="20">
        <f t="shared" ref="J9522:J9530" si="5709">F9522+I9522</f>
        <v>0</v>
      </c>
      <c r="K9522" s="25" t="str">
        <f t="shared" ref="K9522:K9530" si="5710">IF(E9522&lt;0,"マイナス請求",IF(J9522=1900,"○",IF(J9522=0,"0",IF(J9522&lt;1900,"値引残","要確認"))))</f>
        <v>0</v>
      </c>
      <c r="L9522" s="20">
        <f t="shared" ref="L9522:L9530" si="5711">J9522</f>
        <v>0</v>
      </c>
      <c r="M9522" s="42"/>
      <c r="N9522" s="20">
        <f t="shared" ref="N9522:N9530" si="5712">COUNTIFS($B$21:$B$10020,B9522)</f>
        <v>0</v>
      </c>
    </row>
    <row r="9523" spans="1:14" x14ac:dyDescent="0.45">
      <c r="A9523" s="19">
        <v>9503</v>
      </c>
      <c r="B9523" s="54"/>
      <c r="C9523" s="55"/>
      <c r="D9523" s="21"/>
      <c r="E9523" s="21"/>
      <c r="F9523" s="20">
        <f t="shared" si="5707"/>
        <v>0</v>
      </c>
      <c r="G9523" s="21"/>
      <c r="H9523" s="21"/>
      <c r="I9523" s="20">
        <f t="shared" si="5708"/>
        <v>0</v>
      </c>
      <c r="J9523" s="20">
        <f t="shared" si="5709"/>
        <v>0</v>
      </c>
      <c r="K9523" s="25" t="str">
        <f t="shared" si="5710"/>
        <v>0</v>
      </c>
      <c r="L9523" s="20">
        <f t="shared" si="5711"/>
        <v>0</v>
      </c>
      <c r="M9523" s="42"/>
      <c r="N9523" s="20">
        <f t="shared" si="5712"/>
        <v>0</v>
      </c>
    </row>
    <row r="9524" spans="1:14" x14ac:dyDescent="0.45">
      <c r="A9524" s="19">
        <v>9504</v>
      </c>
      <c r="B9524" s="54"/>
      <c r="C9524" s="55"/>
      <c r="D9524" s="21"/>
      <c r="E9524" s="21"/>
      <c r="F9524" s="20">
        <f t="shared" si="5707"/>
        <v>0</v>
      </c>
      <c r="G9524" s="21"/>
      <c r="H9524" s="21"/>
      <c r="I9524" s="20">
        <f t="shared" si="5708"/>
        <v>0</v>
      </c>
      <c r="J9524" s="20">
        <f t="shared" si="5709"/>
        <v>0</v>
      </c>
      <c r="K9524" s="25" t="str">
        <f t="shared" si="5710"/>
        <v>0</v>
      </c>
      <c r="L9524" s="20">
        <f t="shared" si="5711"/>
        <v>0</v>
      </c>
      <c r="M9524" s="42"/>
      <c r="N9524" s="20">
        <f t="shared" si="5712"/>
        <v>0</v>
      </c>
    </row>
    <row r="9525" spans="1:14" x14ac:dyDescent="0.45">
      <c r="A9525" s="19">
        <v>9505</v>
      </c>
      <c r="B9525" s="54"/>
      <c r="C9525" s="55"/>
      <c r="D9525" s="21"/>
      <c r="E9525" s="21"/>
      <c r="F9525" s="20">
        <f t="shared" si="5707"/>
        <v>0</v>
      </c>
      <c r="G9525" s="21"/>
      <c r="H9525" s="21"/>
      <c r="I9525" s="20">
        <f t="shared" si="5708"/>
        <v>0</v>
      </c>
      <c r="J9525" s="20">
        <f t="shared" si="5709"/>
        <v>0</v>
      </c>
      <c r="K9525" s="25" t="str">
        <f t="shared" si="5710"/>
        <v>0</v>
      </c>
      <c r="L9525" s="20">
        <f t="shared" si="5711"/>
        <v>0</v>
      </c>
      <c r="M9525" s="42"/>
      <c r="N9525" s="20">
        <f t="shared" si="5712"/>
        <v>0</v>
      </c>
    </row>
    <row r="9526" spans="1:14" x14ac:dyDescent="0.45">
      <c r="A9526" s="19">
        <v>9506</v>
      </c>
      <c r="B9526" s="54"/>
      <c r="C9526" s="55"/>
      <c r="D9526" s="21"/>
      <c r="E9526" s="21"/>
      <c r="F9526" s="20">
        <f t="shared" si="5707"/>
        <v>0</v>
      </c>
      <c r="G9526" s="21"/>
      <c r="H9526" s="21"/>
      <c r="I9526" s="20">
        <f t="shared" si="5708"/>
        <v>0</v>
      </c>
      <c r="J9526" s="20">
        <f t="shared" si="5709"/>
        <v>0</v>
      </c>
      <c r="K9526" s="25" t="str">
        <f t="shared" si="5710"/>
        <v>0</v>
      </c>
      <c r="L9526" s="20">
        <f t="shared" si="5711"/>
        <v>0</v>
      </c>
      <c r="M9526" s="42"/>
      <c r="N9526" s="20">
        <f t="shared" si="5712"/>
        <v>0</v>
      </c>
    </row>
    <row r="9527" spans="1:14" x14ac:dyDescent="0.45">
      <c r="A9527" s="19">
        <v>9507</v>
      </c>
      <c r="B9527" s="54"/>
      <c r="C9527" s="55"/>
      <c r="D9527" s="21"/>
      <c r="E9527" s="21"/>
      <c r="F9527" s="20">
        <f t="shared" si="5707"/>
        <v>0</v>
      </c>
      <c r="G9527" s="21"/>
      <c r="H9527" s="21"/>
      <c r="I9527" s="20">
        <f t="shared" si="5708"/>
        <v>0</v>
      </c>
      <c r="J9527" s="20">
        <f t="shared" si="5709"/>
        <v>0</v>
      </c>
      <c r="K9527" s="25" t="str">
        <f t="shared" si="5710"/>
        <v>0</v>
      </c>
      <c r="L9527" s="20">
        <f t="shared" si="5711"/>
        <v>0</v>
      </c>
      <c r="M9527" s="42"/>
      <c r="N9527" s="20">
        <f t="shared" si="5712"/>
        <v>0</v>
      </c>
    </row>
    <row r="9528" spans="1:14" x14ac:dyDescent="0.45">
      <c r="A9528" s="19">
        <v>9508</v>
      </c>
      <c r="B9528" s="54"/>
      <c r="C9528" s="55"/>
      <c r="D9528" s="21"/>
      <c r="E9528" s="21"/>
      <c r="F9528" s="20">
        <f t="shared" si="5707"/>
        <v>0</v>
      </c>
      <c r="G9528" s="21"/>
      <c r="H9528" s="21"/>
      <c r="I9528" s="20">
        <f t="shared" si="5708"/>
        <v>0</v>
      </c>
      <c r="J9528" s="20">
        <f t="shared" si="5709"/>
        <v>0</v>
      </c>
      <c r="K9528" s="25" t="str">
        <f t="shared" si="5710"/>
        <v>0</v>
      </c>
      <c r="L9528" s="20">
        <f t="shared" si="5711"/>
        <v>0</v>
      </c>
      <c r="M9528" s="42"/>
      <c r="N9528" s="20">
        <f t="shared" si="5712"/>
        <v>0</v>
      </c>
    </row>
    <row r="9529" spans="1:14" x14ac:dyDescent="0.45">
      <c r="A9529" s="19">
        <v>9509</v>
      </c>
      <c r="B9529" s="54"/>
      <c r="C9529" s="55"/>
      <c r="D9529" s="21"/>
      <c r="E9529" s="21"/>
      <c r="F9529" s="20">
        <f t="shared" si="5707"/>
        <v>0</v>
      </c>
      <c r="G9529" s="21"/>
      <c r="H9529" s="21"/>
      <c r="I9529" s="20">
        <f t="shared" si="5708"/>
        <v>0</v>
      </c>
      <c r="J9529" s="20">
        <f t="shared" si="5709"/>
        <v>0</v>
      </c>
      <c r="K9529" s="25" t="str">
        <f t="shared" si="5710"/>
        <v>0</v>
      </c>
      <c r="L9529" s="20">
        <f t="shared" si="5711"/>
        <v>0</v>
      </c>
      <c r="M9529" s="42"/>
      <c r="N9529" s="20">
        <f t="shared" si="5712"/>
        <v>0</v>
      </c>
    </row>
    <row r="9530" spans="1:14" ht="18.600000000000001" thickBot="1" x14ac:dyDescent="0.5">
      <c r="A9530" s="22">
        <v>9510</v>
      </c>
      <c r="B9530" s="56"/>
      <c r="C9530" s="57"/>
      <c r="D9530" s="24"/>
      <c r="E9530" s="24"/>
      <c r="F9530" s="23">
        <f t="shared" si="5707"/>
        <v>0</v>
      </c>
      <c r="G9530" s="24"/>
      <c r="H9530" s="24"/>
      <c r="I9530" s="23">
        <f t="shared" si="5708"/>
        <v>0</v>
      </c>
      <c r="J9530" s="23">
        <f t="shared" si="5709"/>
        <v>0</v>
      </c>
      <c r="K9530" s="26" t="str">
        <f t="shared" si="5710"/>
        <v>0</v>
      </c>
      <c r="L9530" s="23">
        <f t="shared" si="5711"/>
        <v>0</v>
      </c>
      <c r="M9530" s="43"/>
      <c r="N9530" s="23">
        <f t="shared" si="5712"/>
        <v>0</v>
      </c>
    </row>
    <row r="9531" spans="1:14" x14ac:dyDescent="0.45">
      <c r="A9531" s="16">
        <v>9511</v>
      </c>
      <c r="B9531" s="52"/>
      <c r="C9531" s="53"/>
      <c r="D9531" s="18"/>
      <c r="E9531" s="18"/>
      <c r="F9531" s="17">
        <f>D9531-E9531</f>
        <v>0</v>
      </c>
      <c r="G9531" s="18"/>
      <c r="H9531" s="18"/>
      <c r="I9531" s="17">
        <f>G9531-H9531</f>
        <v>0</v>
      </c>
      <c r="J9531" s="17">
        <f>F9531+I9531</f>
        <v>0</v>
      </c>
      <c r="K9531" s="27" t="str">
        <f>IF(E9531&lt;0,"マイナス請求",IF(J9531=1900,"○",IF(J9531=0,"0",IF(J9531&lt;1900,"値引残","要確認"))))</f>
        <v>0</v>
      </c>
      <c r="L9531" s="17">
        <f>J9531</f>
        <v>0</v>
      </c>
      <c r="M9531" s="41"/>
      <c r="N9531" s="17">
        <f>COUNTIFS($B$21:$B$10020,B9531)</f>
        <v>0</v>
      </c>
    </row>
    <row r="9532" spans="1:14" x14ac:dyDescent="0.45">
      <c r="A9532" s="19">
        <v>9512</v>
      </c>
      <c r="B9532" s="54"/>
      <c r="C9532" s="55"/>
      <c r="D9532" s="21"/>
      <c r="E9532" s="21"/>
      <c r="F9532" s="20">
        <f t="shared" ref="F9532:F9540" si="5713">D9532-E9532</f>
        <v>0</v>
      </c>
      <c r="G9532" s="21"/>
      <c r="H9532" s="21"/>
      <c r="I9532" s="20">
        <f t="shared" ref="I9532:I9540" si="5714">G9532-H9532</f>
        <v>0</v>
      </c>
      <c r="J9532" s="20">
        <f t="shared" ref="J9532:J9540" si="5715">F9532+I9532</f>
        <v>0</v>
      </c>
      <c r="K9532" s="25" t="str">
        <f t="shared" ref="K9532:K9540" si="5716">IF(E9532&lt;0,"マイナス請求",IF(J9532=1900,"○",IF(J9532=0,"0",IF(J9532&lt;1900,"値引残","要確認"))))</f>
        <v>0</v>
      </c>
      <c r="L9532" s="20">
        <f t="shared" ref="L9532:L9540" si="5717">J9532</f>
        <v>0</v>
      </c>
      <c r="M9532" s="42"/>
      <c r="N9532" s="20">
        <f t="shared" ref="N9532:N9540" si="5718">COUNTIFS($B$21:$B$10020,B9532)</f>
        <v>0</v>
      </c>
    </row>
    <row r="9533" spans="1:14" x14ac:dyDescent="0.45">
      <c r="A9533" s="19">
        <v>9513</v>
      </c>
      <c r="B9533" s="54"/>
      <c r="C9533" s="55"/>
      <c r="D9533" s="21"/>
      <c r="E9533" s="21"/>
      <c r="F9533" s="20">
        <f t="shared" si="5713"/>
        <v>0</v>
      </c>
      <c r="G9533" s="21"/>
      <c r="H9533" s="21"/>
      <c r="I9533" s="20">
        <f t="shared" si="5714"/>
        <v>0</v>
      </c>
      <c r="J9533" s="20">
        <f t="shared" si="5715"/>
        <v>0</v>
      </c>
      <c r="K9533" s="25" t="str">
        <f t="shared" si="5716"/>
        <v>0</v>
      </c>
      <c r="L9533" s="20">
        <f t="shared" si="5717"/>
        <v>0</v>
      </c>
      <c r="M9533" s="42"/>
      <c r="N9533" s="20">
        <f t="shared" si="5718"/>
        <v>0</v>
      </c>
    </row>
    <row r="9534" spans="1:14" x14ac:dyDescent="0.45">
      <c r="A9534" s="19">
        <v>9514</v>
      </c>
      <c r="B9534" s="54"/>
      <c r="C9534" s="55"/>
      <c r="D9534" s="21"/>
      <c r="E9534" s="21"/>
      <c r="F9534" s="20">
        <f t="shared" si="5713"/>
        <v>0</v>
      </c>
      <c r="G9534" s="21"/>
      <c r="H9534" s="21"/>
      <c r="I9534" s="20">
        <f t="shared" si="5714"/>
        <v>0</v>
      </c>
      <c r="J9534" s="20">
        <f t="shared" si="5715"/>
        <v>0</v>
      </c>
      <c r="K9534" s="25" t="str">
        <f t="shared" si="5716"/>
        <v>0</v>
      </c>
      <c r="L9534" s="20">
        <f t="shared" si="5717"/>
        <v>0</v>
      </c>
      <c r="M9534" s="42"/>
      <c r="N9534" s="20">
        <f t="shared" si="5718"/>
        <v>0</v>
      </c>
    </row>
    <row r="9535" spans="1:14" x14ac:dyDescent="0.45">
      <c r="A9535" s="19">
        <v>9515</v>
      </c>
      <c r="B9535" s="54"/>
      <c r="C9535" s="55"/>
      <c r="D9535" s="21"/>
      <c r="E9535" s="21"/>
      <c r="F9535" s="20">
        <f t="shared" si="5713"/>
        <v>0</v>
      </c>
      <c r="G9535" s="21"/>
      <c r="H9535" s="21"/>
      <c r="I9535" s="20">
        <f t="shared" si="5714"/>
        <v>0</v>
      </c>
      <c r="J9535" s="20">
        <f t="shared" si="5715"/>
        <v>0</v>
      </c>
      <c r="K9535" s="25" t="str">
        <f t="shared" si="5716"/>
        <v>0</v>
      </c>
      <c r="L9535" s="20">
        <f t="shared" si="5717"/>
        <v>0</v>
      </c>
      <c r="M9535" s="42"/>
      <c r="N9535" s="20">
        <f t="shared" si="5718"/>
        <v>0</v>
      </c>
    </row>
    <row r="9536" spans="1:14" x14ac:dyDescent="0.45">
      <c r="A9536" s="19">
        <v>9516</v>
      </c>
      <c r="B9536" s="54"/>
      <c r="C9536" s="55"/>
      <c r="D9536" s="21"/>
      <c r="E9536" s="21"/>
      <c r="F9536" s="20">
        <f t="shared" si="5713"/>
        <v>0</v>
      </c>
      <c r="G9536" s="21"/>
      <c r="H9536" s="21"/>
      <c r="I9536" s="20">
        <f t="shared" si="5714"/>
        <v>0</v>
      </c>
      <c r="J9536" s="20">
        <f t="shared" si="5715"/>
        <v>0</v>
      </c>
      <c r="K9536" s="25" t="str">
        <f t="shared" si="5716"/>
        <v>0</v>
      </c>
      <c r="L9536" s="20">
        <f t="shared" si="5717"/>
        <v>0</v>
      </c>
      <c r="M9536" s="42"/>
      <c r="N9536" s="20">
        <f t="shared" si="5718"/>
        <v>0</v>
      </c>
    </row>
    <row r="9537" spans="1:14" x14ac:dyDescent="0.45">
      <c r="A9537" s="19">
        <v>9517</v>
      </c>
      <c r="B9537" s="54"/>
      <c r="C9537" s="55"/>
      <c r="D9537" s="21"/>
      <c r="E9537" s="21"/>
      <c r="F9537" s="20">
        <f t="shared" si="5713"/>
        <v>0</v>
      </c>
      <c r="G9537" s="21"/>
      <c r="H9537" s="21"/>
      <c r="I9537" s="20">
        <f t="shared" si="5714"/>
        <v>0</v>
      </c>
      <c r="J9537" s="20">
        <f t="shared" si="5715"/>
        <v>0</v>
      </c>
      <c r="K9537" s="25" t="str">
        <f t="shared" si="5716"/>
        <v>0</v>
      </c>
      <c r="L9537" s="20">
        <f t="shared" si="5717"/>
        <v>0</v>
      </c>
      <c r="M9537" s="42"/>
      <c r="N9537" s="20">
        <f t="shared" si="5718"/>
        <v>0</v>
      </c>
    </row>
    <row r="9538" spans="1:14" x14ac:dyDescent="0.45">
      <c r="A9538" s="19">
        <v>9518</v>
      </c>
      <c r="B9538" s="54"/>
      <c r="C9538" s="55"/>
      <c r="D9538" s="21"/>
      <c r="E9538" s="21"/>
      <c r="F9538" s="20">
        <f t="shared" si="5713"/>
        <v>0</v>
      </c>
      <c r="G9538" s="21"/>
      <c r="H9538" s="21"/>
      <c r="I9538" s="20">
        <f t="shared" si="5714"/>
        <v>0</v>
      </c>
      <c r="J9538" s="20">
        <f t="shared" si="5715"/>
        <v>0</v>
      </c>
      <c r="K9538" s="25" t="str">
        <f t="shared" si="5716"/>
        <v>0</v>
      </c>
      <c r="L9538" s="20">
        <f t="shared" si="5717"/>
        <v>0</v>
      </c>
      <c r="M9538" s="42"/>
      <c r="N9538" s="20">
        <f t="shared" si="5718"/>
        <v>0</v>
      </c>
    </row>
    <row r="9539" spans="1:14" x14ac:dyDescent="0.45">
      <c r="A9539" s="19">
        <v>9519</v>
      </c>
      <c r="B9539" s="54"/>
      <c r="C9539" s="55"/>
      <c r="D9539" s="21"/>
      <c r="E9539" s="21"/>
      <c r="F9539" s="20">
        <f t="shared" si="5713"/>
        <v>0</v>
      </c>
      <c r="G9539" s="21"/>
      <c r="H9539" s="21"/>
      <c r="I9539" s="20">
        <f t="shared" si="5714"/>
        <v>0</v>
      </c>
      <c r="J9539" s="20">
        <f t="shared" si="5715"/>
        <v>0</v>
      </c>
      <c r="K9539" s="25" t="str">
        <f t="shared" si="5716"/>
        <v>0</v>
      </c>
      <c r="L9539" s="20">
        <f t="shared" si="5717"/>
        <v>0</v>
      </c>
      <c r="M9539" s="42"/>
      <c r="N9539" s="20">
        <f t="shared" si="5718"/>
        <v>0</v>
      </c>
    </row>
    <row r="9540" spans="1:14" ht="18.600000000000001" thickBot="1" x14ac:dyDescent="0.5">
      <c r="A9540" s="22">
        <v>9520</v>
      </c>
      <c r="B9540" s="56"/>
      <c r="C9540" s="57"/>
      <c r="D9540" s="24"/>
      <c r="E9540" s="24"/>
      <c r="F9540" s="23">
        <f t="shared" si="5713"/>
        <v>0</v>
      </c>
      <c r="G9540" s="24"/>
      <c r="H9540" s="24"/>
      <c r="I9540" s="23">
        <f t="shared" si="5714"/>
        <v>0</v>
      </c>
      <c r="J9540" s="23">
        <f t="shared" si="5715"/>
        <v>0</v>
      </c>
      <c r="K9540" s="26" t="str">
        <f t="shared" si="5716"/>
        <v>0</v>
      </c>
      <c r="L9540" s="23">
        <f t="shared" si="5717"/>
        <v>0</v>
      </c>
      <c r="M9540" s="43"/>
      <c r="N9540" s="23">
        <f t="shared" si="5718"/>
        <v>0</v>
      </c>
    </row>
    <row r="9541" spans="1:14" x14ac:dyDescent="0.45">
      <c r="A9541" s="16">
        <v>9521</v>
      </c>
      <c r="B9541" s="52"/>
      <c r="C9541" s="53"/>
      <c r="D9541" s="18"/>
      <c r="E9541" s="18"/>
      <c r="F9541" s="17">
        <f>D9541-E9541</f>
        <v>0</v>
      </c>
      <c r="G9541" s="18"/>
      <c r="H9541" s="18"/>
      <c r="I9541" s="17">
        <f>G9541-H9541</f>
        <v>0</v>
      </c>
      <c r="J9541" s="17">
        <f>F9541+I9541</f>
        <v>0</v>
      </c>
      <c r="K9541" s="27" t="str">
        <f>IF(E9541&lt;0,"マイナス請求",IF(J9541=1900,"○",IF(J9541=0,"0",IF(J9541&lt;1900,"値引残","要確認"))))</f>
        <v>0</v>
      </c>
      <c r="L9541" s="17">
        <f>J9541</f>
        <v>0</v>
      </c>
      <c r="M9541" s="41"/>
      <c r="N9541" s="17">
        <f>COUNTIFS($B$21:$B$10020,B9541)</f>
        <v>0</v>
      </c>
    </row>
    <row r="9542" spans="1:14" x14ac:dyDescent="0.45">
      <c r="A9542" s="19">
        <v>9522</v>
      </c>
      <c r="B9542" s="54"/>
      <c r="C9542" s="55"/>
      <c r="D9542" s="21"/>
      <c r="E9542" s="21"/>
      <c r="F9542" s="20">
        <f t="shared" ref="F9542:F9550" si="5719">D9542-E9542</f>
        <v>0</v>
      </c>
      <c r="G9542" s="21"/>
      <c r="H9542" s="21"/>
      <c r="I9542" s="20">
        <f t="shared" ref="I9542:I9550" si="5720">G9542-H9542</f>
        <v>0</v>
      </c>
      <c r="J9542" s="20">
        <f t="shared" ref="J9542:J9550" si="5721">F9542+I9542</f>
        <v>0</v>
      </c>
      <c r="K9542" s="25" t="str">
        <f t="shared" ref="K9542:K9550" si="5722">IF(E9542&lt;0,"マイナス請求",IF(J9542=1900,"○",IF(J9542=0,"0",IF(J9542&lt;1900,"値引残","要確認"))))</f>
        <v>0</v>
      </c>
      <c r="L9542" s="20">
        <f t="shared" ref="L9542:L9550" si="5723">J9542</f>
        <v>0</v>
      </c>
      <c r="M9542" s="42"/>
      <c r="N9542" s="20">
        <f t="shared" ref="N9542:N9550" si="5724">COUNTIFS($B$21:$B$10020,B9542)</f>
        <v>0</v>
      </c>
    </row>
    <row r="9543" spans="1:14" x14ac:dyDescent="0.45">
      <c r="A9543" s="19">
        <v>9523</v>
      </c>
      <c r="B9543" s="54"/>
      <c r="C9543" s="55"/>
      <c r="D9543" s="21"/>
      <c r="E9543" s="21"/>
      <c r="F9543" s="20">
        <f t="shared" si="5719"/>
        <v>0</v>
      </c>
      <c r="G9543" s="21"/>
      <c r="H9543" s="21"/>
      <c r="I9543" s="20">
        <f t="shared" si="5720"/>
        <v>0</v>
      </c>
      <c r="J9543" s="20">
        <f t="shared" si="5721"/>
        <v>0</v>
      </c>
      <c r="K9543" s="25" t="str">
        <f t="shared" si="5722"/>
        <v>0</v>
      </c>
      <c r="L9543" s="20">
        <f t="shared" si="5723"/>
        <v>0</v>
      </c>
      <c r="M9543" s="42"/>
      <c r="N9543" s="20">
        <f t="shared" si="5724"/>
        <v>0</v>
      </c>
    </row>
    <row r="9544" spans="1:14" x14ac:dyDescent="0.45">
      <c r="A9544" s="19">
        <v>9524</v>
      </c>
      <c r="B9544" s="54"/>
      <c r="C9544" s="55"/>
      <c r="D9544" s="21"/>
      <c r="E9544" s="21"/>
      <c r="F9544" s="20">
        <f t="shared" si="5719"/>
        <v>0</v>
      </c>
      <c r="G9544" s="21"/>
      <c r="H9544" s="21"/>
      <c r="I9544" s="20">
        <f t="shared" si="5720"/>
        <v>0</v>
      </c>
      <c r="J9544" s="20">
        <f t="shared" si="5721"/>
        <v>0</v>
      </c>
      <c r="K9544" s="25" t="str">
        <f t="shared" si="5722"/>
        <v>0</v>
      </c>
      <c r="L9544" s="20">
        <f t="shared" si="5723"/>
        <v>0</v>
      </c>
      <c r="M9544" s="42"/>
      <c r="N9544" s="20">
        <f t="shared" si="5724"/>
        <v>0</v>
      </c>
    </row>
    <row r="9545" spans="1:14" x14ac:dyDescent="0.45">
      <c r="A9545" s="19">
        <v>9525</v>
      </c>
      <c r="B9545" s="54"/>
      <c r="C9545" s="55"/>
      <c r="D9545" s="21"/>
      <c r="E9545" s="21"/>
      <c r="F9545" s="20">
        <f t="shared" si="5719"/>
        <v>0</v>
      </c>
      <c r="G9545" s="21"/>
      <c r="H9545" s="21"/>
      <c r="I9545" s="20">
        <f t="shared" si="5720"/>
        <v>0</v>
      </c>
      <c r="J9545" s="20">
        <f t="shared" si="5721"/>
        <v>0</v>
      </c>
      <c r="K9545" s="25" t="str">
        <f t="shared" si="5722"/>
        <v>0</v>
      </c>
      <c r="L9545" s="20">
        <f t="shared" si="5723"/>
        <v>0</v>
      </c>
      <c r="M9545" s="42"/>
      <c r="N9545" s="20">
        <f t="shared" si="5724"/>
        <v>0</v>
      </c>
    </row>
    <row r="9546" spans="1:14" x14ac:dyDescent="0.45">
      <c r="A9546" s="19">
        <v>9526</v>
      </c>
      <c r="B9546" s="54"/>
      <c r="C9546" s="55"/>
      <c r="D9546" s="21"/>
      <c r="E9546" s="21"/>
      <c r="F9546" s="20">
        <f t="shared" si="5719"/>
        <v>0</v>
      </c>
      <c r="G9546" s="21"/>
      <c r="H9546" s="21"/>
      <c r="I9546" s="20">
        <f t="shared" si="5720"/>
        <v>0</v>
      </c>
      <c r="J9546" s="20">
        <f t="shared" si="5721"/>
        <v>0</v>
      </c>
      <c r="K9546" s="25" t="str">
        <f t="shared" si="5722"/>
        <v>0</v>
      </c>
      <c r="L9546" s="20">
        <f t="shared" si="5723"/>
        <v>0</v>
      </c>
      <c r="M9546" s="42"/>
      <c r="N9546" s="20">
        <f t="shared" si="5724"/>
        <v>0</v>
      </c>
    </row>
    <row r="9547" spans="1:14" x14ac:dyDescent="0.45">
      <c r="A9547" s="19">
        <v>9527</v>
      </c>
      <c r="B9547" s="54"/>
      <c r="C9547" s="55"/>
      <c r="D9547" s="21"/>
      <c r="E9547" s="21"/>
      <c r="F9547" s="20">
        <f t="shared" si="5719"/>
        <v>0</v>
      </c>
      <c r="G9547" s="21"/>
      <c r="H9547" s="21"/>
      <c r="I9547" s="20">
        <f t="shared" si="5720"/>
        <v>0</v>
      </c>
      <c r="J9547" s="20">
        <f t="shared" si="5721"/>
        <v>0</v>
      </c>
      <c r="K9547" s="25" t="str">
        <f t="shared" si="5722"/>
        <v>0</v>
      </c>
      <c r="L9547" s="20">
        <f t="shared" si="5723"/>
        <v>0</v>
      </c>
      <c r="M9547" s="42"/>
      <c r="N9547" s="20">
        <f t="shared" si="5724"/>
        <v>0</v>
      </c>
    </row>
    <row r="9548" spans="1:14" x14ac:dyDescent="0.45">
      <c r="A9548" s="19">
        <v>9528</v>
      </c>
      <c r="B9548" s="54"/>
      <c r="C9548" s="55"/>
      <c r="D9548" s="21"/>
      <c r="E9548" s="21"/>
      <c r="F9548" s="20">
        <f t="shared" si="5719"/>
        <v>0</v>
      </c>
      <c r="G9548" s="21"/>
      <c r="H9548" s="21"/>
      <c r="I9548" s="20">
        <f t="shared" si="5720"/>
        <v>0</v>
      </c>
      <c r="J9548" s="20">
        <f t="shared" si="5721"/>
        <v>0</v>
      </c>
      <c r="K9548" s="25" t="str">
        <f t="shared" si="5722"/>
        <v>0</v>
      </c>
      <c r="L9548" s="20">
        <f t="shared" si="5723"/>
        <v>0</v>
      </c>
      <c r="M9548" s="42"/>
      <c r="N9548" s="20">
        <f t="shared" si="5724"/>
        <v>0</v>
      </c>
    </row>
    <row r="9549" spans="1:14" x14ac:dyDescent="0.45">
      <c r="A9549" s="19">
        <v>9529</v>
      </c>
      <c r="B9549" s="54"/>
      <c r="C9549" s="55"/>
      <c r="D9549" s="21"/>
      <c r="E9549" s="21"/>
      <c r="F9549" s="20">
        <f t="shared" si="5719"/>
        <v>0</v>
      </c>
      <c r="G9549" s="21"/>
      <c r="H9549" s="21"/>
      <c r="I9549" s="20">
        <f t="shared" si="5720"/>
        <v>0</v>
      </c>
      <c r="J9549" s="20">
        <f t="shared" si="5721"/>
        <v>0</v>
      </c>
      <c r="K9549" s="25" t="str">
        <f t="shared" si="5722"/>
        <v>0</v>
      </c>
      <c r="L9549" s="20">
        <f t="shared" si="5723"/>
        <v>0</v>
      </c>
      <c r="M9549" s="42"/>
      <c r="N9549" s="20">
        <f t="shared" si="5724"/>
        <v>0</v>
      </c>
    </row>
    <row r="9550" spans="1:14" ht="18.600000000000001" thickBot="1" x14ac:dyDescent="0.5">
      <c r="A9550" s="22">
        <v>9530</v>
      </c>
      <c r="B9550" s="56"/>
      <c r="C9550" s="57"/>
      <c r="D9550" s="24"/>
      <c r="E9550" s="24"/>
      <c r="F9550" s="23">
        <f t="shared" si="5719"/>
        <v>0</v>
      </c>
      <c r="G9550" s="24"/>
      <c r="H9550" s="24"/>
      <c r="I9550" s="23">
        <f t="shared" si="5720"/>
        <v>0</v>
      </c>
      <c r="J9550" s="23">
        <f t="shared" si="5721"/>
        <v>0</v>
      </c>
      <c r="K9550" s="26" t="str">
        <f t="shared" si="5722"/>
        <v>0</v>
      </c>
      <c r="L9550" s="23">
        <f t="shared" si="5723"/>
        <v>0</v>
      </c>
      <c r="M9550" s="43"/>
      <c r="N9550" s="23">
        <f t="shared" si="5724"/>
        <v>0</v>
      </c>
    </row>
    <row r="9551" spans="1:14" x14ac:dyDescent="0.45">
      <c r="A9551" s="16">
        <v>9531</v>
      </c>
      <c r="B9551" s="52"/>
      <c r="C9551" s="53"/>
      <c r="D9551" s="18"/>
      <c r="E9551" s="18"/>
      <c r="F9551" s="17">
        <f>D9551-E9551</f>
        <v>0</v>
      </c>
      <c r="G9551" s="18"/>
      <c r="H9551" s="18"/>
      <c r="I9551" s="17">
        <f>G9551-H9551</f>
        <v>0</v>
      </c>
      <c r="J9551" s="17">
        <f>F9551+I9551</f>
        <v>0</v>
      </c>
      <c r="K9551" s="27" t="str">
        <f>IF(E9551&lt;0,"マイナス請求",IF(J9551=1900,"○",IF(J9551=0,"0",IF(J9551&lt;1900,"値引残","要確認"))))</f>
        <v>0</v>
      </c>
      <c r="L9551" s="17">
        <f>J9551</f>
        <v>0</v>
      </c>
      <c r="M9551" s="41"/>
      <c r="N9551" s="17">
        <f>COUNTIFS($B$21:$B$10020,B9551)</f>
        <v>0</v>
      </c>
    </row>
    <row r="9552" spans="1:14" x14ac:dyDescent="0.45">
      <c r="A9552" s="19">
        <v>9532</v>
      </c>
      <c r="B9552" s="54"/>
      <c r="C9552" s="55"/>
      <c r="D9552" s="21"/>
      <c r="E9552" s="21"/>
      <c r="F9552" s="20">
        <f t="shared" ref="F9552:F9560" si="5725">D9552-E9552</f>
        <v>0</v>
      </c>
      <c r="G9552" s="21"/>
      <c r="H9552" s="21"/>
      <c r="I9552" s="20">
        <f t="shared" ref="I9552:I9560" si="5726">G9552-H9552</f>
        <v>0</v>
      </c>
      <c r="J9552" s="20">
        <f t="shared" ref="J9552:J9560" si="5727">F9552+I9552</f>
        <v>0</v>
      </c>
      <c r="K9552" s="25" t="str">
        <f t="shared" ref="K9552:K9560" si="5728">IF(E9552&lt;0,"マイナス請求",IF(J9552=1900,"○",IF(J9552=0,"0",IF(J9552&lt;1900,"値引残","要確認"))))</f>
        <v>0</v>
      </c>
      <c r="L9552" s="20">
        <f t="shared" ref="L9552:L9560" si="5729">J9552</f>
        <v>0</v>
      </c>
      <c r="M9552" s="42"/>
      <c r="N9552" s="20">
        <f t="shared" ref="N9552:N9560" si="5730">COUNTIFS($B$21:$B$10020,B9552)</f>
        <v>0</v>
      </c>
    </row>
    <row r="9553" spans="1:14" x14ac:dyDescent="0.45">
      <c r="A9553" s="19">
        <v>9533</v>
      </c>
      <c r="B9553" s="54"/>
      <c r="C9553" s="55"/>
      <c r="D9553" s="21"/>
      <c r="E9553" s="21"/>
      <c r="F9553" s="20">
        <f t="shared" si="5725"/>
        <v>0</v>
      </c>
      <c r="G9553" s="21"/>
      <c r="H9553" s="21"/>
      <c r="I9553" s="20">
        <f t="shared" si="5726"/>
        <v>0</v>
      </c>
      <c r="J9553" s="20">
        <f t="shared" si="5727"/>
        <v>0</v>
      </c>
      <c r="K9553" s="25" t="str">
        <f t="shared" si="5728"/>
        <v>0</v>
      </c>
      <c r="L9553" s="20">
        <f t="shared" si="5729"/>
        <v>0</v>
      </c>
      <c r="M9553" s="42"/>
      <c r="N9553" s="20">
        <f t="shared" si="5730"/>
        <v>0</v>
      </c>
    </row>
    <row r="9554" spans="1:14" x14ac:dyDescent="0.45">
      <c r="A9554" s="19">
        <v>9534</v>
      </c>
      <c r="B9554" s="54"/>
      <c r="C9554" s="55"/>
      <c r="D9554" s="21"/>
      <c r="E9554" s="21"/>
      <c r="F9554" s="20">
        <f t="shared" si="5725"/>
        <v>0</v>
      </c>
      <c r="G9554" s="21"/>
      <c r="H9554" s="21"/>
      <c r="I9554" s="20">
        <f t="shared" si="5726"/>
        <v>0</v>
      </c>
      <c r="J9554" s="20">
        <f t="shared" si="5727"/>
        <v>0</v>
      </c>
      <c r="K9554" s="25" t="str">
        <f t="shared" si="5728"/>
        <v>0</v>
      </c>
      <c r="L9554" s="20">
        <f t="shared" si="5729"/>
        <v>0</v>
      </c>
      <c r="M9554" s="42"/>
      <c r="N9554" s="20">
        <f t="shared" si="5730"/>
        <v>0</v>
      </c>
    </row>
    <row r="9555" spans="1:14" x14ac:dyDescent="0.45">
      <c r="A9555" s="19">
        <v>9535</v>
      </c>
      <c r="B9555" s="54"/>
      <c r="C9555" s="55"/>
      <c r="D9555" s="21"/>
      <c r="E9555" s="21"/>
      <c r="F9555" s="20">
        <f t="shared" si="5725"/>
        <v>0</v>
      </c>
      <c r="G9555" s="21"/>
      <c r="H9555" s="21"/>
      <c r="I9555" s="20">
        <f t="shared" si="5726"/>
        <v>0</v>
      </c>
      <c r="J9555" s="20">
        <f t="shared" si="5727"/>
        <v>0</v>
      </c>
      <c r="K9555" s="25" t="str">
        <f t="shared" si="5728"/>
        <v>0</v>
      </c>
      <c r="L9555" s="20">
        <f t="shared" si="5729"/>
        <v>0</v>
      </c>
      <c r="M9555" s="42"/>
      <c r="N9555" s="20">
        <f t="shared" si="5730"/>
        <v>0</v>
      </c>
    </row>
    <row r="9556" spans="1:14" x14ac:dyDescent="0.45">
      <c r="A9556" s="19">
        <v>9536</v>
      </c>
      <c r="B9556" s="54"/>
      <c r="C9556" s="55"/>
      <c r="D9556" s="21"/>
      <c r="E9556" s="21"/>
      <c r="F9556" s="20">
        <f t="shared" si="5725"/>
        <v>0</v>
      </c>
      <c r="G9556" s="21"/>
      <c r="H9556" s="21"/>
      <c r="I9556" s="20">
        <f t="shared" si="5726"/>
        <v>0</v>
      </c>
      <c r="J9556" s="20">
        <f t="shared" si="5727"/>
        <v>0</v>
      </c>
      <c r="K9556" s="25" t="str">
        <f t="shared" si="5728"/>
        <v>0</v>
      </c>
      <c r="L9556" s="20">
        <f t="shared" si="5729"/>
        <v>0</v>
      </c>
      <c r="M9556" s="42"/>
      <c r="N9556" s="20">
        <f t="shared" si="5730"/>
        <v>0</v>
      </c>
    </row>
    <row r="9557" spans="1:14" x14ac:dyDescent="0.45">
      <c r="A9557" s="19">
        <v>9537</v>
      </c>
      <c r="B9557" s="54"/>
      <c r="C9557" s="55"/>
      <c r="D9557" s="21"/>
      <c r="E9557" s="21"/>
      <c r="F9557" s="20">
        <f t="shared" si="5725"/>
        <v>0</v>
      </c>
      <c r="G9557" s="21"/>
      <c r="H9557" s="21"/>
      <c r="I9557" s="20">
        <f t="shared" si="5726"/>
        <v>0</v>
      </c>
      <c r="J9557" s="20">
        <f t="shared" si="5727"/>
        <v>0</v>
      </c>
      <c r="K9557" s="25" t="str">
        <f t="shared" si="5728"/>
        <v>0</v>
      </c>
      <c r="L9557" s="20">
        <f t="shared" si="5729"/>
        <v>0</v>
      </c>
      <c r="M9557" s="42"/>
      <c r="N9557" s="20">
        <f t="shared" si="5730"/>
        <v>0</v>
      </c>
    </row>
    <row r="9558" spans="1:14" x14ac:dyDescent="0.45">
      <c r="A9558" s="19">
        <v>9538</v>
      </c>
      <c r="B9558" s="54"/>
      <c r="C9558" s="55"/>
      <c r="D9558" s="21"/>
      <c r="E9558" s="21"/>
      <c r="F9558" s="20">
        <f t="shared" si="5725"/>
        <v>0</v>
      </c>
      <c r="G9558" s="21"/>
      <c r="H9558" s="21"/>
      <c r="I9558" s="20">
        <f t="shared" si="5726"/>
        <v>0</v>
      </c>
      <c r="J9558" s="20">
        <f t="shared" si="5727"/>
        <v>0</v>
      </c>
      <c r="K9558" s="25" t="str">
        <f t="shared" si="5728"/>
        <v>0</v>
      </c>
      <c r="L9558" s="20">
        <f t="shared" si="5729"/>
        <v>0</v>
      </c>
      <c r="M9558" s="42"/>
      <c r="N9558" s="20">
        <f t="shared" si="5730"/>
        <v>0</v>
      </c>
    </row>
    <row r="9559" spans="1:14" x14ac:dyDescent="0.45">
      <c r="A9559" s="19">
        <v>9539</v>
      </c>
      <c r="B9559" s="54"/>
      <c r="C9559" s="55"/>
      <c r="D9559" s="21"/>
      <c r="E9559" s="21"/>
      <c r="F9559" s="20">
        <f t="shared" si="5725"/>
        <v>0</v>
      </c>
      <c r="G9559" s="21"/>
      <c r="H9559" s="21"/>
      <c r="I9559" s="20">
        <f t="shared" si="5726"/>
        <v>0</v>
      </c>
      <c r="J9559" s="20">
        <f t="shared" si="5727"/>
        <v>0</v>
      </c>
      <c r="K9559" s="25" t="str">
        <f t="shared" si="5728"/>
        <v>0</v>
      </c>
      <c r="L9559" s="20">
        <f t="shared" si="5729"/>
        <v>0</v>
      </c>
      <c r="M9559" s="42"/>
      <c r="N9559" s="20">
        <f t="shared" si="5730"/>
        <v>0</v>
      </c>
    </row>
    <row r="9560" spans="1:14" ht="18.600000000000001" thickBot="1" x14ac:dyDescent="0.5">
      <c r="A9560" s="22">
        <v>9540</v>
      </c>
      <c r="B9560" s="56"/>
      <c r="C9560" s="57"/>
      <c r="D9560" s="24"/>
      <c r="E9560" s="24"/>
      <c r="F9560" s="23">
        <f t="shared" si="5725"/>
        <v>0</v>
      </c>
      <c r="G9560" s="24"/>
      <c r="H9560" s="24"/>
      <c r="I9560" s="23">
        <f t="shared" si="5726"/>
        <v>0</v>
      </c>
      <c r="J9560" s="23">
        <f t="shared" si="5727"/>
        <v>0</v>
      </c>
      <c r="K9560" s="26" t="str">
        <f t="shared" si="5728"/>
        <v>0</v>
      </c>
      <c r="L9560" s="23">
        <f t="shared" si="5729"/>
        <v>0</v>
      </c>
      <c r="M9560" s="43"/>
      <c r="N9560" s="23">
        <f t="shared" si="5730"/>
        <v>0</v>
      </c>
    </row>
    <row r="9561" spans="1:14" x14ac:dyDescent="0.45">
      <c r="A9561" s="16">
        <v>9541</v>
      </c>
      <c r="B9561" s="52"/>
      <c r="C9561" s="53"/>
      <c r="D9561" s="18"/>
      <c r="E9561" s="18"/>
      <c r="F9561" s="17">
        <f>D9561-E9561</f>
        <v>0</v>
      </c>
      <c r="G9561" s="18"/>
      <c r="H9561" s="18"/>
      <c r="I9561" s="17">
        <f>G9561-H9561</f>
        <v>0</v>
      </c>
      <c r="J9561" s="17">
        <f>F9561+I9561</f>
        <v>0</v>
      </c>
      <c r="K9561" s="27" t="str">
        <f>IF(E9561&lt;0,"マイナス請求",IF(J9561=1900,"○",IF(J9561=0,"0",IF(J9561&lt;1900,"値引残","要確認"))))</f>
        <v>0</v>
      </c>
      <c r="L9561" s="17">
        <f>J9561</f>
        <v>0</v>
      </c>
      <c r="M9561" s="41"/>
      <c r="N9561" s="17">
        <f>COUNTIFS($B$21:$B$10020,B9561)</f>
        <v>0</v>
      </c>
    </row>
    <row r="9562" spans="1:14" x14ac:dyDescent="0.45">
      <c r="A9562" s="19">
        <v>9542</v>
      </c>
      <c r="B9562" s="54"/>
      <c r="C9562" s="55"/>
      <c r="D9562" s="21"/>
      <c r="E9562" s="21"/>
      <c r="F9562" s="20">
        <f t="shared" ref="F9562:F9570" si="5731">D9562-E9562</f>
        <v>0</v>
      </c>
      <c r="G9562" s="21"/>
      <c r="H9562" s="21"/>
      <c r="I9562" s="20">
        <f t="shared" ref="I9562:I9570" si="5732">G9562-H9562</f>
        <v>0</v>
      </c>
      <c r="J9562" s="20">
        <f t="shared" ref="J9562:J9570" si="5733">F9562+I9562</f>
        <v>0</v>
      </c>
      <c r="K9562" s="25" t="str">
        <f t="shared" ref="K9562:K9570" si="5734">IF(E9562&lt;0,"マイナス請求",IF(J9562=1900,"○",IF(J9562=0,"0",IF(J9562&lt;1900,"値引残","要確認"))))</f>
        <v>0</v>
      </c>
      <c r="L9562" s="20">
        <f t="shared" ref="L9562:L9570" si="5735">J9562</f>
        <v>0</v>
      </c>
      <c r="M9562" s="42"/>
      <c r="N9562" s="20">
        <f t="shared" ref="N9562:N9570" si="5736">COUNTIFS($B$21:$B$10020,B9562)</f>
        <v>0</v>
      </c>
    </row>
    <row r="9563" spans="1:14" x14ac:dyDescent="0.45">
      <c r="A9563" s="19">
        <v>9543</v>
      </c>
      <c r="B9563" s="54"/>
      <c r="C9563" s="55"/>
      <c r="D9563" s="21"/>
      <c r="E9563" s="21"/>
      <c r="F9563" s="20">
        <f t="shared" si="5731"/>
        <v>0</v>
      </c>
      <c r="G9563" s="21"/>
      <c r="H9563" s="21"/>
      <c r="I9563" s="20">
        <f t="shared" si="5732"/>
        <v>0</v>
      </c>
      <c r="J9563" s="20">
        <f t="shared" si="5733"/>
        <v>0</v>
      </c>
      <c r="K9563" s="25" t="str">
        <f t="shared" si="5734"/>
        <v>0</v>
      </c>
      <c r="L9563" s="20">
        <f t="shared" si="5735"/>
        <v>0</v>
      </c>
      <c r="M9563" s="42"/>
      <c r="N9563" s="20">
        <f t="shared" si="5736"/>
        <v>0</v>
      </c>
    </row>
    <row r="9564" spans="1:14" x14ac:dyDescent="0.45">
      <c r="A9564" s="19">
        <v>9544</v>
      </c>
      <c r="B9564" s="54"/>
      <c r="C9564" s="55"/>
      <c r="D9564" s="21"/>
      <c r="E9564" s="21"/>
      <c r="F9564" s="20">
        <f t="shared" si="5731"/>
        <v>0</v>
      </c>
      <c r="G9564" s="21"/>
      <c r="H9564" s="21"/>
      <c r="I9564" s="20">
        <f t="shared" si="5732"/>
        <v>0</v>
      </c>
      <c r="J9564" s="20">
        <f t="shared" si="5733"/>
        <v>0</v>
      </c>
      <c r="K9564" s="25" t="str">
        <f t="shared" si="5734"/>
        <v>0</v>
      </c>
      <c r="L9564" s="20">
        <f t="shared" si="5735"/>
        <v>0</v>
      </c>
      <c r="M9564" s="42"/>
      <c r="N9564" s="20">
        <f t="shared" si="5736"/>
        <v>0</v>
      </c>
    </row>
    <row r="9565" spans="1:14" x14ac:dyDescent="0.45">
      <c r="A9565" s="19">
        <v>9545</v>
      </c>
      <c r="B9565" s="54"/>
      <c r="C9565" s="55"/>
      <c r="D9565" s="21"/>
      <c r="E9565" s="21"/>
      <c r="F9565" s="20">
        <f t="shared" si="5731"/>
        <v>0</v>
      </c>
      <c r="G9565" s="21"/>
      <c r="H9565" s="21"/>
      <c r="I9565" s="20">
        <f t="shared" si="5732"/>
        <v>0</v>
      </c>
      <c r="J9565" s="20">
        <f t="shared" si="5733"/>
        <v>0</v>
      </c>
      <c r="K9565" s="25" t="str">
        <f t="shared" si="5734"/>
        <v>0</v>
      </c>
      <c r="L9565" s="20">
        <f t="shared" si="5735"/>
        <v>0</v>
      </c>
      <c r="M9565" s="42"/>
      <c r="N9565" s="20">
        <f t="shared" si="5736"/>
        <v>0</v>
      </c>
    </row>
    <row r="9566" spans="1:14" x14ac:dyDescent="0.45">
      <c r="A9566" s="19">
        <v>9546</v>
      </c>
      <c r="B9566" s="54"/>
      <c r="C9566" s="55"/>
      <c r="D9566" s="21"/>
      <c r="E9566" s="21"/>
      <c r="F9566" s="20">
        <f t="shared" si="5731"/>
        <v>0</v>
      </c>
      <c r="G9566" s="21"/>
      <c r="H9566" s="21"/>
      <c r="I9566" s="20">
        <f t="shared" si="5732"/>
        <v>0</v>
      </c>
      <c r="J9566" s="20">
        <f t="shared" si="5733"/>
        <v>0</v>
      </c>
      <c r="K9566" s="25" t="str">
        <f t="shared" si="5734"/>
        <v>0</v>
      </c>
      <c r="L9566" s="20">
        <f t="shared" si="5735"/>
        <v>0</v>
      </c>
      <c r="M9566" s="42"/>
      <c r="N9566" s="20">
        <f t="shared" si="5736"/>
        <v>0</v>
      </c>
    </row>
    <row r="9567" spans="1:14" x14ac:dyDescent="0.45">
      <c r="A9567" s="19">
        <v>9547</v>
      </c>
      <c r="B9567" s="54"/>
      <c r="C9567" s="55"/>
      <c r="D9567" s="21"/>
      <c r="E9567" s="21"/>
      <c r="F9567" s="20">
        <f t="shared" si="5731"/>
        <v>0</v>
      </c>
      <c r="G9567" s="21"/>
      <c r="H9567" s="21"/>
      <c r="I9567" s="20">
        <f t="shared" si="5732"/>
        <v>0</v>
      </c>
      <c r="J9567" s="20">
        <f t="shared" si="5733"/>
        <v>0</v>
      </c>
      <c r="K9567" s="25" t="str">
        <f t="shared" si="5734"/>
        <v>0</v>
      </c>
      <c r="L9567" s="20">
        <f t="shared" si="5735"/>
        <v>0</v>
      </c>
      <c r="M9567" s="42"/>
      <c r="N9567" s="20">
        <f t="shared" si="5736"/>
        <v>0</v>
      </c>
    </row>
    <row r="9568" spans="1:14" x14ac:dyDescent="0.45">
      <c r="A9568" s="19">
        <v>9548</v>
      </c>
      <c r="B9568" s="54"/>
      <c r="C9568" s="55"/>
      <c r="D9568" s="21"/>
      <c r="E9568" s="21"/>
      <c r="F9568" s="20">
        <f t="shared" si="5731"/>
        <v>0</v>
      </c>
      <c r="G9568" s="21"/>
      <c r="H9568" s="21"/>
      <c r="I9568" s="20">
        <f t="shared" si="5732"/>
        <v>0</v>
      </c>
      <c r="J9568" s="20">
        <f t="shared" si="5733"/>
        <v>0</v>
      </c>
      <c r="K9568" s="25" t="str">
        <f t="shared" si="5734"/>
        <v>0</v>
      </c>
      <c r="L9568" s="20">
        <f t="shared" si="5735"/>
        <v>0</v>
      </c>
      <c r="M9568" s="42"/>
      <c r="N9568" s="20">
        <f t="shared" si="5736"/>
        <v>0</v>
      </c>
    </row>
    <row r="9569" spans="1:14" x14ac:dyDescent="0.45">
      <c r="A9569" s="19">
        <v>9549</v>
      </c>
      <c r="B9569" s="54"/>
      <c r="C9569" s="55"/>
      <c r="D9569" s="21"/>
      <c r="E9569" s="21"/>
      <c r="F9569" s="20">
        <f t="shared" si="5731"/>
        <v>0</v>
      </c>
      <c r="G9569" s="21"/>
      <c r="H9569" s="21"/>
      <c r="I9569" s="20">
        <f t="shared" si="5732"/>
        <v>0</v>
      </c>
      <c r="J9569" s="20">
        <f t="shared" si="5733"/>
        <v>0</v>
      </c>
      <c r="K9569" s="25" t="str">
        <f t="shared" si="5734"/>
        <v>0</v>
      </c>
      <c r="L9569" s="20">
        <f t="shared" si="5735"/>
        <v>0</v>
      </c>
      <c r="M9569" s="42"/>
      <c r="N9569" s="20">
        <f t="shared" si="5736"/>
        <v>0</v>
      </c>
    </row>
    <row r="9570" spans="1:14" ht="18.600000000000001" thickBot="1" x14ac:dyDescent="0.5">
      <c r="A9570" s="22">
        <v>9550</v>
      </c>
      <c r="B9570" s="56"/>
      <c r="C9570" s="57"/>
      <c r="D9570" s="24"/>
      <c r="E9570" s="24"/>
      <c r="F9570" s="23">
        <f t="shared" si="5731"/>
        <v>0</v>
      </c>
      <c r="G9570" s="24"/>
      <c r="H9570" s="24"/>
      <c r="I9570" s="23">
        <f t="shared" si="5732"/>
        <v>0</v>
      </c>
      <c r="J9570" s="23">
        <f t="shared" si="5733"/>
        <v>0</v>
      </c>
      <c r="K9570" s="26" t="str">
        <f t="shared" si="5734"/>
        <v>0</v>
      </c>
      <c r="L9570" s="23">
        <f t="shared" si="5735"/>
        <v>0</v>
      </c>
      <c r="M9570" s="43"/>
      <c r="N9570" s="23">
        <f t="shared" si="5736"/>
        <v>0</v>
      </c>
    </row>
    <row r="9571" spans="1:14" x14ac:dyDescent="0.45">
      <c r="A9571" s="16">
        <v>9551</v>
      </c>
      <c r="B9571" s="52"/>
      <c r="C9571" s="53"/>
      <c r="D9571" s="18"/>
      <c r="E9571" s="18"/>
      <c r="F9571" s="17">
        <f>D9571-E9571</f>
        <v>0</v>
      </c>
      <c r="G9571" s="18"/>
      <c r="H9571" s="18"/>
      <c r="I9571" s="17">
        <f>G9571-H9571</f>
        <v>0</v>
      </c>
      <c r="J9571" s="17">
        <f>F9571+I9571</f>
        <v>0</v>
      </c>
      <c r="K9571" s="27" t="str">
        <f>IF(E9571&lt;0,"マイナス請求",IF(J9571=1900,"○",IF(J9571=0,"0",IF(J9571&lt;1900,"値引残","要確認"))))</f>
        <v>0</v>
      </c>
      <c r="L9571" s="17">
        <f>J9571</f>
        <v>0</v>
      </c>
      <c r="M9571" s="41"/>
      <c r="N9571" s="17">
        <f>COUNTIFS($B$21:$B$10020,B9571)</f>
        <v>0</v>
      </c>
    </row>
    <row r="9572" spans="1:14" x14ac:dyDescent="0.45">
      <c r="A9572" s="19">
        <v>9552</v>
      </c>
      <c r="B9572" s="54"/>
      <c r="C9572" s="55"/>
      <c r="D9572" s="21"/>
      <c r="E9572" s="21"/>
      <c r="F9572" s="20">
        <f t="shared" ref="F9572:F9580" si="5737">D9572-E9572</f>
        <v>0</v>
      </c>
      <c r="G9572" s="21"/>
      <c r="H9572" s="21"/>
      <c r="I9572" s="20">
        <f t="shared" ref="I9572:I9580" si="5738">G9572-H9572</f>
        <v>0</v>
      </c>
      <c r="J9572" s="20">
        <f t="shared" ref="J9572:J9580" si="5739">F9572+I9572</f>
        <v>0</v>
      </c>
      <c r="K9572" s="25" t="str">
        <f t="shared" ref="K9572:K9580" si="5740">IF(E9572&lt;0,"マイナス請求",IF(J9572=1900,"○",IF(J9572=0,"0",IF(J9572&lt;1900,"値引残","要確認"))))</f>
        <v>0</v>
      </c>
      <c r="L9572" s="20">
        <f t="shared" ref="L9572:L9580" si="5741">J9572</f>
        <v>0</v>
      </c>
      <c r="M9572" s="42"/>
      <c r="N9572" s="20">
        <f t="shared" ref="N9572:N9580" si="5742">COUNTIFS($B$21:$B$10020,B9572)</f>
        <v>0</v>
      </c>
    </row>
    <row r="9573" spans="1:14" x14ac:dyDescent="0.45">
      <c r="A9573" s="19">
        <v>9553</v>
      </c>
      <c r="B9573" s="54"/>
      <c r="C9573" s="55"/>
      <c r="D9573" s="21"/>
      <c r="E9573" s="21"/>
      <c r="F9573" s="20">
        <f t="shared" si="5737"/>
        <v>0</v>
      </c>
      <c r="G9573" s="21"/>
      <c r="H9573" s="21"/>
      <c r="I9573" s="20">
        <f t="shared" si="5738"/>
        <v>0</v>
      </c>
      <c r="J9573" s="20">
        <f t="shared" si="5739"/>
        <v>0</v>
      </c>
      <c r="K9573" s="25" t="str">
        <f t="shared" si="5740"/>
        <v>0</v>
      </c>
      <c r="L9573" s="20">
        <f t="shared" si="5741"/>
        <v>0</v>
      </c>
      <c r="M9573" s="42"/>
      <c r="N9573" s="20">
        <f t="shared" si="5742"/>
        <v>0</v>
      </c>
    </row>
    <row r="9574" spans="1:14" x14ac:dyDescent="0.45">
      <c r="A9574" s="19">
        <v>9554</v>
      </c>
      <c r="B9574" s="54"/>
      <c r="C9574" s="55"/>
      <c r="D9574" s="21"/>
      <c r="E9574" s="21"/>
      <c r="F9574" s="20">
        <f t="shared" si="5737"/>
        <v>0</v>
      </c>
      <c r="G9574" s="21"/>
      <c r="H9574" s="21"/>
      <c r="I9574" s="20">
        <f t="shared" si="5738"/>
        <v>0</v>
      </c>
      <c r="J9574" s="20">
        <f t="shared" si="5739"/>
        <v>0</v>
      </c>
      <c r="K9574" s="25" t="str">
        <f t="shared" si="5740"/>
        <v>0</v>
      </c>
      <c r="L9574" s="20">
        <f t="shared" si="5741"/>
        <v>0</v>
      </c>
      <c r="M9574" s="42"/>
      <c r="N9574" s="20">
        <f t="shared" si="5742"/>
        <v>0</v>
      </c>
    </row>
    <row r="9575" spans="1:14" x14ac:dyDescent="0.45">
      <c r="A9575" s="19">
        <v>9555</v>
      </c>
      <c r="B9575" s="54"/>
      <c r="C9575" s="55"/>
      <c r="D9575" s="21"/>
      <c r="E9575" s="21"/>
      <c r="F9575" s="20">
        <f t="shared" si="5737"/>
        <v>0</v>
      </c>
      <c r="G9575" s="21"/>
      <c r="H9575" s="21"/>
      <c r="I9575" s="20">
        <f t="shared" si="5738"/>
        <v>0</v>
      </c>
      <c r="J9575" s="20">
        <f t="shared" si="5739"/>
        <v>0</v>
      </c>
      <c r="K9575" s="25" t="str">
        <f t="shared" si="5740"/>
        <v>0</v>
      </c>
      <c r="L9575" s="20">
        <f t="shared" si="5741"/>
        <v>0</v>
      </c>
      <c r="M9575" s="42"/>
      <c r="N9575" s="20">
        <f t="shared" si="5742"/>
        <v>0</v>
      </c>
    </row>
    <row r="9576" spans="1:14" x14ac:dyDescent="0.45">
      <c r="A9576" s="19">
        <v>9556</v>
      </c>
      <c r="B9576" s="54"/>
      <c r="C9576" s="55"/>
      <c r="D9576" s="21"/>
      <c r="E9576" s="21"/>
      <c r="F9576" s="20">
        <f t="shared" si="5737"/>
        <v>0</v>
      </c>
      <c r="G9576" s="21"/>
      <c r="H9576" s="21"/>
      <c r="I9576" s="20">
        <f t="shared" si="5738"/>
        <v>0</v>
      </c>
      <c r="J9576" s="20">
        <f t="shared" si="5739"/>
        <v>0</v>
      </c>
      <c r="K9576" s="25" t="str">
        <f t="shared" si="5740"/>
        <v>0</v>
      </c>
      <c r="L9576" s="20">
        <f t="shared" si="5741"/>
        <v>0</v>
      </c>
      <c r="M9576" s="42"/>
      <c r="N9576" s="20">
        <f t="shared" si="5742"/>
        <v>0</v>
      </c>
    </row>
    <row r="9577" spans="1:14" x14ac:dyDescent="0.45">
      <c r="A9577" s="19">
        <v>9557</v>
      </c>
      <c r="B9577" s="54"/>
      <c r="C9577" s="55"/>
      <c r="D9577" s="21"/>
      <c r="E9577" s="21"/>
      <c r="F9577" s="20">
        <f t="shared" si="5737"/>
        <v>0</v>
      </c>
      <c r="G9577" s="21"/>
      <c r="H9577" s="21"/>
      <c r="I9577" s="20">
        <f t="shared" si="5738"/>
        <v>0</v>
      </c>
      <c r="J9577" s="20">
        <f t="shared" si="5739"/>
        <v>0</v>
      </c>
      <c r="K9577" s="25" t="str">
        <f t="shared" si="5740"/>
        <v>0</v>
      </c>
      <c r="L9577" s="20">
        <f t="shared" si="5741"/>
        <v>0</v>
      </c>
      <c r="M9577" s="42"/>
      <c r="N9577" s="20">
        <f t="shared" si="5742"/>
        <v>0</v>
      </c>
    </row>
    <row r="9578" spans="1:14" x14ac:dyDescent="0.45">
      <c r="A9578" s="19">
        <v>9558</v>
      </c>
      <c r="B9578" s="54"/>
      <c r="C9578" s="55"/>
      <c r="D9578" s="21"/>
      <c r="E9578" s="21"/>
      <c r="F9578" s="20">
        <f t="shared" si="5737"/>
        <v>0</v>
      </c>
      <c r="G9578" s="21"/>
      <c r="H9578" s="21"/>
      <c r="I9578" s="20">
        <f t="shared" si="5738"/>
        <v>0</v>
      </c>
      <c r="J9578" s="20">
        <f t="shared" si="5739"/>
        <v>0</v>
      </c>
      <c r="K9578" s="25" t="str">
        <f t="shared" si="5740"/>
        <v>0</v>
      </c>
      <c r="L9578" s="20">
        <f t="shared" si="5741"/>
        <v>0</v>
      </c>
      <c r="M9578" s="42"/>
      <c r="N9578" s="20">
        <f t="shared" si="5742"/>
        <v>0</v>
      </c>
    </row>
    <row r="9579" spans="1:14" x14ac:dyDescent="0.45">
      <c r="A9579" s="19">
        <v>9559</v>
      </c>
      <c r="B9579" s="54"/>
      <c r="C9579" s="55"/>
      <c r="D9579" s="21"/>
      <c r="E9579" s="21"/>
      <c r="F9579" s="20">
        <f t="shared" si="5737"/>
        <v>0</v>
      </c>
      <c r="G9579" s="21"/>
      <c r="H9579" s="21"/>
      <c r="I9579" s="20">
        <f t="shared" si="5738"/>
        <v>0</v>
      </c>
      <c r="J9579" s="20">
        <f t="shared" si="5739"/>
        <v>0</v>
      </c>
      <c r="K9579" s="25" t="str">
        <f t="shared" si="5740"/>
        <v>0</v>
      </c>
      <c r="L9579" s="20">
        <f t="shared" si="5741"/>
        <v>0</v>
      </c>
      <c r="M9579" s="42"/>
      <c r="N9579" s="20">
        <f t="shared" si="5742"/>
        <v>0</v>
      </c>
    </row>
    <row r="9580" spans="1:14" ht="18.600000000000001" thickBot="1" x14ac:dyDescent="0.5">
      <c r="A9580" s="22">
        <v>9560</v>
      </c>
      <c r="B9580" s="56"/>
      <c r="C9580" s="57"/>
      <c r="D9580" s="24"/>
      <c r="E9580" s="24"/>
      <c r="F9580" s="23">
        <f t="shared" si="5737"/>
        <v>0</v>
      </c>
      <c r="G9580" s="24"/>
      <c r="H9580" s="24"/>
      <c r="I9580" s="23">
        <f t="shared" si="5738"/>
        <v>0</v>
      </c>
      <c r="J9580" s="23">
        <f t="shared" si="5739"/>
        <v>0</v>
      </c>
      <c r="K9580" s="26" t="str">
        <f t="shared" si="5740"/>
        <v>0</v>
      </c>
      <c r="L9580" s="23">
        <f t="shared" si="5741"/>
        <v>0</v>
      </c>
      <c r="M9580" s="43"/>
      <c r="N9580" s="23">
        <f t="shared" si="5742"/>
        <v>0</v>
      </c>
    </row>
    <row r="9581" spans="1:14" x14ac:dyDescent="0.45">
      <c r="A9581" s="16">
        <v>9561</v>
      </c>
      <c r="B9581" s="52"/>
      <c r="C9581" s="53"/>
      <c r="D9581" s="18"/>
      <c r="E9581" s="18"/>
      <c r="F9581" s="17">
        <f>D9581-E9581</f>
        <v>0</v>
      </c>
      <c r="G9581" s="18"/>
      <c r="H9581" s="18"/>
      <c r="I9581" s="17">
        <f>G9581-H9581</f>
        <v>0</v>
      </c>
      <c r="J9581" s="17">
        <f>F9581+I9581</f>
        <v>0</v>
      </c>
      <c r="K9581" s="27" t="str">
        <f>IF(E9581&lt;0,"マイナス請求",IF(J9581=1900,"○",IF(J9581=0,"0",IF(J9581&lt;1900,"値引残","要確認"))))</f>
        <v>0</v>
      </c>
      <c r="L9581" s="17">
        <f>J9581</f>
        <v>0</v>
      </c>
      <c r="M9581" s="41"/>
      <c r="N9581" s="17">
        <f>COUNTIFS($B$21:$B$10020,B9581)</f>
        <v>0</v>
      </c>
    </row>
    <row r="9582" spans="1:14" x14ac:dyDescent="0.45">
      <c r="A9582" s="19">
        <v>9562</v>
      </c>
      <c r="B9582" s="54"/>
      <c r="C9582" s="55"/>
      <c r="D9582" s="21"/>
      <c r="E9582" s="21"/>
      <c r="F9582" s="20">
        <f t="shared" ref="F9582:F9590" si="5743">D9582-E9582</f>
        <v>0</v>
      </c>
      <c r="G9582" s="21"/>
      <c r="H9582" s="21"/>
      <c r="I9582" s="20">
        <f t="shared" ref="I9582:I9590" si="5744">G9582-H9582</f>
        <v>0</v>
      </c>
      <c r="J9582" s="20">
        <f t="shared" ref="J9582:J9590" si="5745">F9582+I9582</f>
        <v>0</v>
      </c>
      <c r="K9582" s="25" t="str">
        <f t="shared" ref="K9582:K9590" si="5746">IF(E9582&lt;0,"マイナス請求",IF(J9582=1900,"○",IF(J9582=0,"0",IF(J9582&lt;1900,"値引残","要確認"))))</f>
        <v>0</v>
      </c>
      <c r="L9582" s="20">
        <f t="shared" ref="L9582:L9590" si="5747">J9582</f>
        <v>0</v>
      </c>
      <c r="M9582" s="42"/>
      <c r="N9582" s="20">
        <f t="shared" ref="N9582:N9590" si="5748">COUNTIFS($B$21:$B$10020,B9582)</f>
        <v>0</v>
      </c>
    </row>
    <row r="9583" spans="1:14" x14ac:dyDescent="0.45">
      <c r="A9583" s="19">
        <v>9563</v>
      </c>
      <c r="B9583" s="54"/>
      <c r="C9583" s="55"/>
      <c r="D9583" s="21"/>
      <c r="E9583" s="21"/>
      <c r="F9583" s="20">
        <f t="shared" si="5743"/>
        <v>0</v>
      </c>
      <c r="G9583" s="21"/>
      <c r="H9583" s="21"/>
      <c r="I9583" s="20">
        <f t="shared" si="5744"/>
        <v>0</v>
      </c>
      <c r="J9583" s="20">
        <f t="shared" si="5745"/>
        <v>0</v>
      </c>
      <c r="K9583" s="25" t="str">
        <f t="shared" si="5746"/>
        <v>0</v>
      </c>
      <c r="L9583" s="20">
        <f t="shared" si="5747"/>
        <v>0</v>
      </c>
      <c r="M9583" s="42"/>
      <c r="N9583" s="20">
        <f t="shared" si="5748"/>
        <v>0</v>
      </c>
    </row>
    <row r="9584" spans="1:14" x14ac:dyDescent="0.45">
      <c r="A9584" s="19">
        <v>9564</v>
      </c>
      <c r="B9584" s="54"/>
      <c r="C9584" s="55"/>
      <c r="D9584" s="21"/>
      <c r="E9584" s="21"/>
      <c r="F9584" s="20">
        <f t="shared" si="5743"/>
        <v>0</v>
      </c>
      <c r="G9584" s="21"/>
      <c r="H9584" s="21"/>
      <c r="I9584" s="20">
        <f t="shared" si="5744"/>
        <v>0</v>
      </c>
      <c r="J9584" s="20">
        <f t="shared" si="5745"/>
        <v>0</v>
      </c>
      <c r="K9584" s="25" t="str">
        <f t="shared" si="5746"/>
        <v>0</v>
      </c>
      <c r="L9584" s="20">
        <f t="shared" si="5747"/>
        <v>0</v>
      </c>
      <c r="M9584" s="42"/>
      <c r="N9584" s="20">
        <f t="shared" si="5748"/>
        <v>0</v>
      </c>
    </row>
    <row r="9585" spans="1:14" x14ac:dyDescent="0.45">
      <c r="A9585" s="19">
        <v>9565</v>
      </c>
      <c r="B9585" s="54"/>
      <c r="C9585" s="55"/>
      <c r="D9585" s="21"/>
      <c r="E9585" s="21"/>
      <c r="F9585" s="20">
        <f t="shared" si="5743"/>
        <v>0</v>
      </c>
      <c r="G9585" s="21"/>
      <c r="H9585" s="21"/>
      <c r="I9585" s="20">
        <f t="shared" si="5744"/>
        <v>0</v>
      </c>
      <c r="J9585" s="20">
        <f t="shared" si="5745"/>
        <v>0</v>
      </c>
      <c r="K9585" s="25" t="str">
        <f t="shared" si="5746"/>
        <v>0</v>
      </c>
      <c r="L9585" s="20">
        <f t="shared" si="5747"/>
        <v>0</v>
      </c>
      <c r="M9585" s="42"/>
      <c r="N9585" s="20">
        <f t="shared" si="5748"/>
        <v>0</v>
      </c>
    </row>
    <row r="9586" spans="1:14" x14ac:dyDescent="0.45">
      <c r="A9586" s="19">
        <v>9566</v>
      </c>
      <c r="B9586" s="54"/>
      <c r="C9586" s="55"/>
      <c r="D9586" s="21"/>
      <c r="E9586" s="21"/>
      <c r="F9586" s="20">
        <f t="shared" si="5743"/>
        <v>0</v>
      </c>
      <c r="G9586" s="21"/>
      <c r="H9586" s="21"/>
      <c r="I9586" s="20">
        <f t="shared" si="5744"/>
        <v>0</v>
      </c>
      <c r="J9586" s="20">
        <f t="shared" si="5745"/>
        <v>0</v>
      </c>
      <c r="K9586" s="25" t="str">
        <f t="shared" si="5746"/>
        <v>0</v>
      </c>
      <c r="L9586" s="20">
        <f t="shared" si="5747"/>
        <v>0</v>
      </c>
      <c r="M9586" s="42"/>
      <c r="N9586" s="20">
        <f t="shared" si="5748"/>
        <v>0</v>
      </c>
    </row>
    <row r="9587" spans="1:14" x14ac:dyDescent="0.45">
      <c r="A9587" s="19">
        <v>9567</v>
      </c>
      <c r="B9587" s="54"/>
      <c r="C9587" s="55"/>
      <c r="D9587" s="21"/>
      <c r="E9587" s="21"/>
      <c r="F9587" s="20">
        <f t="shared" si="5743"/>
        <v>0</v>
      </c>
      <c r="G9587" s="21"/>
      <c r="H9587" s="21"/>
      <c r="I9587" s="20">
        <f t="shared" si="5744"/>
        <v>0</v>
      </c>
      <c r="J9587" s="20">
        <f t="shared" si="5745"/>
        <v>0</v>
      </c>
      <c r="K9587" s="25" t="str">
        <f t="shared" si="5746"/>
        <v>0</v>
      </c>
      <c r="L9587" s="20">
        <f t="shared" si="5747"/>
        <v>0</v>
      </c>
      <c r="M9587" s="42"/>
      <c r="N9587" s="20">
        <f t="shared" si="5748"/>
        <v>0</v>
      </c>
    </row>
    <row r="9588" spans="1:14" x14ac:dyDescent="0.45">
      <c r="A9588" s="19">
        <v>9568</v>
      </c>
      <c r="B9588" s="54"/>
      <c r="C9588" s="55"/>
      <c r="D9588" s="21"/>
      <c r="E9588" s="21"/>
      <c r="F9588" s="20">
        <f t="shared" si="5743"/>
        <v>0</v>
      </c>
      <c r="G9588" s="21"/>
      <c r="H9588" s="21"/>
      <c r="I9588" s="20">
        <f t="shared" si="5744"/>
        <v>0</v>
      </c>
      <c r="J9588" s="20">
        <f t="shared" si="5745"/>
        <v>0</v>
      </c>
      <c r="K9588" s="25" t="str">
        <f t="shared" si="5746"/>
        <v>0</v>
      </c>
      <c r="L9588" s="20">
        <f t="shared" si="5747"/>
        <v>0</v>
      </c>
      <c r="M9588" s="42"/>
      <c r="N9588" s="20">
        <f t="shared" si="5748"/>
        <v>0</v>
      </c>
    </row>
    <row r="9589" spans="1:14" x14ac:dyDescent="0.45">
      <c r="A9589" s="19">
        <v>9569</v>
      </c>
      <c r="B9589" s="54"/>
      <c r="C9589" s="55"/>
      <c r="D9589" s="21"/>
      <c r="E9589" s="21"/>
      <c r="F9589" s="20">
        <f t="shared" si="5743"/>
        <v>0</v>
      </c>
      <c r="G9589" s="21"/>
      <c r="H9589" s="21"/>
      <c r="I9589" s="20">
        <f t="shared" si="5744"/>
        <v>0</v>
      </c>
      <c r="J9589" s="20">
        <f t="shared" si="5745"/>
        <v>0</v>
      </c>
      <c r="K9589" s="25" t="str">
        <f t="shared" si="5746"/>
        <v>0</v>
      </c>
      <c r="L9589" s="20">
        <f t="shared" si="5747"/>
        <v>0</v>
      </c>
      <c r="M9589" s="42"/>
      <c r="N9589" s="20">
        <f t="shared" si="5748"/>
        <v>0</v>
      </c>
    </row>
    <row r="9590" spans="1:14" ht="18.600000000000001" thickBot="1" x14ac:dyDescent="0.5">
      <c r="A9590" s="22">
        <v>9570</v>
      </c>
      <c r="B9590" s="56"/>
      <c r="C9590" s="57"/>
      <c r="D9590" s="24"/>
      <c r="E9590" s="24"/>
      <c r="F9590" s="23">
        <f t="shared" si="5743"/>
        <v>0</v>
      </c>
      <c r="G9590" s="24"/>
      <c r="H9590" s="24"/>
      <c r="I9590" s="23">
        <f t="shared" si="5744"/>
        <v>0</v>
      </c>
      <c r="J9590" s="23">
        <f t="shared" si="5745"/>
        <v>0</v>
      </c>
      <c r="K9590" s="26" t="str">
        <f t="shared" si="5746"/>
        <v>0</v>
      </c>
      <c r="L9590" s="23">
        <f t="shared" si="5747"/>
        <v>0</v>
      </c>
      <c r="M9590" s="43"/>
      <c r="N9590" s="23">
        <f t="shared" si="5748"/>
        <v>0</v>
      </c>
    </row>
    <row r="9591" spans="1:14" x14ac:dyDescent="0.45">
      <c r="A9591" s="16">
        <v>9571</v>
      </c>
      <c r="B9591" s="52"/>
      <c r="C9591" s="53"/>
      <c r="D9591" s="18"/>
      <c r="E9591" s="18"/>
      <c r="F9591" s="17">
        <f>D9591-E9591</f>
        <v>0</v>
      </c>
      <c r="G9591" s="18"/>
      <c r="H9591" s="18"/>
      <c r="I9591" s="17">
        <f>G9591-H9591</f>
        <v>0</v>
      </c>
      <c r="J9591" s="17">
        <f>F9591+I9591</f>
        <v>0</v>
      </c>
      <c r="K9591" s="27" t="str">
        <f>IF(E9591&lt;0,"マイナス請求",IF(J9591=1900,"○",IF(J9591=0,"0",IF(J9591&lt;1900,"値引残","要確認"))))</f>
        <v>0</v>
      </c>
      <c r="L9591" s="17">
        <f>J9591</f>
        <v>0</v>
      </c>
      <c r="M9591" s="41"/>
      <c r="N9591" s="17">
        <f>COUNTIFS($B$21:$B$10020,B9591)</f>
        <v>0</v>
      </c>
    </row>
    <row r="9592" spans="1:14" x14ac:dyDescent="0.45">
      <c r="A9592" s="19">
        <v>9572</v>
      </c>
      <c r="B9592" s="54"/>
      <c r="C9592" s="55"/>
      <c r="D9592" s="21"/>
      <c r="E9592" s="21"/>
      <c r="F9592" s="20">
        <f t="shared" ref="F9592:F9600" si="5749">D9592-E9592</f>
        <v>0</v>
      </c>
      <c r="G9592" s="21"/>
      <c r="H9592" s="21"/>
      <c r="I9592" s="20">
        <f t="shared" ref="I9592:I9600" si="5750">G9592-H9592</f>
        <v>0</v>
      </c>
      <c r="J9592" s="20">
        <f t="shared" ref="J9592:J9600" si="5751">F9592+I9592</f>
        <v>0</v>
      </c>
      <c r="K9592" s="25" t="str">
        <f t="shared" ref="K9592:K9600" si="5752">IF(E9592&lt;0,"マイナス請求",IF(J9592=1900,"○",IF(J9592=0,"0",IF(J9592&lt;1900,"値引残","要確認"))))</f>
        <v>0</v>
      </c>
      <c r="L9592" s="20">
        <f t="shared" ref="L9592:L9600" si="5753">J9592</f>
        <v>0</v>
      </c>
      <c r="M9592" s="42"/>
      <c r="N9592" s="20">
        <f t="shared" ref="N9592:N9600" si="5754">COUNTIFS($B$21:$B$10020,B9592)</f>
        <v>0</v>
      </c>
    </row>
    <row r="9593" spans="1:14" x14ac:dyDescent="0.45">
      <c r="A9593" s="19">
        <v>9573</v>
      </c>
      <c r="B9593" s="54"/>
      <c r="C9593" s="55"/>
      <c r="D9593" s="21"/>
      <c r="E9593" s="21"/>
      <c r="F9593" s="20">
        <f t="shared" si="5749"/>
        <v>0</v>
      </c>
      <c r="G9593" s="21"/>
      <c r="H9593" s="21"/>
      <c r="I9593" s="20">
        <f t="shared" si="5750"/>
        <v>0</v>
      </c>
      <c r="J9593" s="20">
        <f t="shared" si="5751"/>
        <v>0</v>
      </c>
      <c r="K9593" s="25" t="str">
        <f t="shared" si="5752"/>
        <v>0</v>
      </c>
      <c r="L9593" s="20">
        <f t="shared" si="5753"/>
        <v>0</v>
      </c>
      <c r="M9593" s="42"/>
      <c r="N9593" s="20">
        <f t="shared" si="5754"/>
        <v>0</v>
      </c>
    </row>
    <row r="9594" spans="1:14" x14ac:dyDescent="0.45">
      <c r="A9594" s="19">
        <v>9574</v>
      </c>
      <c r="B9594" s="54"/>
      <c r="C9594" s="55"/>
      <c r="D9594" s="21"/>
      <c r="E9594" s="21"/>
      <c r="F9594" s="20">
        <f t="shared" si="5749"/>
        <v>0</v>
      </c>
      <c r="G9594" s="21"/>
      <c r="H9594" s="21"/>
      <c r="I9594" s="20">
        <f t="shared" si="5750"/>
        <v>0</v>
      </c>
      <c r="J9594" s="20">
        <f t="shared" si="5751"/>
        <v>0</v>
      </c>
      <c r="K9594" s="25" t="str">
        <f t="shared" si="5752"/>
        <v>0</v>
      </c>
      <c r="L9594" s="20">
        <f t="shared" si="5753"/>
        <v>0</v>
      </c>
      <c r="M9594" s="42"/>
      <c r="N9594" s="20">
        <f t="shared" si="5754"/>
        <v>0</v>
      </c>
    </row>
    <row r="9595" spans="1:14" x14ac:dyDescent="0.45">
      <c r="A9595" s="19">
        <v>9575</v>
      </c>
      <c r="B9595" s="54"/>
      <c r="C9595" s="55"/>
      <c r="D9595" s="21"/>
      <c r="E9595" s="21"/>
      <c r="F9595" s="20">
        <f t="shared" si="5749"/>
        <v>0</v>
      </c>
      <c r="G9595" s="21"/>
      <c r="H9595" s="21"/>
      <c r="I9595" s="20">
        <f t="shared" si="5750"/>
        <v>0</v>
      </c>
      <c r="J9595" s="20">
        <f t="shared" si="5751"/>
        <v>0</v>
      </c>
      <c r="K9595" s="25" t="str">
        <f t="shared" si="5752"/>
        <v>0</v>
      </c>
      <c r="L9595" s="20">
        <f t="shared" si="5753"/>
        <v>0</v>
      </c>
      <c r="M9595" s="42"/>
      <c r="N9595" s="20">
        <f t="shared" si="5754"/>
        <v>0</v>
      </c>
    </row>
    <row r="9596" spans="1:14" x14ac:dyDescent="0.45">
      <c r="A9596" s="19">
        <v>9576</v>
      </c>
      <c r="B9596" s="54"/>
      <c r="C9596" s="55"/>
      <c r="D9596" s="21"/>
      <c r="E9596" s="21"/>
      <c r="F9596" s="20">
        <f t="shared" si="5749"/>
        <v>0</v>
      </c>
      <c r="G9596" s="21"/>
      <c r="H9596" s="21"/>
      <c r="I9596" s="20">
        <f t="shared" si="5750"/>
        <v>0</v>
      </c>
      <c r="J9596" s="20">
        <f t="shared" si="5751"/>
        <v>0</v>
      </c>
      <c r="K9596" s="25" t="str">
        <f t="shared" si="5752"/>
        <v>0</v>
      </c>
      <c r="L9596" s="20">
        <f t="shared" si="5753"/>
        <v>0</v>
      </c>
      <c r="M9596" s="42"/>
      <c r="N9596" s="20">
        <f t="shared" si="5754"/>
        <v>0</v>
      </c>
    </row>
    <row r="9597" spans="1:14" x14ac:dyDescent="0.45">
      <c r="A9597" s="19">
        <v>9577</v>
      </c>
      <c r="B9597" s="54"/>
      <c r="C9597" s="55"/>
      <c r="D9597" s="21"/>
      <c r="E9597" s="21"/>
      <c r="F9597" s="20">
        <f t="shared" si="5749"/>
        <v>0</v>
      </c>
      <c r="G9597" s="21"/>
      <c r="H9597" s="21"/>
      <c r="I9597" s="20">
        <f t="shared" si="5750"/>
        <v>0</v>
      </c>
      <c r="J9597" s="20">
        <f t="shared" si="5751"/>
        <v>0</v>
      </c>
      <c r="K9597" s="25" t="str">
        <f t="shared" si="5752"/>
        <v>0</v>
      </c>
      <c r="L9597" s="20">
        <f t="shared" si="5753"/>
        <v>0</v>
      </c>
      <c r="M9597" s="42"/>
      <c r="N9597" s="20">
        <f t="shared" si="5754"/>
        <v>0</v>
      </c>
    </row>
    <row r="9598" spans="1:14" x14ac:dyDescent="0.45">
      <c r="A9598" s="19">
        <v>9578</v>
      </c>
      <c r="B9598" s="54"/>
      <c r="C9598" s="55"/>
      <c r="D9598" s="21"/>
      <c r="E9598" s="21"/>
      <c r="F9598" s="20">
        <f t="shared" si="5749"/>
        <v>0</v>
      </c>
      <c r="G9598" s="21"/>
      <c r="H9598" s="21"/>
      <c r="I9598" s="20">
        <f t="shared" si="5750"/>
        <v>0</v>
      </c>
      <c r="J9598" s="20">
        <f t="shared" si="5751"/>
        <v>0</v>
      </c>
      <c r="K9598" s="25" t="str">
        <f t="shared" si="5752"/>
        <v>0</v>
      </c>
      <c r="L9598" s="20">
        <f t="shared" si="5753"/>
        <v>0</v>
      </c>
      <c r="M9598" s="42"/>
      <c r="N9598" s="20">
        <f t="shared" si="5754"/>
        <v>0</v>
      </c>
    </row>
    <row r="9599" spans="1:14" x14ac:dyDescent="0.45">
      <c r="A9599" s="19">
        <v>9579</v>
      </c>
      <c r="B9599" s="54"/>
      <c r="C9599" s="55"/>
      <c r="D9599" s="21"/>
      <c r="E9599" s="21"/>
      <c r="F9599" s="20">
        <f t="shared" si="5749"/>
        <v>0</v>
      </c>
      <c r="G9599" s="21"/>
      <c r="H9599" s="21"/>
      <c r="I9599" s="20">
        <f t="shared" si="5750"/>
        <v>0</v>
      </c>
      <c r="J9599" s="20">
        <f t="shared" si="5751"/>
        <v>0</v>
      </c>
      <c r="K9599" s="25" t="str">
        <f t="shared" si="5752"/>
        <v>0</v>
      </c>
      <c r="L9599" s="20">
        <f t="shared" si="5753"/>
        <v>0</v>
      </c>
      <c r="M9599" s="42"/>
      <c r="N9599" s="20">
        <f t="shared" si="5754"/>
        <v>0</v>
      </c>
    </row>
    <row r="9600" spans="1:14" ht="18.600000000000001" thickBot="1" x14ac:dyDescent="0.5">
      <c r="A9600" s="22">
        <v>9580</v>
      </c>
      <c r="B9600" s="56"/>
      <c r="C9600" s="57"/>
      <c r="D9600" s="24"/>
      <c r="E9600" s="24"/>
      <c r="F9600" s="23">
        <f t="shared" si="5749"/>
        <v>0</v>
      </c>
      <c r="G9600" s="24"/>
      <c r="H9600" s="24"/>
      <c r="I9600" s="23">
        <f t="shared" si="5750"/>
        <v>0</v>
      </c>
      <c r="J9600" s="23">
        <f t="shared" si="5751"/>
        <v>0</v>
      </c>
      <c r="K9600" s="26" t="str">
        <f t="shared" si="5752"/>
        <v>0</v>
      </c>
      <c r="L9600" s="23">
        <f t="shared" si="5753"/>
        <v>0</v>
      </c>
      <c r="M9600" s="43"/>
      <c r="N9600" s="23">
        <f t="shared" si="5754"/>
        <v>0</v>
      </c>
    </row>
    <row r="9601" spans="1:14" x14ac:dyDescent="0.45">
      <c r="A9601" s="16">
        <v>9581</v>
      </c>
      <c r="B9601" s="52"/>
      <c r="C9601" s="53"/>
      <c r="D9601" s="18"/>
      <c r="E9601" s="18"/>
      <c r="F9601" s="17">
        <f>D9601-E9601</f>
        <v>0</v>
      </c>
      <c r="G9601" s="18"/>
      <c r="H9601" s="18"/>
      <c r="I9601" s="17">
        <f>G9601-H9601</f>
        <v>0</v>
      </c>
      <c r="J9601" s="17">
        <f>F9601+I9601</f>
        <v>0</v>
      </c>
      <c r="K9601" s="27" t="str">
        <f>IF(E9601&lt;0,"マイナス請求",IF(J9601=1900,"○",IF(J9601=0,"0",IF(J9601&lt;1900,"値引残","要確認"))))</f>
        <v>0</v>
      </c>
      <c r="L9601" s="17">
        <f>J9601</f>
        <v>0</v>
      </c>
      <c r="M9601" s="41"/>
      <c r="N9601" s="17">
        <f>COUNTIFS($B$21:$B$10020,B9601)</f>
        <v>0</v>
      </c>
    </row>
    <row r="9602" spans="1:14" x14ac:dyDescent="0.45">
      <c r="A9602" s="19">
        <v>9582</v>
      </c>
      <c r="B9602" s="54"/>
      <c r="C9602" s="55"/>
      <c r="D9602" s="21"/>
      <c r="E9602" s="21"/>
      <c r="F9602" s="20">
        <f t="shared" ref="F9602:F9610" si="5755">D9602-E9602</f>
        <v>0</v>
      </c>
      <c r="G9602" s="21"/>
      <c r="H9602" s="21"/>
      <c r="I9602" s="20">
        <f t="shared" ref="I9602:I9610" si="5756">G9602-H9602</f>
        <v>0</v>
      </c>
      <c r="J9602" s="20">
        <f t="shared" ref="J9602:J9610" si="5757">F9602+I9602</f>
        <v>0</v>
      </c>
      <c r="K9602" s="25" t="str">
        <f t="shared" ref="K9602:K9610" si="5758">IF(E9602&lt;0,"マイナス請求",IF(J9602=1900,"○",IF(J9602=0,"0",IF(J9602&lt;1900,"値引残","要確認"))))</f>
        <v>0</v>
      </c>
      <c r="L9602" s="20">
        <f t="shared" ref="L9602:L9610" si="5759">J9602</f>
        <v>0</v>
      </c>
      <c r="M9602" s="42"/>
      <c r="N9602" s="20">
        <f t="shared" ref="N9602:N9610" si="5760">COUNTIFS($B$21:$B$10020,B9602)</f>
        <v>0</v>
      </c>
    </row>
    <row r="9603" spans="1:14" x14ac:dyDescent="0.45">
      <c r="A9603" s="19">
        <v>9583</v>
      </c>
      <c r="B9603" s="54"/>
      <c r="C9603" s="55"/>
      <c r="D9603" s="21"/>
      <c r="E9603" s="21"/>
      <c r="F9603" s="20">
        <f t="shared" si="5755"/>
        <v>0</v>
      </c>
      <c r="G9603" s="21"/>
      <c r="H9603" s="21"/>
      <c r="I9603" s="20">
        <f t="shared" si="5756"/>
        <v>0</v>
      </c>
      <c r="J9603" s="20">
        <f t="shared" si="5757"/>
        <v>0</v>
      </c>
      <c r="K9603" s="25" t="str">
        <f t="shared" si="5758"/>
        <v>0</v>
      </c>
      <c r="L9603" s="20">
        <f t="shared" si="5759"/>
        <v>0</v>
      </c>
      <c r="M9603" s="42"/>
      <c r="N9603" s="20">
        <f t="shared" si="5760"/>
        <v>0</v>
      </c>
    </row>
    <row r="9604" spans="1:14" x14ac:dyDescent="0.45">
      <c r="A9604" s="19">
        <v>9584</v>
      </c>
      <c r="B9604" s="54"/>
      <c r="C9604" s="55"/>
      <c r="D9604" s="21"/>
      <c r="E9604" s="21"/>
      <c r="F9604" s="20">
        <f t="shared" si="5755"/>
        <v>0</v>
      </c>
      <c r="G9604" s="21"/>
      <c r="H9604" s="21"/>
      <c r="I9604" s="20">
        <f t="shared" si="5756"/>
        <v>0</v>
      </c>
      <c r="J9604" s="20">
        <f t="shared" si="5757"/>
        <v>0</v>
      </c>
      <c r="K9604" s="25" t="str">
        <f t="shared" si="5758"/>
        <v>0</v>
      </c>
      <c r="L9604" s="20">
        <f t="shared" si="5759"/>
        <v>0</v>
      </c>
      <c r="M9604" s="42"/>
      <c r="N9604" s="20">
        <f t="shared" si="5760"/>
        <v>0</v>
      </c>
    </row>
    <row r="9605" spans="1:14" x14ac:dyDescent="0.45">
      <c r="A9605" s="19">
        <v>9585</v>
      </c>
      <c r="B9605" s="54"/>
      <c r="C9605" s="55"/>
      <c r="D9605" s="21"/>
      <c r="E9605" s="21"/>
      <c r="F9605" s="20">
        <f t="shared" si="5755"/>
        <v>0</v>
      </c>
      <c r="G9605" s="21"/>
      <c r="H9605" s="21"/>
      <c r="I9605" s="20">
        <f t="shared" si="5756"/>
        <v>0</v>
      </c>
      <c r="J9605" s="20">
        <f t="shared" si="5757"/>
        <v>0</v>
      </c>
      <c r="K9605" s="25" t="str">
        <f t="shared" si="5758"/>
        <v>0</v>
      </c>
      <c r="L9605" s="20">
        <f t="shared" si="5759"/>
        <v>0</v>
      </c>
      <c r="M9605" s="42"/>
      <c r="N9605" s="20">
        <f t="shared" si="5760"/>
        <v>0</v>
      </c>
    </row>
    <row r="9606" spans="1:14" x14ac:dyDescent="0.45">
      <c r="A9606" s="19">
        <v>9586</v>
      </c>
      <c r="B9606" s="54"/>
      <c r="C9606" s="55"/>
      <c r="D9606" s="21"/>
      <c r="E9606" s="21"/>
      <c r="F9606" s="20">
        <f t="shared" si="5755"/>
        <v>0</v>
      </c>
      <c r="G9606" s="21"/>
      <c r="H9606" s="21"/>
      <c r="I9606" s="20">
        <f t="shared" si="5756"/>
        <v>0</v>
      </c>
      <c r="J9606" s="20">
        <f t="shared" si="5757"/>
        <v>0</v>
      </c>
      <c r="K9606" s="25" t="str">
        <f t="shared" si="5758"/>
        <v>0</v>
      </c>
      <c r="L9606" s="20">
        <f t="shared" si="5759"/>
        <v>0</v>
      </c>
      <c r="M9606" s="42"/>
      <c r="N9606" s="20">
        <f t="shared" si="5760"/>
        <v>0</v>
      </c>
    </row>
    <row r="9607" spans="1:14" x14ac:dyDescent="0.45">
      <c r="A9607" s="19">
        <v>9587</v>
      </c>
      <c r="B9607" s="54"/>
      <c r="C9607" s="55"/>
      <c r="D9607" s="21"/>
      <c r="E9607" s="21"/>
      <c r="F9607" s="20">
        <f t="shared" si="5755"/>
        <v>0</v>
      </c>
      <c r="G9607" s="21"/>
      <c r="H9607" s="21"/>
      <c r="I9607" s="20">
        <f t="shared" si="5756"/>
        <v>0</v>
      </c>
      <c r="J9607" s="20">
        <f t="shared" si="5757"/>
        <v>0</v>
      </c>
      <c r="K9607" s="25" t="str">
        <f t="shared" si="5758"/>
        <v>0</v>
      </c>
      <c r="L9607" s="20">
        <f t="shared" si="5759"/>
        <v>0</v>
      </c>
      <c r="M9607" s="42"/>
      <c r="N9607" s="20">
        <f t="shared" si="5760"/>
        <v>0</v>
      </c>
    </row>
    <row r="9608" spans="1:14" x14ac:dyDescent="0.45">
      <c r="A9608" s="19">
        <v>9588</v>
      </c>
      <c r="B9608" s="54"/>
      <c r="C9608" s="55"/>
      <c r="D9608" s="21"/>
      <c r="E9608" s="21"/>
      <c r="F9608" s="20">
        <f t="shared" si="5755"/>
        <v>0</v>
      </c>
      <c r="G9608" s="21"/>
      <c r="H9608" s="21"/>
      <c r="I9608" s="20">
        <f t="shared" si="5756"/>
        <v>0</v>
      </c>
      <c r="J9608" s="20">
        <f t="shared" si="5757"/>
        <v>0</v>
      </c>
      <c r="K9608" s="25" t="str">
        <f t="shared" si="5758"/>
        <v>0</v>
      </c>
      <c r="L9608" s="20">
        <f t="shared" si="5759"/>
        <v>0</v>
      </c>
      <c r="M9608" s="42"/>
      <c r="N9608" s="20">
        <f t="shared" si="5760"/>
        <v>0</v>
      </c>
    </row>
    <row r="9609" spans="1:14" x14ac:dyDescent="0.45">
      <c r="A9609" s="19">
        <v>9589</v>
      </c>
      <c r="B9609" s="54"/>
      <c r="C9609" s="55"/>
      <c r="D9609" s="21"/>
      <c r="E9609" s="21"/>
      <c r="F9609" s="20">
        <f t="shared" si="5755"/>
        <v>0</v>
      </c>
      <c r="G9609" s="21"/>
      <c r="H9609" s="21"/>
      <c r="I9609" s="20">
        <f t="shared" si="5756"/>
        <v>0</v>
      </c>
      <c r="J9609" s="20">
        <f t="shared" si="5757"/>
        <v>0</v>
      </c>
      <c r="K9609" s="25" t="str">
        <f t="shared" si="5758"/>
        <v>0</v>
      </c>
      <c r="L9609" s="20">
        <f t="shared" si="5759"/>
        <v>0</v>
      </c>
      <c r="M9609" s="42"/>
      <c r="N9609" s="20">
        <f t="shared" si="5760"/>
        <v>0</v>
      </c>
    </row>
    <row r="9610" spans="1:14" ht="18.600000000000001" thickBot="1" x14ac:dyDescent="0.5">
      <c r="A9610" s="22">
        <v>9590</v>
      </c>
      <c r="B9610" s="56"/>
      <c r="C9610" s="57"/>
      <c r="D9610" s="24"/>
      <c r="E9610" s="24"/>
      <c r="F9610" s="23">
        <f t="shared" si="5755"/>
        <v>0</v>
      </c>
      <c r="G9610" s="24"/>
      <c r="H9610" s="24"/>
      <c r="I9610" s="23">
        <f t="shared" si="5756"/>
        <v>0</v>
      </c>
      <c r="J9610" s="23">
        <f t="shared" si="5757"/>
        <v>0</v>
      </c>
      <c r="K9610" s="26" t="str">
        <f t="shared" si="5758"/>
        <v>0</v>
      </c>
      <c r="L9610" s="23">
        <f t="shared" si="5759"/>
        <v>0</v>
      </c>
      <c r="M9610" s="43"/>
      <c r="N9610" s="23">
        <f t="shared" si="5760"/>
        <v>0</v>
      </c>
    </row>
    <row r="9611" spans="1:14" x14ac:dyDescent="0.45">
      <c r="A9611" s="16">
        <v>9591</v>
      </c>
      <c r="B9611" s="52"/>
      <c r="C9611" s="53"/>
      <c r="D9611" s="18"/>
      <c r="E9611" s="18"/>
      <c r="F9611" s="17">
        <f>D9611-E9611</f>
        <v>0</v>
      </c>
      <c r="G9611" s="18"/>
      <c r="H9611" s="18"/>
      <c r="I9611" s="17">
        <f>G9611-H9611</f>
        <v>0</v>
      </c>
      <c r="J9611" s="17">
        <f>F9611+I9611</f>
        <v>0</v>
      </c>
      <c r="K9611" s="27" t="str">
        <f>IF(E9611&lt;0,"マイナス請求",IF(J9611=1900,"○",IF(J9611=0,"0",IF(J9611&lt;1900,"値引残","要確認"))))</f>
        <v>0</v>
      </c>
      <c r="L9611" s="17">
        <f>J9611</f>
        <v>0</v>
      </c>
      <c r="M9611" s="41"/>
      <c r="N9611" s="17">
        <f>COUNTIFS($B$21:$B$10020,B9611)</f>
        <v>0</v>
      </c>
    </row>
    <row r="9612" spans="1:14" x14ac:dyDescent="0.45">
      <c r="A9612" s="19">
        <v>9592</v>
      </c>
      <c r="B9612" s="54"/>
      <c r="C9612" s="55"/>
      <c r="D9612" s="21"/>
      <c r="E9612" s="21"/>
      <c r="F9612" s="20">
        <f t="shared" ref="F9612:F9620" si="5761">D9612-E9612</f>
        <v>0</v>
      </c>
      <c r="G9612" s="21"/>
      <c r="H9612" s="21"/>
      <c r="I9612" s="20">
        <f t="shared" ref="I9612:I9620" si="5762">G9612-H9612</f>
        <v>0</v>
      </c>
      <c r="J9612" s="20">
        <f t="shared" ref="J9612:J9620" si="5763">F9612+I9612</f>
        <v>0</v>
      </c>
      <c r="K9612" s="25" t="str">
        <f t="shared" ref="K9612:K9620" si="5764">IF(E9612&lt;0,"マイナス請求",IF(J9612=1900,"○",IF(J9612=0,"0",IF(J9612&lt;1900,"値引残","要確認"))))</f>
        <v>0</v>
      </c>
      <c r="L9612" s="20">
        <f t="shared" ref="L9612:L9620" si="5765">J9612</f>
        <v>0</v>
      </c>
      <c r="M9612" s="42"/>
      <c r="N9612" s="20">
        <f t="shared" ref="N9612:N9620" si="5766">COUNTIFS($B$21:$B$10020,B9612)</f>
        <v>0</v>
      </c>
    </row>
    <row r="9613" spans="1:14" x14ac:dyDescent="0.45">
      <c r="A9613" s="19">
        <v>9593</v>
      </c>
      <c r="B9613" s="54"/>
      <c r="C9613" s="55"/>
      <c r="D9613" s="21"/>
      <c r="E9613" s="21"/>
      <c r="F9613" s="20">
        <f t="shared" si="5761"/>
        <v>0</v>
      </c>
      <c r="G9613" s="21"/>
      <c r="H9613" s="21"/>
      <c r="I9613" s="20">
        <f t="shared" si="5762"/>
        <v>0</v>
      </c>
      <c r="J9613" s="20">
        <f t="shared" si="5763"/>
        <v>0</v>
      </c>
      <c r="K9613" s="25" t="str">
        <f t="shared" si="5764"/>
        <v>0</v>
      </c>
      <c r="L9613" s="20">
        <f t="shared" si="5765"/>
        <v>0</v>
      </c>
      <c r="M9613" s="42"/>
      <c r="N9613" s="20">
        <f t="shared" si="5766"/>
        <v>0</v>
      </c>
    </row>
    <row r="9614" spans="1:14" x14ac:dyDescent="0.45">
      <c r="A9614" s="19">
        <v>9594</v>
      </c>
      <c r="B9614" s="54"/>
      <c r="C9614" s="55"/>
      <c r="D9614" s="21"/>
      <c r="E9614" s="21"/>
      <c r="F9614" s="20">
        <f t="shared" si="5761"/>
        <v>0</v>
      </c>
      <c r="G9614" s="21"/>
      <c r="H9614" s="21"/>
      <c r="I9614" s="20">
        <f t="shared" si="5762"/>
        <v>0</v>
      </c>
      <c r="J9614" s="20">
        <f t="shared" si="5763"/>
        <v>0</v>
      </c>
      <c r="K9614" s="25" t="str">
        <f t="shared" si="5764"/>
        <v>0</v>
      </c>
      <c r="L9614" s="20">
        <f t="shared" si="5765"/>
        <v>0</v>
      </c>
      <c r="M9614" s="42"/>
      <c r="N9614" s="20">
        <f t="shared" si="5766"/>
        <v>0</v>
      </c>
    </row>
    <row r="9615" spans="1:14" x14ac:dyDescent="0.45">
      <c r="A9615" s="19">
        <v>9595</v>
      </c>
      <c r="B9615" s="54"/>
      <c r="C9615" s="55"/>
      <c r="D9615" s="21"/>
      <c r="E9615" s="21"/>
      <c r="F9615" s="20">
        <f t="shared" si="5761"/>
        <v>0</v>
      </c>
      <c r="G9615" s="21"/>
      <c r="H9615" s="21"/>
      <c r="I9615" s="20">
        <f t="shared" si="5762"/>
        <v>0</v>
      </c>
      <c r="J9615" s="20">
        <f t="shared" si="5763"/>
        <v>0</v>
      </c>
      <c r="K9615" s="25" t="str">
        <f t="shared" si="5764"/>
        <v>0</v>
      </c>
      <c r="L9615" s="20">
        <f t="shared" si="5765"/>
        <v>0</v>
      </c>
      <c r="M9615" s="42"/>
      <c r="N9615" s="20">
        <f t="shared" si="5766"/>
        <v>0</v>
      </c>
    </row>
    <row r="9616" spans="1:14" x14ac:dyDescent="0.45">
      <c r="A9616" s="19">
        <v>9596</v>
      </c>
      <c r="B9616" s="54"/>
      <c r="C9616" s="55"/>
      <c r="D9616" s="21"/>
      <c r="E9616" s="21"/>
      <c r="F9616" s="20">
        <f t="shared" si="5761"/>
        <v>0</v>
      </c>
      <c r="G9616" s="21"/>
      <c r="H9616" s="21"/>
      <c r="I9616" s="20">
        <f t="shared" si="5762"/>
        <v>0</v>
      </c>
      <c r="J9616" s="20">
        <f t="shared" si="5763"/>
        <v>0</v>
      </c>
      <c r="K9616" s="25" t="str">
        <f t="shared" si="5764"/>
        <v>0</v>
      </c>
      <c r="L9616" s="20">
        <f t="shared" si="5765"/>
        <v>0</v>
      </c>
      <c r="M9616" s="42"/>
      <c r="N9616" s="20">
        <f t="shared" si="5766"/>
        <v>0</v>
      </c>
    </row>
    <row r="9617" spans="1:14" x14ac:dyDescent="0.45">
      <c r="A9617" s="19">
        <v>9597</v>
      </c>
      <c r="B9617" s="54"/>
      <c r="C9617" s="55"/>
      <c r="D9617" s="21"/>
      <c r="E9617" s="21"/>
      <c r="F9617" s="20">
        <f t="shared" si="5761"/>
        <v>0</v>
      </c>
      <c r="G9617" s="21"/>
      <c r="H9617" s="21"/>
      <c r="I9617" s="20">
        <f t="shared" si="5762"/>
        <v>0</v>
      </c>
      <c r="J9617" s="20">
        <f t="shared" si="5763"/>
        <v>0</v>
      </c>
      <c r="K9617" s="25" t="str">
        <f t="shared" si="5764"/>
        <v>0</v>
      </c>
      <c r="L9617" s="20">
        <f t="shared" si="5765"/>
        <v>0</v>
      </c>
      <c r="M9617" s="42"/>
      <c r="N9617" s="20">
        <f t="shared" si="5766"/>
        <v>0</v>
      </c>
    </row>
    <row r="9618" spans="1:14" x14ac:dyDescent="0.45">
      <c r="A9618" s="19">
        <v>9598</v>
      </c>
      <c r="B9618" s="54"/>
      <c r="C9618" s="55"/>
      <c r="D9618" s="21"/>
      <c r="E9618" s="21"/>
      <c r="F9618" s="20">
        <f t="shared" si="5761"/>
        <v>0</v>
      </c>
      <c r="G9618" s="21"/>
      <c r="H9618" s="21"/>
      <c r="I9618" s="20">
        <f t="shared" si="5762"/>
        <v>0</v>
      </c>
      <c r="J9618" s="20">
        <f t="shared" si="5763"/>
        <v>0</v>
      </c>
      <c r="K9618" s="25" t="str">
        <f t="shared" si="5764"/>
        <v>0</v>
      </c>
      <c r="L9618" s="20">
        <f t="shared" si="5765"/>
        <v>0</v>
      </c>
      <c r="M9618" s="42"/>
      <c r="N9618" s="20">
        <f t="shared" si="5766"/>
        <v>0</v>
      </c>
    </row>
    <row r="9619" spans="1:14" x14ac:dyDescent="0.45">
      <c r="A9619" s="19">
        <v>9599</v>
      </c>
      <c r="B9619" s="54"/>
      <c r="C9619" s="55"/>
      <c r="D9619" s="21"/>
      <c r="E9619" s="21"/>
      <c r="F9619" s="20">
        <f t="shared" si="5761"/>
        <v>0</v>
      </c>
      <c r="G9619" s="21"/>
      <c r="H9619" s="21"/>
      <c r="I9619" s="20">
        <f t="shared" si="5762"/>
        <v>0</v>
      </c>
      <c r="J9619" s="20">
        <f t="shared" si="5763"/>
        <v>0</v>
      </c>
      <c r="K9619" s="25" t="str">
        <f t="shared" si="5764"/>
        <v>0</v>
      </c>
      <c r="L9619" s="20">
        <f t="shared" si="5765"/>
        <v>0</v>
      </c>
      <c r="M9619" s="42"/>
      <c r="N9619" s="20">
        <f t="shared" si="5766"/>
        <v>0</v>
      </c>
    </row>
    <row r="9620" spans="1:14" ht="18.600000000000001" thickBot="1" x14ac:dyDescent="0.5">
      <c r="A9620" s="22">
        <v>9600</v>
      </c>
      <c r="B9620" s="56"/>
      <c r="C9620" s="57"/>
      <c r="D9620" s="24"/>
      <c r="E9620" s="24"/>
      <c r="F9620" s="23">
        <f t="shared" si="5761"/>
        <v>0</v>
      </c>
      <c r="G9620" s="24"/>
      <c r="H9620" s="24"/>
      <c r="I9620" s="23">
        <f t="shared" si="5762"/>
        <v>0</v>
      </c>
      <c r="J9620" s="23">
        <f t="shared" si="5763"/>
        <v>0</v>
      </c>
      <c r="K9620" s="26" t="str">
        <f t="shared" si="5764"/>
        <v>0</v>
      </c>
      <c r="L9620" s="23">
        <f t="shared" si="5765"/>
        <v>0</v>
      </c>
      <c r="M9620" s="43"/>
      <c r="N9620" s="23">
        <f t="shared" si="5766"/>
        <v>0</v>
      </c>
    </row>
    <row r="9621" spans="1:14" x14ac:dyDescent="0.45">
      <c r="A9621" s="16">
        <v>9601</v>
      </c>
      <c r="B9621" s="52"/>
      <c r="C9621" s="53"/>
      <c r="D9621" s="18"/>
      <c r="E9621" s="18"/>
      <c r="F9621" s="17">
        <f>D9621-E9621</f>
        <v>0</v>
      </c>
      <c r="G9621" s="18"/>
      <c r="H9621" s="18"/>
      <c r="I9621" s="17">
        <f>G9621-H9621</f>
        <v>0</v>
      </c>
      <c r="J9621" s="17">
        <f>F9621+I9621</f>
        <v>0</v>
      </c>
      <c r="K9621" s="27" t="str">
        <f>IF(E9621&lt;0,"マイナス請求",IF(J9621=1900,"○",IF(J9621=0,"0",IF(J9621&lt;1900,"値引残","要確認"))))</f>
        <v>0</v>
      </c>
      <c r="L9621" s="17">
        <f>J9621</f>
        <v>0</v>
      </c>
      <c r="M9621" s="41"/>
      <c r="N9621" s="17">
        <f>COUNTIFS($B$21:$B$10020,B9621)</f>
        <v>0</v>
      </c>
    </row>
    <row r="9622" spans="1:14" x14ac:dyDescent="0.45">
      <c r="A9622" s="19">
        <v>9602</v>
      </c>
      <c r="B9622" s="54"/>
      <c r="C9622" s="55"/>
      <c r="D9622" s="21"/>
      <c r="E9622" s="21"/>
      <c r="F9622" s="20">
        <f t="shared" ref="F9622:F9630" si="5767">D9622-E9622</f>
        <v>0</v>
      </c>
      <c r="G9622" s="21"/>
      <c r="H9622" s="21"/>
      <c r="I9622" s="20">
        <f t="shared" ref="I9622:I9630" si="5768">G9622-H9622</f>
        <v>0</v>
      </c>
      <c r="J9622" s="20">
        <f t="shared" ref="J9622:J9630" si="5769">F9622+I9622</f>
        <v>0</v>
      </c>
      <c r="K9622" s="25" t="str">
        <f t="shared" ref="K9622:K9630" si="5770">IF(E9622&lt;0,"マイナス請求",IF(J9622=1900,"○",IF(J9622=0,"0",IF(J9622&lt;1900,"値引残","要確認"))))</f>
        <v>0</v>
      </c>
      <c r="L9622" s="20">
        <f t="shared" ref="L9622:L9630" si="5771">J9622</f>
        <v>0</v>
      </c>
      <c r="M9622" s="42"/>
      <c r="N9622" s="20">
        <f t="shared" ref="N9622:N9630" si="5772">COUNTIFS($B$21:$B$10020,B9622)</f>
        <v>0</v>
      </c>
    </row>
    <row r="9623" spans="1:14" x14ac:dyDescent="0.45">
      <c r="A9623" s="19">
        <v>9603</v>
      </c>
      <c r="B9623" s="54"/>
      <c r="C9623" s="55"/>
      <c r="D9623" s="21"/>
      <c r="E9623" s="21"/>
      <c r="F9623" s="20">
        <f t="shared" si="5767"/>
        <v>0</v>
      </c>
      <c r="G9623" s="21"/>
      <c r="H9623" s="21"/>
      <c r="I9623" s="20">
        <f t="shared" si="5768"/>
        <v>0</v>
      </c>
      <c r="J9623" s="20">
        <f t="shared" si="5769"/>
        <v>0</v>
      </c>
      <c r="K9623" s="25" t="str">
        <f t="shared" si="5770"/>
        <v>0</v>
      </c>
      <c r="L9623" s="20">
        <f t="shared" si="5771"/>
        <v>0</v>
      </c>
      <c r="M9623" s="42"/>
      <c r="N9623" s="20">
        <f t="shared" si="5772"/>
        <v>0</v>
      </c>
    </row>
    <row r="9624" spans="1:14" x14ac:dyDescent="0.45">
      <c r="A9624" s="19">
        <v>9604</v>
      </c>
      <c r="B9624" s="54"/>
      <c r="C9624" s="55"/>
      <c r="D9624" s="21"/>
      <c r="E9624" s="21"/>
      <c r="F9624" s="20">
        <f t="shared" si="5767"/>
        <v>0</v>
      </c>
      <c r="G9624" s="21"/>
      <c r="H9624" s="21"/>
      <c r="I9624" s="20">
        <f t="shared" si="5768"/>
        <v>0</v>
      </c>
      <c r="J9624" s="20">
        <f t="shared" si="5769"/>
        <v>0</v>
      </c>
      <c r="K9624" s="25" t="str">
        <f t="shared" si="5770"/>
        <v>0</v>
      </c>
      <c r="L9624" s="20">
        <f t="shared" si="5771"/>
        <v>0</v>
      </c>
      <c r="M9624" s="42"/>
      <c r="N9624" s="20">
        <f t="shared" si="5772"/>
        <v>0</v>
      </c>
    </row>
    <row r="9625" spans="1:14" x14ac:dyDescent="0.45">
      <c r="A9625" s="19">
        <v>9605</v>
      </c>
      <c r="B9625" s="54"/>
      <c r="C9625" s="55"/>
      <c r="D9625" s="21"/>
      <c r="E9625" s="21"/>
      <c r="F9625" s="20">
        <f t="shared" si="5767"/>
        <v>0</v>
      </c>
      <c r="G9625" s="21"/>
      <c r="H9625" s="21"/>
      <c r="I9625" s="20">
        <f t="shared" si="5768"/>
        <v>0</v>
      </c>
      <c r="J9625" s="20">
        <f t="shared" si="5769"/>
        <v>0</v>
      </c>
      <c r="K9625" s="25" t="str">
        <f t="shared" si="5770"/>
        <v>0</v>
      </c>
      <c r="L9625" s="20">
        <f t="shared" si="5771"/>
        <v>0</v>
      </c>
      <c r="M9625" s="42"/>
      <c r="N9625" s="20">
        <f t="shared" si="5772"/>
        <v>0</v>
      </c>
    </row>
    <row r="9626" spans="1:14" x14ac:dyDescent="0.45">
      <c r="A9626" s="19">
        <v>9606</v>
      </c>
      <c r="B9626" s="54"/>
      <c r="C9626" s="55"/>
      <c r="D9626" s="21"/>
      <c r="E9626" s="21"/>
      <c r="F9626" s="20">
        <f t="shared" si="5767"/>
        <v>0</v>
      </c>
      <c r="G9626" s="21"/>
      <c r="H9626" s="21"/>
      <c r="I9626" s="20">
        <f t="shared" si="5768"/>
        <v>0</v>
      </c>
      <c r="J9626" s="20">
        <f t="shared" si="5769"/>
        <v>0</v>
      </c>
      <c r="K9626" s="25" t="str">
        <f t="shared" si="5770"/>
        <v>0</v>
      </c>
      <c r="L9626" s="20">
        <f t="shared" si="5771"/>
        <v>0</v>
      </c>
      <c r="M9626" s="42"/>
      <c r="N9626" s="20">
        <f t="shared" si="5772"/>
        <v>0</v>
      </c>
    </row>
    <row r="9627" spans="1:14" x14ac:dyDescent="0.45">
      <c r="A9627" s="19">
        <v>9607</v>
      </c>
      <c r="B9627" s="54"/>
      <c r="C9627" s="55"/>
      <c r="D9627" s="21"/>
      <c r="E9627" s="21"/>
      <c r="F9627" s="20">
        <f t="shared" si="5767"/>
        <v>0</v>
      </c>
      <c r="G9627" s="21"/>
      <c r="H9627" s="21"/>
      <c r="I9627" s="20">
        <f t="shared" si="5768"/>
        <v>0</v>
      </c>
      <c r="J9627" s="20">
        <f t="shared" si="5769"/>
        <v>0</v>
      </c>
      <c r="K9627" s="25" t="str">
        <f t="shared" si="5770"/>
        <v>0</v>
      </c>
      <c r="L9627" s="20">
        <f t="shared" si="5771"/>
        <v>0</v>
      </c>
      <c r="M9627" s="42"/>
      <c r="N9627" s="20">
        <f t="shared" si="5772"/>
        <v>0</v>
      </c>
    </row>
    <row r="9628" spans="1:14" x14ac:dyDescent="0.45">
      <c r="A9628" s="19">
        <v>9608</v>
      </c>
      <c r="B9628" s="54"/>
      <c r="C9628" s="55"/>
      <c r="D9628" s="21"/>
      <c r="E9628" s="21"/>
      <c r="F9628" s="20">
        <f t="shared" si="5767"/>
        <v>0</v>
      </c>
      <c r="G9628" s="21"/>
      <c r="H9628" s="21"/>
      <c r="I9628" s="20">
        <f t="shared" si="5768"/>
        <v>0</v>
      </c>
      <c r="J9628" s="20">
        <f t="shared" si="5769"/>
        <v>0</v>
      </c>
      <c r="K9628" s="25" t="str">
        <f t="shared" si="5770"/>
        <v>0</v>
      </c>
      <c r="L9628" s="20">
        <f t="shared" si="5771"/>
        <v>0</v>
      </c>
      <c r="M9628" s="42"/>
      <c r="N9628" s="20">
        <f t="shared" si="5772"/>
        <v>0</v>
      </c>
    </row>
    <row r="9629" spans="1:14" x14ac:dyDescent="0.45">
      <c r="A9629" s="19">
        <v>9609</v>
      </c>
      <c r="B9629" s="54"/>
      <c r="C9629" s="55"/>
      <c r="D9629" s="21"/>
      <c r="E9629" s="21"/>
      <c r="F9629" s="20">
        <f t="shared" si="5767"/>
        <v>0</v>
      </c>
      <c r="G9629" s="21"/>
      <c r="H9629" s="21"/>
      <c r="I9629" s="20">
        <f t="shared" si="5768"/>
        <v>0</v>
      </c>
      <c r="J9629" s="20">
        <f t="shared" si="5769"/>
        <v>0</v>
      </c>
      <c r="K9629" s="25" t="str">
        <f t="shared" si="5770"/>
        <v>0</v>
      </c>
      <c r="L9629" s="20">
        <f t="shared" si="5771"/>
        <v>0</v>
      </c>
      <c r="M9629" s="42"/>
      <c r="N9629" s="20">
        <f t="shared" si="5772"/>
        <v>0</v>
      </c>
    </row>
    <row r="9630" spans="1:14" ht="18.600000000000001" thickBot="1" x14ac:dyDescent="0.5">
      <c r="A9630" s="22">
        <v>9610</v>
      </c>
      <c r="B9630" s="56"/>
      <c r="C9630" s="57"/>
      <c r="D9630" s="24"/>
      <c r="E9630" s="24"/>
      <c r="F9630" s="23">
        <f t="shared" si="5767"/>
        <v>0</v>
      </c>
      <c r="G9630" s="24"/>
      <c r="H9630" s="24"/>
      <c r="I9630" s="23">
        <f t="shared" si="5768"/>
        <v>0</v>
      </c>
      <c r="J9630" s="23">
        <f t="shared" si="5769"/>
        <v>0</v>
      </c>
      <c r="K9630" s="26" t="str">
        <f t="shared" si="5770"/>
        <v>0</v>
      </c>
      <c r="L9630" s="23">
        <f t="shared" si="5771"/>
        <v>0</v>
      </c>
      <c r="M9630" s="43"/>
      <c r="N9630" s="23">
        <f t="shared" si="5772"/>
        <v>0</v>
      </c>
    </row>
    <row r="9631" spans="1:14" x14ac:dyDescent="0.45">
      <c r="A9631" s="16">
        <v>9611</v>
      </c>
      <c r="B9631" s="52"/>
      <c r="C9631" s="53"/>
      <c r="D9631" s="18"/>
      <c r="E9631" s="18"/>
      <c r="F9631" s="17">
        <f>D9631-E9631</f>
        <v>0</v>
      </c>
      <c r="G9631" s="18"/>
      <c r="H9631" s="18"/>
      <c r="I9631" s="17">
        <f>G9631-H9631</f>
        <v>0</v>
      </c>
      <c r="J9631" s="17">
        <f>F9631+I9631</f>
        <v>0</v>
      </c>
      <c r="K9631" s="27" t="str">
        <f>IF(E9631&lt;0,"マイナス請求",IF(J9631=1900,"○",IF(J9631=0,"0",IF(J9631&lt;1900,"値引残","要確認"))))</f>
        <v>0</v>
      </c>
      <c r="L9631" s="17">
        <f>J9631</f>
        <v>0</v>
      </c>
      <c r="M9631" s="41"/>
      <c r="N9631" s="17">
        <f>COUNTIFS($B$21:$B$10020,B9631)</f>
        <v>0</v>
      </c>
    </row>
    <row r="9632" spans="1:14" x14ac:dyDescent="0.45">
      <c r="A9632" s="19">
        <v>9612</v>
      </c>
      <c r="B9632" s="54"/>
      <c r="C9632" s="55"/>
      <c r="D9632" s="21"/>
      <c r="E9632" s="21"/>
      <c r="F9632" s="20">
        <f t="shared" ref="F9632:F9640" si="5773">D9632-E9632</f>
        <v>0</v>
      </c>
      <c r="G9632" s="21"/>
      <c r="H9632" s="21"/>
      <c r="I9632" s="20">
        <f t="shared" ref="I9632:I9640" si="5774">G9632-H9632</f>
        <v>0</v>
      </c>
      <c r="J9632" s="20">
        <f t="shared" ref="J9632:J9640" si="5775">F9632+I9632</f>
        <v>0</v>
      </c>
      <c r="K9632" s="25" t="str">
        <f t="shared" ref="K9632:K9640" si="5776">IF(E9632&lt;0,"マイナス請求",IF(J9632=1900,"○",IF(J9632=0,"0",IF(J9632&lt;1900,"値引残","要確認"))))</f>
        <v>0</v>
      </c>
      <c r="L9632" s="20">
        <f t="shared" ref="L9632:L9640" si="5777">J9632</f>
        <v>0</v>
      </c>
      <c r="M9632" s="42"/>
      <c r="N9632" s="20">
        <f t="shared" ref="N9632:N9640" si="5778">COUNTIFS($B$21:$B$10020,B9632)</f>
        <v>0</v>
      </c>
    </row>
    <row r="9633" spans="1:14" x14ac:dyDescent="0.45">
      <c r="A9633" s="19">
        <v>9613</v>
      </c>
      <c r="B9633" s="54"/>
      <c r="C9633" s="55"/>
      <c r="D9633" s="21"/>
      <c r="E9633" s="21"/>
      <c r="F9633" s="20">
        <f t="shared" si="5773"/>
        <v>0</v>
      </c>
      <c r="G9633" s="21"/>
      <c r="H9633" s="21"/>
      <c r="I9633" s="20">
        <f t="shared" si="5774"/>
        <v>0</v>
      </c>
      <c r="J9633" s="20">
        <f t="shared" si="5775"/>
        <v>0</v>
      </c>
      <c r="K9633" s="25" t="str">
        <f t="shared" si="5776"/>
        <v>0</v>
      </c>
      <c r="L9633" s="20">
        <f t="shared" si="5777"/>
        <v>0</v>
      </c>
      <c r="M9633" s="42"/>
      <c r="N9633" s="20">
        <f t="shared" si="5778"/>
        <v>0</v>
      </c>
    </row>
    <row r="9634" spans="1:14" x14ac:dyDescent="0.45">
      <c r="A9634" s="19">
        <v>9614</v>
      </c>
      <c r="B9634" s="54"/>
      <c r="C9634" s="55"/>
      <c r="D9634" s="21"/>
      <c r="E9634" s="21"/>
      <c r="F9634" s="20">
        <f t="shared" si="5773"/>
        <v>0</v>
      </c>
      <c r="G9634" s="21"/>
      <c r="H9634" s="21"/>
      <c r="I9634" s="20">
        <f t="shared" si="5774"/>
        <v>0</v>
      </c>
      <c r="J9634" s="20">
        <f t="shared" si="5775"/>
        <v>0</v>
      </c>
      <c r="K9634" s="25" t="str">
        <f t="shared" si="5776"/>
        <v>0</v>
      </c>
      <c r="L9634" s="20">
        <f t="shared" si="5777"/>
        <v>0</v>
      </c>
      <c r="M9634" s="42"/>
      <c r="N9634" s="20">
        <f t="shared" si="5778"/>
        <v>0</v>
      </c>
    </row>
    <row r="9635" spans="1:14" x14ac:dyDescent="0.45">
      <c r="A9635" s="19">
        <v>9615</v>
      </c>
      <c r="B9635" s="54"/>
      <c r="C9635" s="55"/>
      <c r="D9635" s="21"/>
      <c r="E9635" s="21"/>
      <c r="F9635" s="20">
        <f t="shared" si="5773"/>
        <v>0</v>
      </c>
      <c r="G9635" s="21"/>
      <c r="H9635" s="21"/>
      <c r="I9635" s="20">
        <f t="shared" si="5774"/>
        <v>0</v>
      </c>
      <c r="J9635" s="20">
        <f t="shared" si="5775"/>
        <v>0</v>
      </c>
      <c r="K9635" s="25" t="str">
        <f t="shared" si="5776"/>
        <v>0</v>
      </c>
      <c r="L9635" s="20">
        <f t="shared" si="5777"/>
        <v>0</v>
      </c>
      <c r="M9635" s="42"/>
      <c r="N9635" s="20">
        <f t="shared" si="5778"/>
        <v>0</v>
      </c>
    </row>
    <row r="9636" spans="1:14" x14ac:dyDescent="0.45">
      <c r="A9636" s="19">
        <v>9616</v>
      </c>
      <c r="B9636" s="54"/>
      <c r="C9636" s="55"/>
      <c r="D9636" s="21"/>
      <c r="E9636" s="21"/>
      <c r="F9636" s="20">
        <f t="shared" si="5773"/>
        <v>0</v>
      </c>
      <c r="G9636" s="21"/>
      <c r="H9636" s="21"/>
      <c r="I9636" s="20">
        <f t="shared" si="5774"/>
        <v>0</v>
      </c>
      <c r="J9636" s="20">
        <f t="shared" si="5775"/>
        <v>0</v>
      </c>
      <c r="K9636" s="25" t="str">
        <f t="shared" si="5776"/>
        <v>0</v>
      </c>
      <c r="L9636" s="20">
        <f t="shared" si="5777"/>
        <v>0</v>
      </c>
      <c r="M9636" s="42"/>
      <c r="N9636" s="20">
        <f t="shared" si="5778"/>
        <v>0</v>
      </c>
    </row>
    <row r="9637" spans="1:14" x14ac:dyDescent="0.45">
      <c r="A9637" s="19">
        <v>9617</v>
      </c>
      <c r="B9637" s="54"/>
      <c r="C9637" s="55"/>
      <c r="D9637" s="21"/>
      <c r="E9637" s="21"/>
      <c r="F9637" s="20">
        <f t="shared" si="5773"/>
        <v>0</v>
      </c>
      <c r="G9637" s="21"/>
      <c r="H9637" s="21"/>
      <c r="I9637" s="20">
        <f t="shared" si="5774"/>
        <v>0</v>
      </c>
      <c r="J9637" s="20">
        <f t="shared" si="5775"/>
        <v>0</v>
      </c>
      <c r="K9637" s="25" t="str">
        <f t="shared" si="5776"/>
        <v>0</v>
      </c>
      <c r="L9637" s="20">
        <f t="shared" si="5777"/>
        <v>0</v>
      </c>
      <c r="M9637" s="42"/>
      <c r="N9637" s="20">
        <f t="shared" si="5778"/>
        <v>0</v>
      </c>
    </row>
    <row r="9638" spans="1:14" x14ac:dyDescent="0.45">
      <c r="A9638" s="19">
        <v>9618</v>
      </c>
      <c r="B9638" s="54"/>
      <c r="C9638" s="55"/>
      <c r="D9638" s="21"/>
      <c r="E9638" s="21"/>
      <c r="F9638" s="20">
        <f t="shared" si="5773"/>
        <v>0</v>
      </c>
      <c r="G9638" s="21"/>
      <c r="H9638" s="21"/>
      <c r="I9638" s="20">
        <f t="shared" si="5774"/>
        <v>0</v>
      </c>
      <c r="J9638" s="20">
        <f t="shared" si="5775"/>
        <v>0</v>
      </c>
      <c r="K9638" s="25" t="str">
        <f t="shared" si="5776"/>
        <v>0</v>
      </c>
      <c r="L9638" s="20">
        <f t="shared" si="5777"/>
        <v>0</v>
      </c>
      <c r="M9638" s="42"/>
      <c r="N9638" s="20">
        <f t="shared" si="5778"/>
        <v>0</v>
      </c>
    </row>
    <row r="9639" spans="1:14" x14ac:dyDescent="0.45">
      <c r="A9639" s="19">
        <v>9619</v>
      </c>
      <c r="B9639" s="54"/>
      <c r="C9639" s="55"/>
      <c r="D9639" s="21"/>
      <c r="E9639" s="21"/>
      <c r="F9639" s="20">
        <f t="shared" si="5773"/>
        <v>0</v>
      </c>
      <c r="G9639" s="21"/>
      <c r="H9639" s="21"/>
      <c r="I9639" s="20">
        <f t="shared" si="5774"/>
        <v>0</v>
      </c>
      <c r="J9639" s="20">
        <f t="shared" si="5775"/>
        <v>0</v>
      </c>
      <c r="K9639" s="25" t="str">
        <f t="shared" si="5776"/>
        <v>0</v>
      </c>
      <c r="L9639" s="20">
        <f t="shared" si="5777"/>
        <v>0</v>
      </c>
      <c r="M9639" s="42"/>
      <c r="N9639" s="20">
        <f t="shared" si="5778"/>
        <v>0</v>
      </c>
    </row>
    <row r="9640" spans="1:14" ht="18.600000000000001" thickBot="1" x14ac:dyDescent="0.5">
      <c r="A9640" s="22">
        <v>9620</v>
      </c>
      <c r="B9640" s="56"/>
      <c r="C9640" s="57"/>
      <c r="D9640" s="24"/>
      <c r="E9640" s="24"/>
      <c r="F9640" s="23">
        <f t="shared" si="5773"/>
        <v>0</v>
      </c>
      <c r="G9640" s="24"/>
      <c r="H9640" s="24"/>
      <c r="I9640" s="23">
        <f t="shared" si="5774"/>
        <v>0</v>
      </c>
      <c r="J9640" s="23">
        <f t="shared" si="5775"/>
        <v>0</v>
      </c>
      <c r="K9640" s="26" t="str">
        <f t="shared" si="5776"/>
        <v>0</v>
      </c>
      <c r="L9640" s="23">
        <f t="shared" si="5777"/>
        <v>0</v>
      </c>
      <c r="M9640" s="43"/>
      <c r="N9640" s="23">
        <f t="shared" si="5778"/>
        <v>0</v>
      </c>
    </row>
    <row r="9641" spans="1:14" x14ac:dyDescent="0.45">
      <c r="A9641" s="16">
        <v>9621</v>
      </c>
      <c r="B9641" s="52"/>
      <c r="C9641" s="53"/>
      <c r="D9641" s="18"/>
      <c r="E9641" s="18"/>
      <c r="F9641" s="17">
        <f>D9641-E9641</f>
        <v>0</v>
      </c>
      <c r="G9641" s="18"/>
      <c r="H9641" s="18"/>
      <c r="I9641" s="17">
        <f>G9641-H9641</f>
        <v>0</v>
      </c>
      <c r="J9641" s="17">
        <f>F9641+I9641</f>
        <v>0</v>
      </c>
      <c r="K9641" s="27" t="str">
        <f>IF(E9641&lt;0,"マイナス請求",IF(J9641=1900,"○",IF(J9641=0,"0",IF(J9641&lt;1900,"値引残","要確認"))))</f>
        <v>0</v>
      </c>
      <c r="L9641" s="17">
        <f>J9641</f>
        <v>0</v>
      </c>
      <c r="M9641" s="41"/>
      <c r="N9641" s="17">
        <f>COUNTIFS($B$21:$B$10020,B9641)</f>
        <v>0</v>
      </c>
    </row>
    <row r="9642" spans="1:14" x14ac:dyDescent="0.45">
      <c r="A9642" s="19">
        <v>9622</v>
      </c>
      <c r="B9642" s="54"/>
      <c r="C9642" s="55"/>
      <c r="D9642" s="21"/>
      <c r="E9642" s="21"/>
      <c r="F9642" s="20">
        <f t="shared" ref="F9642:F9650" si="5779">D9642-E9642</f>
        <v>0</v>
      </c>
      <c r="G9642" s="21"/>
      <c r="H9642" s="21"/>
      <c r="I9642" s="20">
        <f t="shared" ref="I9642:I9650" si="5780">G9642-H9642</f>
        <v>0</v>
      </c>
      <c r="J9642" s="20">
        <f t="shared" ref="J9642:J9650" si="5781">F9642+I9642</f>
        <v>0</v>
      </c>
      <c r="K9642" s="25" t="str">
        <f t="shared" ref="K9642:K9650" si="5782">IF(E9642&lt;0,"マイナス請求",IF(J9642=1900,"○",IF(J9642=0,"0",IF(J9642&lt;1900,"値引残","要確認"))))</f>
        <v>0</v>
      </c>
      <c r="L9642" s="20">
        <f t="shared" ref="L9642:L9650" si="5783">J9642</f>
        <v>0</v>
      </c>
      <c r="M9642" s="42"/>
      <c r="N9642" s="20">
        <f t="shared" ref="N9642:N9650" si="5784">COUNTIFS($B$21:$B$10020,B9642)</f>
        <v>0</v>
      </c>
    </row>
    <row r="9643" spans="1:14" x14ac:dyDescent="0.45">
      <c r="A9643" s="19">
        <v>9623</v>
      </c>
      <c r="B9643" s="54"/>
      <c r="C9643" s="55"/>
      <c r="D9643" s="21"/>
      <c r="E9643" s="21"/>
      <c r="F9643" s="20">
        <f t="shared" si="5779"/>
        <v>0</v>
      </c>
      <c r="G9643" s="21"/>
      <c r="H9643" s="21"/>
      <c r="I9643" s="20">
        <f t="shared" si="5780"/>
        <v>0</v>
      </c>
      <c r="J9643" s="20">
        <f t="shared" si="5781"/>
        <v>0</v>
      </c>
      <c r="K9643" s="25" t="str">
        <f t="shared" si="5782"/>
        <v>0</v>
      </c>
      <c r="L9643" s="20">
        <f t="shared" si="5783"/>
        <v>0</v>
      </c>
      <c r="M9643" s="42"/>
      <c r="N9643" s="20">
        <f t="shared" si="5784"/>
        <v>0</v>
      </c>
    </row>
    <row r="9644" spans="1:14" x14ac:dyDescent="0.45">
      <c r="A9644" s="19">
        <v>9624</v>
      </c>
      <c r="B9644" s="54"/>
      <c r="C9644" s="55"/>
      <c r="D9644" s="21"/>
      <c r="E9644" s="21"/>
      <c r="F9644" s="20">
        <f t="shared" si="5779"/>
        <v>0</v>
      </c>
      <c r="G9644" s="21"/>
      <c r="H9644" s="21"/>
      <c r="I9644" s="20">
        <f t="shared" si="5780"/>
        <v>0</v>
      </c>
      <c r="J9644" s="20">
        <f t="shared" si="5781"/>
        <v>0</v>
      </c>
      <c r="K9644" s="25" t="str">
        <f t="shared" si="5782"/>
        <v>0</v>
      </c>
      <c r="L9644" s="20">
        <f t="shared" si="5783"/>
        <v>0</v>
      </c>
      <c r="M9644" s="42"/>
      <c r="N9644" s="20">
        <f t="shared" si="5784"/>
        <v>0</v>
      </c>
    </row>
    <row r="9645" spans="1:14" x14ac:dyDescent="0.45">
      <c r="A9645" s="19">
        <v>9625</v>
      </c>
      <c r="B9645" s="54"/>
      <c r="C9645" s="55"/>
      <c r="D9645" s="21"/>
      <c r="E9645" s="21"/>
      <c r="F9645" s="20">
        <f t="shared" si="5779"/>
        <v>0</v>
      </c>
      <c r="G9645" s="21"/>
      <c r="H9645" s="21"/>
      <c r="I9645" s="20">
        <f t="shared" si="5780"/>
        <v>0</v>
      </c>
      <c r="J9645" s="20">
        <f t="shared" si="5781"/>
        <v>0</v>
      </c>
      <c r="K9645" s="25" t="str">
        <f t="shared" si="5782"/>
        <v>0</v>
      </c>
      <c r="L9645" s="20">
        <f t="shared" si="5783"/>
        <v>0</v>
      </c>
      <c r="M9645" s="42"/>
      <c r="N9645" s="20">
        <f t="shared" si="5784"/>
        <v>0</v>
      </c>
    </row>
    <row r="9646" spans="1:14" x14ac:dyDescent="0.45">
      <c r="A9646" s="19">
        <v>9626</v>
      </c>
      <c r="B9646" s="54"/>
      <c r="C9646" s="55"/>
      <c r="D9646" s="21"/>
      <c r="E9646" s="21"/>
      <c r="F9646" s="20">
        <f t="shared" si="5779"/>
        <v>0</v>
      </c>
      <c r="G9646" s="21"/>
      <c r="H9646" s="21"/>
      <c r="I9646" s="20">
        <f t="shared" si="5780"/>
        <v>0</v>
      </c>
      <c r="J9646" s="20">
        <f t="shared" si="5781"/>
        <v>0</v>
      </c>
      <c r="K9646" s="25" t="str">
        <f t="shared" si="5782"/>
        <v>0</v>
      </c>
      <c r="L9646" s="20">
        <f t="shared" si="5783"/>
        <v>0</v>
      </c>
      <c r="M9646" s="42"/>
      <c r="N9646" s="20">
        <f t="shared" si="5784"/>
        <v>0</v>
      </c>
    </row>
    <row r="9647" spans="1:14" x14ac:dyDescent="0.45">
      <c r="A9647" s="19">
        <v>9627</v>
      </c>
      <c r="B9647" s="54"/>
      <c r="C9647" s="55"/>
      <c r="D9647" s="21"/>
      <c r="E9647" s="21"/>
      <c r="F9647" s="20">
        <f t="shared" si="5779"/>
        <v>0</v>
      </c>
      <c r="G9647" s="21"/>
      <c r="H9647" s="21"/>
      <c r="I9647" s="20">
        <f t="shared" si="5780"/>
        <v>0</v>
      </c>
      <c r="J9647" s="20">
        <f t="shared" si="5781"/>
        <v>0</v>
      </c>
      <c r="K9647" s="25" t="str">
        <f t="shared" si="5782"/>
        <v>0</v>
      </c>
      <c r="L9647" s="20">
        <f t="shared" si="5783"/>
        <v>0</v>
      </c>
      <c r="M9647" s="42"/>
      <c r="N9647" s="20">
        <f t="shared" si="5784"/>
        <v>0</v>
      </c>
    </row>
    <row r="9648" spans="1:14" x14ac:dyDescent="0.45">
      <c r="A9648" s="19">
        <v>9628</v>
      </c>
      <c r="B9648" s="54"/>
      <c r="C9648" s="55"/>
      <c r="D9648" s="21"/>
      <c r="E9648" s="21"/>
      <c r="F9648" s="20">
        <f t="shared" si="5779"/>
        <v>0</v>
      </c>
      <c r="G9648" s="21"/>
      <c r="H9648" s="21"/>
      <c r="I9648" s="20">
        <f t="shared" si="5780"/>
        <v>0</v>
      </c>
      <c r="J9648" s="20">
        <f t="shared" si="5781"/>
        <v>0</v>
      </c>
      <c r="K9648" s="25" t="str">
        <f t="shared" si="5782"/>
        <v>0</v>
      </c>
      <c r="L9648" s="20">
        <f t="shared" si="5783"/>
        <v>0</v>
      </c>
      <c r="M9648" s="42"/>
      <c r="N9648" s="20">
        <f t="shared" si="5784"/>
        <v>0</v>
      </c>
    </row>
    <row r="9649" spans="1:14" x14ac:dyDescent="0.45">
      <c r="A9649" s="19">
        <v>9629</v>
      </c>
      <c r="B9649" s="54"/>
      <c r="C9649" s="55"/>
      <c r="D9649" s="21"/>
      <c r="E9649" s="21"/>
      <c r="F9649" s="20">
        <f t="shared" si="5779"/>
        <v>0</v>
      </c>
      <c r="G9649" s="21"/>
      <c r="H9649" s="21"/>
      <c r="I9649" s="20">
        <f t="shared" si="5780"/>
        <v>0</v>
      </c>
      <c r="J9649" s="20">
        <f t="shared" si="5781"/>
        <v>0</v>
      </c>
      <c r="K9649" s="25" t="str">
        <f t="shared" si="5782"/>
        <v>0</v>
      </c>
      <c r="L9649" s="20">
        <f t="shared" si="5783"/>
        <v>0</v>
      </c>
      <c r="M9649" s="42"/>
      <c r="N9649" s="20">
        <f t="shared" si="5784"/>
        <v>0</v>
      </c>
    </row>
    <row r="9650" spans="1:14" ht="18.600000000000001" thickBot="1" x14ac:dyDescent="0.5">
      <c r="A9650" s="22">
        <v>9630</v>
      </c>
      <c r="B9650" s="56"/>
      <c r="C9650" s="57"/>
      <c r="D9650" s="24"/>
      <c r="E9650" s="24"/>
      <c r="F9650" s="23">
        <f t="shared" si="5779"/>
        <v>0</v>
      </c>
      <c r="G9650" s="24"/>
      <c r="H9650" s="24"/>
      <c r="I9650" s="23">
        <f t="shared" si="5780"/>
        <v>0</v>
      </c>
      <c r="J9650" s="23">
        <f t="shared" si="5781"/>
        <v>0</v>
      </c>
      <c r="K9650" s="26" t="str">
        <f t="shared" si="5782"/>
        <v>0</v>
      </c>
      <c r="L9650" s="23">
        <f t="shared" si="5783"/>
        <v>0</v>
      </c>
      <c r="M9650" s="43"/>
      <c r="N9650" s="23">
        <f t="shared" si="5784"/>
        <v>0</v>
      </c>
    </row>
    <row r="9651" spans="1:14" x14ac:dyDescent="0.45">
      <c r="A9651" s="16">
        <v>9631</v>
      </c>
      <c r="B9651" s="52"/>
      <c r="C9651" s="53"/>
      <c r="D9651" s="18"/>
      <c r="E9651" s="18"/>
      <c r="F9651" s="17">
        <f>D9651-E9651</f>
        <v>0</v>
      </c>
      <c r="G9651" s="18"/>
      <c r="H9651" s="18"/>
      <c r="I9651" s="17">
        <f>G9651-H9651</f>
        <v>0</v>
      </c>
      <c r="J9651" s="17">
        <f>F9651+I9651</f>
        <v>0</v>
      </c>
      <c r="K9651" s="27" t="str">
        <f>IF(E9651&lt;0,"マイナス請求",IF(J9651=1900,"○",IF(J9651=0,"0",IF(J9651&lt;1900,"値引残","要確認"))))</f>
        <v>0</v>
      </c>
      <c r="L9651" s="17">
        <f>J9651</f>
        <v>0</v>
      </c>
      <c r="M9651" s="41"/>
      <c r="N9651" s="17">
        <f>COUNTIFS($B$21:$B$10020,B9651)</f>
        <v>0</v>
      </c>
    </row>
    <row r="9652" spans="1:14" x14ac:dyDescent="0.45">
      <c r="A9652" s="19">
        <v>9632</v>
      </c>
      <c r="B9652" s="54"/>
      <c r="C9652" s="55"/>
      <c r="D9652" s="21"/>
      <c r="E9652" s="21"/>
      <c r="F9652" s="20">
        <f t="shared" ref="F9652:F9660" si="5785">D9652-E9652</f>
        <v>0</v>
      </c>
      <c r="G9652" s="21"/>
      <c r="H9652" s="21"/>
      <c r="I9652" s="20">
        <f t="shared" ref="I9652:I9660" si="5786">G9652-H9652</f>
        <v>0</v>
      </c>
      <c r="J9652" s="20">
        <f t="shared" ref="J9652:J9660" si="5787">F9652+I9652</f>
        <v>0</v>
      </c>
      <c r="K9652" s="25" t="str">
        <f t="shared" ref="K9652:K9660" si="5788">IF(E9652&lt;0,"マイナス請求",IF(J9652=1900,"○",IF(J9652=0,"0",IF(J9652&lt;1900,"値引残","要確認"))))</f>
        <v>0</v>
      </c>
      <c r="L9652" s="20">
        <f t="shared" ref="L9652:L9660" si="5789">J9652</f>
        <v>0</v>
      </c>
      <c r="M9652" s="42"/>
      <c r="N9652" s="20">
        <f t="shared" ref="N9652:N9660" si="5790">COUNTIFS($B$21:$B$10020,B9652)</f>
        <v>0</v>
      </c>
    </row>
    <row r="9653" spans="1:14" x14ac:dyDescent="0.45">
      <c r="A9653" s="19">
        <v>9633</v>
      </c>
      <c r="B9653" s="54"/>
      <c r="C9653" s="55"/>
      <c r="D9653" s="21"/>
      <c r="E9653" s="21"/>
      <c r="F9653" s="20">
        <f t="shared" si="5785"/>
        <v>0</v>
      </c>
      <c r="G9653" s="21"/>
      <c r="H9653" s="21"/>
      <c r="I9653" s="20">
        <f t="shared" si="5786"/>
        <v>0</v>
      </c>
      <c r="J9653" s="20">
        <f t="shared" si="5787"/>
        <v>0</v>
      </c>
      <c r="K9653" s="25" t="str">
        <f t="shared" si="5788"/>
        <v>0</v>
      </c>
      <c r="L9653" s="20">
        <f t="shared" si="5789"/>
        <v>0</v>
      </c>
      <c r="M9653" s="42"/>
      <c r="N9653" s="20">
        <f t="shared" si="5790"/>
        <v>0</v>
      </c>
    </row>
    <row r="9654" spans="1:14" x14ac:dyDescent="0.45">
      <c r="A9654" s="19">
        <v>9634</v>
      </c>
      <c r="B9654" s="54"/>
      <c r="C9654" s="55"/>
      <c r="D9654" s="21"/>
      <c r="E9654" s="21"/>
      <c r="F9654" s="20">
        <f t="shared" si="5785"/>
        <v>0</v>
      </c>
      <c r="G9654" s="21"/>
      <c r="H9654" s="21"/>
      <c r="I9654" s="20">
        <f t="shared" si="5786"/>
        <v>0</v>
      </c>
      <c r="J9654" s="20">
        <f t="shared" si="5787"/>
        <v>0</v>
      </c>
      <c r="K9654" s="25" t="str">
        <f t="shared" si="5788"/>
        <v>0</v>
      </c>
      <c r="L9654" s="20">
        <f t="shared" si="5789"/>
        <v>0</v>
      </c>
      <c r="M9654" s="42"/>
      <c r="N9654" s="20">
        <f t="shared" si="5790"/>
        <v>0</v>
      </c>
    </row>
    <row r="9655" spans="1:14" x14ac:dyDescent="0.45">
      <c r="A9655" s="19">
        <v>9635</v>
      </c>
      <c r="B9655" s="54"/>
      <c r="C9655" s="55"/>
      <c r="D9655" s="21"/>
      <c r="E9655" s="21"/>
      <c r="F9655" s="20">
        <f t="shared" si="5785"/>
        <v>0</v>
      </c>
      <c r="G9655" s="21"/>
      <c r="H9655" s="21"/>
      <c r="I9655" s="20">
        <f t="shared" si="5786"/>
        <v>0</v>
      </c>
      <c r="J9655" s="20">
        <f t="shared" si="5787"/>
        <v>0</v>
      </c>
      <c r="K9655" s="25" t="str">
        <f t="shared" si="5788"/>
        <v>0</v>
      </c>
      <c r="L9655" s="20">
        <f t="shared" si="5789"/>
        <v>0</v>
      </c>
      <c r="M9655" s="42"/>
      <c r="N9655" s="20">
        <f t="shared" si="5790"/>
        <v>0</v>
      </c>
    </row>
    <row r="9656" spans="1:14" x14ac:dyDescent="0.45">
      <c r="A9656" s="19">
        <v>9636</v>
      </c>
      <c r="B9656" s="54"/>
      <c r="C9656" s="55"/>
      <c r="D9656" s="21"/>
      <c r="E9656" s="21"/>
      <c r="F9656" s="20">
        <f t="shared" si="5785"/>
        <v>0</v>
      </c>
      <c r="G9656" s="21"/>
      <c r="H9656" s="21"/>
      <c r="I9656" s="20">
        <f t="shared" si="5786"/>
        <v>0</v>
      </c>
      <c r="J9656" s="20">
        <f t="shared" si="5787"/>
        <v>0</v>
      </c>
      <c r="K9656" s="25" t="str">
        <f t="shared" si="5788"/>
        <v>0</v>
      </c>
      <c r="L9656" s="20">
        <f t="shared" si="5789"/>
        <v>0</v>
      </c>
      <c r="M9656" s="42"/>
      <c r="N9656" s="20">
        <f t="shared" si="5790"/>
        <v>0</v>
      </c>
    </row>
    <row r="9657" spans="1:14" x14ac:dyDescent="0.45">
      <c r="A9657" s="19">
        <v>9637</v>
      </c>
      <c r="B9657" s="54"/>
      <c r="C9657" s="55"/>
      <c r="D9657" s="21"/>
      <c r="E9657" s="21"/>
      <c r="F9657" s="20">
        <f t="shared" si="5785"/>
        <v>0</v>
      </c>
      <c r="G9657" s="21"/>
      <c r="H9657" s="21"/>
      <c r="I9657" s="20">
        <f t="shared" si="5786"/>
        <v>0</v>
      </c>
      <c r="J9657" s="20">
        <f t="shared" si="5787"/>
        <v>0</v>
      </c>
      <c r="K9657" s="25" t="str">
        <f t="shared" si="5788"/>
        <v>0</v>
      </c>
      <c r="L9657" s="20">
        <f t="shared" si="5789"/>
        <v>0</v>
      </c>
      <c r="M9657" s="42"/>
      <c r="N9657" s="20">
        <f t="shared" si="5790"/>
        <v>0</v>
      </c>
    </row>
    <row r="9658" spans="1:14" x14ac:dyDescent="0.45">
      <c r="A9658" s="19">
        <v>9638</v>
      </c>
      <c r="B9658" s="54"/>
      <c r="C9658" s="55"/>
      <c r="D9658" s="21"/>
      <c r="E9658" s="21"/>
      <c r="F9658" s="20">
        <f t="shared" si="5785"/>
        <v>0</v>
      </c>
      <c r="G9658" s="21"/>
      <c r="H9658" s="21"/>
      <c r="I9658" s="20">
        <f t="shared" si="5786"/>
        <v>0</v>
      </c>
      <c r="J9658" s="20">
        <f t="shared" si="5787"/>
        <v>0</v>
      </c>
      <c r="K9658" s="25" t="str">
        <f t="shared" si="5788"/>
        <v>0</v>
      </c>
      <c r="L9658" s="20">
        <f t="shared" si="5789"/>
        <v>0</v>
      </c>
      <c r="M9658" s="42"/>
      <c r="N9658" s="20">
        <f t="shared" si="5790"/>
        <v>0</v>
      </c>
    </row>
    <row r="9659" spans="1:14" x14ac:dyDescent="0.45">
      <c r="A9659" s="19">
        <v>9639</v>
      </c>
      <c r="B9659" s="54"/>
      <c r="C9659" s="55"/>
      <c r="D9659" s="21"/>
      <c r="E9659" s="21"/>
      <c r="F9659" s="20">
        <f t="shared" si="5785"/>
        <v>0</v>
      </c>
      <c r="G9659" s="21"/>
      <c r="H9659" s="21"/>
      <c r="I9659" s="20">
        <f t="shared" si="5786"/>
        <v>0</v>
      </c>
      <c r="J9659" s="20">
        <f t="shared" si="5787"/>
        <v>0</v>
      </c>
      <c r="K9659" s="25" t="str">
        <f t="shared" si="5788"/>
        <v>0</v>
      </c>
      <c r="L9659" s="20">
        <f t="shared" si="5789"/>
        <v>0</v>
      </c>
      <c r="M9659" s="42"/>
      <c r="N9659" s="20">
        <f t="shared" si="5790"/>
        <v>0</v>
      </c>
    </row>
    <row r="9660" spans="1:14" ht="18.600000000000001" thickBot="1" x14ac:dyDescent="0.5">
      <c r="A9660" s="22">
        <v>9640</v>
      </c>
      <c r="B9660" s="56"/>
      <c r="C9660" s="57"/>
      <c r="D9660" s="24"/>
      <c r="E9660" s="24"/>
      <c r="F9660" s="23">
        <f t="shared" si="5785"/>
        <v>0</v>
      </c>
      <c r="G9660" s="24"/>
      <c r="H9660" s="24"/>
      <c r="I9660" s="23">
        <f t="shared" si="5786"/>
        <v>0</v>
      </c>
      <c r="J9660" s="23">
        <f t="shared" si="5787"/>
        <v>0</v>
      </c>
      <c r="K9660" s="26" t="str">
        <f t="shared" si="5788"/>
        <v>0</v>
      </c>
      <c r="L9660" s="23">
        <f t="shared" si="5789"/>
        <v>0</v>
      </c>
      <c r="M9660" s="43"/>
      <c r="N9660" s="23">
        <f t="shared" si="5790"/>
        <v>0</v>
      </c>
    </row>
    <row r="9661" spans="1:14" x14ac:dyDescent="0.45">
      <c r="A9661" s="16">
        <v>9641</v>
      </c>
      <c r="B9661" s="52"/>
      <c r="C9661" s="53"/>
      <c r="D9661" s="18"/>
      <c r="E9661" s="18"/>
      <c r="F9661" s="17">
        <f>D9661-E9661</f>
        <v>0</v>
      </c>
      <c r="G9661" s="18"/>
      <c r="H9661" s="18"/>
      <c r="I9661" s="17">
        <f>G9661-H9661</f>
        <v>0</v>
      </c>
      <c r="J9661" s="17">
        <f>F9661+I9661</f>
        <v>0</v>
      </c>
      <c r="K9661" s="27" t="str">
        <f>IF(E9661&lt;0,"マイナス請求",IF(J9661=1900,"○",IF(J9661=0,"0",IF(J9661&lt;1900,"値引残","要確認"))))</f>
        <v>0</v>
      </c>
      <c r="L9661" s="17">
        <f>J9661</f>
        <v>0</v>
      </c>
      <c r="M9661" s="41"/>
      <c r="N9661" s="17">
        <f>COUNTIFS($B$21:$B$10020,B9661)</f>
        <v>0</v>
      </c>
    </row>
    <row r="9662" spans="1:14" x14ac:dyDescent="0.45">
      <c r="A9662" s="19">
        <v>9642</v>
      </c>
      <c r="B9662" s="54"/>
      <c r="C9662" s="55"/>
      <c r="D9662" s="21"/>
      <c r="E9662" s="21"/>
      <c r="F9662" s="20">
        <f t="shared" ref="F9662:F9670" si="5791">D9662-E9662</f>
        <v>0</v>
      </c>
      <c r="G9662" s="21"/>
      <c r="H9662" s="21"/>
      <c r="I9662" s="20">
        <f t="shared" ref="I9662:I9670" si="5792">G9662-H9662</f>
        <v>0</v>
      </c>
      <c r="J9662" s="20">
        <f t="shared" ref="J9662:J9670" si="5793">F9662+I9662</f>
        <v>0</v>
      </c>
      <c r="K9662" s="25" t="str">
        <f t="shared" ref="K9662:K9670" si="5794">IF(E9662&lt;0,"マイナス請求",IF(J9662=1900,"○",IF(J9662=0,"0",IF(J9662&lt;1900,"値引残","要確認"))))</f>
        <v>0</v>
      </c>
      <c r="L9662" s="20">
        <f t="shared" ref="L9662:L9670" si="5795">J9662</f>
        <v>0</v>
      </c>
      <c r="M9662" s="42"/>
      <c r="N9662" s="20">
        <f t="shared" ref="N9662:N9670" si="5796">COUNTIFS($B$21:$B$10020,B9662)</f>
        <v>0</v>
      </c>
    </row>
    <row r="9663" spans="1:14" x14ac:dyDescent="0.45">
      <c r="A9663" s="19">
        <v>9643</v>
      </c>
      <c r="B9663" s="54"/>
      <c r="C9663" s="55"/>
      <c r="D9663" s="21"/>
      <c r="E9663" s="21"/>
      <c r="F9663" s="20">
        <f t="shared" si="5791"/>
        <v>0</v>
      </c>
      <c r="G9663" s="21"/>
      <c r="H9663" s="21"/>
      <c r="I9663" s="20">
        <f t="shared" si="5792"/>
        <v>0</v>
      </c>
      <c r="J9663" s="20">
        <f t="shared" si="5793"/>
        <v>0</v>
      </c>
      <c r="K9663" s="25" t="str">
        <f t="shared" si="5794"/>
        <v>0</v>
      </c>
      <c r="L9663" s="20">
        <f t="shared" si="5795"/>
        <v>0</v>
      </c>
      <c r="M9663" s="42"/>
      <c r="N9663" s="20">
        <f t="shared" si="5796"/>
        <v>0</v>
      </c>
    </row>
    <row r="9664" spans="1:14" x14ac:dyDescent="0.45">
      <c r="A9664" s="19">
        <v>9644</v>
      </c>
      <c r="B9664" s="54"/>
      <c r="C9664" s="55"/>
      <c r="D9664" s="21"/>
      <c r="E9664" s="21"/>
      <c r="F9664" s="20">
        <f t="shared" si="5791"/>
        <v>0</v>
      </c>
      <c r="G9664" s="21"/>
      <c r="H9664" s="21"/>
      <c r="I9664" s="20">
        <f t="shared" si="5792"/>
        <v>0</v>
      </c>
      <c r="J9664" s="20">
        <f t="shared" si="5793"/>
        <v>0</v>
      </c>
      <c r="K9664" s="25" t="str">
        <f t="shared" si="5794"/>
        <v>0</v>
      </c>
      <c r="L9664" s="20">
        <f t="shared" si="5795"/>
        <v>0</v>
      </c>
      <c r="M9664" s="42"/>
      <c r="N9664" s="20">
        <f t="shared" si="5796"/>
        <v>0</v>
      </c>
    </row>
    <row r="9665" spans="1:14" x14ac:dyDescent="0.45">
      <c r="A9665" s="19">
        <v>9645</v>
      </c>
      <c r="B9665" s="54"/>
      <c r="C9665" s="55"/>
      <c r="D9665" s="21"/>
      <c r="E9665" s="21"/>
      <c r="F9665" s="20">
        <f t="shared" si="5791"/>
        <v>0</v>
      </c>
      <c r="G9665" s="21"/>
      <c r="H9665" s="21"/>
      <c r="I9665" s="20">
        <f t="shared" si="5792"/>
        <v>0</v>
      </c>
      <c r="J9665" s="20">
        <f t="shared" si="5793"/>
        <v>0</v>
      </c>
      <c r="K9665" s="25" t="str">
        <f t="shared" si="5794"/>
        <v>0</v>
      </c>
      <c r="L9665" s="20">
        <f t="shared" si="5795"/>
        <v>0</v>
      </c>
      <c r="M9665" s="42"/>
      <c r="N9665" s="20">
        <f t="shared" si="5796"/>
        <v>0</v>
      </c>
    </row>
    <row r="9666" spans="1:14" x14ac:dyDescent="0.45">
      <c r="A9666" s="19">
        <v>9646</v>
      </c>
      <c r="B9666" s="54"/>
      <c r="C9666" s="55"/>
      <c r="D9666" s="21"/>
      <c r="E9666" s="21"/>
      <c r="F9666" s="20">
        <f t="shared" si="5791"/>
        <v>0</v>
      </c>
      <c r="G9666" s="21"/>
      <c r="H9666" s="21"/>
      <c r="I9666" s="20">
        <f t="shared" si="5792"/>
        <v>0</v>
      </c>
      <c r="J9666" s="20">
        <f t="shared" si="5793"/>
        <v>0</v>
      </c>
      <c r="K9666" s="25" t="str">
        <f t="shared" si="5794"/>
        <v>0</v>
      </c>
      <c r="L9666" s="20">
        <f t="shared" si="5795"/>
        <v>0</v>
      </c>
      <c r="M9666" s="42"/>
      <c r="N9666" s="20">
        <f t="shared" si="5796"/>
        <v>0</v>
      </c>
    </row>
    <row r="9667" spans="1:14" x14ac:dyDescent="0.45">
      <c r="A9667" s="19">
        <v>9647</v>
      </c>
      <c r="B9667" s="54"/>
      <c r="C9667" s="55"/>
      <c r="D9667" s="21"/>
      <c r="E9667" s="21"/>
      <c r="F9667" s="20">
        <f t="shared" si="5791"/>
        <v>0</v>
      </c>
      <c r="G9667" s="21"/>
      <c r="H9667" s="21"/>
      <c r="I9667" s="20">
        <f t="shared" si="5792"/>
        <v>0</v>
      </c>
      <c r="J9667" s="20">
        <f t="shared" si="5793"/>
        <v>0</v>
      </c>
      <c r="K9667" s="25" t="str">
        <f t="shared" si="5794"/>
        <v>0</v>
      </c>
      <c r="L9667" s="20">
        <f t="shared" si="5795"/>
        <v>0</v>
      </c>
      <c r="M9667" s="42"/>
      <c r="N9667" s="20">
        <f t="shared" si="5796"/>
        <v>0</v>
      </c>
    </row>
    <row r="9668" spans="1:14" x14ac:dyDescent="0.45">
      <c r="A9668" s="19">
        <v>9648</v>
      </c>
      <c r="B9668" s="54"/>
      <c r="C9668" s="55"/>
      <c r="D9668" s="21"/>
      <c r="E9668" s="21"/>
      <c r="F9668" s="20">
        <f t="shared" si="5791"/>
        <v>0</v>
      </c>
      <c r="G9668" s="21"/>
      <c r="H9668" s="21"/>
      <c r="I9668" s="20">
        <f t="shared" si="5792"/>
        <v>0</v>
      </c>
      <c r="J9668" s="20">
        <f t="shared" si="5793"/>
        <v>0</v>
      </c>
      <c r="K9668" s="25" t="str">
        <f t="shared" si="5794"/>
        <v>0</v>
      </c>
      <c r="L9668" s="20">
        <f t="shared" si="5795"/>
        <v>0</v>
      </c>
      <c r="M9668" s="42"/>
      <c r="N9668" s="20">
        <f t="shared" si="5796"/>
        <v>0</v>
      </c>
    </row>
    <row r="9669" spans="1:14" x14ac:dyDescent="0.45">
      <c r="A9669" s="19">
        <v>9649</v>
      </c>
      <c r="B9669" s="54"/>
      <c r="C9669" s="55"/>
      <c r="D9669" s="21"/>
      <c r="E9669" s="21"/>
      <c r="F9669" s="20">
        <f t="shared" si="5791"/>
        <v>0</v>
      </c>
      <c r="G9669" s="21"/>
      <c r="H9669" s="21"/>
      <c r="I9669" s="20">
        <f t="shared" si="5792"/>
        <v>0</v>
      </c>
      <c r="J9669" s="20">
        <f t="shared" si="5793"/>
        <v>0</v>
      </c>
      <c r="K9669" s="25" t="str">
        <f t="shared" si="5794"/>
        <v>0</v>
      </c>
      <c r="L9669" s="20">
        <f t="shared" si="5795"/>
        <v>0</v>
      </c>
      <c r="M9669" s="42"/>
      <c r="N9669" s="20">
        <f t="shared" si="5796"/>
        <v>0</v>
      </c>
    </row>
    <row r="9670" spans="1:14" ht="18.600000000000001" thickBot="1" x14ac:dyDescent="0.5">
      <c r="A9670" s="22">
        <v>9650</v>
      </c>
      <c r="B9670" s="56"/>
      <c r="C9670" s="57"/>
      <c r="D9670" s="24"/>
      <c r="E9670" s="24"/>
      <c r="F9670" s="23">
        <f t="shared" si="5791"/>
        <v>0</v>
      </c>
      <c r="G9670" s="24"/>
      <c r="H9670" s="24"/>
      <c r="I9670" s="23">
        <f t="shared" si="5792"/>
        <v>0</v>
      </c>
      <c r="J9670" s="23">
        <f t="shared" si="5793"/>
        <v>0</v>
      </c>
      <c r="K9670" s="26" t="str">
        <f t="shared" si="5794"/>
        <v>0</v>
      </c>
      <c r="L9670" s="23">
        <f t="shared" si="5795"/>
        <v>0</v>
      </c>
      <c r="M9670" s="43"/>
      <c r="N9670" s="23">
        <f t="shared" si="5796"/>
        <v>0</v>
      </c>
    </row>
    <row r="9671" spans="1:14" x14ac:dyDescent="0.45">
      <c r="A9671" s="16">
        <v>9651</v>
      </c>
      <c r="B9671" s="52"/>
      <c r="C9671" s="53"/>
      <c r="D9671" s="18"/>
      <c r="E9671" s="18"/>
      <c r="F9671" s="17">
        <f>D9671-E9671</f>
        <v>0</v>
      </c>
      <c r="G9671" s="18"/>
      <c r="H9671" s="18"/>
      <c r="I9671" s="17">
        <f>G9671-H9671</f>
        <v>0</v>
      </c>
      <c r="J9671" s="17">
        <f>F9671+I9671</f>
        <v>0</v>
      </c>
      <c r="K9671" s="27" t="str">
        <f>IF(E9671&lt;0,"マイナス請求",IF(J9671=1900,"○",IF(J9671=0,"0",IF(J9671&lt;1900,"値引残","要確認"))))</f>
        <v>0</v>
      </c>
      <c r="L9671" s="17">
        <f>J9671</f>
        <v>0</v>
      </c>
      <c r="M9671" s="41"/>
      <c r="N9671" s="17">
        <f>COUNTIFS($B$21:$B$10020,B9671)</f>
        <v>0</v>
      </c>
    </row>
    <row r="9672" spans="1:14" x14ac:dyDescent="0.45">
      <c r="A9672" s="19">
        <v>9652</v>
      </c>
      <c r="B9672" s="54"/>
      <c r="C9672" s="55"/>
      <c r="D9672" s="21"/>
      <c r="E9672" s="21"/>
      <c r="F9672" s="20">
        <f t="shared" ref="F9672:F9680" si="5797">D9672-E9672</f>
        <v>0</v>
      </c>
      <c r="G9672" s="21"/>
      <c r="H9672" s="21"/>
      <c r="I9672" s="20">
        <f t="shared" ref="I9672:I9680" si="5798">G9672-H9672</f>
        <v>0</v>
      </c>
      <c r="J9672" s="20">
        <f t="shared" ref="J9672:J9680" si="5799">F9672+I9672</f>
        <v>0</v>
      </c>
      <c r="K9672" s="25" t="str">
        <f t="shared" ref="K9672:K9680" si="5800">IF(E9672&lt;0,"マイナス請求",IF(J9672=1900,"○",IF(J9672=0,"0",IF(J9672&lt;1900,"値引残","要確認"))))</f>
        <v>0</v>
      </c>
      <c r="L9672" s="20">
        <f t="shared" ref="L9672:L9680" si="5801">J9672</f>
        <v>0</v>
      </c>
      <c r="M9672" s="42"/>
      <c r="N9672" s="20">
        <f t="shared" ref="N9672:N9680" si="5802">COUNTIFS($B$21:$B$10020,B9672)</f>
        <v>0</v>
      </c>
    </row>
    <row r="9673" spans="1:14" x14ac:dyDescent="0.45">
      <c r="A9673" s="19">
        <v>9653</v>
      </c>
      <c r="B9673" s="54"/>
      <c r="C9673" s="55"/>
      <c r="D9673" s="21"/>
      <c r="E9673" s="21"/>
      <c r="F9673" s="20">
        <f t="shared" si="5797"/>
        <v>0</v>
      </c>
      <c r="G9673" s="21"/>
      <c r="H9673" s="21"/>
      <c r="I9673" s="20">
        <f t="shared" si="5798"/>
        <v>0</v>
      </c>
      <c r="J9673" s="20">
        <f t="shared" si="5799"/>
        <v>0</v>
      </c>
      <c r="K9673" s="25" t="str">
        <f t="shared" si="5800"/>
        <v>0</v>
      </c>
      <c r="L9673" s="20">
        <f t="shared" si="5801"/>
        <v>0</v>
      </c>
      <c r="M9673" s="42"/>
      <c r="N9673" s="20">
        <f t="shared" si="5802"/>
        <v>0</v>
      </c>
    </row>
    <row r="9674" spans="1:14" x14ac:dyDescent="0.45">
      <c r="A9674" s="19">
        <v>9654</v>
      </c>
      <c r="B9674" s="54"/>
      <c r="C9674" s="55"/>
      <c r="D9674" s="21"/>
      <c r="E9674" s="21"/>
      <c r="F9674" s="20">
        <f t="shared" si="5797"/>
        <v>0</v>
      </c>
      <c r="G9674" s="21"/>
      <c r="H9674" s="21"/>
      <c r="I9674" s="20">
        <f t="shared" si="5798"/>
        <v>0</v>
      </c>
      <c r="J9674" s="20">
        <f t="shared" si="5799"/>
        <v>0</v>
      </c>
      <c r="K9674" s="25" t="str">
        <f t="shared" si="5800"/>
        <v>0</v>
      </c>
      <c r="L9674" s="20">
        <f t="shared" si="5801"/>
        <v>0</v>
      </c>
      <c r="M9674" s="42"/>
      <c r="N9674" s="20">
        <f t="shared" si="5802"/>
        <v>0</v>
      </c>
    </row>
    <row r="9675" spans="1:14" x14ac:dyDescent="0.45">
      <c r="A9675" s="19">
        <v>9655</v>
      </c>
      <c r="B9675" s="54"/>
      <c r="C9675" s="55"/>
      <c r="D9675" s="21"/>
      <c r="E9675" s="21"/>
      <c r="F9675" s="20">
        <f t="shared" si="5797"/>
        <v>0</v>
      </c>
      <c r="G9675" s="21"/>
      <c r="H9675" s="21"/>
      <c r="I9675" s="20">
        <f t="shared" si="5798"/>
        <v>0</v>
      </c>
      <c r="J9675" s="20">
        <f t="shared" si="5799"/>
        <v>0</v>
      </c>
      <c r="K9675" s="25" t="str">
        <f t="shared" si="5800"/>
        <v>0</v>
      </c>
      <c r="L9675" s="20">
        <f t="shared" si="5801"/>
        <v>0</v>
      </c>
      <c r="M9675" s="42"/>
      <c r="N9675" s="20">
        <f t="shared" si="5802"/>
        <v>0</v>
      </c>
    </row>
    <row r="9676" spans="1:14" x14ac:dyDescent="0.45">
      <c r="A9676" s="19">
        <v>9656</v>
      </c>
      <c r="B9676" s="54"/>
      <c r="C9676" s="55"/>
      <c r="D9676" s="21"/>
      <c r="E9676" s="21"/>
      <c r="F9676" s="20">
        <f t="shared" si="5797"/>
        <v>0</v>
      </c>
      <c r="G9676" s="21"/>
      <c r="H9676" s="21"/>
      <c r="I9676" s="20">
        <f t="shared" si="5798"/>
        <v>0</v>
      </c>
      <c r="J9676" s="20">
        <f t="shared" si="5799"/>
        <v>0</v>
      </c>
      <c r="K9676" s="25" t="str">
        <f t="shared" si="5800"/>
        <v>0</v>
      </c>
      <c r="L9676" s="20">
        <f t="shared" si="5801"/>
        <v>0</v>
      </c>
      <c r="M9676" s="42"/>
      <c r="N9676" s="20">
        <f t="shared" si="5802"/>
        <v>0</v>
      </c>
    </row>
    <row r="9677" spans="1:14" x14ac:dyDescent="0.45">
      <c r="A9677" s="19">
        <v>9657</v>
      </c>
      <c r="B9677" s="54"/>
      <c r="C9677" s="55"/>
      <c r="D9677" s="21"/>
      <c r="E9677" s="21"/>
      <c r="F9677" s="20">
        <f t="shared" si="5797"/>
        <v>0</v>
      </c>
      <c r="G9677" s="21"/>
      <c r="H9677" s="21"/>
      <c r="I9677" s="20">
        <f t="shared" si="5798"/>
        <v>0</v>
      </c>
      <c r="J9677" s="20">
        <f t="shared" si="5799"/>
        <v>0</v>
      </c>
      <c r="K9677" s="25" t="str">
        <f t="shared" si="5800"/>
        <v>0</v>
      </c>
      <c r="L9677" s="20">
        <f t="shared" si="5801"/>
        <v>0</v>
      </c>
      <c r="M9677" s="42"/>
      <c r="N9677" s="20">
        <f t="shared" si="5802"/>
        <v>0</v>
      </c>
    </row>
    <row r="9678" spans="1:14" x14ac:dyDescent="0.45">
      <c r="A9678" s="19">
        <v>9658</v>
      </c>
      <c r="B9678" s="54"/>
      <c r="C9678" s="55"/>
      <c r="D9678" s="21"/>
      <c r="E9678" s="21"/>
      <c r="F9678" s="20">
        <f t="shared" si="5797"/>
        <v>0</v>
      </c>
      <c r="G9678" s="21"/>
      <c r="H9678" s="21"/>
      <c r="I9678" s="20">
        <f t="shared" si="5798"/>
        <v>0</v>
      </c>
      <c r="J9678" s="20">
        <f t="shared" si="5799"/>
        <v>0</v>
      </c>
      <c r="K9678" s="25" t="str">
        <f t="shared" si="5800"/>
        <v>0</v>
      </c>
      <c r="L9678" s="20">
        <f t="shared" si="5801"/>
        <v>0</v>
      </c>
      <c r="M9678" s="42"/>
      <c r="N9678" s="20">
        <f t="shared" si="5802"/>
        <v>0</v>
      </c>
    </row>
    <row r="9679" spans="1:14" x14ac:dyDescent="0.45">
      <c r="A9679" s="19">
        <v>9659</v>
      </c>
      <c r="B9679" s="54"/>
      <c r="C9679" s="55"/>
      <c r="D9679" s="21"/>
      <c r="E9679" s="21"/>
      <c r="F9679" s="20">
        <f t="shared" si="5797"/>
        <v>0</v>
      </c>
      <c r="G9679" s="21"/>
      <c r="H9679" s="21"/>
      <c r="I9679" s="20">
        <f t="shared" si="5798"/>
        <v>0</v>
      </c>
      <c r="J9679" s="20">
        <f t="shared" si="5799"/>
        <v>0</v>
      </c>
      <c r="K9679" s="25" t="str">
        <f t="shared" si="5800"/>
        <v>0</v>
      </c>
      <c r="L9679" s="20">
        <f t="shared" si="5801"/>
        <v>0</v>
      </c>
      <c r="M9679" s="42"/>
      <c r="N9679" s="20">
        <f t="shared" si="5802"/>
        <v>0</v>
      </c>
    </row>
    <row r="9680" spans="1:14" ht="18.600000000000001" thickBot="1" x14ac:dyDescent="0.5">
      <c r="A9680" s="22">
        <v>9660</v>
      </c>
      <c r="B9680" s="56"/>
      <c r="C9680" s="57"/>
      <c r="D9680" s="24"/>
      <c r="E9680" s="24"/>
      <c r="F9680" s="23">
        <f t="shared" si="5797"/>
        <v>0</v>
      </c>
      <c r="G9680" s="24"/>
      <c r="H9680" s="24"/>
      <c r="I9680" s="23">
        <f t="shared" si="5798"/>
        <v>0</v>
      </c>
      <c r="J9680" s="23">
        <f t="shared" si="5799"/>
        <v>0</v>
      </c>
      <c r="K9680" s="26" t="str">
        <f t="shared" si="5800"/>
        <v>0</v>
      </c>
      <c r="L9680" s="23">
        <f t="shared" si="5801"/>
        <v>0</v>
      </c>
      <c r="M9680" s="43"/>
      <c r="N9680" s="23">
        <f t="shared" si="5802"/>
        <v>0</v>
      </c>
    </row>
    <row r="9681" spans="1:14" x14ac:dyDescent="0.45">
      <c r="A9681" s="16">
        <v>9661</v>
      </c>
      <c r="B9681" s="52"/>
      <c r="C9681" s="53"/>
      <c r="D9681" s="18"/>
      <c r="E9681" s="18"/>
      <c r="F9681" s="17">
        <f>D9681-E9681</f>
        <v>0</v>
      </c>
      <c r="G9681" s="18"/>
      <c r="H9681" s="18"/>
      <c r="I9681" s="17">
        <f>G9681-H9681</f>
        <v>0</v>
      </c>
      <c r="J9681" s="17">
        <f>F9681+I9681</f>
        <v>0</v>
      </c>
      <c r="K9681" s="27" t="str">
        <f>IF(E9681&lt;0,"マイナス請求",IF(J9681=1900,"○",IF(J9681=0,"0",IF(J9681&lt;1900,"値引残","要確認"))))</f>
        <v>0</v>
      </c>
      <c r="L9681" s="17">
        <f>J9681</f>
        <v>0</v>
      </c>
      <c r="M9681" s="41"/>
      <c r="N9681" s="17">
        <f>COUNTIFS($B$21:$B$10020,B9681)</f>
        <v>0</v>
      </c>
    </row>
    <row r="9682" spans="1:14" x14ac:dyDescent="0.45">
      <c r="A9682" s="19">
        <v>9662</v>
      </c>
      <c r="B9682" s="54"/>
      <c r="C9682" s="55"/>
      <c r="D9682" s="21"/>
      <c r="E9682" s="21"/>
      <c r="F9682" s="20">
        <f t="shared" ref="F9682:F9690" si="5803">D9682-E9682</f>
        <v>0</v>
      </c>
      <c r="G9682" s="21"/>
      <c r="H9682" s="21"/>
      <c r="I9682" s="20">
        <f t="shared" ref="I9682:I9690" si="5804">G9682-H9682</f>
        <v>0</v>
      </c>
      <c r="J9682" s="20">
        <f t="shared" ref="J9682:J9690" si="5805">F9682+I9682</f>
        <v>0</v>
      </c>
      <c r="K9682" s="25" t="str">
        <f t="shared" ref="K9682:K9690" si="5806">IF(E9682&lt;0,"マイナス請求",IF(J9682=1900,"○",IF(J9682=0,"0",IF(J9682&lt;1900,"値引残","要確認"))))</f>
        <v>0</v>
      </c>
      <c r="L9682" s="20">
        <f t="shared" ref="L9682:L9690" si="5807">J9682</f>
        <v>0</v>
      </c>
      <c r="M9682" s="42"/>
      <c r="N9682" s="20">
        <f t="shared" ref="N9682:N9690" si="5808">COUNTIFS($B$21:$B$10020,B9682)</f>
        <v>0</v>
      </c>
    </row>
    <row r="9683" spans="1:14" x14ac:dyDescent="0.45">
      <c r="A9683" s="19">
        <v>9663</v>
      </c>
      <c r="B9683" s="54"/>
      <c r="C9683" s="55"/>
      <c r="D9683" s="21"/>
      <c r="E9683" s="21"/>
      <c r="F9683" s="20">
        <f t="shared" si="5803"/>
        <v>0</v>
      </c>
      <c r="G9683" s="21"/>
      <c r="H9683" s="21"/>
      <c r="I9683" s="20">
        <f t="shared" si="5804"/>
        <v>0</v>
      </c>
      <c r="J9683" s="20">
        <f t="shared" si="5805"/>
        <v>0</v>
      </c>
      <c r="K9683" s="25" t="str">
        <f t="shared" si="5806"/>
        <v>0</v>
      </c>
      <c r="L9683" s="20">
        <f t="shared" si="5807"/>
        <v>0</v>
      </c>
      <c r="M9683" s="42"/>
      <c r="N9683" s="20">
        <f t="shared" si="5808"/>
        <v>0</v>
      </c>
    </row>
    <row r="9684" spans="1:14" x14ac:dyDescent="0.45">
      <c r="A9684" s="19">
        <v>9664</v>
      </c>
      <c r="B9684" s="54"/>
      <c r="C9684" s="55"/>
      <c r="D9684" s="21"/>
      <c r="E9684" s="21"/>
      <c r="F9684" s="20">
        <f t="shared" si="5803"/>
        <v>0</v>
      </c>
      <c r="G9684" s="21"/>
      <c r="H9684" s="21"/>
      <c r="I9684" s="20">
        <f t="shared" si="5804"/>
        <v>0</v>
      </c>
      <c r="J9684" s="20">
        <f t="shared" si="5805"/>
        <v>0</v>
      </c>
      <c r="K9684" s="25" t="str">
        <f t="shared" si="5806"/>
        <v>0</v>
      </c>
      <c r="L9684" s="20">
        <f t="shared" si="5807"/>
        <v>0</v>
      </c>
      <c r="M9684" s="42"/>
      <c r="N9684" s="20">
        <f t="shared" si="5808"/>
        <v>0</v>
      </c>
    </row>
    <row r="9685" spans="1:14" x14ac:dyDescent="0.45">
      <c r="A9685" s="19">
        <v>9665</v>
      </c>
      <c r="B9685" s="54"/>
      <c r="C9685" s="55"/>
      <c r="D9685" s="21"/>
      <c r="E9685" s="21"/>
      <c r="F9685" s="20">
        <f t="shared" si="5803"/>
        <v>0</v>
      </c>
      <c r="G9685" s="21"/>
      <c r="H9685" s="21"/>
      <c r="I9685" s="20">
        <f t="shared" si="5804"/>
        <v>0</v>
      </c>
      <c r="J9685" s="20">
        <f t="shared" si="5805"/>
        <v>0</v>
      </c>
      <c r="K9685" s="25" t="str">
        <f t="shared" si="5806"/>
        <v>0</v>
      </c>
      <c r="L9685" s="20">
        <f t="shared" si="5807"/>
        <v>0</v>
      </c>
      <c r="M9685" s="42"/>
      <c r="N9685" s="20">
        <f t="shared" si="5808"/>
        <v>0</v>
      </c>
    </row>
    <row r="9686" spans="1:14" x14ac:dyDescent="0.45">
      <c r="A9686" s="19">
        <v>9666</v>
      </c>
      <c r="B9686" s="54"/>
      <c r="C9686" s="55"/>
      <c r="D9686" s="21"/>
      <c r="E9686" s="21"/>
      <c r="F9686" s="20">
        <f t="shared" si="5803"/>
        <v>0</v>
      </c>
      <c r="G9686" s="21"/>
      <c r="H9686" s="21"/>
      <c r="I9686" s="20">
        <f t="shared" si="5804"/>
        <v>0</v>
      </c>
      <c r="J9686" s="20">
        <f t="shared" si="5805"/>
        <v>0</v>
      </c>
      <c r="K9686" s="25" t="str">
        <f t="shared" si="5806"/>
        <v>0</v>
      </c>
      <c r="L9686" s="20">
        <f t="shared" si="5807"/>
        <v>0</v>
      </c>
      <c r="M9686" s="42"/>
      <c r="N9686" s="20">
        <f t="shared" si="5808"/>
        <v>0</v>
      </c>
    </row>
    <row r="9687" spans="1:14" x14ac:dyDescent="0.45">
      <c r="A9687" s="19">
        <v>9667</v>
      </c>
      <c r="B9687" s="54"/>
      <c r="C9687" s="55"/>
      <c r="D9687" s="21"/>
      <c r="E9687" s="21"/>
      <c r="F9687" s="20">
        <f t="shared" si="5803"/>
        <v>0</v>
      </c>
      <c r="G9687" s="21"/>
      <c r="H9687" s="21"/>
      <c r="I9687" s="20">
        <f t="shared" si="5804"/>
        <v>0</v>
      </c>
      <c r="J9687" s="20">
        <f t="shared" si="5805"/>
        <v>0</v>
      </c>
      <c r="K9687" s="25" t="str">
        <f t="shared" si="5806"/>
        <v>0</v>
      </c>
      <c r="L9687" s="20">
        <f t="shared" si="5807"/>
        <v>0</v>
      </c>
      <c r="M9687" s="42"/>
      <c r="N9687" s="20">
        <f t="shared" si="5808"/>
        <v>0</v>
      </c>
    </row>
    <row r="9688" spans="1:14" x14ac:dyDescent="0.45">
      <c r="A9688" s="19">
        <v>9668</v>
      </c>
      <c r="B9688" s="54"/>
      <c r="C9688" s="55"/>
      <c r="D9688" s="21"/>
      <c r="E9688" s="21"/>
      <c r="F9688" s="20">
        <f t="shared" si="5803"/>
        <v>0</v>
      </c>
      <c r="G9688" s="21"/>
      <c r="H9688" s="21"/>
      <c r="I9688" s="20">
        <f t="shared" si="5804"/>
        <v>0</v>
      </c>
      <c r="J9688" s="20">
        <f t="shared" si="5805"/>
        <v>0</v>
      </c>
      <c r="K9688" s="25" t="str">
        <f t="shared" si="5806"/>
        <v>0</v>
      </c>
      <c r="L9688" s="20">
        <f t="shared" si="5807"/>
        <v>0</v>
      </c>
      <c r="M9688" s="42"/>
      <c r="N9688" s="20">
        <f t="shared" si="5808"/>
        <v>0</v>
      </c>
    </row>
    <row r="9689" spans="1:14" x14ac:dyDescent="0.45">
      <c r="A9689" s="19">
        <v>9669</v>
      </c>
      <c r="B9689" s="54"/>
      <c r="C9689" s="55"/>
      <c r="D9689" s="21"/>
      <c r="E9689" s="21"/>
      <c r="F9689" s="20">
        <f t="shared" si="5803"/>
        <v>0</v>
      </c>
      <c r="G9689" s="21"/>
      <c r="H9689" s="21"/>
      <c r="I9689" s="20">
        <f t="shared" si="5804"/>
        <v>0</v>
      </c>
      <c r="J9689" s="20">
        <f t="shared" si="5805"/>
        <v>0</v>
      </c>
      <c r="K9689" s="25" t="str">
        <f t="shared" si="5806"/>
        <v>0</v>
      </c>
      <c r="L9689" s="20">
        <f t="shared" si="5807"/>
        <v>0</v>
      </c>
      <c r="M9689" s="42"/>
      <c r="N9689" s="20">
        <f t="shared" si="5808"/>
        <v>0</v>
      </c>
    </row>
    <row r="9690" spans="1:14" ht="18.600000000000001" thickBot="1" x14ac:dyDescent="0.5">
      <c r="A9690" s="22">
        <v>9670</v>
      </c>
      <c r="B9690" s="56"/>
      <c r="C9690" s="57"/>
      <c r="D9690" s="24"/>
      <c r="E9690" s="24"/>
      <c r="F9690" s="23">
        <f t="shared" si="5803"/>
        <v>0</v>
      </c>
      <c r="G9690" s="24"/>
      <c r="H9690" s="24"/>
      <c r="I9690" s="23">
        <f t="shared" si="5804"/>
        <v>0</v>
      </c>
      <c r="J9690" s="23">
        <f t="shared" si="5805"/>
        <v>0</v>
      </c>
      <c r="K9690" s="26" t="str">
        <f t="shared" si="5806"/>
        <v>0</v>
      </c>
      <c r="L9690" s="23">
        <f t="shared" si="5807"/>
        <v>0</v>
      </c>
      <c r="M9690" s="43"/>
      <c r="N9690" s="23">
        <f t="shared" si="5808"/>
        <v>0</v>
      </c>
    </row>
    <row r="9691" spans="1:14" x14ac:dyDescent="0.45">
      <c r="A9691" s="16">
        <v>9671</v>
      </c>
      <c r="B9691" s="52"/>
      <c r="C9691" s="53"/>
      <c r="D9691" s="18"/>
      <c r="E9691" s="18"/>
      <c r="F9691" s="17">
        <f>D9691-E9691</f>
        <v>0</v>
      </c>
      <c r="G9691" s="18"/>
      <c r="H9691" s="18"/>
      <c r="I9691" s="17">
        <f>G9691-H9691</f>
        <v>0</v>
      </c>
      <c r="J9691" s="17">
        <f>F9691+I9691</f>
        <v>0</v>
      </c>
      <c r="K9691" s="27" t="str">
        <f>IF(E9691&lt;0,"マイナス請求",IF(J9691=1900,"○",IF(J9691=0,"0",IF(J9691&lt;1900,"値引残","要確認"))))</f>
        <v>0</v>
      </c>
      <c r="L9691" s="17">
        <f>J9691</f>
        <v>0</v>
      </c>
      <c r="M9691" s="41"/>
      <c r="N9691" s="17">
        <f>COUNTIFS($B$21:$B$10020,B9691)</f>
        <v>0</v>
      </c>
    </row>
    <row r="9692" spans="1:14" x14ac:dyDescent="0.45">
      <c r="A9692" s="19">
        <v>9672</v>
      </c>
      <c r="B9692" s="54"/>
      <c r="C9692" s="55"/>
      <c r="D9692" s="21"/>
      <c r="E9692" s="21"/>
      <c r="F9692" s="20">
        <f t="shared" ref="F9692:F9700" si="5809">D9692-E9692</f>
        <v>0</v>
      </c>
      <c r="G9692" s="21"/>
      <c r="H9692" s="21"/>
      <c r="I9692" s="20">
        <f t="shared" ref="I9692:I9700" si="5810">G9692-H9692</f>
        <v>0</v>
      </c>
      <c r="J9692" s="20">
        <f t="shared" ref="J9692:J9700" si="5811">F9692+I9692</f>
        <v>0</v>
      </c>
      <c r="K9692" s="25" t="str">
        <f t="shared" ref="K9692:K9700" si="5812">IF(E9692&lt;0,"マイナス請求",IF(J9692=1900,"○",IF(J9692=0,"0",IF(J9692&lt;1900,"値引残","要確認"))))</f>
        <v>0</v>
      </c>
      <c r="L9692" s="20">
        <f t="shared" ref="L9692:L9700" si="5813">J9692</f>
        <v>0</v>
      </c>
      <c r="M9692" s="42"/>
      <c r="N9692" s="20">
        <f t="shared" ref="N9692:N9700" si="5814">COUNTIFS($B$21:$B$10020,B9692)</f>
        <v>0</v>
      </c>
    </row>
    <row r="9693" spans="1:14" x14ac:dyDescent="0.45">
      <c r="A9693" s="19">
        <v>9673</v>
      </c>
      <c r="B9693" s="54"/>
      <c r="C9693" s="55"/>
      <c r="D9693" s="21"/>
      <c r="E9693" s="21"/>
      <c r="F9693" s="20">
        <f t="shared" si="5809"/>
        <v>0</v>
      </c>
      <c r="G9693" s="21"/>
      <c r="H9693" s="21"/>
      <c r="I9693" s="20">
        <f t="shared" si="5810"/>
        <v>0</v>
      </c>
      <c r="J9693" s="20">
        <f t="shared" si="5811"/>
        <v>0</v>
      </c>
      <c r="K9693" s="25" t="str">
        <f t="shared" si="5812"/>
        <v>0</v>
      </c>
      <c r="L9693" s="20">
        <f t="shared" si="5813"/>
        <v>0</v>
      </c>
      <c r="M9693" s="42"/>
      <c r="N9693" s="20">
        <f t="shared" si="5814"/>
        <v>0</v>
      </c>
    </row>
    <row r="9694" spans="1:14" x14ac:dyDescent="0.45">
      <c r="A9694" s="19">
        <v>9674</v>
      </c>
      <c r="B9694" s="54"/>
      <c r="C9694" s="55"/>
      <c r="D9694" s="21"/>
      <c r="E9694" s="21"/>
      <c r="F9694" s="20">
        <f t="shared" si="5809"/>
        <v>0</v>
      </c>
      <c r="G9694" s="21"/>
      <c r="H9694" s="21"/>
      <c r="I9694" s="20">
        <f t="shared" si="5810"/>
        <v>0</v>
      </c>
      <c r="J9694" s="20">
        <f t="shared" si="5811"/>
        <v>0</v>
      </c>
      <c r="K9694" s="25" t="str">
        <f t="shared" si="5812"/>
        <v>0</v>
      </c>
      <c r="L9694" s="20">
        <f t="shared" si="5813"/>
        <v>0</v>
      </c>
      <c r="M9694" s="42"/>
      <c r="N9694" s="20">
        <f t="shared" si="5814"/>
        <v>0</v>
      </c>
    </row>
    <row r="9695" spans="1:14" x14ac:dyDescent="0.45">
      <c r="A9695" s="19">
        <v>9675</v>
      </c>
      <c r="B9695" s="54"/>
      <c r="C9695" s="55"/>
      <c r="D9695" s="21"/>
      <c r="E9695" s="21"/>
      <c r="F9695" s="20">
        <f t="shared" si="5809"/>
        <v>0</v>
      </c>
      <c r="G9695" s="21"/>
      <c r="H9695" s="21"/>
      <c r="I9695" s="20">
        <f t="shared" si="5810"/>
        <v>0</v>
      </c>
      <c r="J9695" s="20">
        <f t="shared" si="5811"/>
        <v>0</v>
      </c>
      <c r="K9695" s="25" t="str">
        <f t="shared" si="5812"/>
        <v>0</v>
      </c>
      <c r="L9695" s="20">
        <f t="shared" si="5813"/>
        <v>0</v>
      </c>
      <c r="M9695" s="42"/>
      <c r="N9695" s="20">
        <f t="shared" si="5814"/>
        <v>0</v>
      </c>
    </row>
    <row r="9696" spans="1:14" x14ac:dyDescent="0.45">
      <c r="A9696" s="19">
        <v>9676</v>
      </c>
      <c r="B9696" s="54"/>
      <c r="C9696" s="55"/>
      <c r="D9696" s="21"/>
      <c r="E9696" s="21"/>
      <c r="F9696" s="20">
        <f t="shared" si="5809"/>
        <v>0</v>
      </c>
      <c r="G9696" s="21"/>
      <c r="H9696" s="21"/>
      <c r="I9696" s="20">
        <f t="shared" si="5810"/>
        <v>0</v>
      </c>
      <c r="J9696" s="20">
        <f t="shared" si="5811"/>
        <v>0</v>
      </c>
      <c r="K9696" s="25" t="str">
        <f t="shared" si="5812"/>
        <v>0</v>
      </c>
      <c r="L9696" s="20">
        <f t="shared" si="5813"/>
        <v>0</v>
      </c>
      <c r="M9696" s="42"/>
      <c r="N9696" s="20">
        <f t="shared" si="5814"/>
        <v>0</v>
      </c>
    </row>
    <row r="9697" spans="1:14" x14ac:dyDescent="0.45">
      <c r="A9697" s="19">
        <v>9677</v>
      </c>
      <c r="B9697" s="54"/>
      <c r="C9697" s="55"/>
      <c r="D9697" s="21"/>
      <c r="E9697" s="21"/>
      <c r="F9697" s="20">
        <f t="shared" si="5809"/>
        <v>0</v>
      </c>
      <c r="G9697" s="21"/>
      <c r="H9697" s="21"/>
      <c r="I9697" s="20">
        <f t="shared" si="5810"/>
        <v>0</v>
      </c>
      <c r="J9697" s="20">
        <f t="shared" si="5811"/>
        <v>0</v>
      </c>
      <c r="K9697" s="25" t="str">
        <f t="shared" si="5812"/>
        <v>0</v>
      </c>
      <c r="L9697" s="20">
        <f t="shared" si="5813"/>
        <v>0</v>
      </c>
      <c r="M9697" s="42"/>
      <c r="N9697" s="20">
        <f t="shared" si="5814"/>
        <v>0</v>
      </c>
    </row>
    <row r="9698" spans="1:14" x14ac:dyDescent="0.45">
      <c r="A9698" s="19">
        <v>9678</v>
      </c>
      <c r="B9698" s="54"/>
      <c r="C9698" s="55"/>
      <c r="D9698" s="21"/>
      <c r="E9698" s="21"/>
      <c r="F9698" s="20">
        <f t="shared" si="5809"/>
        <v>0</v>
      </c>
      <c r="G9698" s="21"/>
      <c r="H9698" s="21"/>
      <c r="I9698" s="20">
        <f t="shared" si="5810"/>
        <v>0</v>
      </c>
      <c r="J9698" s="20">
        <f t="shared" si="5811"/>
        <v>0</v>
      </c>
      <c r="K9698" s="25" t="str">
        <f t="shared" si="5812"/>
        <v>0</v>
      </c>
      <c r="L9698" s="20">
        <f t="shared" si="5813"/>
        <v>0</v>
      </c>
      <c r="M9698" s="42"/>
      <c r="N9698" s="20">
        <f t="shared" si="5814"/>
        <v>0</v>
      </c>
    </row>
    <row r="9699" spans="1:14" x14ac:dyDescent="0.45">
      <c r="A9699" s="19">
        <v>9679</v>
      </c>
      <c r="B9699" s="54"/>
      <c r="C9699" s="55"/>
      <c r="D9699" s="21"/>
      <c r="E9699" s="21"/>
      <c r="F9699" s="20">
        <f t="shared" si="5809"/>
        <v>0</v>
      </c>
      <c r="G9699" s="21"/>
      <c r="H9699" s="21"/>
      <c r="I9699" s="20">
        <f t="shared" si="5810"/>
        <v>0</v>
      </c>
      <c r="J9699" s="20">
        <f t="shared" si="5811"/>
        <v>0</v>
      </c>
      <c r="K9699" s="25" t="str">
        <f t="shared" si="5812"/>
        <v>0</v>
      </c>
      <c r="L9699" s="20">
        <f t="shared" si="5813"/>
        <v>0</v>
      </c>
      <c r="M9699" s="42"/>
      <c r="N9699" s="20">
        <f t="shared" si="5814"/>
        <v>0</v>
      </c>
    </row>
    <row r="9700" spans="1:14" ht="18.600000000000001" thickBot="1" x14ac:dyDescent="0.5">
      <c r="A9700" s="22">
        <v>9680</v>
      </c>
      <c r="B9700" s="56"/>
      <c r="C9700" s="57"/>
      <c r="D9700" s="24"/>
      <c r="E9700" s="24"/>
      <c r="F9700" s="23">
        <f t="shared" si="5809"/>
        <v>0</v>
      </c>
      <c r="G9700" s="24"/>
      <c r="H9700" s="24"/>
      <c r="I9700" s="23">
        <f t="shared" si="5810"/>
        <v>0</v>
      </c>
      <c r="J9700" s="23">
        <f t="shared" si="5811"/>
        <v>0</v>
      </c>
      <c r="K9700" s="26" t="str">
        <f t="shared" si="5812"/>
        <v>0</v>
      </c>
      <c r="L9700" s="23">
        <f t="shared" si="5813"/>
        <v>0</v>
      </c>
      <c r="M9700" s="43"/>
      <c r="N9700" s="23">
        <f t="shared" si="5814"/>
        <v>0</v>
      </c>
    </row>
    <row r="9701" spans="1:14" x14ac:dyDescent="0.45">
      <c r="A9701" s="16">
        <v>9681</v>
      </c>
      <c r="B9701" s="52"/>
      <c r="C9701" s="53"/>
      <c r="D9701" s="18"/>
      <c r="E9701" s="18"/>
      <c r="F9701" s="17">
        <f>D9701-E9701</f>
        <v>0</v>
      </c>
      <c r="G9701" s="18"/>
      <c r="H9701" s="18"/>
      <c r="I9701" s="17">
        <f>G9701-H9701</f>
        <v>0</v>
      </c>
      <c r="J9701" s="17">
        <f>F9701+I9701</f>
        <v>0</v>
      </c>
      <c r="K9701" s="27" t="str">
        <f>IF(E9701&lt;0,"マイナス請求",IF(J9701=1900,"○",IF(J9701=0,"0",IF(J9701&lt;1900,"値引残","要確認"))))</f>
        <v>0</v>
      </c>
      <c r="L9701" s="17">
        <f>J9701</f>
        <v>0</v>
      </c>
      <c r="M9701" s="41"/>
      <c r="N9701" s="17">
        <f>COUNTIFS($B$21:$B$10020,B9701)</f>
        <v>0</v>
      </c>
    </row>
    <row r="9702" spans="1:14" x14ac:dyDescent="0.45">
      <c r="A9702" s="19">
        <v>9682</v>
      </c>
      <c r="B9702" s="54"/>
      <c r="C9702" s="55"/>
      <c r="D9702" s="21"/>
      <c r="E9702" s="21"/>
      <c r="F9702" s="20">
        <f t="shared" ref="F9702:F9710" si="5815">D9702-E9702</f>
        <v>0</v>
      </c>
      <c r="G9702" s="21"/>
      <c r="H9702" s="21"/>
      <c r="I9702" s="20">
        <f t="shared" ref="I9702:I9710" si="5816">G9702-H9702</f>
        <v>0</v>
      </c>
      <c r="J9702" s="20">
        <f t="shared" ref="J9702:J9710" si="5817">F9702+I9702</f>
        <v>0</v>
      </c>
      <c r="K9702" s="25" t="str">
        <f t="shared" ref="K9702:K9710" si="5818">IF(E9702&lt;0,"マイナス請求",IF(J9702=1900,"○",IF(J9702=0,"0",IF(J9702&lt;1900,"値引残","要確認"))))</f>
        <v>0</v>
      </c>
      <c r="L9702" s="20">
        <f t="shared" ref="L9702:L9710" si="5819">J9702</f>
        <v>0</v>
      </c>
      <c r="M9702" s="42"/>
      <c r="N9702" s="20">
        <f t="shared" ref="N9702:N9710" si="5820">COUNTIFS($B$21:$B$10020,B9702)</f>
        <v>0</v>
      </c>
    </row>
    <row r="9703" spans="1:14" x14ac:dyDescent="0.45">
      <c r="A9703" s="19">
        <v>9683</v>
      </c>
      <c r="B9703" s="54"/>
      <c r="C9703" s="55"/>
      <c r="D9703" s="21"/>
      <c r="E9703" s="21"/>
      <c r="F9703" s="20">
        <f t="shared" si="5815"/>
        <v>0</v>
      </c>
      <c r="G9703" s="21"/>
      <c r="H9703" s="21"/>
      <c r="I9703" s="20">
        <f t="shared" si="5816"/>
        <v>0</v>
      </c>
      <c r="J9703" s="20">
        <f t="shared" si="5817"/>
        <v>0</v>
      </c>
      <c r="K9703" s="25" t="str">
        <f t="shared" si="5818"/>
        <v>0</v>
      </c>
      <c r="L9703" s="20">
        <f t="shared" si="5819"/>
        <v>0</v>
      </c>
      <c r="M9703" s="42"/>
      <c r="N9703" s="20">
        <f t="shared" si="5820"/>
        <v>0</v>
      </c>
    </row>
    <row r="9704" spans="1:14" x14ac:dyDescent="0.45">
      <c r="A9704" s="19">
        <v>9684</v>
      </c>
      <c r="B9704" s="54"/>
      <c r="C9704" s="55"/>
      <c r="D9704" s="21"/>
      <c r="E9704" s="21"/>
      <c r="F9704" s="20">
        <f t="shared" si="5815"/>
        <v>0</v>
      </c>
      <c r="G9704" s="21"/>
      <c r="H9704" s="21"/>
      <c r="I9704" s="20">
        <f t="shared" si="5816"/>
        <v>0</v>
      </c>
      <c r="J9704" s="20">
        <f t="shared" si="5817"/>
        <v>0</v>
      </c>
      <c r="K9704" s="25" t="str">
        <f t="shared" si="5818"/>
        <v>0</v>
      </c>
      <c r="L9704" s="20">
        <f t="shared" si="5819"/>
        <v>0</v>
      </c>
      <c r="M9704" s="42"/>
      <c r="N9704" s="20">
        <f t="shared" si="5820"/>
        <v>0</v>
      </c>
    </row>
    <row r="9705" spans="1:14" x14ac:dyDescent="0.45">
      <c r="A9705" s="19">
        <v>9685</v>
      </c>
      <c r="B9705" s="54"/>
      <c r="C9705" s="55"/>
      <c r="D9705" s="21"/>
      <c r="E9705" s="21"/>
      <c r="F9705" s="20">
        <f t="shared" si="5815"/>
        <v>0</v>
      </c>
      <c r="G9705" s="21"/>
      <c r="H9705" s="21"/>
      <c r="I9705" s="20">
        <f t="shared" si="5816"/>
        <v>0</v>
      </c>
      <c r="J9705" s="20">
        <f t="shared" si="5817"/>
        <v>0</v>
      </c>
      <c r="K9705" s="25" t="str">
        <f t="shared" si="5818"/>
        <v>0</v>
      </c>
      <c r="L9705" s="20">
        <f t="shared" si="5819"/>
        <v>0</v>
      </c>
      <c r="M9705" s="42"/>
      <c r="N9705" s="20">
        <f t="shared" si="5820"/>
        <v>0</v>
      </c>
    </row>
    <row r="9706" spans="1:14" x14ac:dyDescent="0.45">
      <c r="A9706" s="19">
        <v>9686</v>
      </c>
      <c r="B9706" s="54"/>
      <c r="C9706" s="55"/>
      <c r="D9706" s="21"/>
      <c r="E9706" s="21"/>
      <c r="F9706" s="20">
        <f t="shared" si="5815"/>
        <v>0</v>
      </c>
      <c r="G9706" s="21"/>
      <c r="H9706" s="21"/>
      <c r="I9706" s="20">
        <f t="shared" si="5816"/>
        <v>0</v>
      </c>
      <c r="J9706" s="20">
        <f t="shared" si="5817"/>
        <v>0</v>
      </c>
      <c r="K9706" s="25" t="str">
        <f t="shared" si="5818"/>
        <v>0</v>
      </c>
      <c r="L9706" s="20">
        <f t="shared" si="5819"/>
        <v>0</v>
      </c>
      <c r="M9706" s="42"/>
      <c r="N9706" s="20">
        <f t="shared" si="5820"/>
        <v>0</v>
      </c>
    </row>
    <row r="9707" spans="1:14" x14ac:dyDescent="0.45">
      <c r="A9707" s="19">
        <v>9687</v>
      </c>
      <c r="B9707" s="54"/>
      <c r="C9707" s="55"/>
      <c r="D9707" s="21"/>
      <c r="E9707" s="21"/>
      <c r="F9707" s="20">
        <f t="shared" si="5815"/>
        <v>0</v>
      </c>
      <c r="G9707" s="21"/>
      <c r="H9707" s="21"/>
      <c r="I9707" s="20">
        <f t="shared" si="5816"/>
        <v>0</v>
      </c>
      <c r="J9707" s="20">
        <f t="shared" si="5817"/>
        <v>0</v>
      </c>
      <c r="K9707" s="25" t="str">
        <f t="shared" si="5818"/>
        <v>0</v>
      </c>
      <c r="L9707" s="20">
        <f t="shared" si="5819"/>
        <v>0</v>
      </c>
      <c r="M9707" s="42"/>
      <c r="N9707" s="20">
        <f t="shared" si="5820"/>
        <v>0</v>
      </c>
    </row>
    <row r="9708" spans="1:14" x14ac:dyDescent="0.45">
      <c r="A9708" s="19">
        <v>9688</v>
      </c>
      <c r="B9708" s="54"/>
      <c r="C9708" s="55"/>
      <c r="D9708" s="21"/>
      <c r="E9708" s="21"/>
      <c r="F9708" s="20">
        <f t="shared" si="5815"/>
        <v>0</v>
      </c>
      <c r="G9708" s="21"/>
      <c r="H9708" s="21"/>
      <c r="I9708" s="20">
        <f t="shared" si="5816"/>
        <v>0</v>
      </c>
      <c r="J9708" s="20">
        <f t="shared" si="5817"/>
        <v>0</v>
      </c>
      <c r="K9708" s="25" t="str">
        <f t="shared" si="5818"/>
        <v>0</v>
      </c>
      <c r="L9708" s="20">
        <f t="shared" si="5819"/>
        <v>0</v>
      </c>
      <c r="M9708" s="42"/>
      <c r="N9708" s="20">
        <f t="shared" si="5820"/>
        <v>0</v>
      </c>
    </row>
    <row r="9709" spans="1:14" x14ac:dyDescent="0.45">
      <c r="A9709" s="19">
        <v>9689</v>
      </c>
      <c r="B9709" s="54"/>
      <c r="C9709" s="55"/>
      <c r="D9709" s="21"/>
      <c r="E9709" s="21"/>
      <c r="F9709" s="20">
        <f t="shared" si="5815"/>
        <v>0</v>
      </c>
      <c r="G9709" s="21"/>
      <c r="H9709" s="21"/>
      <c r="I9709" s="20">
        <f t="shared" si="5816"/>
        <v>0</v>
      </c>
      <c r="J9709" s="20">
        <f t="shared" si="5817"/>
        <v>0</v>
      </c>
      <c r="K9709" s="25" t="str">
        <f t="shared" si="5818"/>
        <v>0</v>
      </c>
      <c r="L9709" s="20">
        <f t="shared" si="5819"/>
        <v>0</v>
      </c>
      <c r="M9709" s="42"/>
      <c r="N9709" s="20">
        <f t="shared" si="5820"/>
        <v>0</v>
      </c>
    </row>
    <row r="9710" spans="1:14" ht="18.600000000000001" thickBot="1" x14ac:dyDescent="0.5">
      <c r="A9710" s="22">
        <v>9690</v>
      </c>
      <c r="B9710" s="56"/>
      <c r="C9710" s="57"/>
      <c r="D9710" s="24"/>
      <c r="E9710" s="24"/>
      <c r="F9710" s="23">
        <f t="shared" si="5815"/>
        <v>0</v>
      </c>
      <c r="G9710" s="24"/>
      <c r="H9710" s="24"/>
      <c r="I9710" s="23">
        <f t="shared" si="5816"/>
        <v>0</v>
      </c>
      <c r="J9710" s="23">
        <f t="shared" si="5817"/>
        <v>0</v>
      </c>
      <c r="K9710" s="26" t="str">
        <f t="shared" si="5818"/>
        <v>0</v>
      </c>
      <c r="L9710" s="23">
        <f t="shared" si="5819"/>
        <v>0</v>
      </c>
      <c r="M9710" s="43"/>
      <c r="N9710" s="23">
        <f t="shared" si="5820"/>
        <v>0</v>
      </c>
    </row>
    <row r="9711" spans="1:14" x14ac:dyDescent="0.45">
      <c r="A9711" s="16">
        <v>9691</v>
      </c>
      <c r="B9711" s="52"/>
      <c r="C9711" s="53"/>
      <c r="D9711" s="18"/>
      <c r="E9711" s="18"/>
      <c r="F9711" s="17">
        <f>D9711-E9711</f>
        <v>0</v>
      </c>
      <c r="G9711" s="18"/>
      <c r="H9711" s="18"/>
      <c r="I9711" s="17">
        <f>G9711-H9711</f>
        <v>0</v>
      </c>
      <c r="J9711" s="17">
        <f>F9711+I9711</f>
        <v>0</v>
      </c>
      <c r="K9711" s="27" t="str">
        <f>IF(E9711&lt;0,"マイナス請求",IF(J9711=1900,"○",IF(J9711=0,"0",IF(J9711&lt;1900,"値引残","要確認"))))</f>
        <v>0</v>
      </c>
      <c r="L9711" s="17">
        <f>J9711</f>
        <v>0</v>
      </c>
      <c r="M9711" s="41"/>
      <c r="N9711" s="17">
        <f>COUNTIFS($B$21:$B$10020,B9711)</f>
        <v>0</v>
      </c>
    </row>
    <row r="9712" spans="1:14" x14ac:dyDescent="0.45">
      <c r="A9712" s="19">
        <v>9692</v>
      </c>
      <c r="B9712" s="54"/>
      <c r="C9712" s="55"/>
      <c r="D9712" s="21"/>
      <c r="E9712" s="21"/>
      <c r="F9712" s="20">
        <f t="shared" ref="F9712:F9720" si="5821">D9712-E9712</f>
        <v>0</v>
      </c>
      <c r="G9712" s="21"/>
      <c r="H9712" s="21"/>
      <c r="I9712" s="20">
        <f t="shared" ref="I9712:I9720" si="5822">G9712-H9712</f>
        <v>0</v>
      </c>
      <c r="J9712" s="20">
        <f t="shared" ref="J9712:J9720" si="5823">F9712+I9712</f>
        <v>0</v>
      </c>
      <c r="K9712" s="25" t="str">
        <f t="shared" ref="K9712:K9720" si="5824">IF(E9712&lt;0,"マイナス請求",IF(J9712=1900,"○",IF(J9712=0,"0",IF(J9712&lt;1900,"値引残","要確認"))))</f>
        <v>0</v>
      </c>
      <c r="L9712" s="20">
        <f t="shared" ref="L9712:L9720" si="5825">J9712</f>
        <v>0</v>
      </c>
      <c r="M9712" s="42"/>
      <c r="N9712" s="20">
        <f t="shared" ref="N9712:N9720" si="5826">COUNTIFS($B$21:$B$10020,B9712)</f>
        <v>0</v>
      </c>
    </row>
    <row r="9713" spans="1:14" x14ac:dyDescent="0.45">
      <c r="A9713" s="19">
        <v>9693</v>
      </c>
      <c r="B9713" s="54"/>
      <c r="C9713" s="55"/>
      <c r="D9713" s="21"/>
      <c r="E9713" s="21"/>
      <c r="F9713" s="20">
        <f t="shared" si="5821"/>
        <v>0</v>
      </c>
      <c r="G9713" s="21"/>
      <c r="H9713" s="21"/>
      <c r="I9713" s="20">
        <f t="shared" si="5822"/>
        <v>0</v>
      </c>
      <c r="J9713" s="20">
        <f t="shared" si="5823"/>
        <v>0</v>
      </c>
      <c r="K9713" s="25" t="str">
        <f t="shared" si="5824"/>
        <v>0</v>
      </c>
      <c r="L9713" s="20">
        <f t="shared" si="5825"/>
        <v>0</v>
      </c>
      <c r="M9713" s="42"/>
      <c r="N9713" s="20">
        <f t="shared" si="5826"/>
        <v>0</v>
      </c>
    </row>
    <row r="9714" spans="1:14" x14ac:dyDescent="0.45">
      <c r="A9714" s="19">
        <v>9694</v>
      </c>
      <c r="B9714" s="54"/>
      <c r="C9714" s="55"/>
      <c r="D9714" s="21"/>
      <c r="E9714" s="21"/>
      <c r="F9714" s="20">
        <f t="shared" si="5821"/>
        <v>0</v>
      </c>
      <c r="G9714" s="21"/>
      <c r="H9714" s="21"/>
      <c r="I9714" s="20">
        <f t="shared" si="5822"/>
        <v>0</v>
      </c>
      <c r="J9714" s="20">
        <f t="shared" si="5823"/>
        <v>0</v>
      </c>
      <c r="K9714" s="25" t="str">
        <f t="shared" si="5824"/>
        <v>0</v>
      </c>
      <c r="L9714" s="20">
        <f t="shared" si="5825"/>
        <v>0</v>
      </c>
      <c r="M9714" s="42"/>
      <c r="N9714" s="20">
        <f t="shared" si="5826"/>
        <v>0</v>
      </c>
    </row>
    <row r="9715" spans="1:14" x14ac:dyDescent="0.45">
      <c r="A9715" s="19">
        <v>9695</v>
      </c>
      <c r="B9715" s="54"/>
      <c r="C9715" s="55"/>
      <c r="D9715" s="21"/>
      <c r="E9715" s="21"/>
      <c r="F9715" s="20">
        <f t="shared" si="5821"/>
        <v>0</v>
      </c>
      <c r="G9715" s="21"/>
      <c r="H9715" s="21"/>
      <c r="I9715" s="20">
        <f t="shared" si="5822"/>
        <v>0</v>
      </c>
      <c r="J9715" s="20">
        <f t="shared" si="5823"/>
        <v>0</v>
      </c>
      <c r="K9715" s="25" t="str">
        <f t="shared" si="5824"/>
        <v>0</v>
      </c>
      <c r="L9715" s="20">
        <f t="shared" si="5825"/>
        <v>0</v>
      </c>
      <c r="M9715" s="42"/>
      <c r="N9715" s="20">
        <f t="shared" si="5826"/>
        <v>0</v>
      </c>
    </row>
    <row r="9716" spans="1:14" x14ac:dyDescent="0.45">
      <c r="A9716" s="19">
        <v>9696</v>
      </c>
      <c r="B9716" s="54"/>
      <c r="C9716" s="55"/>
      <c r="D9716" s="21"/>
      <c r="E9716" s="21"/>
      <c r="F9716" s="20">
        <f t="shared" si="5821"/>
        <v>0</v>
      </c>
      <c r="G9716" s="21"/>
      <c r="H9716" s="21"/>
      <c r="I9716" s="20">
        <f t="shared" si="5822"/>
        <v>0</v>
      </c>
      <c r="J9716" s="20">
        <f t="shared" si="5823"/>
        <v>0</v>
      </c>
      <c r="K9716" s="25" t="str">
        <f t="shared" si="5824"/>
        <v>0</v>
      </c>
      <c r="L9716" s="20">
        <f t="shared" si="5825"/>
        <v>0</v>
      </c>
      <c r="M9716" s="42"/>
      <c r="N9716" s="20">
        <f t="shared" si="5826"/>
        <v>0</v>
      </c>
    </row>
    <row r="9717" spans="1:14" x14ac:dyDescent="0.45">
      <c r="A9717" s="19">
        <v>9697</v>
      </c>
      <c r="B9717" s="54"/>
      <c r="C9717" s="55"/>
      <c r="D9717" s="21"/>
      <c r="E9717" s="21"/>
      <c r="F9717" s="20">
        <f t="shared" si="5821"/>
        <v>0</v>
      </c>
      <c r="G9717" s="21"/>
      <c r="H9717" s="21"/>
      <c r="I9717" s="20">
        <f t="shared" si="5822"/>
        <v>0</v>
      </c>
      <c r="J9717" s="20">
        <f t="shared" si="5823"/>
        <v>0</v>
      </c>
      <c r="K9717" s="25" t="str">
        <f t="shared" si="5824"/>
        <v>0</v>
      </c>
      <c r="L9717" s="20">
        <f t="shared" si="5825"/>
        <v>0</v>
      </c>
      <c r="M9717" s="42"/>
      <c r="N9717" s="20">
        <f t="shared" si="5826"/>
        <v>0</v>
      </c>
    </row>
    <row r="9718" spans="1:14" x14ac:dyDescent="0.45">
      <c r="A9718" s="19">
        <v>9698</v>
      </c>
      <c r="B9718" s="54"/>
      <c r="C9718" s="55"/>
      <c r="D9718" s="21"/>
      <c r="E9718" s="21"/>
      <c r="F9718" s="20">
        <f t="shared" si="5821"/>
        <v>0</v>
      </c>
      <c r="G9718" s="21"/>
      <c r="H9718" s="21"/>
      <c r="I9718" s="20">
        <f t="shared" si="5822"/>
        <v>0</v>
      </c>
      <c r="J9718" s="20">
        <f t="shared" si="5823"/>
        <v>0</v>
      </c>
      <c r="K9718" s="25" t="str">
        <f t="shared" si="5824"/>
        <v>0</v>
      </c>
      <c r="L9718" s="20">
        <f t="shared" si="5825"/>
        <v>0</v>
      </c>
      <c r="M9718" s="42"/>
      <c r="N9718" s="20">
        <f t="shared" si="5826"/>
        <v>0</v>
      </c>
    </row>
    <row r="9719" spans="1:14" x14ac:dyDescent="0.45">
      <c r="A9719" s="19">
        <v>9699</v>
      </c>
      <c r="B9719" s="54"/>
      <c r="C9719" s="55"/>
      <c r="D9719" s="21"/>
      <c r="E9719" s="21"/>
      <c r="F9719" s="20">
        <f t="shared" si="5821"/>
        <v>0</v>
      </c>
      <c r="G9719" s="21"/>
      <c r="H9719" s="21"/>
      <c r="I9719" s="20">
        <f t="shared" si="5822"/>
        <v>0</v>
      </c>
      <c r="J9719" s="20">
        <f t="shared" si="5823"/>
        <v>0</v>
      </c>
      <c r="K9719" s="25" t="str">
        <f t="shared" si="5824"/>
        <v>0</v>
      </c>
      <c r="L9719" s="20">
        <f t="shared" si="5825"/>
        <v>0</v>
      </c>
      <c r="M9719" s="42"/>
      <c r="N9719" s="20">
        <f t="shared" si="5826"/>
        <v>0</v>
      </c>
    </row>
    <row r="9720" spans="1:14" ht="18.600000000000001" thickBot="1" x14ac:dyDescent="0.5">
      <c r="A9720" s="22">
        <v>9700</v>
      </c>
      <c r="B9720" s="56"/>
      <c r="C9720" s="57"/>
      <c r="D9720" s="24"/>
      <c r="E9720" s="24"/>
      <c r="F9720" s="23">
        <f t="shared" si="5821"/>
        <v>0</v>
      </c>
      <c r="G9720" s="24"/>
      <c r="H9720" s="24"/>
      <c r="I9720" s="23">
        <f t="shared" si="5822"/>
        <v>0</v>
      </c>
      <c r="J9720" s="23">
        <f t="shared" si="5823"/>
        <v>0</v>
      </c>
      <c r="K9720" s="26" t="str">
        <f t="shared" si="5824"/>
        <v>0</v>
      </c>
      <c r="L9720" s="23">
        <f t="shared" si="5825"/>
        <v>0</v>
      </c>
      <c r="M9720" s="43"/>
      <c r="N9720" s="23">
        <f t="shared" si="5826"/>
        <v>0</v>
      </c>
    </row>
    <row r="9721" spans="1:14" x14ac:dyDescent="0.45">
      <c r="A9721" s="16">
        <v>9701</v>
      </c>
      <c r="B9721" s="52"/>
      <c r="C9721" s="53"/>
      <c r="D9721" s="18"/>
      <c r="E9721" s="18"/>
      <c r="F9721" s="17">
        <f>D9721-E9721</f>
        <v>0</v>
      </c>
      <c r="G9721" s="18"/>
      <c r="H9721" s="18"/>
      <c r="I9721" s="17">
        <f>G9721-H9721</f>
        <v>0</v>
      </c>
      <c r="J9721" s="17">
        <f>F9721+I9721</f>
        <v>0</v>
      </c>
      <c r="K9721" s="27" t="str">
        <f>IF(E9721&lt;0,"マイナス請求",IF(J9721=1900,"○",IF(J9721=0,"0",IF(J9721&lt;1900,"値引残","要確認"))))</f>
        <v>0</v>
      </c>
      <c r="L9721" s="17">
        <f>J9721</f>
        <v>0</v>
      </c>
      <c r="M9721" s="41"/>
      <c r="N9721" s="17">
        <f>COUNTIFS($B$21:$B$10020,B9721)</f>
        <v>0</v>
      </c>
    </row>
    <row r="9722" spans="1:14" x14ac:dyDescent="0.45">
      <c r="A9722" s="19">
        <v>9702</v>
      </c>
      <c r="B9722" s="54"/>
      <c r="C9722" s="55"/>
      <c r="D9722" s="21"/>
      <c r="E9722" s="21"/>
      <c r="F9722" s="20">
        <f t="shared" ref="F9722:F9730" si="5827">D9722-E9722</f>
        <v>0</v>
      </c>
      <c r="G9722" s="21"/>
      <c r="H9722" s="21"/>
      <c r="I9722" s="20">
        <f t="shared" ref="I9722:I9730" si="5828">G9722-H9722</f>
        <v>0</v>
      </c>
      <c r="J9722" s="20">
        <f t="shared" ref="J9722:J9730" si="5829">F9722+I9722</f>
        <v>0</v>
      </c>
      <c r="K9722" s="25" t="str">
        <f t="shared" ref="K9722:K9730" si="5830">IF(E9722&lt;0,"マイナス請求",IF(J9722=1900,"○",IF(J9722=0,"0",IF(J9722&lt;1900,"値引残","要確認"))))</f>
        <v>0</v>
      </c>
      <c r="L9722" s="20">
        <f t="shared" ref="L9722:L9730" si="5831">J9722</f>
        <v>0</v>
      </c>
      <c r="M9722" s="42"/>
      <c r="N9722" s="20">
        <f t="shared" ref="N9722:N9730" si="5832">COUNTIFS($B$21:$B$10020,B9722)</f>
        <v>0</v>
      </c>
    </row>
    <row r="9723" spans="1:14" x14ac:dyDescent="0.45">
      <c r="A9723" s="19">
        <v>9703</v>
      </c>
      <c r="B9723" s="54"/>
      <c r="C9723" s="55"/>
      <c r="D9723" s="21"/>
      <c r="E9723" s="21"/>
      <c r="F9723" s="20">
        <f t="shared" si="5827"/>
        <v>0</v>
      </c>
      <c r="G9723" s="21"/>
      <c r="H9723" s="21"/>
      <c r="I9723" s="20">
        <f t="shared" si="5828"/>
        <v>0</v>
      </c>
      <c r="J9723" s="20">
        <f t="shared" si="5829"/>
        <v>0</v>
      </c>
      <c r="K9723" s="25" t="str">
        <f t="shared" si="5830"/>
        <v>0</v>
      </c>
      <c r="L9723" s="20">
        <f t="shared" si="5831"/>
        <v>0</v>
      </c>
      <c r="M9723" s="42"/>
      <c r="N9723" s="20">
        <f t="shared" si="5832"/>
        <v>0</v>
      </c>
    </row>
    <row r="9724" spans="1:14" x14ac:dyDescent="0.45">
      <c r="A9724" s="19">
        <v>9704</v>
      </c>
      <c r="B9724" s="54"/>
      <c r="C9724" s="55"/>
      <c r="D9724" s="21"/>
      <c r="E9724" s="21"/>
      <c r="F9724" s="20">
        <f t="shared" si="5827"/>
        <v>0</v>
      </c>
      <c r="G9724" s="21"/>
      <c r="H9724" s="21"/>
      <c r="I9724" s="20">
        <f t="shared" si="5828"/>
        <v>0</v>
      </c>
      <c r="J9724" s="20">
        <f t="shared" si="5829"/>
        <v>0</v>
      </c>
      <c r="K9724" s="25" t="str">
        <f t="shared" si="5830"/>
        <v>0</v>
      </c>
      <c r="L9724" s="20">
        <f t="shared" si="5831"/>
        <v>0</v>
      </c>
      <c r="M9724" s="42"/>
      <c r="N9724" s="20">
        <f t="shared" si="5832"/>
        <v>0</v>
      </c>
    </row>
    <row r="9725" spans="1:14" x14ac:dyDescent="0.45">
      <c r="A9725" s="19">
        <v>9705</v>
      </c>
      <c r="B9725" s="54"/>
      <c r="C9725" s="55"/>
      <c r="D9725" s="21"/>
      <c r="E9725" s="21"/>
      <c r="F9725" s="20">
        <f t="shared" si="5827"/>
        <v>0</v>
      </c>
      <c r="G9725" s="21"/>
      <c r="H9725" s="21"/>
      <c r="I9725" s="20">
        <f t="shared" si="5828"/>
        <v>0</v>
      </c>
      <c r="J9725" s="20">
        <f t="shared" si="5829"/>
        <v>0</v>
      </c>
      <c r="K9725" s="25" t="str">
        <f t="shared" si="5830"/>
        <v>0</v>
      </c>
      <c r="L9725" s="20">
        <f t="shared" si="5831"/>
        <v>0</v>
      </c>
      <c r="M9725" s="42"/>
      <c r="N9725" s="20">
        <f t="shared" si="5832"/>
        <v>0</v>
      </c>
    </row>
    <row r="9726" spans="1:14" x14ac:dyDescent="0.45">
      <c r="A9726" s="19">
        <v>9706</v>
      </c>
      <c r="B9726" s="54"/>
      <c r="C9726" s="55"/>
      <c r="D9726" s="21"/>
      <c r="E9726" s="21"/>
      <c r="F9726" s="20">
        <f t="shared" si="5827"/>
        <v>0</v>
      </c>
      <c r="G9726" s="21"/>
      <c r="H9726" s="21"/>
      <c r="I9726" s="20">
        <f t="shared" si="5828"/>
        <v>0</v>
      </c>
      <c r="J9726" s="20">
        <f t="shared" si="5829"/>
        <v>0</v>
      </c>
      <c r="K9726" s="25" t="str">
        <f t="shared" si="5830"/>
        <v>0</v>
      </c>
      <c r="L9726" s="20">
        <f t="shared" si="5831"/>
        <v>0</v>
      </c>
      <c r="M9726" s="42"/>
      <c r="N9726" s="20">
        <f t="shared" si="5832"/>
        <v>0</v>
      </c>
    </row>
    <row r="9727" spans="1:14" x14ac:dyDescent="0.45">
      <c r="A9727" s="19">
        <v>9707</v>
      </c>
      <c r="B9727" s="54"/>
      <c r="C9727" s="55"/>
      <c r="D9727" s="21"/>
      <c r="E9727" s="21"/>
      <c r="F9727" s="20">
        <f t="shared" si="5827"/>
        <v>0</v>
      </c>
      <c r="G9727" s="21"/>
      <c r="H9727" s="21"/>
      <c r="I9727" s="20">
        <f t="shared" si="5828"/>
        <v>0</v>
      </c>
      <c r="J9727" s="20">
        <f t="shared" si="5829"/>
        <v>0</v>
      </c>
      <c r="K9727" s="25" t="str">
        <f t="shared" si="5830"/>
        <v>0</v>
      </c>
      <c r="L9727" s="20">
        <f t="shared" si="5831"/>
        <v>0</v>
      </c>
      <c r="M9727" s="42"/>
      <c r="N9727" s="20">
        <f t="shared" si="5832"/>
        <v>0</v>
      </c>
    </row>
    <row r="9728" spans="1:14" x14ac:dyDescent="0.45">
      <c r="A9728" s="19">
        <v>9708</v>
      </c>
      <c r="B9728" s="54"/>
      <c r="C9728" s="55"/>
      <c r="D9728" s="21"/>
      <c r="E9728" s="21"/>
      <c r="F9728" s="20">
        <f t="shared" si="5827"/>
        <v>0</v>
      </c>
      <c r="G9728" s="21"/>
      <c r="H9728" s="21"/>
      <c r="I9728" s="20">
        <f t="shared" si="5828"/>
        <v>0</v>
      </c>
      <c r="J9728" s="20">
        <f t="shared" si="5829"/>
        <v>0</v>
      </c>
      <c r="K9728" s="25" t="str">
        <f t="shared" si="5830"/>
        <v>0</v>
      </c>
      <c r="L9728" s="20">
        <f t="shared" si="5831"/>
        <v>0</v>
      </c>
      <c r="M9728" s="42"/>
      <c r="N9728" s="20">
        <f t="shared" si="5832"/>
        <v>0</v>
      </c>
    </row>
    <row r="9729" spans="1:14" x14ac:dyDescent="0.45">
      <c r="A9729" s="19">
        <v>9709</v>
      </c>
      <c r="B9729" s="54"/>
      <c r="C9729" s="55"/>
      <c r="D9729" s="21"/>
      <c r="E9729" s="21"/>
      <c r="F9729" s="20">
        <f t="shared" si="5827"/>
        <v>0</v>
      </c>
      <c r="G9729" s="21"/>
      <c r="H9729" s="21"/>
      <c r="I9729" s="20">
        <f t="shared" si="5828"/>
        <v>0</v>
      </c>
      <c r="J9729" s="20">
        <f t="shared" si="5829"/>
        <v>0</v>
      </c>
      <c r="K9729" s="25" t="str">
        <f t="shared" si="5830"/>
        <v>0</v>
      </c>
      <c r="L9729" s="20">
        <f t="shared" si="5831"/>
        <v>0</v>
      </c>
      <c r="M9729" s="42"/>
      <c r="N9729" s="20">
        <f t="shared" si="5832"/>
        <v>0</v>
      </c>
    </row>
    <row r="9730" spans="1:14" ht="18.600000000000001" thickBot="1" x14ac:dyDescent="0.5">
      <c r="A9730" s="22">
        <v>9710</v>
      </c>
      <c r="B9730" s="56"/>
      <c r="C9730" s="57"/>
      <c r="D9730" s="24"/>
      <c r="E9730" s="24"/>
      <c r="F9730" s="23">
        <f t="shared" si="5827"/>
        <v>0</v>
      </c>
      <c r="G9730" s="24"/>
      <c r="H9730" s="24"/>
      <c r="I9730" s="23">
        <f t="shared" si="5828"/>
        <v>0</v>
      </c>
      <c r="J9730" s="23">
        <f t="shared" si="5829"/>
        <v>0</v>
      </c>
      <c r="K9730" s="26" t="str">
        <f t="shared" si="5830"/>
        <v>0</v>
      </c>
      <c r="L9730" s="23">
        <f t="shared" si="5831"/>
        <v>0</v>
      </c>
      <c r="M9730" s="43"/>
      <c r="N9730" s="23">
        <f t="shared" si="5832"/>
        <v>0</v>
      </c>
    </row>
    <row r="9731" spans="1:14" x14ac:dyDescent="0.45">
      <c r="A9731" s="16">
        <v>9711</v>
      </c>
      <c r="B9731" s="52"/>
      <c r="C9731" s="53"/>
      <c r="D9731" s="18"/>
      <c r="E9731" s="18"/>
      <c r="F9731" s="17">
        <f>D9731-E9731</f>
        <v>0</v>
      </c>
      <c r="G9731" s="18"/>
      <c r="H9731" s="18"/>
      <c r="I9731" s="17">
        <f>G9731-H9731</f>
        <v>0</v>
      </c>
      <c r="J9731" s="17">
        <f>F9731+I9731</f>
        <v>0</v>
      </c>
      <c r="K9731" s="27" t="str">
        <f>IF(E9731&lt;0,"マイナス請求",IF(J9731=1900,"○",IF(J9731=0,"0",IF(J9731&lt;1900,"値引残","要確認"))))</f>
        <v>0</v>
      </c>
      <c r="L9731" s="17">
        <f>J9731</f>
        <v>0</v>
      </c>
      <c r="M9731" s="41"/>
      <c r="N9731" s="17">
        <f>COUNTIFS($B$21:$B$10020,B9731)</f>
        <v>0</v>
      </c>
    </row>
    <row r="9732" spans="1:14" x14ac:dyDescent="0.45">
      <c r="A9732" s="19">
        <v>9712</v>
      </c>
      <c r="B9732" s="54"/>
      <c r="C9732" s="55"/>
      <c r="D9732" s="21"/>
      <c r="E9732" s="21"/>
      <c r="F9732" s="20">
        <f t="shared" ref="F9732:F9740" si="5833">D9732-E9732</f>
        <v>0</v>
      </c>
      <c r="G9732" s="21"/>
      <c r="H9732" s="21"/>
      <c r="I9732" s="20">
        <f t="shared" ref="I9732:I9740" si="5834">G9732-H9732</f>
        <v>0</v>
      </c>
      <c r="J9732" s="20">
        <f t="shared" ref="J9732:J9740" si="5835">F9732+I9732</f>
        <v>0</v>
      </c>
      <c r="K9732" s="25" t="str">
        <f t="shared" ref="K9732:K9740" si="5836">IF(E9732&lt;0,"マイナス請求",IF(J9732=1900,"○",IF(J9732=0,"0",IF(J9732&lt;1900,"値引残","要確認"))))</f>
        <v>0</v>
      </c>
      <c r="L9732" s="20">
        <f t="shared" ref="L9732:L9740" si="5837">J9732</f>
        <v>0</v>
      </c>
      <c r="M9732" s="42"/>
      <c r="N9732" s="20">
        <f t="shared" ref="N9732:N9740" si="5838">COUNTIFS($B$21:$B$10020,B9732)</f>
        <v>0</v>
      </c>
    </row>
    <row r="9733" spans="1:14" x14ac:dyDescent="0.45">
      <c r="A9733" s="19">
        <v>9713</v>
      </c>
      <c r="B9733" s="54"/>
      <c r="C9733" s="55"/>
      <c r="D9733" s="21"/>
      <c r="E9733" s="21"/>
      <c r="F9733" s="20">
        <f t="shared" si="5833"/>
        <v>0</v>
      </c>
      <c r="G9733" s="21"/>
      <c r="H9733" s="21"/>
      <c r="I9733" s="20">
        <f t="shared" si="5834"/>
        <v>0</v>
      </c>
      <c r="J9733" s="20">
        <f t="shared" si="5835"/>
        <v>0</v>
      </c>
      <c r="K9733" s="25" t="str">
        <f t="shared" si="5836"/>
        <v>0</v>
      </c>
      <c r="L9733" s="20">
        <f t="shared" si="5837"/>
        <v>0</v>
      </c>
      <c r="M9733" s="42"/>
      <c r="N9733" s="20">
        <f t="shared" si="5838"/>
        <v>0</v>
      </c>
    </row>
    <row r="9734" spans="1:14" x14ac:dyDescent="0.45">
      <c r="A9734" s="19">
        <v>9714</v>
      </c>
      <c r="B9734" s="54"/>
      <c r="C9734" s="55"/>
      <c r="D9734" s="21"/>
      <c r="E9734" s="21"/>
      <c r="F9734" s="20">
        <f t="shared" si="5833"/>
        <v>0</v>
      </c>
      <c r="G9734" s="21"/>
      <c r="H9734" s="21"/>
      <c r="I9734" s="20">
        <f t="shared" si="5834"/>
        <v>0</v>
      </c>
      <c r="J9734" s="20">
        <f t="shared" si="5835"/>
        <v>0</v>
      </c>
      <c r="K9734" s="25" t="str">
        <f t="shared" si="5836"/>
        <v>0</v>
      </c>
      <c r="L9734" s="20">
        <f t="shared" si="5837"/>
        <v>0</v>
      </c>
      <c r="M9734" s="42"/>
      <c r="N9734" s="20">
        <f t="shared" si="5838"/>
        <v>0</v>
      </c>
    </row>
    <row r="9735" spans="1:14" x14ac:dyDescent="0.45">
      <c r="A9735" s="19">
        <v>9715</v>
      </c>
      <c r="B9735" s="54"/>
      <c r="C9735" s="55"/>
      <c r="D9735" s="21"/>
      <c r="E9735" s="21"/>
      <c r="F9735" s="20">
        <f t="shared" si="5833"/>
        <v>0</v>
      </c>
      <c r="G9735" s="21"/>
      <c r="H9735" s="21"/>
      <c r="I9735" s="20">
        <f t="shared" si="5834"/>
        <v>0</v>
      </c>
      <c r="J9735" s="20">
        <f t="shared" si="5835"/>
        <v>0</v>
      </c>
      <c r="K9735" s="25" t="str">
        <f t="shared" si="5836"/>
        <v>0</v>
      </c>
      <c r="L9735" s="20">
        <f t="shared" si="5837"/>
        <v>0</v>
      </c>
      <c r="M9735" s="42"/>
      <c r="N9735" s="20">
        <f t="shared" si="5838"/>
        <v>0</v>
      </c>
    </row>
    <row r="9736" spans="1:14" x14ac:dyDescent="0.45">
      <c r="A9736" s="19">
        <v>9716</v>
      </c>
      <c r="B9736" s="54"/>
      <c r="C9736" s="55"/>
      <c r="D9736" s="21"/>
      <c r="E9736" s="21"/>
      <c r="F9736" s="20">
        <f t="shared" si="5833"/>
        <v>0</v>
      </c>
      <c r="G9736" s="21"/>
      <c r="H9736" s="21"/>
      <c r="I9736" s="20">
        <f t="shared" si="5834"/>
        <v>0</v>
      </c>
      <c r="J9736" s="20">
        <f t="shared" si="5835"/>
        <v>0</v>
      </c>
      <c r="K9736" s="25" t="str">
        <f t="shared" si="5836"/>
        <v>0</v>
      </c>
      <c r="L9736" s="20">
        <f t="shared" si="5837"/>
        <v>0</v>
      </c>
      <c r="M9736" s="42"/>
      <c r="N9736" s="20">
        <f t="shared" si="5838"/>
        <v>0</v>
      </c>
    </row>
    <row r="9737" spans="1:14" x14ac:dyDescent="0.45">
      <c r="A9737" s="19">
        <v>9717</v>
      </c>
      <c r="B9737" s="54"/>
      <c r="C9737" s="55"/>
      <c r="D9737" s="21"/>
      <c r="E9737" s="21"/>
      <c r="F9737" s="20">
        <f t="shared" si="5833"/>
        <v>0</v>
      </c>
      <c r="G9737" s="21"/>
      <c r="H9737" s="21"/>
      <c r="I9737" s="20">
        <f t="shared" si="5834"/>
        <v>0</v>
      </c>
      <c r="J9737" s="20">
        <f t="shared" si="5835"/>
        <v>0</v>
      </c>
      <c r="K9737" s="25" t="str">
        <f t="shared" si="5836"/>
        <v>0</v>
      </c>
      <c r="L9737" s="20">
        <f t="shared" si="5837"/>
        <v>0</v>
      </c>
      <c r="M9737" s="42"/>
      <c r="N9737" s="20">
        <f t="shared" si="5838"/>
        <v>0</v>
      </c>
    </row>
    <row r="9738" spans="1:14" x14ac:dyDescent="0.45">
      <c r="A9738" s="19">
        <v>9718</v>
      </c>
      <c r="B9738" s="54"/>
      <c r="C9738" s="55"/>
      <c r="D9738" s="21"/>
      <c r="E9738" s="21"/>
      <c r="F9738" s="20">
        <f t="shared" si="5833"/>
        <v>0</v>
      </c>
      <c r="G9738" s="21"/>
      <c r="H9738" s="21"/>
      <c r="I9738" s="20">
        <f t="shared" si="5834"/>
        <v>0</v>
      </c>
      <c r="J9738" s="20">
        <f t="shared" si="5835"/>
        <v>0</v>
      </c>
      <c r="K9738" s="25" t="str">
        <f t="shared" si="5836"/>
        <v>0</v>
      </c>
      <c r="L9738" s="20">
        <f t="shared" si="5837"/>
        <v>0</v>
      </c>
      <c r="M9738" s="42"/>
      <c r="N9738" s="20">
        <f t="shared" si="5838"/>
        <v>0</v>
      </c>
    </row>
    <row r="9739" spans="1:14" x14ac:dyDescent="0.45">
      <c r="A9739" s="19">
        <v>9719</v>
      </c>
      <c r="B9739" s="54"/>
      <c r="C9739" s="55"/>
      <c r="D9739" s="21"/>
      <c r="E9739" s="21"/>
      <c r="F9739" s="20">
        <f t="shared" si="5833"/>
        <v>0</v>
      </c>
      <c r="G9739" s="21"/>
      <c r="H9739" s="21"/>
      <c r="I9739" s="20">
        <f t="shared" si="5834"/>
        <v>0</v>
      </c>
      <c r="J9739" s="20">
        <f t="shared" si="5835"/>
        <v>0</v>
      </c>
      <c r="K9739" s="25" t="str">
        <f t="shared" si="5836"/>
        <v>0</v>
      </c>
      <c r="L9739" s="20">
        <f t="shared" si="5837"/>
        <v>0</v>
      </c>
      <c r="M9739" s="42"/>
      <c r="N9739" s="20">
        <f t="shared" si="5838"/>
        <v>0</v>
      </c>
    </row>
    <row r="9740" spans="1:14" ht="18.600000000000001" thickBot="1" x14ac:dyDescent="0.5">
      <c r="A9740" s="22">
        <v>9720</v>
      </c>
      <c r="B9740" s="56"/>
      <c r="C9740" s="57"/>
      <c r="D9740" s="24"/>
      <c r="E9740" s="24"/>
      <c r="F9740" s="23">
        <f t="shared" si="5833"/>
        <v>0</v>
      </c>
      <c r="G9740" s="24"/>
      <c r="H9740" s="24"/>
      <c r="I9740" s="23">
        <f t="shared" si="5834"/>
        <v>0</v>
      </c>
      <c r="J9740" s="23">
        <f t="shared" si="5835"/>
        <v>0</v>
      </c>
      <c r="K9740" s="26" t="str">
        <f t="shared" si="5836"/>
        <v>0</v>
      </c>
      <c r="L9740" s="23">
        <f t="shared" si="5837"/>
        <v>0</v>
      </c>
      <c r="M9740" s="43"/>
      <c r="N9740" s="23">
        <f t="shared" si="5838"/>
        <v>0</v>
      </c>
    </row>
    <row r="9741" spans="1:14" x14ac:dyDescent="0.45">
      <c r="A9741" s="16">
        <v>9721</v>
      </c>
      <c r="B9741" s="52"/>
      <c r="C9741" s="53"/>
      <c r="D9741" s="18"/>
      <c r="E9741" s="18"/>
      <c r="F9741" s="17">
        <f>D9741-E9741</f>
        <v>0</v>
      </c>
      <c r="G9741" s="18"/>
      <c r="H9741" s="18"/>
      <c r="I9741" s="17">
        <f>G9741-H9741</f>
        <v>0</v>
      </c>
      <c r="J9741" s="17">
        <f>F9741+I9741</f>
        <v>0</v>
      </c>
      <c r="K9741" s="27" t="str">
        <f>IF(E9741&lt;0,"マイナス請求",IF(J9741=1900,"○",IF(J9741=0,"0",IF(J9741&lt;1900,"値引残","要確認"))))</f>
        <v>0</v>
      </c>
      <c r="L9741" s="17">
        <f>J9741</f>
        <v>0</v>
      </c>
      <c r="M9741" s="41"/>
      <c r="N9741" s="17">
        <f>COUNTIFS($B$21:$B$10020,B9741)</f>
        <v>0</v>
      </c>
    </row>
    <row r="9742" spans="1:14" x14ac:dyDescent="0.45">
      <c r="A9742" s="19">
        <v>9722</v>
      </c>
      <c r="B9742" s="54"/>
      <c r="C9742" s="55"/>
      <c r="D9742" s="21"/>
      <c r="E9742" s="21"/>
      <c r="F9742" s="20">
        <f t="shared" ref="F9742:F9750" si="5839">D9742-E9742</f>
        <v>0</v>
      </c>
      <c r="G9742" s="21"/>
      <c r="H9742" s="21"/>
      <c r="I9742" s="20">
        <f t="shared" ref="I9742:I9750" si="5840">G9742-H9742</f>
        <v>0</v>
      </c>
      <c r="J9742" s="20">
        <f t="shared" ref="J9742:J9750" si="5841">F9742+I9742</f>
        <v>0</v>
      </c>
      <c r="K9742" s="25" t="str">
        <f t="shared" ref="K9742:K9750" si="5842">IF(E9742&lt;0,"マイナス請求",IF(J9742=1900,"○",IF(J9742=0,"0",IF(J9742&lt;1900,"値引残","要確認"))))</f>
        <v>0</v>
      </c>
      <c r="L9742" s="20">
        <f t="shared" ref="L9742:L9750" si="5843">J9742</f>
        <v>0</v>
      </c>
      <c r="M9742" s="42"/>
      <c r="N9742" s="20">
        <f t="shared" ref="N9742:N9750" si="5844">COUNTIFS($B$21:$B$10020,B9742)</f>
        <v>0</v>
      </c>
    </row>
    <row r="9743" spans="1:14" x14ac:dyDescent="0.45">
      <c r="A9743" s="19">
        <v>9723</v>
      </c>
      <c r="B9743" s="54"/>
      <c r="C9743" s="55"/>
      <c r="D9743" s="21"/>
      <c r="E9743" s="21"/>
      <c r="F9743" s="20">
        <f t="shared" si="5839"/>
        <v>0</v>
      </c>
      <c r="G9743" s="21"/>
      <c r="H9743" s="21"/>
      <c r="I9743" s="20">
        <f t="shared" si="5840"/>
        <v>0</v>
      </c>
      <c r="J9743" s="20">
        <f t="shared" si="5841"/>
        <v>0</v>
      </c>
      <c r="K9743" s="25" t="str">
        <f t="shared" si="5842"/>
        <v>0</v>
      </c>
      <c r="L9743" s="20">
        <f t="shared" si="5843"/>
        <v>0</v>
      </c>
      <c r="M9743" s="42"/>
      <c r="N9743" s="20">
        <f t="shared" si="5844"/>
        <v>0</v>
      </c>
    </row>
    <row r="9744" spans="1:14" x14ac:dyDescent="0.45">
      <c r="A9744" s="19">
        <v>9724</v>
      </c>
      <c r="B9744" s="54"/>
      <c r="C9744" s="55"/>
      <c r="D9744" s="21"/>
      <c r="E9744" s="21"/>
      <c r="F9744" s="20">
        <f t="shared" si="5839"/>
        <v>0</v>
      </c>
      <c r="G9744" s="21"/>
      <c r="H9744" s="21"/>
      <c r="I9744" s="20">
        <f t="shared" si="5840"/>
        <v>0</v>
      </c>
      <c r="J9744" s="20">
        <f t="shared" si="5841"/>
        <v>0</v>
      </c>
      <c r="K9744" s="25" t="str">
        <f t="shared" si="5842"/>
        <v>0</v>
      </c>
      <c r="L9744" s="20">
        <f t="shared" si="5843"/>
        <v>0</v>
      </c>
      <c r="M9744" s="42"/>
      <c r="N9744" s="20">
        <f t="shared" si="5844"/>
        <v>0</v>
      </c>
    </row>
    <row r="9745" spans="1:14" x14ac:dyDescent="0.45">
      <c r="A9745" s="19">
        <v>9725</v>
      </c>
      <c r="B9745" s="54"/>
      <c r="C9745" s="55"/>
      <c r="D9745" s="21"/>
      <c r="E9745" s="21"/>
      <c r="F9745" s="20">
        <f t="shared" si="5839"/>
        <v>0</v>
      </c>
      <c r="G9745" s="21"/>
      <c r="H9745" s="21"/>
      <c r="I9745" s="20">
        <f t="shared" si="5840"/>
        <v>0</v>
      </c>
      <c r="J9745" s="20">
        <f t="shared" si="5841"/>
        <v>0</v>
      </c>
      <c r="K9745" s="25" t="str">
        <f t="shared" si="5842"/>
        <v>0</v>
      </c>
      <c r="L9745" s="20">
        <f t="shared" si="5843"/>
        <v>0</v>
      </c>
      <c r="M9745" s="42"/>
      <c r="N9745" s="20">
        <f t="shared" si="5844"/>
        <v>0</v>
      </c>
    </row>
    <row r="9746" spans="1:14" x14ac:dyDescent="0.45">
      <c r="A9746" s="19">
        <v>9726</v>
      </c>
      <c r="B9746" s="54"/>
      <c r="C9746" s="55"/>
      <c r="D9746" s="21"/>
      <c r="E9746" s="21"/>
      <c r="F9746" s="20">
        <f t="shared" si="5839"/>
        <v>0</v>
      </c>
      <c r="G9746" s="21"/>
      <c r="H9746" s="21"/>
      <c r="I9746" s="20">
        <f t="shared" si="5840"/>
        <v>0</v>
      </c>
      <c r="J9746" s="20">
        <f t="shared" si="5841"/>
        <v>0</v>
      </c>
      <c r="K9746" s="25" t="str">
        <f t="shared" si="5842"/>
        <v>0</v>
      </c>
      <c r="L9746" s="20">
        <f t="shared" si="5843"/>
        <v>0</v>
      </c>
      <c r="M9746" s="42"/>
      <c r="N9746" s="20">
        <f t="shared" si="5844"/>
        <v>0</v>
      </c>
    </row>
    <row r="9747" spans="1:14" x14ac:dyDescent="0.45">
      <c r="A9747" s="19">
        <v>9727</v>
      </c>
      <c r="B9747" s="54"/>
      <c r="C9747" s="55"/>
      <c r="D9747" s="21"/>
      <c r="E9747" s="21"/>
      <c r="F9747" s="20">
        <f t="shared" si="5839"/>
        <v>0</v>
      </c>
      <c r="G9747" s="21"/>
      <c r="H9747" s="21"/>
      <c r="I9747" s="20">
        <f t="shared" si="5840"/>
        <v>0</v>
      </c>
      <c r="J9747" s="20">
        <f t="shared" si="5841"/>
        <v>0</v>
      </c>
      <c r="K9747" s="25" t="str">
        <f t="shared" si="5842"/>
        <v>0</v>
      </c>
      <c r="L9747" s="20">
        <f t="shared" si="5843"/>
        <v>0</v>
      </c>
      <c r="M9747" s="42"/>
      <c r="N9747" s="20">
        <f t="shared" si="5844"/>
        <v>0</v>
      </c>
    </row>
    <row r="9748" spans="1:14" x14ac:dyDescent="0.45">
      <c r="A9748" s="19">
        <v>9728</v>
      </c>
      <c r="B9748" s="54"/>
      <c r="C9748" s="55"/>
      <c r="D9748" s="21"/>
      <c r="E9748" s="21"/>
      <c r="F9748" s="20">
        <f t="shared" si="5839"/>
        <v>0</v>
      </c>
      <c r="G9748" s="21"/>
      <c r="H9748" s="21"/>
      <c r="I9748" s="20">
        <f t="shared" si="5840"/>
        <v>0</v>
      </c>
      <c r="J9748" s="20">
        <f t="shared" si="5841"/>
        <v>0</v>
      </c>
      <c r="K9748" s="25" t="str">
        <f t="shared" si="5842"/>
        <v>0</v>
      </c>
      <c r="L9748" s="20">
        <f t="shared" si="5843"/>
        <v>0</v>
      </c>
      <c r="M9748" s="42"/>
      <c r="N9748" s="20">
        <f t="shared" si="5844"/>
        <v>0</v>
      </c>
    </row>
    <row r="9749" spans="1:14" x14ac:dyDescent="0.45">
      <c r="A9749" s="19">
        <v>9729</v>
      </c>
      <c r="B9749" s="54"/>
      <c r="C9749" s="55"/>
      <c r="D9749" s="21"/>
      <c r="E9749" s="21"/>
      <c r="F9749" s="20">
        <f t="shared" si="5839"/>
        <v>0</v>
      </c>
      <c r="G9749" s="21"/>
      <c r="H9749" s="21"/>
      <c r="I9749" s="20">
        <f t="shared" si="5840"/>
        <v>0</v>
      </c>
      <c r="J9749" s="20">
        <f t="shared" si="5841"/>
        <v>0</v>
      </c>
      <c r="K9749" s="25" t="str">
        <f t="shared" si="5842"/>
        <v>0</v>
      </c>
      <c r="L9749" s="20">
        <f t="shared" si="5843"/>
        <v>0</v>
      </c>
      <c r="M9749" s="42"/>
      <c r="N9749" s="20">
        <f t="shared" si="5844"/>
        <v>0</v>
      </c>
    </row>
    <row r="9750" spans="1:14" ht="18.600000000000001" thickBot="1" x14ac:dyDescent="0.5">
      <c r="A9750" s="22">
        <v>9730</v>
      </c>
      <c r="B9750" s="56"/>
      <c r="C9750" s="57"/>
      <c r="D9750" s="24"/>
      <c r="E9750" s="24"/>
      <c r="F9750" s="23">
        <f t="shared" si="5839"/>
        <v>0</v>
      </c>
      <c r="G9750" s="24"/>
      <c r="H9750" s="24"/>
      <c r="I9750" s="23">
        <f t="shared" si="5840"/>
        <v>0</v>
      </c>
      <c r="J9750" s="23">
        <f t="shared" si="5841"/>
        <v>0</v>
      </c>
      <c r="K9750" s="26" t="str">
        <f t="shared" si="5842"/>
        <v>0</v>
      </c>
      <c r="L9750" s="23">
        <f t="shared" si="5843"/>
        <v>0</v>
      </c>
      <c r="M9750" s="43"/>
      <c r="N9750" s="23">
        <f t="shared" si="5844"/>
        <v>0</v>
      </c>
    </row>
    <row r="9751" spans="1:14" x14ac:dyDescent="0.45">
      <c r="A9751" s="16">
        <v>9731</v>
      </c>
      <c r="B9751" s="52"/>
      <c r="C9751" s="53"/>
      <c r="D9751" s="18"/>
      <c r="E9751" s="18"/>
      <c r="F9751" s="17">
        <f>D9751-E9751</f>
        <v>0</v>
      </c>
      <c r="G9751" s="18"/>
      <c r="H9751" s="18"/>
      <c r="I9751" s="17">
        <f>G9751-H9751</f>
        <v>0</v>
      </c>
      <c r="J9751" s="17">
        <f>F9751+I9751</f>
        <v>0</v>
      </c>
      <c r="K9751" s="27" t="str">
        <f>IF(E9751&lt;0,"マイナス請求",IF(J9751=1900,"○",IF(J9751=0,"0",IF(J9751&lt;1900,"値引残","要確認"))))</f>
        <v>0</v>
      </c>
      <c r="L9751" s="17">
        <f>J9751</f>
        <v>0</v>
      </c>
      <c r="M9751" s="41"/>
      <c r="N9751" s="17">
        <f>COUNTIFS($B$21:$B$10020,B9751)</f>
        <v>0</v>
      </c>
    </row>
    <row r="9752" spans="1:14" x14ac:dyDescent="0.45">
      <c r="A9752" s="19">
        <v>9732</v>
      </c>
      <c r="B9752" s="54"/>
      <c r="C9752" s="55"/>
      <c r="D9752" s="21"/>
      <c r="E9752" s="21"/>
      <c r="F9752" s="20">
        <f t="shared" ref="F9752:F9760" si="5845">D9752-E9752</f>
        <v>0</v>
      </c>
      <c r="G9752" s="21"/>
      <c r="H9752" s="21"/>
      <c r="I9752" s="20">
        <f t="shared" ref="I9752:I9760" si="5846">G9752-H9752</f>
        <v>0</v>
      </c>
      <c r="J9752" s="20">
        <f t="shared" ref="J9752:J9760" si="5847">F9752+I9752</f>
        <v>0</v>
      </c>
      <c r="K9752" s="25" t="str">
        <f t="shared" ref="K9752:K9760" si="5848">IF(E9752&lt;0,"マイナス請求",IF(J9752=1900,"○",IF(J9752=0,"0",IF(J9752&lt;1900,"値引残","要確認"))))</f>
        <v>0</v>
      </c>
      <c r="L9752" s="20">
        <f t="shared" ref="L9752:L9760" si="5849">J9752</f>
        <v>0</v>
      </c>
      <c r="M9752" s="42"/>
      <c r="N9752" s="20">
        <f t="shared" ref="N9752:N9760" si="5850">COUNTIFS($B$21:$B$10020,B9752)</f>
        <v>0</v>
      </c>
    </row>
    <row r="9753" spans="1:14" x14ac:dyDescent="0.45">
      <c r="A9753" s="19">
        <v>9733</v>
      </c>
      <c r="B9753" s="54"/>
      <c r="C9753" s="55"/>
      <c r="D9753" s="21"/>
      <c r="E9753" s="21"/>
      <c r="F9753" s="20">
        <f t="shared" si="5845"/>
        <v>0</v>
      </c>
      <c r="G9753" s="21"/>
      <c r="H9753" s="21"/>
      <c r="I9753" s="20">
        <f t="shared" si="5846"/>
        <v>0</v>
      </c>
      <c r="J9753" s="20">
        <f t="shared" si="5847"/>
        <v>0</v>
      </c>
      <c r="K9753" s="25" t="str">
        <f t="shared" si="5848"/>
        <v>0</v>
      </c>
      <c r="L9753" s="20">
        <f t="shared" si="5849"/>
        <v>0</v>
      </c>
      <c r="M9753" s="42"/>
      <c r="N9753" s="20">
        <f t="shared" si="5850"/>
        <v>0</v>
      </c>
    </row>
    <row r="9754" spans="1:14" x14ac:dyDescent="0.45">
      <c r="A9754" s="19">
        <v>9734</v>
      </c>
      <c r="B9754" s="54"/>
      <c r="C9754" s="55"/>
      <c r="D9754" s="21"/>
      <c r="E9754" s="21"/>
      <c r="F9754" s="20">
        <f t="shared" si="5845"/>
        <v>0</v>
      </c>
      <c r="G9754" s="21"/>
      <c r="H9754" s="21"/>
      <c r="I9754" s="20">
        <f t="shared" si="5846"/>
        <v>0</v>
      </c>
      <c r="J9754" s="20">
        <f t="shared" si="5847"/>
        <v>0</v>
      </c>
      <c r="K9754" s="25" t="str">
        <f t="shared" si="5848"/>
        <v>0</v>
      </c>
      <c r="L9754" s="20">
        <f t="shared" si="5849"/>
        <v>0</v>
      </c>
      <c r="M9754" s="42"/>
      <c r="N9754" s="20">
        <f t="shared" si="5850"/>
        <v>0</v>
      </c>
    </row>
    <row r="9755" spans="1:14" x14ac:dyDescent="0.45">
      <c r="A9755" s="19">
        <v>9735</v>
      </c>
      <c r="B9755" s="54"/>
      <c r="C9755" s="55"/>
      <c r="D9755" s="21"/>
      <c r="E9755" s="21"/>
      <c r="F9755" s="20">
        <f t="shared" si="5845"/>
        <v>0</v>
      </c>
      <c r="G9755" s="21"/>
      <c r="H9755" s="21"/>
      <c r="I9755" s="20">
        <f t="shared" si="5846"/>
        <v>0</v>
      </c>
      <c r="J9755" s="20">
        <f t="shared" si="5847"/>
        <v>0</v>
      </c>
      <c r="K9755" s="25" t="str">
        <f t="shared" si="5848"/>
        <v>0</v>
      </c>
      <c r="L9755" s="20">
        <f t="shared" si="5849"/>
        <v>0</v>
      </c>
      <c r="M9755" s="42"/>
      <c r="N9755" s="20">
        <f t="shared" si="5850"/>
        <v>0</v>
      </c>
    </row>
    <row r="9756" spans="1:14" x14ac:dyDescent="0.45">
      <c r="A9756" s="19">
        <v>9736</v>
      </c>
      <c r="B9756" s="54"/>
      <c r="C9756" s="55"/>
      <c r="D9756" s="21"/>
      <c r="E9756" s="21"/>
      <c r="F9756" s="20">
        <f t="shared" si="5845"/>
        <v>0</v>
      </c>
      <c r="G9756" s="21"/>
      <c r="H9756" s="21"/>
      <c r="I9756" s="20">
        <f t="shared" si="5846"/>
        <v>0</v>
      </c>
      <c r="J9756" s="20">
        <f t="shared" si="5847"/>
        <v>0</v>
      </c>
      <c r="K9756" s="25" t="str">
        <f t="shared" si="5848"/>
        <v>0</v>
      </c>
      <c r="L9756" s="20">
        <f t="shared" si="5849"/>
        <v>0</v>
      </c>
      <c r="M9756" s="42"/>
      <c r="N9756" s="20">
        <f t="shared" si="5850"/>
        <v>0</v>
      </c>
    </row>
    <row r="9757" spans="1:14" x14ac:dyDescent="0.45">
      <c r="A9757" s="19">
        <v>9737</v>
      </c>
      <c r="B9757" s="54"/>
      <c r="C9757" s="55"/>
      <c r="D9757" s="21"/>
      <c r="E9757" s="21"/>
      <c r="F9757" s="20">
        <f t="shared" si="5845"/>
        <v>0</v>
      </c>
      <c r="G9757" s="21"/>
      <c r="H9757" s="21"/>
      <c r="I9757" s="20">
        <f t="shared" si="5846"/>
        <v>0</v>
      </c>
      <c r="J9757" s="20">
        <f t="shared" si="5847"/>
        <v>0</v>
      </c>
      <c r="K9757" s="25" t="str">
        <f t="shared" si="5848"/>
        <v>0</v>
      </c>
      <c r="L9757" s="20">
        <f t="shared" si="5849"/>
        <v>0</v>
      </c>
      <c r="M9757" s="42"/>
      <c r="N9757" s="20">
        <f t="shared" si="5850"/>
        <v>0</v>
      </c>
    </row>
    <row r="9758" spans="1:14" x14ac:dyDescent="0.45">
      <c r="A9758" s="19">
        <v>9738</v>
      </c>
      <c r="B9758" s="54"/>
      <c r="C9758" s="55"/>
      <c r="D9758" s="21"/>
      <c r="E9758" s="21"/>
      <c r="F9758" s="20">
        <f t="shared" si="5845"/>
        <v>0</v>
      </c>
      <c r="G9758" s="21"/>
      <c r="H9758" s="21"/>
      <c r="I9758" s="20">
        <f t="shared" si="5846"/>
        <v>0</v>
      </c>
      <c r="J9758" s="20">
        <f t="shared" si="5847"/>
        <v>0</v>
      </c>
      <c r="K9758" s="25" t="str">
        <f t="shared" si="5848"/>
        <v>0</v>
      </c>
      <c r="L9758" s="20">
        <f t="shared" si="5849"/>
        <v>0</v>
      </c>
      <c r="M9758" s="42"/>
      <c r="N9758" s="20">
        <f t="shared" si="5850"/>
        <v>0</v>
      </c>
    </row>
    <row r="9759" spans="1:14" x14ac:dyDescent="0.45">
      <c r="A9759" s="19">
        <v>9739</v>
      </c>
      <c r="B9759" s="54"/>
      <c r="C9759" s="55"/>
      <c r="D9759" s="21"/>
      <c r="E9759" s="21"/>
      <c r="F9759" s="20">
        <f t="shared" si="5845"/>
        <v>0</v>
      </c>
      <c r="G9759" s="21"/>
      <c r="H9759" s="21"/>
      <c r="I9759" s="20">
        <f t="shared" si="5846"/>
        <v>0</v>
      </c>
      <c r="J9759" s="20">
        <f t="shared" si="5847"/>
        <v>0</v>
      </c>
      <c r="K9759" s="25" t="str">
        <f t="shared" si="5848"/>
        <v>0</v>
      </c>
      <c r="L9759" s="20">
        <f t="shared" si="5849"/>
        <v>0</v>
      </c>
      <c r="M9759" s="42"/>
      <c r="N9759" s="20">
        <f t="shared" si="5850"/>
        <v>0</v>
      </c>
    </row>
    <row r="9760" spans="1:14" ht="18.600000000000001" thickBot="1" x14ac:dyDescent="0.5">
      <c r="A9760" s="22">
        <v>9740</v>
      </c>
      <c r="B9760" s="56"/>
      <c r="C9760" s="57"/>
      <c r="D9760" s="24"/>
      <c r="E9760" s="24"/>
      <c r="F9760" s="23">
        <f t="shared" si="5845"/>
        <v>0</v>
      </c>
      <c r="G9760" s="24"/>
      <c r="H9760" s="24"/>
      <c r="I9760" s="23">
        <f t="shared" si="5846"/>
        <v>0</v>
      </c>
      <c r="J9760" s="23">
        <f t="shared" si="5847"/>
        <v>0</v>
      </c>
      <c r="K9760" s="26" t="str">
        <f t="shared" si="5848"/>
        <v>0</v>
      </c>
      <c r="L9760" s="23">
        <f t="shared" si="5849"/>
        <v>0</v>
      </c>
      <c r="M9760" s="43"/>
      <c r="N9760" s="23">
        <f t="shared" si="5850"/>
        <v>0</v>
      </c>
    </row>
    <row r="9761" spans="1:14" x14ac:dyDescent="0.45">
      <c r="A9761" s="16">
        <v>9741</v>
      </c>
      <c r="B9761" s="52"/>
      <c r="C9761" s="53"/>
      <c r="D9761" s="18"/>
      <c r="E9761" s="18"/>
      <c r="F9761" s="17">
        <f>D9761-E9761</f>
        <v>0</v>
      </c>
      <c r="G9761" s="18"/>
      <c r="H9761" s="18"/>
      <c r="I9761" s="17">
        <f>G9761-H9761</f>
        <v>0</v>
      </c>
      <c r="J9761" s="17">
        <f>F9761+I9761</f>
        <v>0</v>
      </c>
      <c r="K9761" s="27" t="str">
        <f>IF(E9761&lt;0,"マイナス請求",IF(J9761=1900,"○",IF(J9761=0,"0",IF(J9761&lt;1900,"値引残","要確認"))))</f>
        <v>0</v>
      </c>
      <c r="L9761" s="17">
        <f>J9761</f>
        <v>0</v>
      </c>
      <c r="M9761" s="41"/>
      <c r="N9761" s="17">
        <f>COUNTIFS($B$21:$B$10020,B9761)</f>
        <v>0</v>
      </c>
    </row>
    <row r="9762" spans="1:14" x14ac:dyDescent="0.45">
      <c r="A9762" s="19">
        <v>9742</v>
      </c>
      <c r="B9762" s="54"/>
      <c r="C9762" s="55"/>
      <c r="D9762" s="21"/>
      <c r="E9762" s="21"/>
      <c r="F9762" s="20">
        <f t="shared" ref="F9762:F9770" si="5851">D9762-E9762</f>
        <v>0</v>
      </c>
      <c r="G9762" s="21"/>
      <c r="H9762" s="21"/>
      <c r="I9762" s="20">
        <f t="shared" ref="I9762:I9770" si="5852">G9762-H9762</f>
        <v>0</v>
      </c>
      <c r="J9762" s="20">
        <f t="shared" ref="J9762:J9770" si="5853">F9762+I9762</f>
        <v>0</v>
      </c>
      <c r="K9762" s="25" t="str">
        <f t="shared" ref="K9762:K9770" si="5854">IF(E9762&lt;0,"マイナス請求",IF(J9762=1900,"○",IF(J9762=0,"0",IF(J9762&lt;1900,"値引残","要確認"))))</f>
        <v>0</v>
      </c>
      <c r="L9762" s="20">
        <f t="shared" ref="L9762:L9770" si="5855">J9762</f>
        <v>0</v>
      </c>
      <c r="M9762" s="42"/>
      <c r="N9762" s="20">
        <f t="shared" ref="N9762:N9770" si="5856">COUNTIFS($B$21:$B$10020,B9762)</f>
        <v>0</v>
      </c>
    </row>
    <row r="9763" spans="1:14" x14ac:dyDescent="0.45">
      <c r="A9763" s="19">
        <v>9743</v>
      </c>
      <c r="B9763" s="54"/>
      <c r="C9763" s="55"/>
      <c r="D9763" s="21"/>
      <c r="E9763" s="21"/>
      <c r="F9763" s="20">
        <f t="shared" si="5851"/>
        <v>0</v>
      </c>
      <c r="G9763" s="21"/>
      <c r="H9763" s="21"/>
      <c r="I9763" s="20">
        <f t="shared" si="5852"/>
        <v>0</v>
      </c>
      <c r="J9763" s="20">
        <f t="shared" si="5853"/>
        <v>0</v>
      </c>
      <c r="K9763" s="25" t="str">
        <f t="shared" si="5854"/>
        <v>0</v>
      </c>
      <c r="L9763" s="20">
        <f t="shared" si="5855"/>
        <v>0</v>
      </c>
      <c r="M9763" s="42"/>
      <c r="N9763" s="20">
        <f t="shared" si="5856"/>
        <v>0</v>
      </c>
    </row>
    <row r="9764" spans="1:14" x14ac:dyDescent="0.45">
      <c r="A9764" s="19">
        <v>9744</v>
      </c>
      <c r="B9764" s="54"/>
      <c r="C9764" s="55"/>
      <c r="D9764" s="21"/>
      <c r="E9764" s="21"/>
      <c r="F9764" s="20">
        <f t="shared" si="5851"/>
        <v>0</v>
      </c>
      <c r="G9764" s="21"/>
      <c r="H9764" s="21"/>
      <c r="I9764" s="20">
        <f t="shared" si="5852"/>
        <v>0</v>
      </c>
      <c r="J9764" s="20">
        <f t="shared" si="5853"/>
        <v>0</v>
      </c>
      <c r="K9764" s="25" t="str">
        <f t="shared" si="5854"/>
        <v>0</v>
      </c>
      <c r="L9764" s="20">
        <f t="shared" si="5855"/>
        <v>0</v>
      </c>
      <c r="M9764" s="42"/>
      <c r="N9764" s="20">
        <f t="shared" si="5856"/>
        <v>0</v>
      </c>
    </row>
    <row r="9765" spans="1:14" x14ac:dyDescent="0.45">
      <c r="A9765" s="19">
        <v>9745</v>
      </c>
      <c r="B9765" s="54"/>
      <c r="C9765" s="55"/>
      <c r="D9765" s="21"/>
      <c r="E9765" s="21"/>
      <c r="F9765" s="20">
        <f t="shared" si="5851"/>
        <v>0</v>
      </c>
      <c r="G9765" s="21"/>
      <c r="H9765" s="21"/>
      <c r="I9765" s="20">
        <f t="shared" si="5852"/>
        <v>0</v>
      </c>
      <c r="J9765" s="20">
        <f t="shared" si="5853"/>
        <v>0</v>
      </c>
      <c r="K9765" s="25" t="str">
        <f t="shared" si="5854"/>
        <v>0</v>
      </c>
      <c r="L9765" s="20">
        <f t="shared" si="5855"/>
        <v>0</v>
      </c>
      <c r="M9765" s="42"/>
      <c r="N9765" s="20">
        <f t="shared" si="5856"/>
        <v>0</v>
      </c>
    </row>
    <row r="9766" spans="1:14" x14ac:dyDescent="0.45">
      <c r="A9766" s="19">
        <v>9746</v>
      </c>
      <c r="B9766" s="54"/>
      <c r="C9766" s="55"/>
      <c r="D9766" s="21"/>
      <c r="E9766" s="21"/>
      <c r="F9766" s="20">
        <f t="shared" si="5851"/>
        <v>0</v>
      </c>
      <c r="G9766" s="21"/>
      <c r="H9766" s="21"/>
      <c r="I9766" s="20">
        <f t="shared" si="5852"/>
        <v>0</v>
      </c>
      <c r="J9766" s="20">
        <f t="shared" si="5853"/>
        <v>0</v>
      </c>
      <c r="K9766" s="25" t="str">
        <f t="shared" si="5854"/>
        <v>0</v>
      </c>
      <c r="L9766" s="20">
        <f t="shared" si="5855"/>
        <v>0</v>
      </c>
      <c r="M9766" s="42"/>
      <c r="N9766" s="20">
        <f t="shared" si="5856"/>
        <v>0</v>
      </c>
    </row>
    <row r="9767" spans="1:14" x14ac:dyDescent="0.45">
      <c r="A9767" s="19">
        <v>9747</v>
      </c>
      <c r="B9767" s="54"/>
      <c r="C9767" s="55"/>
      <c r="D9767" s="21"/>
      <c r="E9767" s="21"/>
      <c r="F9767" s="20">
        <f t="shared" si="5851"/>
        <v>0</v>
      </c>
      <c r="G9767" s="21"/>
      <c r="H9767" s="21"/>
      <c r="I9767" s="20">
        <f t="shared" si="5852"/>
        <v>0</v>
      </c>
      <c r="J9767" s="20">
        <f t="shared" si="5853"/>
        <v>0</v>
      </c>
      <c r="K9767" s="25" t="str">
        <f t="shared" si="5854"/>
        <v>0</v>
      </c>
      <c r="L9767" s="20">
        <f t="shared" si="5855"/>
        <v>0</v>
      </c>
      <c r="M9767" s="42"/>
      <c r="N9767" s="20">
        <f t="shared" si="5856"/>
        <v>0</v>
      </c>
    </row>
    <row r="9768" spans="1:14" x14ac:dyDescent="0.45">
      <c r="A9768" s="19">
        <v>9748</v>
      </c>
      <c r="B9768" s="54"/>
      <c r="C9768" s="55"/>
      <c r="D9768" s="21"/>
      <c r="E9768" s="21"/>
      <c r="F9768" s="20">
        <f t="shared" si="5851"/>
        <v>0</v>
      </c>
      <c r="G9768" s="21"/>
      <c r="H9768" s="21"/>
      <c r="I9768" s="20">
        <f t="shared" si="5852"/>
        <v>0</v>
      </c>
      <c r="J9768" s="20">
        <f t="shared" si="5853"/>
        <v>0</v>
      </c>
      <c r="K9768" s="25" t="str">
        <f t="shared" si="5854"/>
        <v>0</v>
      </c>
      <c r="L9768" s="20">
        <f t="shared" si="5855"/>
        <v>0</v>
      </c>
      <c r="M9768" s="42"/>
      <c r="N9768" s="20">
        <f t="shared" si="5856"/>
        <v>0</v>
      </c>
    </row>
    <row r="9769" spans="1:14" x14ac:dyDescent="0.45">
      <c r="A9769" s="19">
        <v>9749</v>
      </c>
      <c r="B9769" s="54"/>
      <c r="C9769" s="55"/>
      <c r="D9769" s="21"/>
      <c r="E9769" s="21"/>
      <c r="F9769" s="20">
        <f t="shared" si="5851"/>
        <v>0</v>
      </c>
      <c r="G9769" s="21"/>
      <c r="H9769" s="21"/>
      <c r="I9769" s="20">
        <f t="shared" si="5852"/>
        <v>0</v>
      </c>
      <c r="J9769" s="20">
        <f t="shared" si="5853"/>
        <v>0</v>
      </c>
      <c r="K9769" s="25" t="str">
        <f t="shared" si="5854"/>
        <v>0</v>
      </c>
      <c r="L9769" s="20">
        <f t="shared" si="5855"/>
        <v>0</v>
      </c>
      <c r="M9769" s="42"/>
      <c r="N9769" s="20">
        <f t="shared" si="5856"/>
        <v>0</v>
      </c>
    </row>
    <row r="9770" spans="1:14" ht="18.600000000000001" thickBot="1" x14ac:dyDescent="0.5">
      <c r="A9770" s="22">
        <v>9750</v>
      </c>
      <c r="B9770" s="56"/>
      <c r="C9770" s="57"/>
      <c r="D9770" s="24"/>
      <c r="E9770" s="24"/>
      <c r="F9770" s="23">
        <f t="shared" si="5851"/>
        <v>0</v>
      </c>
      <c r="G9770" s="24"/>
      <c r="H9770" s="24"/>
      <c r="I9770" s="23">
        <f t="shared" si="5852"/>
        <v>0</v>
      </c>
      <c r="J9770" s="23">
        <f t="shared" si="5853"/>
        <v>0</v>
      </c>
      <c r="K9770" s="26" t="str">
        <f t="shared" si="5854"/>
        <v>0</v>
      </c>
      <c r="L9770" s="23">
        <f t="shared" si="5855"/>
        <v>0</v>
      </c>
      <c r="M9770" s="43"/>
      <c r="N9770" s="23">
        <f t="shared" si="5856"/>
        <v>0</v>
      </c>
    </row>
    <row r="9771" spans="1:14" x14ac:dyDescent="0.45">
      <c r="A9771" s="16">
        <v>9751</v>
      </c>
      <c r="B9771" s="52"/>
      <c r="C9771" s="53"/>
      <c r="D9771" s="18"/>
      <c r="E9771" s="18"/>
      <c r="F9771" s="17">
        <f>D9771-E9771</f>
        <v>0</v>
      </c>
      <c r="G9771" s="18"/>
      <c r="H9771" s="18"/>
      <c r="I9771" s="17">
        <f>G9771-H9771</f>
        <v>0</v>
      </c>
      <c r="J9771" s="17">
        <f>F9771+I9771</f>
        <v>0</v>
      </c>
      <c r="K9771" s="27" t="str">
        <f>IF(E9771&lt;0,"マイナス請求",IF(J9771=1900,"○",IF(J9771=0,"0",IF(J9771&lt;1900,"値引残","要確認"))))</f>
        <v>0</v>
      </c>
      <c r="L9771" s="17">
        <f>J9771</f>
        <v>0</v>
      </c>
      <c r="M9771" s="41"/>
      <c r="N9771" s="17">
        <f>COUNTIFS($B$21:$B$10020,B9771)</f>
        <v>0</v>
      </c>
    </row>
    <row r="9772" spans="1:14" x14ac:dyDescent="0.45">
      <c r="A9772" s="19">
        <v>9752</v>
      </c>
      <c r="B9772" s="54"/>
      <c r="C9772" s="55"/>
      <c r="D9772" s="21"/>
      <c r="E9772" s="21"/>
      <c r="F9772" s="20">
        <f t="shared" ref="F9772:F9780" si="5857">D9772-E9772</f>
        <v>0</v>
      </c>
      <c r="G9772" s="21"/>
      <c r="H9772" s="21"/>
      <c r="I9772" s="20">
        <f t="shared" ref="I9772:I9780" si="5858">G9772-H9772</f>
        <v>0</v>
      </c>
      <c r="J9772" s="20">
        <f t="shared" ref="J9772:J9780" si="5859">F9772+I9772</f>
        <v>0</v>
      </c>
      <c r="K9772" s="25" t="str">
        <f t="shared" ref="K9772:K9780" si="5860">IF(E9772&lt;0,"マイナス請求",IF(J9772=1900,"○",IF(J9772=0,"0",IF(J9772&lt;1900,"値引残","要確認"))))</f>
        <v>0</v>
      </c>
      <c r="L9772" s="20">
        <f t="shared" ref="L9772:L9780" si="5861">J9772</f>
        <v>0</v>
      </c>
      <c r="M9772" s="42"/>
      <c r="N9772" s="20">
        <f t="shared" ref="N9772:N9780" si="5862">COUNTIFS($B$21:$B$10020,B9772)</f>
        <v>0</v>
      </c>
    </row>
    <row r="9773" spans="1:14" x14ac:dyDescent="0.45">
      <c r="A9773" s="19">
        <v>9753</v>
      </c>
      <c r="B9773" s="54"/>
      <c r="C9773" s="55"/>
      <c r="D9773" s="21"/>
      <c r="E9773" s="21"/>
      <c r="F9773" s="20">
        <f t="shared" si="5857"/>
        <v>0</v>
      </c>
      <c r="G9773" s="21"/>
      <c r="H9773" s="21"/>
      <c r="I9773" s="20">
        <f t="shared" si="5858"/>
        <v>0</v>
      </c>
      <c r="J9773" s="20">
        <f t="shared" si="5859"/>
        <v>0</v>
      </c>
      <c r="K9773" s="25" t="str">
        <f t="shared" si="5860"/>
        <v>0</v>
      </c>
      <c r="L9773" s="20">
        <f t="shared" si="5861"/>
        <v>0</v>
      </c>
      <c r="M9773" s="42"/>
      <c r="N9773" s="20">
        <f t="shared" si="5862"/>
        <v>0</v>
      </c>
    </row>
    <row r="9774" spans="1:14" x14ac:dyDescent="0.45">
      <c r="A9774" s="19">
        <v>9754</v>
      </c>
      <c r="B9774" s="54"/>
      <c r="C9774" s="55"/>
      <c r="D9774" s="21"/>
      <c r="E9774" s="21"/>
      <c r="F9774" s="20">
        <f t="shared" si="5857"/>
        <v>0</v>
      </c>
      <c r="G9774" s="21"/>
      <c r="H9774" s="21"/>
      <c r="I9774" s="20">
        <f t="shared" si="5858"/>
        <v>0</v>
      </c>
      <c r="J9774" s="20">
        <f t="shared" si="5859"/>
        <v>0</v>
      </c>
      <c r="K9774" s="25" t="str">
        <f t="shared" si="5860"/>
        <v>0</v>
      </c>
      <c r="L9774" s="20">
        <f t="shared" si="5861"/>
        <v>0</v>
      </c>
      <c r="M9774" s="42"/>
      <c r="N9774" s="20">
        <f t="shared" si="5862"/>
        <v>0</v>
      </c>
    </row>
    <row r="9775" spans="1:14" x14ac:dyDescent="0.45">
      <c r="A9775" s="19">
        <v>9755</v>
      </c>
      <c r="B9775" s="54"/>
      <c r="C9775" s="55"/>
      <c r="D9775" s="21"/>
      <c r="E9775" s="21"/>
      <c r="F9775" s="20">
        <f t="shared" si="5857"/>
        <v>0</v>
      </c>
      <c r="G9775" s="21"/>
      <c r="H9775" s="21"/>
      <c r="I9775" s="20">
        <f t="shared" si="5858"/>
        <v>0</v>
      </c>
      <c r="J9775" s="20">
        <f t="shared" si="5859"/>
        <v>0</v>
      </c>
      <c r="K9775" s="25" t="str">
        <f t="shared" si="5860"/>
        <v>0</v>
      </c>
      <c r="L9775" s="20">
        <f t="shared" si="5861"/>
        <v>0</v>
      </c>
      <c r="M9775" s="42"/>
      <c r="N9775" s="20">
        <f t="shared" si="5862"/>
        <v>0</v>
      </c>
    </row>
    <row r="9776" spans="1:14" x14ac:dyDescent="0.45">
      <c r="A9776" s="19">
        <v>9756</v>
      </c>
      <c r="B9776" s="54"/>
      <c r="C9776" s="55"/>
      <c r="D9776" s="21"/>
      <c r="E9776" s="21"/>
      <c r="F9776" s="20">
        <f t="shared" si="5857"/>
        <v>0</v>
      </c>
      <c r="G9776" s="21"/>
      <c r="H9776" s="21"/>
      <c r="I9776" s="20">
        <f t="shared" si="5858"/>
        <v>0</v>
      </c>
      <c r="J9776" s="20">
        <f t="shared" si="5859"/>
        <v>0</v>
      </c>
      <c r="K9776" s="25" t="str">
        <f t="shared" si="5860"/>
        <v>0</v>
      </c>
      <c r="L9776" s="20">
        <f t="shared" si="5861"/>
        <v>0</v>
      </c>
      <c r="M9776" s="42"/>
      <c r="N9776" s="20">
        <f t="shared" si="5862"/>
        <v>0</v>
      </c>
    </row>
    <row r="9777" spans="1:14" x14ac:dyDescent="0.45">
      <c r="A9777" s="19">
        <v>9757</v>
      </c>
      <c r="B9777" s="54"/>
      <c r="C9777" s="55"/>
      <c r="D9777" s="21"/>
      <c r="E9777" s="21"/>
      <c r="F9777" s="20">
        <f t="shared" si="5857"/>
        <v>0</v>
      </c>
      <c r="G9777" s="21"/>
      <c r="H9777" s="21"/>
      <c r="I9777" s="20">
        <f t="shared" si="5858"/>
        <v>0</v>
      </c>
      <c r="J9777" s="20">
        <f t="shared" si="5859"/>
        <v>0</v>
      </c>
      <c r="K9777" s="25" t="str">
        <f t="shared" si="5860"/>
        <v>0</v>
      </c>
      <c r="L9777" s="20">
        <f t="shared" si="5861"/>
        <v>0</v>
      </c>
      <c r="M9777" s="42"/>
      <c r="N9777" s="20">
        <f t="shared" si="5862"/>
        <v>0</v>
      </c>
    </row>
    <row r="9778" spans="1:14" x14ac:dyDescent="0.45">
      <c r="A9778" s="19">
        <v>9758</v>
      </c>
      <c r="B9778" s="54"/>
      <c r="C9778" s="55"/>
      <c r="D9778" s="21"/>
      <c r="E9778" s="21"/>
      <c r="F9778" s="20">
        <f t="shared" si="5857"/>
        <v>0</v>
      </c>
      <c r="G9778" s="21"/>
      <c r="H9778" s="21"/>
      <c r="I9778" s="20">
        <f t="shared" si="5858"/>
        <v>0</v>
      </c>
      <c r="J9778" s="20">
        <f t="shared" si="5859"/>
        <v>0</v>
      </c>
      <c r="K9778" s="25" t="str">
        <f t="shared" si="5860"/>
        <v>0</v>
      </c>
      <c r="L9778" s="20">
        <f t="shared" si="5861"/>
        <v>0</v>
      </c>
      <c r="M9778" s="42"/>
      <c r="N9778" s="20">
        <f t="shared" si="5862"/>
        <v>0</v>
      </c>
    </row>
    <row r="9779" spans="1:14" x14ac:dyDescent="0.45">
      <c r="A9779" s="19">
        <v>9759</v>
      </c>
      <c r="B9779" s="54"/>
      <c r="C9779" s="55"/>
      <c r="D9779" s="21"/>
      <c r="E9779" s="21"/>
      <c r="F9779" s="20">
        <f t="shared" si="5857"/>
        <v>0</v>
      </c>
      <c r="G9779" s="21"/>
      <c r="H9779" s="21"/>
      <c r="I9779" s="20">
        <f t="shared" si="5858"/>
        <v>0</v>
      </c>
      <c r="J9779" s="20">
        <f t="shared" si="5859"/>
        <v>0</v>
      </c>
      <c r="K9779" s="25" t="str">
        <f t="shared" si="5860"/>
        <v>0</v>
      </c>
      <c r="L9779" s="20">
        <f t="shared" si="5861"/>
        <v>0</v>
      </c>
      <c r="M9779" s="42"/>
      <c r="N9779" s="20">
        <f t="shared" si="5862"/>
        <v>0</v>
      </c>
    </row>
    <row r="9780" spans="1:14" ht="18.600000000000001" thickBot="1" x14ac:dyDescent="0.5">
      <c r="A9780" s="22">
        <v>9760</v>
      </c>
      <c r="B9780" s="56"/>
      <c r="C9780" s="57"/>
      <c r="D9780" s="24"/>
      <c r="E9780" s="24"/>
      <c r="F9780" s="23">
        <f t="shared" si="5857"/>
        <v>0</v>
      </c>
      <c r="G9780" s="24"/>
      <c r="H9780" s="24"/>
      <c r="I9780" s="23">
        <f t="shared" si="5858"/>
        <v>0</v>
      </c>
      <c r="J9780" s="23">
        <f t="shared" si="5859"/>
        <v>0</v>
      </c>
      <c r="K9780" s="26" t="str">
        <f t="shared" si="5860"/>
        <v>0</v>
      </c>
      <c r="L9780" s="23">
        <f t="shared" si="5861"/>
        <v>0</v>
      </c>
      <c r="M9780" s="43"/>
      <c r="N9780" s="23">
        <f t="shared" si="5862"/>
        <v>0</v>
      </c>
    </row>
    <row r="9781" spans="1:14" x14ac:dyDescent="0.45">
      <c r="A9781" s="16">
        <v>9761</v>
      </c>
      <c r="B9781" s="52"/>
      <c r="C9781" s="53"/>
      <c r="D9781" s="18"/>
      <c r="E9781" s="18"/>
      <c r="F9781" s="17">
        <f>D9781-E9781</f>
        <v>0</v>
      </c>
      <c r="G9781" s="18"/>
      <c r="H9781" s="18"/>
      <c r="I9781" s="17">
        <f>G9781-H9781</f>
        <v>0</v>
      </c>
      <c r="J9781" s="17">
        <f>F9781+I9781</f>
        <v>0</v>
      </c>
      <c r="K9781" s="27" t="str">
        <f>IF(E9781&lt;0,"マイナス請求",IF(J9781=1900,"○",IF(J9781=0,"0",IF(J9781&lt;1900,"値引残","要確認"))))</f>
        <v>0</v>
      </c>
      <c r="L9781" s="17">
        <f>J9781</f>
        <v>0</v>
      </c>
      <c r="M9781" s="41"/>
      <c r="N9781" s="17">
        <f>COUNTIFS($B$21:$B$10020,B9781)</f>
        <v>0</v>
      </c>
    </row>
    <row r="9782" spans="1:14" x14ac:dyDescent="0.45">
      <c r="A9782" s="19">
        <v>9762</v>
      </c>
      <c r="B9782" s="54"/>
      <c r="C9782" s="55"/>
      <c r="D9782" s="21"/>
      <c r="E9782" s="21"/>
      <c r="F9782" s="20">
        <f t="shared" ref="F9782:F9790" si="5863">D9782-E9782</f>
        <v>0</v>
      </c>
      <c r="G9782" s="21"/>
      <c r="H9782" s="21"/>
      <c r="I9782" s="20">
        <f t="shared" ref="I9782:I9790" si="5864">G9782-H9782</f>
        <v>0</v>
      </c>
      <c r="J9782" s="20">
        <f t="shared" ref="J9782:J9790" si="5865">F9782+I9782</f>
        <v>0</v>
      </c>
      <c r="K9782" s="25" t="str">
        <f t="shared" ref="K9782:K9790" si="5866">IF(E9782&lt;0,"マイナス請求",IF(J9782=1900,"○",IF(J9782=0,"0",IF(J9782&lt;1900,"値引残","要確認"))))</f>
        <v>0</v>
      </c>
      <c r="L9782" s="20">
        <f t="shared" ref="L9782:L9790" si="5867">J9782</f>
        <v>0</v>
      </c>
      <c r="M9782" s="42"/>
      <c r="N9782" s="20">
        <f t="shared" ref="N9782:N9790" si="5868">COUNTIFS($B$21:$B$10020,B9782)</f>
        <v>0</v>
      </c>
    </row>
    <row r="9783" spans="1:14" x14ac:dyDescent="0.45">
      <c r="A9783" s="19">
        <v>9763</v>
      </c>
      <c r="B9783" s="54"/>
      <c r="C9783" s="55"/>
      <c r="D9783" s="21"/>
      <c r="E9783" s="21"/>
      <c r="F9783" s="20">
        <f t="shared" si="5863"/>
        <v>0</v>
      </c>
      <c r="G9783" s="21"/>
      <c r="H9783" s="21"/>
      <c r="I9783" s="20">
        <f t="shared" si="5864"/>
        <v>0</v>
      </c>
      <c r="J9783" s="20">
        <f t="shared" si="5865"/>
        <v>0</v>
      </c>
      <c r="K9783" s="25" t="str">
        <f t="shared" si="5866"/>
        <v>0</v>
      </c>
      <c r="L9783" s="20">
        <f t="shared" si="5867"/>
        <v>0</v>
      </c>
      <c r="M9783" s="42"/>
      <c r="N9783" s="20">
        <f t="shared" si="5868"/>
        <v>0</v>
      </c>
    </row>
    <row r="9784" spans="1:14" x14ac:dyDescent="0.45">
      <c r="A9784" s="19">
        <v>9764</v>
      </c>
      <c r="B9784" s="54"/>
      <c r="C9784" s="55"/>
      <c r="D9784" s="21"/>
      <c r="E9784" s="21"/>
      <c r="F9784" s="20">
        <f t="shared" si="5863"/>
        <v>0</v>
      </c>
      <c r="G9784" s="21"/>
      <c r="H9784" s="21"/>
      <c r="I9784" s="20">
        <f t="shared" si="5864"/>
        <v>0</v>
      </c>
      <c r="J9784" s="20">
        <f t="shared" si="5865"/>
        <v>0</v>
      </c>
      <c r="K9784" s="25" t="str">
        <f t="shared" si="5866"/>
        <v>0</v>
      </c>
      <c r="L9784" s="20">
        <f t="shared" si="5867"/>
        <v>0</v>
      </c>
      <c r="M9784" s="42"/>
      <c r="N9784" s="20">
        <f t="shared" si="5868"/>
        <v>0</v>
      </c>
    </row>
    <row r="9785" spans="1:14" x14ac:dyDescent="0.45">
      <c r="A9785" s="19">
        <v>9765</v>
      </c>
      <c r="B9785" s="54"/>
      <c r="C9785" s="55"/>
      <c r="D9785" s="21"/>
      <c r="E9785" s="21"/>
      <c r="F9785" s="20">
        <f t="shared" si="5863"/>
        <v>0</v>
      </c>
      <c r="G9785" s="21"/>
      <c r="H9785" s="21"/>
      <c r="I9785" s="20">
        <f t="shared" si="5864"/>
        <v>0</v>
      </c>
      <c r="J9785" s="20">
        <f t="shared" si="5865"/>
        <v>0</v>
      </c>
      <c r="K9785" s="25" t="str">
        <f t="shared" si="5866"/>
        <v>0</v>
      </c>
      <c r="L9785" s="20">
        <f t="shared" si="5867"/>
        <v>0</v>
      </c>
      <c r="M9785" s="42"/>
      <c r="N9785" s="20">
        <f t="shared" si="5868"/>
        <v>0</v>
      </c>
    </row>
    <row r="9786" spans="1:14" x14ac:dyDescent="0.45">
      <c r="A9786" s="19">
        <v>9766</v>
      </c>
      <c r="B9786" s="54"/>
      <c r="C9786" s="55"/>
      <c r="D9786" s="21"/>
      <c r="E9786" s="21"/>
      <c r="F9786" s="20">
        <f t="shared" si="5863"/>
        <v>0</v>
      </c>
      <c r="G9786" s="21"/>
      <c r="H9786" s="21"/>
      <c r="I9786" s="20">
        <f t="shared" si="5864"/>
        <v>0</v>
      </c>
      <c r="J9786" s="20">
        <f t="shared" si="5865"/>
        <v>0</v>
      </c>
      <c r="K9786" s="25" t="str">
        <f t="shared" si="5866"/>
        <v>0</v>
      </c>
      <c r="L9786" s="20">
        <f t="shared" si="5867"/>
        <v>0</v>
      </c>
      <c r="M9786" s="42"/>
      <c r="N9786" s="20">
        <f t="shared" si="5868"/>
        <v>0</v>
      </c>
    </row>
    <row r="9787" spans="1:14" x14ac:dyDescent="0.45">
      <c r="A9787" s="19">
        <v>9767</v>
      </c>
      <c r="B9787" s="54"/>
      <c r="C9787" s="55"/>
      <c r="D9787" s="21"/>
      <c r="E9787" s="21"/>
      <c r="F9787" s="20">
        <f t="shared" si="5863"/>
        <v>0</v>
      </c>
      <c r="G9787" s="21"/>
      <c r="H9787" s="21"/>
      <c r="I9787" s="20">
        <f t="shared" si="5864"/>
        <v>0</v>
      </c>
      <c r="J9787" s="20">
        <f t="shared" si="5865"/>
        <v>0</v>
      </c>
      <c r="K9787" s="25" t="str">
        <f t="shared" si="5866"/>
        <v>0</v>
      </c>
      <c r="L9787" s="20">
        <f t="shared" si="5867"/>
        <v>0</v>
      </c>
      <c r="M9787" s="42"/>
      <c r="N9787" s="20">
        <f t="shared" si="5868"/>
        <v>0</v>
      </c>
    </row>
    <row r="9788" spans="1:14" x14ac:dyDescent="0.45">
      <c r="A9788" s="19">
        <v>9768</v>
      </c>
      <c r="B9788" s="54"/>
      <c r="C9788" s="55"/>
      <c r="D9788" s="21"/>
      <c r="E9788" s="21"/>
      <c r="F9788" s="20">
        <f t="shared" si="5863"/>
        <v>0</v>
      </c>
      <c r="G9788" s="21"/>
      <c r="H9788" s="21"/>
      <c r="I9788" s="20">
        <f t="shared" si="5864"/>
        <v>0</v>
      </c>
      <c r="J9788" s="20">
        <f t="shared" si="5865"/>
        <v>0</v>
      </c>
      <c r="K9788" s="25" t="str">
        <f t="shared" si="5866"/>
        <v>0</v>
      </c>
      <c r="L9788" s="20">
        <f t="shared" si="5867"/>
        <v>0</v>
      </c>
      <c r="M9788" s="42"/>
      <c r="N9788" s="20">
        <f t="shared" si="5868"/>
        <v>0</v>
      </c>
    </row>
    <row r="9789" spans="1:14" x14ac:dyDescent="0.45">
      <c r="A9789" s="19">
        <v>9769</v>
      </c>
      <c r="B9789" s="54"/>
      <c r="C9789" s="55"/>
      <c r="D9789" s="21"/>
      <c r="E9789" s="21"/>
      <c r="F9789" s="20">
        <f t="shared" si="5863"/>
        <v>0</v>
      </c>
      <c r="G9789" s="21"/>
      <c r="H9789" s="21"/>
      <c r="I9789" s="20">
        <f t="shared" si="5864"/>
        <v>0</v>
      </c>
      <c r="J9789" s="20">
        <f t="shared" si="5865"/>
        <v>0</v>
      </c>
      <c r="K9789" s="25" t="str">
        <f t="shared" si="5866"/>
        <v>0</v>
      </c>
      <c r="L9789" s="20">
        <f t="shared" si="5867"/>
        <v>0</v>
      </c>
      <c r="M9789" s="42"/>
      <c r="N9789" s="20">
        <f t="shared" si="5868"/>
        <v>0</v>
      </c>
    </row>
    <row r="9790" spans="1:14" ht="18.600000000000001" thickBot="1" x14ac:dyDescent="0.5">
      <c r="A9790" s="22">
        <v>9770</v>
      </c>
      <c r="B9790" s="56"/>
      <c r="C9790" s="57"/>
      <c r="D9790" s="24"/>
      <c r="E9790" s="24"/>
      <c r="F9790" s="23">
        <f t="shared" si="5863"/>
        <v>0</v>
      </c>
      <c r="G9790" s="24"/>
      <c r="H9790" s="24"/>
      <c r="I9790" s="23">
        <f t="shared" si="5864"/>
        <v>0</v>
      </c>
      <c r="J9790" s="23">
        <f t="shared" si="5865"/>
        <v>0</v>
      </c>
      <c r="K9790" s="26" t="str">
        <f t="shared" si="5866"/>
        <v>0</v>
      </c>
      <c r="L9790" s="23">
        <f t="shared" si="5867"/>
        <v>0</v>
      </c>
      <c r="M9790" s="43"/>
      <c r="N9790" s="23">
        <f t="shared" si="5868"/>
        <v>0</v>
      </c>
    </row>
    <row r="9791" spans="1:14" x14ac:dyDescent="0.45">
      <c r="A9791" s="16">
        <v>9771</v>
      </c>
      <c r="B9791" s="52"/>
      <c r="C9791" s="53"/>
      <c r="D9791" s="18"/>
      <c r="E9791" s="18"/>
      <c r="F9791" s="17">
        <f>D9791-E9791</f>
        <v>0</v>
      </c>
      <c r="G9791" s="18"/>
      <c r="H9791" s="18"/>
      <c r="I9791" s="17">
        <f>G9791-H9791</f>
        <v>0</v>
      </c>
      <c r="J9791" s="17">
        <f>F9791+I9791</f>
        <v>0</v>
      </c>
      <c r="K9791" s="27" t="str">
        <f>IF(E9791&lt;0,"マイナス請求",IF(J9791=1900,"○",IF(J9791=0,"0",IF(J9791&lt;1900,"値引残","要確認"))))</f>
        <v>0</v>
      </c>
      <c r="L9791" s="17">
        <f>J9791</f>
        <v>0</v>
      </c>
      <c r="M9791" s="41"/>
      <c r="N9791" s="17">
        <f>COUNTIFS($B$21:$B$10020,B9791)</f>
        <v>0</v>
      </c>
    </row>
    <row r="9792" spans="1:14" x14ac:dyDescent="0.45">
      <c r="A9792" s="19">
        <v>9772</v>
      </c>
      <c r="B9792" s="54"/>
      <c r="C9792" s="55"/>
      <c r="D9792" s="21"/>
      <c r="E9792" s="21"/>
      <c r="F9792" s="20">
        <f t="shared" ref="F9792:F9800" si="5869">D9792-E9792</f>
        <v>0</v>
      </c>
      <c r="G9792" s="21"/>
      <c r="H9792" s="21"/>
      <c r="I9792" s="20">
        <f t="shared" ref="I9792:I9800" si="5870">G9792-H9792</f>
        <v>0</v>
      </c>
      <c r="J9792" s="20">
        <f t="shared" ref="J9792:J9800" si="5871">F9792+I9792</f>
        <v>0</v>
      </c>
      <c r="K9792" s="25" t="str">
        <f t="shared" ref="K9792:K9800" si="5872">IF(E9792&lt;0,"マイナス請求",IF(J9792=1900,"○",IF(J9792=0,"0",IF(J9792&lt;1900,"値引残","要確認"))))</f>
        <v>0</v>
      </c>
      <c r="L9792" s="20">
        <f t="shared" ref="L9792:L9800" si="5873">J9792</f>
        <v>0</v>
      </c>
      <c r="M9792" s="42"/>
      <c r="N9792" s="20">
        <f t="shared" ref="N9792:N9800" si="5874">COUNTIFS($B$21:$B$10020,B9792)</f>
        <v>0</v>
      </c>
    </row>
    <row r="9793" spans="1:14" x14ac:dyDescent="0.45">
      <c r="A9793" s="19">
        <v>9773</v>
      </c>
      <c r="B9793" s="54"/>
      <c r="C9793" s="55"/>
      <c r="D9793" s="21"/>
      <c r="E9793" s="21"/>
      <c r="F9793" s="20">
        <f t="shared" si="5869"/>
        <v>0</v>
      </c>
      <c r="G9793" s="21"/>
      <c r="H9793" s="21"/>
      <c r="I9793" s="20">
        <f t="shared" si="5870"/>
        <v>0</v>
      </c>
      <c r="J9793" s="20">
        <f t="shared" si="5871"/>
        <v>0</v>
      </c>
      <c r="K9793" s="25" t="str">
        <f t="shared" si="5872"/>
        <v>0</v>
      </c>
      <c r="L9793" s="20">
        <f t="shared" si="5873"/>
        <v>0</v>
      </c>
      <c r="M9793" s="42"/>
      <c r="N9793" s="20">
        <f t="shared" si="5874"/>
        <v>0</v>
      </c>
    </row>
    <row r="9794" spans="1:14" x14ac:dyDescent="0.45">
      <c r="A9794" s="19">
        <v>9774</v>
      </c>
      <c r="B9794" s="54"/>
      <c r="C9794" s="55"/>
      <c r="D9794" s="21"/>
      <c r="E9794" s="21"/>
      <c r="F9794" s="20">
        <f t="shared" si="5869"/>
        <v>0</v>
      </c>
      <c r="G9794" s="21"/>
      <c r="H9794" s="21"/>
      <c r="I9794" s="20">
        <f t="shared" si="5870"/>
        <v>0</v>
      </c>
      <c r="J9794" s="20">
        <f t="shared" si="5871"/>
        <v>0</v>
      </c>
      <c r="K9794" s="25" t="str">
        <f t="shared" si="5872"/>
        <v>0</v>
      </c>
      <c r="L9794" s="20">
        <f t="shared" si="5873"/>
        <v>0</v>
      </c>
      <c r="M9794" s="42"/>
      <c r="N9794" s="20">
        <f t="shared" si="5874"/>
        <v>0</v>
      </c>
    </row>
    <row r="9795" spans="1:14" x14ac:dyDescent="0.45">
      <c r="A9795" s="19">
        <v>9775</v>
      </c>
      <c r="B9795" s="54"/>
      <c r="C9795" s="55"/>
      <c r="D9795" s="21"/>
      <c r="E9795" s="21"/>
      <c r="F9795" s="20">
        <f t="shared" si="5869"/>
        <v>0</v>
      </c>
      <c r="G9795" s="21"/>
      <c r="H9795" s="21"/>
      <c r="I9795" s="20">
        <f t="shared" si="5870"/>
        <v>0</v>
      </c>
      <c r="J9795" s="20">
        <f t="shared" si="5871"/>
        <v>0</v>
      </c>
      <c r="K9795" s="25" t="str">
        <f t="shared" si="5872"/>
        <v>0</v>
      </c>
      <c r="L9795" s="20">
        <f t="shared" si="5873"/>
        <v>0</v>
      </c>
      <c r="M9795" s="42"/>
      <c r="N9795" s="20">
        <f t="shared" si="5874"/>
        <v>0</v>
      </c>
    </row>
    <row r="9796" spans="1:14" x14ac:dyDescent="0.45">
      <c r="A9796" s="19">
        <v>9776</v>
      </c>
      <c r="B9796" s="54"/>
      <c r="C9796" s="55"/>
      <c r="D9796" s="21"/>
      <c r="E9796" s="21"/>
      <c r="F9796" s="20">
        <f t="shared" si="5869"/>
        <v>0</v>
      </c>
      <c r="G9796" s="21"/>
      <c r="H9796" s="21"/>
      <c r="I9796" s="20">
        <f t="shared" si="5870"/>
        <v>0</v>
      </c>
      <c r="J9796" s="20">
        <f t="shared" si="5871"/>
        <v>0</v>
      </c>
      <c r="K9796" s="25" t="str">
        <f t="shared" si="5872"/>
        <v>0</v>
      </c>
      <c r="L9796" s="20">
        <f t="shared" si="5873"/>
        <v>0</v>
      </c>
      <c r="M9796" s="42"/>
      <c r="N9796" s="20">
        <f t="shared" si="5874"/>
        <v>0</v>
      </c>
    </row>
    <row r="9797" spans="1:14" x14ac:dyDescent="0.45">
      <c r="A9797" s="19">
        <v>9777</v>
      </c>
      <c r="B9797" s="54"/>
      <c r="C9797" s="55"/>
      <c r="D9797" s="21"/>
      <c r="E9797" s="21"/>
      <c r="F9797" s="20">
        <f t="shared" si="5869"/>
        <v>0</v>
      </c>
      <c r="G9797" s="21"/>
      <c r="H9797" s="21"/>
      <c r="I9797" s="20">
        <f t="shared" si="5870"/>
        <v>0</v>
      </c>
      <c r="J9797" s="20">
        <f t="shared" si="5871"/>
        <v>0</v>
      </c>
      <c r="K9797" s="25" t="str">
        <f t="shared" si="5872"/>
        <v>0</v>
      </c>
      <c r="L9797" s="20">
        <f t="shared" si="5873"/>
        <v>0</v>
      </c>
      <c r="M9797" s="42"/>
      <c r="N9797" s="20">
        <f t="shared" si="5874"/>
        <v>0</v>
      </c>
    </row>
    <row r="9798" spans="1:14" x14ac:dyDescent="0.45">
      <c r="A9798" s="19">
        <v>9778</v>
      </c>
      <c r="B9798" s="54"/>
      <c r="C9798" s="55"/>
      <c r="D9798" s="21"/>
      <c r="E9798" s="21"/>
      <c r="F9798" s="20">
        <f t="shared" si="5869"/>
        <v>0</v>
      </c>
      <c r="G9798" s="21"/>
      <c r="H9798" s="21"/>
      <c r="I9798" s="20">
        <f t="shared" si="5870"/>
        <v>0</v>
      </c>
      <c r="J9798" s="20">
        <f t="shared" si="5871"/>
        <v>0</v>
      </c>
      <c r="K9798" s="25" t="str">
        <f t="shared" si="5872"/>
        <v>0</v>
      </c>
      <c r="L9798" s="20">
        <f t="shared" si="5873"/>
        <v>0</v>
      </c>
      <c r="M9798" s="42"/>
      <c r="N9798" s="20">
        <f t="shared" si="5874"/>
        <v>0</v>
      </c>
    </row>
    <row r="9799" spans="1:14" x14ac:dyDescent="0.45">
      <c r="A9799" s="19">
        <v>9779</v>
      </c>
      <c r="B9799" s="54"/>
      <c r="C9799" s="55"/>
      <c r="D9799" s="21"/>
      <c r="E9799" s="21"/>
      <c r="F9799" s="20">
        <f t="shared" si="5869"/>
        <v>0</v>
      </c>
      <c r="G9799" s="21"/>
      <c r="H9799" s="21"/>
      <c r="I9799" s="20">
        <f t="shared" si="5870"/>
        <v>0</v>
      </c>
      <c r="J9799" s="20">
        <f t="shared" si="5871"/>
        <v>0</v>
      </c>
      <c r="K9799" s="25" t="str">
        <f t="shared" si="5872"/>
        <v>0</v>
      </c>
      <c r="L9799" s="20">
        <f t="shared" si="5873"/>
        <v>0</v>
      </c>
      <c r="M9799" s="42"/>
      <c r="N9799" s="20">
        <f t="shared" si="5874"/>
        <v>0</v>
      </c>
    </row>
    <row r="9800" spans="1:14" ht="18.600000000000001" thickBot="1" x14ac:dyDescent="0.5">
      <c r="A9800" s="22">
        <v>9780</v>
      </c>
      <c r="B9800" s="56"/>
      <c r="C9800" s="57"/>
      <c r="D9800" s="24"/>
      <c r="E9800" s="24"/>
      <c r="F9800" s="23">
        <f t="shared" si="5869"/>
        <v>0</v>
      </c>
      <c r="G9800" s="24"/>
      <c r="H9800" s="24"/>
      <c r="I9800" s="23">
        <f t="shared" si="5870"/>
        <v>0</v>
      </c>
      <c r="J9800" s="23">
        <f t="shared" si="5871"/>
        <v>0</v>
      </c>
      <c r="K9800" s="26" t="str">
        <f t="shared" si="5872"/>
        <v>0</v>
      </c>
      <c r="L9800" s="23">
        <f t="shared" si="5873"/>
        <v>0</v>
      </c>
      <c r="M9800" s="43"/>
      <c r="N9800" s="23">
        <f t="shared" si="5874"/>
        <v>0</v>
      </c>
    </row>
    <row r="9801" spans="1:14" x14ac:dyDescent="0.45">
      <c r="A9801" s="16">
        <v>9781</v>
      </c>
      <c r="B9801" s="52"/>
      <c r="C9801" s="53"/>
      <c r="D9801" s="18"/>
      <c r="E9801" s="18"/>
      <c r="F9801" s="17">
        <f>D9801-E9801</f>
        <v>0</v>
      </c>
      <c r="G9801" s="18"/>
      <c r="H9801" s="18"/>
      <c r="I9801" s="17">
        <f>G9801-H9801</f>
        <v>0</v>
      </c>
      <c r="J9801" s="17">
        <f>F9801+I9801</f>
        <v>0</v>
      </c>
      <c r="K9801" s="27" t="str">
        <f>IF(E9801&lt;0,"マイナス請求",IF(J9801=1900,"○",IF(J9801=0,"0",IF(J9801&lt;1900,"値引残","要確認"))))</f>
        <v>0</v>
      </c>
      <c r="L9801" s="17">
        <f>J9801</f>
        <v>0</v>
      </c>
      <c r="M9801" s="41"/>
      <c r="N9801" s="17">
        <f>COUNTIFS($B$21:$B$10020,B9801)</f>
        <v>0</v>
      </c>
    </row>
    <row r="9802" spans="1:14" x14ac:dyDescent="0.45">
      <c r="A9802" s="19">
        <v>9782</v>
      </c>
      <c r="B9802" s="54"/>
      <c r="C9802" s="55"/>
      <c r="D9802" s="21"/>
      <c r="E9802" s="21"/>
      <c r="F9802" s="20">
        <f t="shared" ref="F9802:F9810" si="5875">D9802-E9802</f>
        <v>0</v>
      </c>
      <c r="G9802" s="21"/>
      <c r="H9802" s="21"/>
      <c r="I9802" s="20">
        <f t="shared" ref="I9802:I9810" si="5876">G9802-H9802</f>
        <v>0</v>
      </c>
      <c r="J9802" s="20">
        <f t="shared" ref="J9802:J9810" si="5877">F9802+I9802</f>
        <v>0</v>
      </c>
      <c r="K9802" s="25" t="str">
        <f t="shared" ref="K9802:K9810" si="5878">IF(E9802&lt;0,"マイナス請求",IF(J9802=1900,"○",IF(J9802=0,"0",IF(J9802&lt;1900,"値引残","要確認"))))</f>
        <v>0</v>
      </c>
      <c r="L9802" s="20">
        <f t="shared" ref="L9802:L9810" si="5879">J9802</f>
        <v>0</v>
      </c>
      <c r="M9802" s="42"/>
      <c r="N9802" s="20">
        <f t="shared" ref="N9802:N9810" si="5880">COUNTIFS($B$21:$B$10020,B9802)</f>
        <v>0</v>
      </c>
    </row>
    <row r="9803" spans="1:14" x14ac:dyDescent="0.45">
      <c r="A9803" s="19">
        <v>9783</v>
      </c>
      <c r="B9803" s="54"/>
      <c r="C9803" s="55"/>
      <c r="D9803" s="21"/>
      <c r="E9803" s="21"/>
      <c r="F9803" s="20">
        <f t="shared" si="5875"/>
        <v>0</v>
      </c>
      <c r="G9803" s="21"/>
      <c r="H9803" s="21"/>
      <c r="I9803" s="20">
        <f t="shared" si="5876"/>
        <v>0</v>
      </c>
      <c r="J9803" s="20">
        <f t="shared" si="5877"/>
        <v>0</v>
      </c>
      <c r="K9803" s="25" t="str">
        <f t="shared" si="5878"/>
        <v>0</v>
      </c>
      <c r="L9803" s="20">
        <f t="shared" si="5879"/>
        <v>0</v>
      </c>
      <c r="M9803" s="42"/>
      <c r="N9803" s="20">
        <f t="shared" si="5880"/>
        <v>0</v>
      </c>
    </row>
    <row r="9804" spans="1:14" x14ac:dyDescent="0.45">
      <c r="A9804" s="19">
        <v>9784</v>
      </c>
      <c r="B9804" s="54"/>
      <c r="C9804" s="55"/>
      <c r="D9804" s="21"/>
      <c r="E9804" s="21"/>
      <c r="F9804" s="20">
        <f t="shared" si="5875"/>
        <v>0</v>
      </c>
      <c r="G9804" s="21"/>
      <c r="H9804" s="21"/>
      <c r="I9804" s="20">
        <f t="shared" si="5876"/>
        <v>0</v>
      </c>
      <c r="J9804" s="20">
        <f t="shared" si="5877"/>
        <v>0</v>
      </c>
      <c r="K9804" s="25" t="str">
        <f t="shared" si="5878"/>
        <v>0</v>
      </c>
      <c r="L9804" s="20">
        <f t="shared" si="5879"/>
        <v>0</v>
      </c>
      <c r="M9804" s="42"/>
      <c r="N9804" s="20">
        <f t="shared" si="5880"/>
        <v>0</v>
      </c>
    </row>
    <row r="9805" spans="1:14" x14ac:dyDescent="0.45">
      <c r="A9805" s="19">
        <v>9785</v>
      </c>
      <c r="B9805" s="54"/>
      <c r="C9805" s="55"/>
      <c r="D9805" s="21"/>
      <c r="E9805" s="21"/>
      <c r="F9805" s="20">
        <f t="shared" si="5875"/>
        <v>0</v>
      </c>
      <c r="G9805" s="21"/>
      <c r="H9805" s="21"/>
      <c r="I9805" s="20">
        <f t="shared" si="5876"/>
        <v>0</v>
      </c>
      <c r="J9805" s="20">
        <f t="shared" si="5877"/>
        <v>0</v>
      </c>
      <c r="K9805" s="25" t="str">
        <f t="shared" si="5878"/>
        <v>0</v>
      </c>
      <c r="L9805" s="20">
        <f t="shared" si="5879"/>
        <v>0</v>
      </c>
      <c r="M9805" s="42"/>
      <c r="N9805" s="20">
        <f t="shared" si="5880"/>
        <v>0</v>
      </c>
    </row>
    <row r="9806" spans="1:14" x14ac:dyDescent="0.45">
      <c r="A9806" s="19">
        <v>9786</v>
      </c>
      <c r="B9806" s="54"/>
      <c r="C9806" s="55"/>
      <c r="D9806" s="21"/>
      <c r="E9806" s="21"/>
      <c r="F9806" s="20">
        <f t="shared" si="5875"/>
        <v>0</v>
      </c>
      <c r="G9806" s="21"/>
      <c r="H9806" s="21"/>
      <c r="I9806" s="20">
        <f t="shared" si="5876"/>
        <v>0</v>
      </c>
      <c r="J9806" s="20">
        <f t="shared" si="5877"/>
        <v>0</v>
      </c>
      <c r="K9806" s="25" t="str">
        <f t="shared" si="5878"/>
        <v>0</v>
      </c>
      <c r="L9806" s="20">
        <f t="shared" si="5879"/>
        <v>0</v>
      </c>
      <c r="M9806" s="42"/>
      <c r="N9806" s="20">
        <f t="shared" si="5880"/>
        <v>0</v>
      </c>
    </row>
    <row r="9807" spans="1:14" x14ac:dyDescent="0.45">
      <c r="A9807" s="19">
        <v>9787</v>
      </c>
      <c r="B9807" s="54"/>
      <c r="C9807" s="55"/>
      <c r="D9807" s="21"/>
      <c r="E9807" s="21"/>
      <c r="F9807" s="20">
        <f t="shared" si="5875"/>
        <v>0</v>
      </c>
      <c r="G9807" s="21"/>
      <c r="H9807" s="21"/>
      <c r="I9807" s="20">
        <f t="shared" si="5876"/>
        <v>0</v>
      </c>
      <c r="J9807" s="20">
        <f t="shared" si="5877"/>
        <v>0</v>
      </c>
      <c r="K9807" s="25" t="str">
        <f t="shared" si="5878"/>
        <v>0</v>
      </c>
      <c r="L9807" s="20">
        <f t="shared" si="5879"/>
        <v>0</v>
      </c>
      <c r="M9807" s="42"/>
      <c r="N9807" s="20">
        <f t="shared" si="5880"/>
        <v>0</v>
      </c>
    </row>
    <row r="9808" spans="1:14" x14ac:dyDescent="0.45">
      <c r="A9808" s="19">
        <v>9788</v>
      </c>
      <c r="B9808" s="54"/>
      <c r="C9808" s="55"/>
      <c r="D9808" s="21"/>
      <c r="E9808" s="21"/>
      <c r="F9808" s="20">
        <f t="shared" si="5875"/>
        <v>0</v>
      </c>
      <c r="G9808" s="21"/>
      <c r="H9808" s="21"/>
      <c r="I9808" s="20">
        <f t="shared" si="5876"/>
        <v>0</v>
      </c>
      <c r="J9808" s="20">
        <f t="shared" si="5877"/>
        <v>0</v>
      </c>
      <c r="K9808" s="25" t="str">
        <f t="shared" si="5878"/>
        <v>0</v>
      </c>
      <c r="L9808" s="20">
        <f t="shared" si="5879"/>
        <v>0</v>
      </c>
      <c r="M9808" s="42"/>
      <c r="N9808" s="20">
        <f t="shared" si="5880"/>
        <v>0</v>
      </c>
    </row>
    <row r="9809" spans="1:14" x14ac:dyDescent="0.45">
      <c r="A9809" s="19">
        <v>9789</v>
      </c>
      <c r="B9809" s="54"/>
      <c r="C9809" s="55"/>
      <c r="D9809" s="21"/>
      <c r="E9809" s="21"/>
      <c r="F9809" s="20">
        <f t="shared" si="5875"/>
        <v>0</v>
      </c>
      <c r="G9809" s="21"/>
      <c r="H9809" s="21"/>
      <c r="I9809" s="20">
        <f t="shared" si="5876"/>
        <v>0</v>
      </c>
      <c r="J9809" s="20">
        <f t="shared" si="5877"/>
        <v>0</v>
      </c>
      <c r="K9809" s="25" t="str">
        <f t="shared" si="5878"/>
        <v>0</v>
      </c>
      <c r="L9809" s="20">
        <f t="shared" si="5879"/>
        <v>0</v>
      </c>
      <c r="M9809" s="42"/>
      <c r="N9809" s="20">
        <f t="shared" si="5880"/>
        <v>0</v>
      </c>
    </row>
    <row r="9810" spans="1:14" ht="18.600000000000001" thickBot="1" x14ac:dyDescent="0.5">
      <c r="A9810" s="22">
        <v>9790</v>
      </c>
      <c r="B9810" s="56"/>
      <c r="C9810" s="57"/>
      <c r="D9810" s="24"/>
      <c r="E9810" s="24"/>
      <c r="F9810" s="23">
        <f t="shared" si="5875"/>
        <v>0</v>
      </c>
      <c r="G9810" s="24"/>
      <c r="H9810" s="24"/>
      <c r="I9810" s="23">
        <f t="shared" si="5876"/>
        <v>0</v>
      </c>
      <c r="J9810" s="23">
        <f t="shared" si="5877"/>
        <v>0</v>
      </c>
      <c r="K9810" s="26" t="str">
        <f t="shared" si="5878"/>
        <v>0</v>
      </c>
      <c r="L9810" s="23">
        <f t="shared" si="5879"/>
        <v>0</v>
      </c>
      <c r="M9810" s="43"/>
      <c r="N9810" s="23">
        <f t="shared" si="5880"/>
        <v>0</v>
      </c>
    </row>
    <row r="9811" spans="1:14" x14ac:dyDescent="0.45">
      <c r="A9811" s="16">
        <v>9791</v>
      </c>
      <c r="B9811" s="52"/>
      <c r="C9811" s="53"/>
      <c r="D9811" s="18"/>
      <c r="E9811" s="18"/>
      <c r="F9811" s="17">
        <f>D9811-E9811</f>
        <v>0</v>
      </c>
      <c r="G9811" s="18"/>
      <c r="H9811" s="18"/>
      <c r="I9811" s="17">
        <f>G9811-H9811</f>
        <v>0</v>
      </c>
      <c r="J9811" s="17">
        <f>F9811+I9811</f>
        <v>0</v>
      </c>
      <c r="K9811" s="27" t="str">
        <f>IF(E9811&lt;0,"マイナス請求",IF(J9811=1900,"○",IF(J9811=0,"0",IF(J9811&lt;1900,"値引残","要確認"))))</f>
        <v>0</v>
      </c>
      <c r="L9811" s="17">
        <f>J9811</f>
        <v>0</v>
      </c>
      <c r="M9811" s="41"/>
      <c r="N9811" s="17">
        <f>COUNTIFS($B$21:$B$10020,B9811)</f>
        <v>0</v>
      </c>
    </row>
    <row r="9812" spans="1:14" x14ac:dyDescent="0.45">
      <c r="A9812" s="19">
        <v>9792</v>
      </c>
      <c r="B9812" s="54"/>
      <c r="C9812" s="55"/>
      <c r="D9812" s="21"/>
      <c r="E9812" s="21"/>
      <c r="F9812" s="20">
        <f t="shared" ref="F9812:F9820" si="5881">D9812-E9812</f>
        <v>0</v>
      </c>
      <c r="G9812" s="21"/>
      <c r="H9812" s="21"/>
      <c r="I9812" s="20">
        <f t="shared" ref="I9812:I9820" si="5882">G9812-H9812</f>
        <v>0</v>
      </c>
      <c r="J9812" s="20">
        <f t="shared" ref="J9812:J9820" si="5883">F9812+I9812</f>
        <v>0</v>
      </c>
      <c r="K9812" s="25" t="str">
        <f t="shared" ref="K9812:K9820" si="5884">IF(E9812&lt;0,"マイナス請求",IF(J9812=1900,"○",IF(J9812=0,"0",IF(J9812&lt;1900,"値引残","要確認"))))</f>
        <v>0</v>
      </c>
      <c r="L9812" s="20">
        <f t="shared" ref="L9812:L9820" si="5885">J9812</f>
        <v>0</v>
      </c>
      <c r="M9812" s="42"/>
      <c r="N9812" s="20">
        <f t="shared" ref="N9812:N9820" si="5886">COUNTIFS($B$21:$B$10020,B9812)</f>
        <v>0</v>
      </c>
    </row>
    <row r="9813" spans="1:14" x14ac:dyDescent="0.45">
      <c r="A9813" s="19">
        <v>9793</v>
      </c>
      <c r="B9813" s="54"/>
      <c r="C9813" s="55"/>
      <c r="D9813" s="21"/>
      <c r="E9813" s="21"/>
      <c r="F9813" s="20">
        <f t="shared" si="5881"/>
        <v>0</v>
      </c>
      <c r="G9813" s="21"/>
      <c r="H9813" s="21"/>
      <c r="I9813" s="20">
        <f t="shared" si="5882"/>
        <v>0</v>
      </c>
      <c r="J9813" s="20">
        <f t="shared" si="5883"/>
        <v>0</v>
      </c>
      <c r="K9813" s="25" t="str">
        <f t="shared" si="5884"/>
        <v>0</v>
      </c>
      <c r="L9813" s="20">
        <f t="shared" si="5885"/>
        <v>0</v>
      </c>
      <c r="M9813" s="42"/>
      <c r="N9813" s="20">
        <f t="shared" si="5886"/>
        <v>0</v>
      </c>
    </row>
    <row r="9814" spans="1:14" x14ac:dyDescent="0.45">
      <c r="A9814" s="19">
        <v>9794</v>
      </c>
      <c r="B9814" s="54"/>
      <c r="C9814" s="55"/>
      <c r="D9814" s="21"/>
      <c r="E9814" s="21"/>
      <c r="F9814" s="20">
        <f t="shared" si="5881"/>
        <v>0</v>
      </c>
      <c r="G9814" s="21"/>
      <c r="H9814" s="21"/>
      <c r="I9814" s="20">
        <f t="shared" si="5882"/>
        <v>0</v>
      </c>
      <c r="J9814" s="20">
        <f t="shared" si="5883"/>
        <v>0</v>
      </c>
      <c r="K9814" s="25" t="str">
        <f t="shared" si="5884"/>
        <v>0</v>
      </c>
      <c r="L9814" s="20">
        <f t="shared" si="5885"/>
        <v>0</v>
      </c>
      <c r="M9814" s="42"/>
      <c r="N9814" s="20">
        <f t="shared" si="5886"/>
        <v>0</v>
      </c>
    </row>
    <row r="9815" spans="1:14" x14ac:dyDescent="0.45">
      <c r="A9815" s="19">
        <v>9795</v>
      </c>
      <c r="B9815" s="54"/>
      <c r="C9815" s="55"/>
      <c r="D9815" s="21"/>
      <c r="E9815" s="21"/>
      <c r="F9815" s="20">
        <f t="shared" si="5881"/>
        <v>0</v>
      </c>
      <c r="G9815" s="21"/>
      <c r="H9815" s="21"/>
      <c r="I9815" s="20">
        <f t="shared" si="5882"/>
        <v>0</v>
      </c>
      <c r="J9815" s="20">
        <f t="shared" si="5883"/>
        <v>0</v>
      </c>
      <c r="K9815" s="25" t="str">
        <f t="shared" si="5884"/>
        <v>0</v>
      </c>
      <c r="L9815" s="20">
        <f t="shared" si="5885"/>
        <v>0</v>
      </c>
      <c r="M9815" s="42"/>
      <c r="N9815" s="20">
        <f t="shared" si="5886"/>
        <v>0</v>
      </c>
    </row>
    <row r="9816" spans="1:14" x14ac:dyDescent="0.45">
      <c r="A9816" s="19">
        <v>9796</v>
      </c>
      <c r="B9816" s="54"/>
      <c r="C9816" s="55"/>
      <c r="D9816" s="21"/>
      <c r="E9816" s="21"/>
      <c r="F9816" s="20">
        <f t="shared" si="5881"/>
        <v>0</v>
      </c>
      <c r="G9816" s="21"/>
      <c r="H9816" s="21"/>
      <c r="I9816" s="20">
        <f t="shared" si="5882"/>
        <v>0</v>
      </c>
      <c r="J9816" s="20">
        <f t="shared" si="5883"/>
        <v>0</v>
      </c>
      <c r="K9816" s="25" t="str">
        <f t="shared" si="5884"/>
        <v>0</v>
      </c>
      <c r="L9816" s="20">
        <f t="shared" si="5885"/>
        <v>0</v>
      </c>
      <c r="M9816" s="42"/>
      <c r="N9816" s="20">
        <f t="shared" si="5886"/>
        <v>0</v>
      </c>
    </row>
    <row r="9817" spans="1:14" x14ac:dyDescent="0.45">
      <c r="A9817" s="19">
        <v>9797</v>
      </c>
      <c r="B9817" s="54"/>
      <c r="C9817" s="55"/>
      <c r="D9817" s="21"/>
      <c r="E9817" s="21"/>
      <c r="F9817" s="20">
        <f t="shared" si="5881"/>
        <v>0</v>
      </c>
      <c r="G9817" s="21"/>
      <c r="H9817" s="21"/>
      <c r="I9817" s="20">
        <f t="shared" si="5882"/>
        <v>0</v>
      </c>
      <c r="J9817" s="20">
        <f t="shared" si="5883"/>
        <v>0</v>
      </c>
      <c r="K9817" s="25" t="str">
        <f t="shared" si="5884"/>
        <v>0</v>
      </c>
      <c r="L9817" s="20">
        <f t="shared" si="5885"/>
        <v>0</v>
      </c>
      <c r="M9817" s="42"/>
      <c r="N9817" s="20">
        <f t="shared" si="5886"/>
        <v>0</v>
      </c>
    </row>
    <row r="9818" spans="1:14" x14ac:dyDescent="0.45">
      <c r="A9818" s="19">
        <v>9798</v>
      </c>
      <c r="B9818" s="54"/>
      <c r="C9818" s="55"/>
      <c r="D9818" s="21"/>
      <c r="E9818" s="21"/>
      <c r="F9818" s="20">
        <f t="shared" si="5881"/>
        <v>0</v>
      </c>
      <c r="G9818" s="21"/>
      <c r="H9818" s="21"/>
      <c r="I9818" s="20">
        <f t="shared" si="5882"/>
        <v>0</v>
      </c>
      <c r="J9818" s="20">
        <f t="shared" si="5883"/>
        <v>0</v>
      </c>
      <c r="K9818" s="25" t="str">
        <f t="shared" si="5884"/>
        <v>0</v>
      </c>
      <c r="L9818" s="20">
        <f t="shared" si="5885"/>
        <v>0</v>
      </c>
      <c r="M9818" s="42"/>
      <c r="N9818" s="20">
        <f t="shared" si="5886"/>
        <v>0</v>
      </c>
    </row>
    <row r="9819" spans="1:14" x14ac:dyDescent="0.45">
      <c r="A9819" s="19">
        <v>9799</v>
      </c>
      <c r="B9819" s="54"/>
      <c r="C9819" s="55"/>
      <c r="D9819" s="21"/>
      <c r="E9819" s="21"/>
      <c r="F9819" s="20">
        <f t="shared" si="5881"/>
        <v>0</v>
      </c>
      <c r="G9819" s="21"/>
      <c r="H9819" s="21"/>
      <c r="I9819" s="20">
        <f t="shared" si="5882"/>
        <v>0</v>
      </c>
      <c r="J9819" s="20">
        <f t="shared" si="5883"/>
        <v>0</v>
      </c>
      <c r="K9819" s="25" t="str">
        <f t="shared" si="5884"/>
        <v>0</v>
      </c>
      <c r="L9819" s="20">
        <f t="shared" si="5885"/>
        <v>0</v>
      </c>
      <c r="M9819" s="42"/>
      <c r="N9819" s="20">
        <f t="shared" si="5886"/>
        <v>0</v>
      </c>
    </row>
    <row r="9820" spans="1:14" ht="18.600000000000001" thickBot="1" x14ac:dyDescent="0.5">
      <c r="A9820" s="22">
        <v>9800</v>
      </c>
      <c r="B9820" s="56"/>
      <c r="C9820" s="57"/>
      <c r="D9820" s="24"/>
      <c r="E9820" s="24"/>
      <c r="F9820" s="23">
        <f t="shared" si="5881"/>
        <v>0</v>
      </c>
      <c r="G9820" s="24"/>
      <c r="H9820" s="24"/>
      <c r="I9820" s="23">
        <f t="shared" si="5882"/>
        <v>0</v>
      </c>
      <c r="J9820" s="23">
        <f t="shared" si="5883"/>
        <v>0</v>
      </c>
      <c r="K9820" s="26" t="str">
        <f t="shared" si="5884"/>
        <v>0</v>
      </c>
      <c r="L9820" s="23">
        <f t="shared" si="5885"/>
        <v>0</v>
      </c>
      <c r="M9820" s="43"/>
      <c r="N9820" s="23">
        <f t="shared" si="5886"/>
        <v>0</v>
      </c>
    </row>
    <row r="9821" spans="1:14" x14ac:dyDescent="0.45">
      <c r="A9821" s="16">
        <v>9801</v>
      </c>
      <c r="B9821" s="52"/>
      <c r="C9821" s="53"/>
      <c r="D9821" s="18"/>
      <c r="E9821" s="18"/>
      <c r="F9821" s="17">
        <f>D9821-E9821</f>
        <v>0</v>
      </c>
      <c r="G9821" s="18"/>
      <c r="H9821" s="18"/>
      <c r="I9821" s="17">
        <f>G9821-H9821</f>
        <v>0</v>
      </c>
      <c r="J9821" s="17">
        <f>F9821+I9821</f>
        <v>0</v>
      </c>
      <c r="K9821" s="27" t="str">
        <f>IF(E9821&lt;0,"マイナス請求",IF(J9821=1900,"○",IF(J9821=0,"0",IF(J9821&lt;1900,"値引残","要確認"))))</f>
        <v>0</v>
      </c>
      <c r="L9821" s="17">
        <f>J9821</f>
        <v>0</v>
      </c>
      <c r="M9821" s="41"/>
      <c r="N9821" s="17">
        <f>COUNTIFS($B$21:$B$10020,B9821)</f>
        <v>0</v>
      </c>
    </row>
    <row r="9822" spans="1:14" x14ac:dyDescent="0.45">
      <c r="A9822" s="19">
        <v>9802</v>
      </c>
      <c r="B9822" s="54"/>
      <c r="C9822" s="55"/>
      <c r="D9822" s="21"/>
      <c r="E9822" s="21"/>
      <c r="F9822" s="20">
        <f t="shared" ref="F9822:F9830" si="5887">D9822-E9822</f>
        <v>0</v>
      </c>
      <c r="G9822" s="21"/>
      <c r="H9822" s="21"/>
      <c r="I9822" s="20">
        <f t="shared" ref="I9822:I9830" si="5888">G9822-H9822</f>
        <v>0</v>
      </c>
      <c r="J9822" s="20">
        <f t="shared" ref="J9822:J9830" si="5889">F9822+I9822</f>
        <v>0</v>
      </c>
      <c r="K9822" s="25" t="str">
        <f t="shared" ref="K9822:K9830" si="5890">IF(E9822&lt;0,"マイナス請求",IF(J9822=1900,"○",IF(J9822=0,"0",IF(J9822&lt;1900,"値引残","要確認"))))</f>
        <v>0</v>
      </c>
      <c r="L9822" s="20">
        <f t="shared" ref="L9822:L9830" si="5891">J9822</f>
        <v>0</v>
      </c>
      <c r="M9822" s="42"/>
      <c r="N9822" s="20">
        <f t="shared" ref="N9822:N9830" si="5892">COUNTIFS($B$21:$B$10020,B9822)</f>
        <v>0</v>
      </c>
    </row>
    <row r="9823" spans="1:14" x14ac:dyDescent="0.45">
      <c r="A9823" s="19">
        <v>9803</v>
      </c>
      <c r="B9823" s="54"/>
      <c r="C9823" s="55"/>
      <c r="D9823" s="21"/>
      <c r="E9823" s="21"/>
      <c r="F9823" s="20">
        <f t="shared" si="5887"/>
        <v>0</v>
      </c>
      <c r="G9823" s="21"/>
      <c r="H9823" s="21"/>
      <c r="I9823" s="20">
        <f t="shared" si="5888"/>
        <v>0</v>
      </c>
      <c r="J9823" s="20">
        <f t="shared" si="5889"/>
        <v>0</v>
      </c>
      <c r="K9823" s="25" t="str">
        <f t="shared" si="5890"/>
        <v>0</v>
      </c>
      <c r="L9823" s="20">
        <f t="shared" si="5891"/>
        <v>0</v>
      </c>
      <c r="M9823" s="42"/>
      <c r="N9823" s="20">
        <f t="shared" si="5892"/>
        <v>0</v>
      </c>
    </row>
    <row r="9824" spans="1:14" x14ac:dyDescent="0.45">
      <c r="A9824" s="19">
        <v>9804</v>
      </c>
      <c r="B9824" s="54"/>
      <c r="C9824" s="55"/>
      <c r="D9824" s="21"/>
      <c r="E9824" s="21"/>
      <c r="F9824" s="20">
        <f t="shared" si="5887"/>
        <v>0</v>
      </c>
      <c r="G9824" s="21"/>
      <c r="H9824" s="21"/>
      <c r="I9824" s="20">
        <f t="shared" si="5888"/>
        <v>0</v>
      </c>
      <c r="J9824" s="20">
        <f t="shared" si="5889"/>
        <v>0</v>
      </c>
      <c r="K9824" s="25" t="str">
        <f t="shared" si="5890"/>
        <v>0</v>
      </c>
      <c r="L9824" s="20">
        <f t="shared" si="5891"/>
        <v>0</v>
      </c>
      <c r="M9824" s="42"/>
      <c r="N9824" s="20">
        <f t="shared" si="5892"/>
        <v>0</v>
      </c>
    </row>
    <row r="9825" spans="1:14" x14ac:dyDescent="0.45">
      <c r="A9825" s="19">
        <v>9805</v>
      </c>
      <c r="B9825" s="54"/>
      <c r="C9825" s="55"/>
      <c r="D9825" s="21"/>
      <c r="E9825" s="21"/>
      <c r="F9825" s="20">
        <f t="shared" si="5887"/>
        <v>0</v>
      </c>
      <c r="G9825" s="21"/>
      <c r="H9825" s="21"/>
      <c r="I9825" s="20">
        <f t="shared" si="5888"/>
        <v>0</v>
      </c>
      <c r="J9825" s="20">
        <f t="shared" si="5889"/>
        <v>0</v>
      </c>
      <c r="K9825" s="25" t="str">
        <f t="shared" si="5890"/>
        <v>0</v>
      </c>
      <c r="L9825" s="20">
        <f t="shared" si="5891"/>
        <v>0</v>
      </c>
      <c r="M9825" s="42"/>
      <c r="N9825" s="20">
        <f t="shared" si="5892"/>
        <v>0</v>
      </c>
    </row>
    <row r="9826" spans="1:14" x14ac:dyDescent="0.45">
      <c r="A9826" s="19">
        <v>9806</v>
      </c>
      <c r="B9826" s="54"/>
      <c r="C9826" s="55"/>
      <c r="D9826" s="21"/>
      <c r="E9826" s="21"/>
      <c r="F9826" s="20">
        <f t="shared" si="5887"/>
        <v>0</v>
      </c>
      <c r="G9826" s="21"/>
      <c r="H9826" s="21"/>
      <c r="I9826" s="20">
        <f t="shared" si="5888"/>
        <v>0</v>
      </c>
      <c r="J9826" s="20">
        <f t="shared" si="5889"/>
        <v>0</v>
      </c>
      <c r="K9826" s="25" t="str">
        <f t="shared" si="5890"/>
        <v>0</v>
      </c>
      <c r="L9826" s="20">
        <f t="shared" si="5891"/>
        <v>0</v>
      </c>
      <c r="M9826" s="42"/>
      <c r="N9826" s="20">
        <f t="shared" si="5892"/>
        <v>0</v>
      </c>
    </row>
    <row r="9827" spans="1:14" x14ac:dyDescent="0.45">
      <c r="A9827" s="19">
        <v>9807</v>
      </c>
      <c r="B9827" s="54"/>
      <c r="C9827" s="55"/>
      <c r="D9827" s="21"/>
      <c r="E9827" s="21"/>
      <c r="F9827" s="20">
        <f t="shared" si="5887"/>
        <v>0</v>
      </c>
      <c r="G9827" s="21"/>
      <c r="H9827" s="21"/>
      <c r="I9827" s="20">
        <f t="shared" si="5888"/>
        <v>0</v>
      </c>
      <c r="J9827" s="20">
        <f t="shared" si="5889"/>
        <v>0</v>
      </c>
      <c r="K9827" s="25" t="str">
        <f t="shared" si="5890"/>
        <v>0</v>
      </c>
      <c r="L9827" s="20">
        <f t="shared" si="5891"/>
        <v>0</v>
      </c>
      <c r="M9827" s="42"/>
      <c r="N9827" s="20">
        <f t="shared" si="5892"/>
        <v>0</v>
      </c>
    </row>
    <row r="9828" spans="1:14" x14ac:dyDescent="0.45">
      <c r="A9828" s="19">
        <v>9808</v>
      </c>
      <c r="B9828" s="54"/>
      <c r="C9828" s="55"/>
      <c r="D9828" s="21"/>
      <c r="E9828" s="21"/>
      <c r="F9828" s="20">
        <f t="shared" si="5887"/>
        <v>0</v>
      </c>
      <c r="G9828" s="21"/>
      <c r="H9828" s="21"/>
      <c r="I9828" s="20">
        <f t="shared" si="5888"/>
        <v>0</v>
      </c>
      <c r="J9828" s="20">
        <f t="shared" si="5889"/>
        <v>0</v>
      </c>
      <c r="K9828" s="25" t="str">
        <f t="shared" si="5890"/>
        <v>0</v>
      </c>
      <c r="L9828" s="20">
        <f t="shared" si="5891"/>
        <v>0</v>
      </c>
      <c r="M9828" s="42"/>
      <c r="N9828" s="20">
        <f t="shared" si="5892"/>
        <v>0</v>
      </c>
    </row>
    <row r="9829" spans="1:14" x14ac:dyDescent="0.45">
      <c r="A9829" s="19">
        <v>9809</v>
      </c>
      <c r="B9829" s="54"/>
      <c r="C9829" s="55"/>
      <c r="D9829" s="21"/>
      <c r="E9829" s="21"/>
      <c r="F9829" s="20">
        <f t="shared" si="5887"/>
        <v>0</v>
      </c>
      <c r="G9829" s="21"/>
      <c r="H9829" s="21"/>
      <c r="I9829" s="20">
        <f t="shared" si="5888"/>
        <v>0</v>
      </c>
      <c r="J9829" s="20">
        <f t="shared" si="5889"/>
        <v>0</v>
      </c>
      <c r="K9829" s="25" t="str">
        <f t="shared" si="5890"/>
        <v>0</v>
      </c>
      <c r="L9829" s="20">
        <f t="shared" si="5891"/>
        <v>0</v>
      </c>
      <c r="M9829" s="42"/>
      <c r="N9829" s="20">
        <f t="shared" si="5892"/>
        <v>0</v>
      </c>
    </row>
    <row r="9830" spans="1:14" ht="18.600000000000001" thickBot="1" x14ac:dyDescent="0.5">
      <c r="A9830" s="22">
        <v>9810</v>
      </c>
      <c r="B9830" s="56"/>
      <c r="C9830" s="57"/>
      <c r="D9830" s="24"/>
      <c r="E9830" s="24"/>
      <c r="F9830" s="23">
        <f t="shared" si="5887"/>
        <v>0</v>
      </c>
      <c r="G9830" s="24"/>
      <c r="H9830" s="24"/>
      <c r="I9830" s="23">
        <f t="shared" si="5888"/>
        <v>0</v>
      </c>
      <c r="J9830" s="23">
        <f t="shared" si="5889"/>
        <v>0</v>
      </c>
      <c r="K9830" s="26" t="str">
        <f t="shared" si="5890"/>
        <v>0</v>
      </c>
      <c r="L9830" s="23">
        <f t="shared" si="5891"/>
        <v>0</v>
      </c>
      <c r="M9830" s="43"/>
      <c r="N9830" s="23">
        <f t="shared" si="5892"/>
        <v>0</v>
      </c>
    </row>
    <row r="9831" spans="1:14" x14ac:dyDescent="0.45">
      <c r="A9831" s="16">
        <v>9811</v>
      </c>
      <c r="B9831" s="52"/>
      <c r="C9831" s="53"/>
      <c r="D9831" s="18"/>
      <c r="E9831" s="18"/>
      <c r="F9831" s="17">
        <f>D9831-E9831</f>
        <v>0</v>
      </c>
      <c r="G9831" s="18"/>
      <c r="H9831" s="18"/>
      <c r="I9831" s="17">
        <f>G9831-H9831</f>
        <v>0</v>
      </c>
      <c r="J9831" s="17">
        <f>F9831+I9831</f>
        <v>0</v>
      </c>
      <c r="K9831" s="27" t="str">
        <f>IF(E9831&lt;0,"マイナス請求",IF(J9831=1900,"○",IF(J9831=0,"0",IF(J9831&lt;1900,"値引残","要確認"))))</f>
        <v>0</v>
      </c>
      <c r="L9831" s="17">
        <f>J9831</f>
        <v>0</v>
      </c>
      <c r="M9831" s="41"/>
      <c r="N9831" s="17">
        <f>COUNTIFS($B$21:$B$10020,B9831)</f>
        <v>0</v>
      </c>
    </row>
    <row r="9832" spans="1:14" x14ac:dyDescent="0.45">
      <c r="A9832" s="19">
        <v>9812</v>
      </c>
      <c r="B9832" s="54"/>
      <c r="C9832" s="55"/>
      <c r="D9832" s="21"/>
      <c r="E9832" s="21"/>
      <c r="F9832" s="20">
        <f t="shared" ref="F9832:F9840" si="5893">D9832-E9832</f>
        <v>0</v>
      </c>
      <c r="G9832" s="21"/>
      <c r="H9832" s="21"/>
      <c r="I9832" s="20">
        <f t="shared" ref="I9832:I9840" si="5894">G9832-H9832</f>
        <v>0</v>
      </c>
      <c r="J9832" s="20">
        <f t="shared" ref="J9832:J9840" si="5895">F9832+I9832</f>
        <v>0</v>
      </c>
      <c r="K9832" s="25" t="str">
        <f t="shared" ref="K9832:K9840" si="5896">IF(E9832&lt;0,"マイナス請求",IF(J9832=1900,"○",IF(J9832=0,"0",IF(J9832&lt;1900,"値引残","要確認"))))</f>
        <v>0</v>
      </c>
      <c r="L9832" s="20">
        <f t="shared" ref="L9832:L9840" si="5897">J9832</f>
        <v>0</v>
      </c>
      <c r="M9832" s="42"/>
      <c r="N9832" s="20">
        <f t="shared" ref="N9832:N9840" si="5898">COUNTIFS($B$21:$B$10020,B9832)</f>
        <v>0</v>
      </c>
    </row>
    <row r="9833" spans="1:14" x14ac:dyDescent="0.45">
      <c r="A9833" s="19">
        <v>9813</v>
      </c>
      <c r="B9833" s="54"/>
      <c r="C9833" s="55"/>
      <c r="D9833" s="21"/>
      <c r="E9833" s="21"/>
      <c r="F9833" s="20">
        <f t="shared" si="5893"/>
        <v>0</v>
      </c>
      <c r="G9833" s="21"/>
      <c r="H9833" s="21"/>
      <c r="I9833" s="20">
        <f t="shared" si="5894"/>
        <v>0</v>
      </c>
      <c r="J9833" s="20">
        <f t="shared" si="5895"/>
        <v>0</v>
      </c>
      <c r="K9833" s="25" t="str">
        <f t="shared" si="5896"/>
        <v>0</v>
      </c>
      <c r="L9833" s="20">
        <f t="shared" si="5897"/>
        <v>0</v>
      </c>
      <c r="M9833" s="42"/>
      <c r="N9833" s="20">
        <f t="shared" si="5898"/>
        <v>0</v>
      </c>
    </row>
    <row r="9834" spans="1:14" x14ac:dyDescent="0.45">
      <c r="A9834" s="19">
        <v>9814</v>
      </c>
      <c r="B9834" s="54"/>
      <c r="C9834" s="55"/>
      <c r="D9834" s="21"/>
      <c r="E9834" s="21"/>
      <c r="F9834" s="20">
        <f t="shared" si="5893"/>
        <v>0</v>
      </c>
      <c r="G9834" s="21"/>
      <c r="H9834" s="21"/>
      <c r="I9834" s="20">
        <f t="shared" si="5894"/>
        <v>0</v>
      </c>
      <c r="J9834" s="20">
        <f t="shared" si="5895"/>
        <v>0</v>
      </c>
      <c r="K9834" s="25" t="str">
        <f t="shared" si="5896"/>
        <v>0</v>
      </c>
      <c r="L9834" s="20">
        <f t="shared" si="5897"/>
        <v>0</v>
      </c>
      <c r="M9834" s="42"/>
      <c r="N9834" s="20">
        <f t="shared" si="5898"/>
        <v>0</v>
      </c>
    </row>
    <row r="9835" spans="1:14" x14ac:dyDescent="0.45">
      <c r="A9835" s="19">
        <v>9815</v>
      </c>
      <c r="B9835" s="54"/>
      <c r="C9835" s="55"/>
      <c r="D9835" s="21"/>
      <c r="E9835" s="21"/>
      <c r="F9835" s="20">
        <f t="shared" si="5893"/>
        <v>0</v>
      </c>
      <c r="G9835" s="21"/>
      <c r="H9835" s="21"/>
      <c r="I9835" s="20">
        <f t="shared" si="5894"/>
        <v>0</v>
      </c>
      <c r="J9835" s="20">
        <f t="shared" si="5895"/>
        <v>0</v>
      </c>
      <c r="K9835" s="25" t="str">
        <f t="shared" si="5896"/>
        <v>0</v>
      </c>
      <c r="L9835" s="20">
        <f t="shared" si="5897"/>
        <v>0</v>
      </c>
      <c r="M9835" s="42"/>
      <c r="N9835" s="20">
        <f t="shared" si="5898"/>
        <v>0</v>
      </c>
    </row>
    <row r="9836" spans="1:14" x14ac:dyDescent="0.45">
      <c r="A9836" s="19">
        <v>9816</v>
      </c>
      <c r="B9836" s="54"/>
      <c r="C9836" s="55"/>
      <c r="D9836" s="21"/>
      <c r="E9836" s="21"/>
      <c r="F9836" s="20">
        <f t="shared" si="5893"/>
        <v>0</v>
      </c>
      <c r="G9836" s="21"/>
      <c r="H9836" s="21"/>
      <c r="I9836" s="20">
        <f t="shared" si="5894"/>
        <v>0</v>
      </c>
      <c r="J9836" s="20">
        <f t="shared" si="5895"/>
        <v>0</v>
      </c>
      <c r="K9836" s="25" t="str">
        <f t="shared" si="5896"/>
        <v>0</v>
      </c>
      <c r="L9836" s="20">
        <f t="shared" si="5897"/>
        <v>0</v>
      </c>
      <c r="M9836" s="42"/>
      <c r="N9836" s="20">
        <f t="shared" si="5898"/>
        <v>0</v>
      </c>
    </row>
    <row r="9837" spans="1:14" x14ac:dyDescent="0.45">
      <c r="A9837" s="19">
        <v>9817</v>
      </c>
      <c r="B9837" s="54"/>
      <c r="C9837" s="55"/>
      <c r="D9837" s="21"/>
      <c r="E9837" s="21"/>
      <c r="F9837" s="20">
        <f t="shared" si="5893"/>
        <v>0</v>
      </c>
      <c r="G9837" s="21"/>
      <c r="H9837" s="21"/>
      <c r="I9837" s="20">
        <f t="shared" si="5894"/>
        <v>0</v>
      </c>
      <c r="J9837" s="20">
        <f t="shared" si="5895"/>
        <v>0</v>
      </c>
      <c r="K9837" s="25" t="str">
        <f t="shared" si="5896"/>
        <v>0</v>
      </c>
      <c r="L9837" s="20">
        <f t="shared" si="5897"/>
        <v>0</v>
      </c>
      <c r="M9837" s="42"/>
      <c r="N9837" s="20">
        <f t="shared" si="5898"/>
        <v>0</v>
      </c>
    </row>
    <row r="9838" spans="1:14" x14ac:dyDescent="0.45">
      <c r="A9838" s="19">
        <v>9818</v>
      </c>
      <c r="B9838" s="54"/>
      <c r="C9838" s="55"/>
      <c r="D9838" s="21"/>
      <c r="E9838" s="21"/>
      <c r="F9838" s="20">
        <f t="shared" si="5893"/>
        <v>0</v>
      </c>
      <c r="G9838" s="21"/>
      <c r="H9838" s="21"/>
      <c r="I9838" s="20">
        <f t="shared" si="5894"/>
        <v>0</v>
      </c>
      <c r="J9838" s="20">
        <f t="shared" si="5895"/>
        <v>0</v>
      </c>
      <c r="K9838" s="25" t="str">
        <f t="shared" si="5896"/>
        <v>0</v>
      </c>
      <c r="L9838" s="20">
        <f t="shared" si="5897"/>
        <v>0</v>
      </c>
      <c r="M9838" s="42"/>
      <c r="N9838" s="20">
        <f t="shared" si="5898"/>
        <v>0</v>
      </c>
    </row>
    <row r="9839" spans="1:14" x14ac:dyDescent="0.45">
      <c r="A9839" s="19">
        <v>9819</v>
      </c>
      <c r="B9839" s="54"/>
      <c r="C9839" s="55"/>
      <c r="D9839" s="21"/>
      <c r="E9839" s="21"/>
      <c r="F9839" s="20">
        <f t="shared" si="5893"/>
        <v>0</v>
      </c>
      <c r="G9839" s="21"/>
      <c r="H9839" s="21"/>
      <c r="I9839" s="20">
        <f t="shared" si="5894"/>
        <v>0</v>
      </c>
      <c r="J9839" s="20">
        <f t="shared" si="5895"/>
        <v>0</v>
      </c>
      <c r="K9839" s="25" t="str">
        <f t="shared" si="5896"/>
        <v>0</v>
      </c>
      <c r="L9839" s="20">
        <f t="shared" si="5897"/>
        <v>0</v>
      </c>
      <c r="M9839" s="42"/>
      <c r="N9839" s="20">
        <f t="shared" si="5898"/>
        <v>0</v>
      </c>
    </row>
    <row r="9840" spans="1:14" ht="18.600000000000001" thickBot="1" x14ac:dyDescent="0.5">
      <c r="A9840" s="22">
        <v>9820</v>
      </c>
      <c r="B9840" s="56"/>
      <c r="C9840" s="57"/>
      <c r="D9840" s="24"/>
      <c r="E9840" s="24"/>
      <c r="F9840" s="23">
        <f t="shared" si="5893"/>
        <v>0</v>
      </c>
      <c r="G9840" s="24"/>
      <c r="H9840" s="24"/>
      <c r="I9840" s="23">
        <f t="shared" si="5894"/>
        <v>0</v>
      </c>
      <c r="J9840" s="23">
        <f t="shared" si="5895"/>
        <v>0</v>
      </c>
      <c r="K9840" s="26" t="str">
        <f t="shared" si="5896"/>
        <v>0</v>
      </c>
      <c r="L9840" s="23">
        <f t="shared" si="5897"/>
        <v>0</v>
      </c>
      <c r="M9840" s="43"/>
      <c r="N9840" s="23">
        <f t="shared" si="5898"/>
        <v>0</v>
      </c>
    </row>
    <row r="9841" spans="1:14" x14ac:dyDescent="0.45">
      <c r="A9841" s="16">
        <v>9821</v>
      </c>
      <c r="B9841" s="52"/>
      <c r="C9841" s="53"/>
      <c r="D9841" s="18"/>
      <c r="E9841" s="18"/>
      <c r="F9841" s="17">
        <f>D9841-E9841</f>
        <v>0</v>
      </c>
      <c r="G9841" s="18"/>
      <c r="H9841" s="18"/>
      <c r="I9841" s="17">
        <f>G9841-H9841</f>
        <v>0</v>
      </c>
      <c r="J9841" s="17">
        <f>F9841+I9841</f>
        <v>0</v>
      </c>
      <c r="K9841" s="27" t="str">
        <f>IF(E9841&lt;0,"マイナス請求",IF(J9841=1900,"○",IF(J9841=0,"0",IF(J9841&lt;1900,"値引残","要確認"))))</f>
        <v>0</v>
      </c>
      <c r="L9841" s="17">
        <f>J9841</f>
        <v>0</v>
      </c>
      <c r="M9841" s="41"/>
      <c r="N9841" s="17">
        <f>COUNTIFS($B$21:$B$10020,B9841)</f>
        <v>0</v>
      </c>
    </row>
    <row r="9842" spans="1:14" x14ac:dyDescent="0.45">
      <c r="A9842" s="19">
        <v>9822</v>
      </c>
      <c r="B9842" s="54"/>
      <c r="C9842" s="55"/>
      <c r="D9842" s="21"/>
      <c r="E9842" s="21"/>
      <c r="F9842" s="20">
        <f t="shared" ref="F9842:F9850" si="5899">D9842-E9842</f>
        <v>0</v>
      </c>
      <c r="G9842" s="21"/>
      <c r="H9842" s="21"/>
      <c r="I9842" s="20">
        <f t="shared" ref="I9842:I9850" si="5900">G9842-H9842</f>
        <v>0</v>
      </c>
      <c r="J9842" s="20">
        <f t="shared" ref="J9842:J9850" si="5901">F9842+I9842</f>
        <v>0</v>
      </c>
      <c r="K9842" s="25" t="str">
        <f t="shared" ref="K9842:K9850" si="5902">IF(E9842&lt;0,"マイナス請求",IF(J9842=1900,"○",IF(J9842=0,"0",IF(J9842&lt;1900,"値引残","要確認"))))</f>
        <v>0</v>
      </c>
      <c r="L9842" s="20">
        <f t="shared" ref="L9842:L9850" si="5903">J9842</f>
        <v>0</v>
      </c>
      <c r="M9842" s="42"/>
      <c r="N9842" s="20">
        <f t="shared" ref="N9842:N9850" si="5904">COUNTIFS($B$21:$B$10020,B9842)</f>
        <v>0</v>
      </c>
    </row>
    <row r="9843" spans="1:14" x14ac:dyDescent="0.45">
      <c r="A9843" s="19">
        <v>9823</v>
      </c>
      <c r="B9843" s="54"/>
      <c r="C9843" s="55"/>
      <c r="D9843" s="21"/>
      <c r="E9843" s="21"/>
      <c r="F9843" s="20">
        <f t="shared" si="5899"/>
        <v>0</v>
      </c>
      <c r="G9843" s="21"/>
      <c r="H9843" s="21"/>
      <c r="I9843" s="20">
        <f t="shared" si="5900"/>
        <v>0</v>
      </c>
      <c r="J9843" s="20">
        <f t="shared" si="5901"/>
        <v>0</v>
      </c>
      <c r="K9843" s="25" t="str">
        <f t="shared" si="5902"/>
        <v>0</v>
      </c>
      <c r="L9843" s="20">
        <f t="shared" si="5903"/>
        <v>0</v>
      </c>
      <c r="M9843" s="42"/>
      <c r="N9843" s="20">
        <f t="shared" si="5904"/>
        <v>0</v>
      </c>
    </row>
    <row r="9844" spans="1:14" x14ac:dyDescent="0.45">
      <c r="A9844" s="19">
        <v>9824</v>
      </c>
      <c r="B9844" s="54"/>
      <c r="C9844" s="55"/>
      <c r="D9844" s="21"/>
      <c r="E9844" s="21"/>
      <c r="F9844" s="20">
        <f t="shared" si="5899"/>
        <v>0</v>
      </c>
      <c r="G9844" s="21"/>
      <c r="H9844" s="21"/>
      <c r="I9844" s="20">
        <f t="shared" si="5900"/>
        <v>0</v>
      </c>
      <c r="J9844" s="20">
        <f t="shared" si="5901"/>
        <v>0</v>
      </c>
      <c r="K9844" s="25" t="str">
        <f t="shared" si="5902"/>
        <v>0</v>
      </c>
      <c r="L9844" s="20">
        <f t="shared" si="5903"/>
        <v>0</v>
      </c>
      <c r="M9844" s="42"/>
      <c r="N9844" s="20">
        <f t="shared" si="5904"/>
        <v>0</v>
      </c>
    </row>
    <row r="9845" spans="1:14" x14ac:dyDescent="0.45">
      <c r="A9845" s="19">
        <v>9825</v>
      </c>
      <c r="B9845" s="54"/>
      <c r="C9845" s="55"/>
      <c r="D9845" s="21"/>
      <c r="E9845" s="21"/>
      <c r="F9845" s="20">
        <f t="shared" si="5899"/>
        <v>0</v>
      </c>
      <c r="G9845" s="21"/>
      <c r="H9845" s="21"/>
      <c r="I9845" s="20">
        <f t="shared" si="5900"/>
        <v>0</v>
      </c>
      <c r="J9845" s="20">
        <f t="shared" si="5901"/>
        <v>0</v>
      </c>
      <c r="K9845" s="25" t="str">
        <f t="shared" si="5902"/>
        <v>0</v>
      </c>
      <c r="L9845" s="20">
        <f t="shared" si="5903"/>
        <v>0</v>
      </c>
      <c r="M9845" s="42"/>
      <c r="N9845" s="20">
        <f t="shared" si="5904"/>
        <v>0</v>
      </c>
    </row>
    <row r="9846" spans="1:14" x14ac:dyDescent="0.45">
      <c r="A9846" s="19">
        <v>9826</v>
      </c>
      <c r="B9846" s="54"/>
      <c r="C9846" s="55"/>
      <c r="D9846" s="21"/>
      <c r="E9846" s="21"/>
      <c r="F9846" s="20">
        <f t="shared" si="5899"/>
        <v>0</v>
      </c>
      <c r="G9846" s="21"/>
      <c r="H9846" s="21"/>
      <c r="I9846" s="20">
        <f t="shared" si="5900"/>
        <v>0</v>
      </c>
      <c r="J9846" s="20">
        <f t="shared" si="5901"/>
        <v>0</v>
      </c>
      <c r="K9846" s="25" t="str">
        <f t="shared" si="5902"/>
        <v>0</v>
      </c>
      <c r="L9846" s="20">
        <f t="shared" si="5903"/>
        <v>0</v>
      </c>
      <c r="M9846" s="42"/>
      <c r="N9846" s="20">
        <f t="shared" si="5904"/>
        <v>0</v>
      </c>
    </row>
    <row r="9847" spans="1:14" x14ac:dyDescent="0.45">
      <c r="A9847" s="19">
        <v>9827</v>
      </c>
      <c r="B9847" s="54"/>
      <c r="C9847" s="55"/>
      <c r="D9847" s="21"/>
      <c r="E9847" s="21"/>
      <c r="F9847" s="20">
        <f t="shared" si="5899"/>
        <v>0</v>
      </c>
      <c r="G9847" s="21"/>
      <c r="H9847" s="21"/>
      <c r="I9847" s="20">
        <f t="shared" si="5900"/>
        <v>0</v>
      </c>
      <c r="J9847" s="20">
        <f t="shared" si="5901"/>
        <v>0</v>
      </c>
      <c r="K9847" s="25" t="str">
        <f t="shared" si="5902"/>
        <v>0</v>
      </c>
      <c r="L9847" s="20">
        <f t="shared" si="5903"/>
        <v>0</v>
      </c>
      <c r="M9847" s="42"/>
      <c r="N9847" s="20">
        <f t="shared" si="5904"/>
        <v>0</v>
      </c>
    </row>
    <row r="9848" spans="1:14" x14ac:dyDescent="0.45">
      <c r="A9848" s="19">
        <v>9828</v>
      </c>
      <c r="B9848" s="54"/>
      <c r="C9848" s="55"/>
      <c r="D9848" s="21"/>
      <c r="E9848" s="21"/>
      <c r="F9848" s="20">
        <f t="shared" si="5899"/>
        <v>0</v>
      </c>
      <c r="G9848" s="21"/>
      <c r="H9848" s="21"/>
      <c r="I9848" s="20">
        <f t="shared" si="5900"/>
        <v>0</v>
      </c>
      <c r="J9848" s="20">
        <f t="shared" si="5901"/>
        <v>0</v>
      </c>
      <c r="K9848" s="25" t="str">
        <f t="shared" si="5902"/>
        <v>0</v>
      </c>
      <c r="L9848" s="20">
        <f t="shared" si="5903"/>
        <v>0</v>
      </c>
      <c r="M9848" s="42"/>
      <c r="N9848" s="20">
        <f t="shared" si="5904"/>
        <v>0</v>
      </c>
    </row>
    <row r="9849" spans="1:14" x14ac:dyDescent="0.45">
      <c r="A9849" s="19">
        <v>9829</v>
      </c>
      <c r="B9849" s="54"/>
      <c r="C9849" s="55"/>
      <c r="D9849" s="21"/>
      <c r="E9849" s="21"/>
      <c r="F9849" s="20">
        <f t="shared" si="5899"/>
        <v>0</v>
      </c>
      <c r="G9849" s="21"/>
      <c r="H9849" s="21"/>
      <c r="I9849" s="20">
        <f t="shared" si="5900"/>
        <v>0</v>
      </c>
      <c r="J9849" s="20">
        <f t="shared" si="5901"/>
        <v>0</v>
      </c>
      <c r="K9849" s="25" t="str">
        <f t="shared" si="5902"/>
        <v>0</v>
      </c>
      <c r="L9849" s="20">
        <f t="shared" si="5903"/>
        <v>0</v>
      </c>
      <c r="M9849" s="42"/>
      <c r="N9849" s="20">
        <f t="shared" si="5904"/>
        <v>0</v>
      </c>
    </row>
    <row r="9850" spans="1:14" ht="18.600000000000001" thickBot="1" x14ac:dyDescent="0.5">
      <c r="A9850" s="22">
        <v>9830</v>
      </c>
      <c r="B9850" s="56"/>
      <c r="C9850" s="57"/>
      <c r="D9850" s="24"/>
      <c r="E9850" s="24"/>
      <c r="F9850" s="23">
        <f t="shared" si="5899"/>
        <v>0</v>
      </c>
      <c r="G9850" s="24"/>
      <c r="H9850" s="24"/>
      <c r="I9850" s="23">
        <f t="shared" si="5900"/>
        <v>0</v>
      </c>
      <c r="J9850" s="23">
        <f t="shared" si="5901"/>
        <v>0</v>
      </c>
      <c r="K9850" s="26" t="str">
        <f t="shared" si="5902"/>
        <v>0</v>
      </c>
      <c r="L9850" s="23">
        <f t="shared" si="5903"/>
        <v>0</v>
      </c>
      <c r="M9850" s="43"/>
      <c r="N9850" s="23">
        <f t="shared" si="5904"/>
        <v>0</v>
      </c>
    </row>
    <row r="9851" spans="1:14" x14ac:dyDescent="0.45">
      <c r="A9851" s="16">
        <v>9831</v>
      </c>
      <c r="B9851" s="52"/>
      <c r="C9851" s="53"/>
      <c r="D9851" s="18"/>
      <c r="E9851" s="18"/>
      <c r="F9851" s="17">
        <f>D9851-E9851</f>
        <v>0</v>
      </c>
      <c r="G9851" s="18"/>
      <c r="H9851" s="18"/>
      <c r="I9851" s="17">
        <f>G9851-H9851</f>
        <v>0</v>
      </c>
      <c r="J9851" s="17">
        <f>F9851+I9851</f>
        <v>0</v>
      </c>
      <c r="K9851" s="27" t="str">
        <f>IF(E9851&lt;0,"マイナス請求",IF(J9851=1900,"○",IF(J9851=0,"0",IF(J9851&lt;1900,"値引残","要確認"))))</f>
        <v>0</v>
      </c>
      <c r="L9851" s="17">
        <f>J9851</f>
        <v>0</v>
      </c>
      <c r="M9851" s="41"/>
      <c r="N9851" s="17">
        <f>COUNTIFS($B$21:$B$10020,B9851)</f>
        <v>0</v>
      </c>
    </row>
    <row r="9852" spans="1:14" x14ac:dyDescent="0.45">
      <c r="A9852" s="19">
        <v>9832</v>
      </c>
      <c r="B9852" s="54"/>
      <c r="C9852" s="55"/>
      <c r="D9852" s="21"/>
      <c r="E9852" s="21"/>
      <c r="F9852" s="20">
        <f t="shared" ref="F9852:F9860" si="5905">D9852-E9852</f>
        <v>0</v>
      </c>
      <c r="G9852" s="21"/>
      <c r="H9852" s="21"/>
      <c r="I9852" s="20">
        <f t="shared" ref="I9852:I9860" si="5906">G9852-H9852</f>
        <v>0</v>
      </c>
      <c r="J9852" s="20">
        <f t="shared" ref="J9852:J9860" si="5907">F9852+I9852</f>
        <v>0</v>
      </c>
      <c r="K9852" s="25" t="str">
        <f t="shared" ref="K9852:K9860" si="5908">IF(E9852&lt;0,"マイナス請求",IF(J9852=1900,"○",IF(J9852=0,"0",IF(J9852&lt;1900,"値引残","要確認"))))</f>
        <v>0</v>
      </c>
      <c r="L9852" s="20">
        <f t="shared" ref="L9852:L9860" si="5909">J9852</f>
        <v>0</v>
      </c>
      <c r="M9852" s="42"/>
      <c r="N9852" s="20">
        <f t="shared" ref="N9852:N9860" si="5910">COUNTIFS($B$21:$B$10020,B9852)</f>
        <v>0</v>
      </c>
    </row>
    <row r="9853" spans="1:14" x14ac:dyDescent="0.45">
      <c r="A9853" s="19">
        <v>9833</v>
      </c>
      <c r="B9853" s="54"/>
      <c r="C9853" s="55"/>
      <c r="D9853" s="21"/>
      <c r="E9853" s="21"/>
      <c r="F9853" s="20">
        <f t="shared" si="5905"/>
        <v>0</v>
      </c>
      <c r="G9853" s="21"/>
      <c r="H9853" s="21"/>
      <c r="I9853" s="20">
        <f t="shared" si="5906"/>
        <v>0</v>
      </c>
      <c r="J9853" s="20">
        <f t="shared" si="5907"/>
        <v>0</v>
      </c>
      <c r="K9853" s="25" t="str">
        <f t="shared" si="5908"/>
        <v>0</v>
      </c>
      <c r="L9853" s="20">
        <f t="shared" si="5909"/>
        <v>0</v>
      </c>
      <c r="M9853" s="42"/>
      <c r="N9853" s="20">
        <f t="shared" si="5910"/>
        <v>0</v>
      </c>
    </row>
    <row r="9854" spans="1:14" x14ac:dyDescent="0.45">
      <c r="A9854" s="19">
        <v>9834</v>
      </c>
      <c r="B9854" s="54"/>
      <c r="C9854" s="55"/>
      <c r="D9854" s="21"/>
      <c r="E9854" s="21"/>
      <c r="F9854" s="20">
        <f t="shared" si="5905"/>
        <v>0</v>
      </c>
      <c r="G9854" s="21"/>
      <c r="H9854" s="21"/>
      <c r="I9854" s="20">
        <f t="shared" si="5906"/>
        <v>0</v>
      </c>
      <c r="J9854" s="20">
        <f t="shared" si="5907"/>
        <v>0</v>
      </c>
      <c r="K9854" s="25" t="str">
        <f t="shared" si="5908"/>
        <v>0</v>
      </c>
      <c r="L9854" s="20">
        <f t="shared" si="5909"/>
        <v>0</v>
      </c>
      <c r="M9854" s="42"/>
      <c r="N9854" s="20">
        <f t="shared" si="5910"/>
        <v>0</v>
      </c>
    </row>
    <row r="9855" spans="1:14" x14ac:dyDescent="0.45">
      <c r="A9855" s="19">
        <v>9835</v>
      </c>
      <c r="B9855" s="54"/>
      <c r="C9855" s="55"/>
      <c r="D9855" s="21"/>
      <c r="E9855" s="21"/>
      <c r="F9855" s="20">
        <f t="shared" si="5905"/>
        <v>0</v>
      </c>
      <c r="G9855" s="21"/>
      <c r="H9855" s="21"/>
      <c r="I9855" s="20">
        <f t="shared" si="5906"/>
        <v>0</v>
      </c>
      <c r="J9855" s="20">
        <f t="shared" si="5907"/>
        <v>0</v>
      </c>
      <c r="K9855" s="25" t="str">
        <f t="shared" si="5908"/>
        <v>0</v>
      </c>
      <c r="L9855" s="20">
        <f t="shared" si="5909"/>
        <v>0</v>
      </c>
      <c r="M9855" s="42"/>
      <c r="N9855" s="20">
        <f t="shared" si="5910"/>
        <v>0</v>
      </c>
    </row>
    <row r="9856" spans="1:14" x14ac:dyDescent="0.45">
      <c r="A9856" s="19">
        <v>9836</v>
      </c>
      <c r="B9856" s="54"/>
      <c r="C9856" s="55"/>
      <c r="D9856" s="21"/>
      <c r="E9856" s="21"/>
      <c r="F9856" s="20">
        <f t="shared" si="5905"/>
        <v>0</v>
      </c>
      <c r="G9856" s="21"/>
      <c r="H9856" s="21"/>
      <c r="I9856" s="20">
        <f t="shared" si="5906"/>
        <v>0</v>
      </c>
      <c r="J9856" s="20">
        <f t="shared" si="5907"/>
        <v>0</v>
      </c>
      <c r="K9856" s="25" t="str">
        <f t="shared" si="5908"/>
        <v>0</v>
      </c>
      <c r="L9856" s="20">
        <f t="shared" si="5909"/>
        <v>0</v>
      </c>
      <c r="M9856" s="42"/>
      <c r="N9856" s="20">
        <f t="shared" si="5910"/>
        <v>0</v>
      </c>
    </row>
    <row r="9857" spans="1:14" x14ac:dyDescent="0.45">
      <c r="A9857" s="19">
        <v>9837</v>
      </c>
      <c r="B9857" s="54"/>
      <c r="C9857" s="55"/>
      <c r="D9857" s="21"/>
      <c r="E9857" s="21"/>
      <c r="F9857" s="20">
        <f t="shared" si="5905"/>
        <v>0</v>
      </c>
      <c r="G9857" s="21"/>
      <c r="H9857" s="21"/>
      <c r="I9857" s="20">
        <f t="shared" si="5906"/>
        <v>0</v>
      </c>
      <c r="J9857" s="20">
        <f t="shared" si="5907"/>
        <v>0</v>
      </c>
      <c r="K9857" s="25" t="str">
        <f t="shared" si="5908"/>
        <v>0</v>
      </c>
      <c r="L9857" s="20">
        <f t="shared" si="5909"/>
        <v>0</v>
      </c>
      <c r="M9857" s="42"/>
      <c r="N9857" s="20">
        <f t="shared" si="5910"/>
        <v>0</v>
      </c>
    </row>
    <row r="9858" spans="1:14" x14ac:dyDescent="0.45">
      <c r="A9858" s="19">
        <v>9838</v>
      </c>
      <c r="B9858" s="54"/>
      <c r="C9858" s="55"/>
      <c r="D9858" s="21"/>
      <c r="E9858" s="21"/>
      <c r="F9858" s="20">
        <f t="shared" si="5905"/>
        <v>0</v>
      </c>
      <c r="G9858" s="21"/>
      <c r="H9858" s="21"/>
      <c r="I9858" s="20">
        <f t="shared" si="5906"/>
        <v>0</v>
      </c>
      <c r="J9858" s="20">
        <f t="shared" si="5907"/>
        <v>0</v>
      </c>
      <c r="K9858" s="25" t="str">
        <f t="shared" si="5908"/>
        <v>0</v>
      </c>
      <c r="L9858" s="20">
        <f t="shared" si="5909"/>
        <v>0</v>
      </c>
      <c r="M9858" s="42"/>
      <c r="N9858" s="20">
        <f t="shared" si="5910"/>
        <v>0</v>
      </c>
    </row>
    <row r="9859" spans="1:14" x14ac:dyDescent="0.45">
      <c r="A9859" s="19">
        <v>9839</v>
      </c>
      <c r="B9859" s="54"/>
      <c r="C9859" s="55"/>
      <c r="D9859" s="21"/>
      <c r="E9859" s="21"/>
      <c r="F9859" s="20">
        <f t="shared" si="5905"/>
        <v>0</v>
      </c>
      <c r="G9859" s="21"/>
      <c r="H9859" s="21"/>
      <c r="I9859" s="20">
        <f t="shared" si="5906"/>
        <v>0</v>
      </c>
      <c r="J9859" s="20">
        <f t="shared" si="5907"/>
        <v>0</v>
      </c>
      <c r="K9859" s="25" t="str">
        <f t="shared" si="5908"/>
        <v>0</v>
      </c>
      <c r="L9859" s="20">
        <f t="shared" si="5909"/>
        <v>0</v>
      </c>
      <c r="M9859" s="42"/>
      <c r="N9859" s="20">
        <f t="shared" si="5910"/>
        <v>0</v>
      </c>
    </row>
    <row r="9860" spans="1:14" ht="18.600000000000001" thickBot="1" x14ac:dyDescent="0.5">
      <c r="A9860" s="22">
        <v>9840</v>
      </c>
      <c r="B9860" s="56"/>
      <c r="C9860" s="57"/>
      <c r="D9860" s="24"/>
      <c r="E9860" s="24"/>
      <c r="F9860" s="23">
        <f t="shared" si="5905"/>
        <v>0</v>
      </c>
      <c r="G9860" s="24"/>
      <c r="H9860" s="24"/>
      <c r="I9860" s="23">
        <f t="shared" si="5906"/>
        <v>0</v>
      </c>
      <c r="J9860" s="23">
        <f t="shared" si="5907"/>
        <v>0</v>
      </c>
      <c r="K9860" s="26" t="str">
        <f t="shared" si="5908"/>
        <v>0</v>
      </c>
      <c r="L9860" s="23">
        <f t="shared" si="5909"/>
        <v>0</v>
      </c>
      <c r="M9860" s="43"/>
      <c r="N9860" s="23">
        <f t="shared" si="5910"/>
        <v>0</v>
      </c>
    </row>
    <row r="9861" spans="1:14" x14ac:dyDescent="0.45">
      <c r="A9861" s="16">
        <v>9841</v>
      </c>
      <c r="B9861" s="52"/>
      <c r="C9861" s="53"/>
      <c r="D9861" s="18"/>
      <c r="E9861" s="18"/>
      <c r="F9861" s="17">
        <f>D9861-E9861</f>
        <v>0</v>
      </c>
      <c r="G9861" s="18"/>
      <c r="H9861" s="18"/>
      <c r="I9861" s="17">
        <f>G9861-H9861</f>
        <v>0</v>
      </c>
      <c r="J9861" s="17">
        <f>F9861+I9861</f>
        <v>0</v>
      </c>
      <c r="K9861" s="27" t="str">
        <f>IF(E9861&lt;0,"マイナス請求",IF(J9861=1900,"○",IF(J9861=0,"0",IF(J9861&lt;1900,"値引残","要確認"))))</f>
        <v>0</v>
      </c>
      <c r="L9861" s="17">
        <f>J9861</f>
        <v>0</v>
      </c>
      <c r="M9861" s="41"/>
      <c r="N9861" s="17">
        <f>COUNTIFS($B$21:$B$10020,B9861)</f>
        <v>0</v>
      </c>
    </row>
    <row r="9862" spans="1:14" x14ac:dyDescent="0.45">
      <c r="A9862" s="19">
        <v>9842</v>
      </c>
      <c r="B9862" s="54"/>
      <c r="C9862" s="55"/>
      <c r="D9862" s="21"/>
      <c r="E9862" s="21"/>
      <c r="F9862" s="20">
        <f t="shared" ref="F9862:F9870" si="5911">D9862-E9862</f>
        <v>0</v>
      </c>
      <c r="G9862" s="21"/>
      <c r="H9862" s="21"/>
      <c r="I9862" s="20">
        <f t="shared" ref="I9862:I9870" si="5912">G9862-H9862</f>
        <v>0</v>
      </c>
      <c r="J9862" s="20">
        <f t="shared" ref="J9862:J9870" si="5913">F9862+I9862</f>
        <v>0</v>
      </c>
      <c r="K9862" s="25" t="str">
        <f t="shared" ref="K9862:K9870" si="5914">IF(E9862&lt;0,"マイナス請求",IF(J9862=1900,"○",IF(J9862=0,"0",IF(J9862&lt;1900,"値引残","要確認"))))</f>
        <v>0</v>
      </c>
      <c r="L9862" s="20">
        <f t="shared" ref="L9862:L9870" si="5915">J9862</f>
        <v>0</v>
      </c>
      <c r="M9862" s="42"/>
      <c r="N9862" s="20">
        <f t="shared" ref="N9862:N9870" si="5916">COUNTIFS($B$21:$B$10020,B9862)</f>
        <v>0</v>
      </c>
    </row>
    <row r="9863" spans="1:14" x14ac:dyDescent="0.45">
      <c r="A9863" s="19">
        <v>9843</v>
      </c>
      <c r="B9863" s="54"/>
      <c r="C9863" s="55"/>
      <c r="D9863" s="21"/>
      <c r="E9863" s="21"/>
      <c r="F9863" s="20">
        <f t="shared" si="5911"/>
        <v>0</v>
      </c>
      <c r="G9863" s="21"/>
      <c r="H9863" s="21"/>
      <c r="I9863" s="20">
        <f t="shared" si="5912"/>
        <v>0</v>
      </c>
      <c r="J9863" s="20">
        <f t="shared" si="5913"/>
        <v>0</v>
      </c>
      <c r="K9863" s="25" t="str">
        <f t="shared" si="5914"/>
        <v>0</v>
      </c>
      <c r="L9863" s="20">
        <f t="shared" si="5915"/>
        <v>0</v>
      </c>
      <c r="M9863" s="42"/>
      <c r="N9863" s="20">
        <f t="shared" si="5916"/>
        <v>0</v>
      </c>
    </row>
    <row r="9864" spans="1:14" x14ac:dyDescent="0.45">
      <c r="A9864" s="19">
        <v>9844</v>
      </c>
      <c r="B9864" s="54"/>
      <c r="C9864" s="55"/>
      <c r="D9864" s="21"/>
      <c r="E9864" s="21"/>
      <c r="F9864" s="20">
        <f t="shared" si="5911"/>
        <v>0</v>
      </c>
      <c r="G9864" s="21"/>
      <c r="H9864" s="21"/>
      <c r="I9864" s="20">
        <f t="shared" si="5912"/>
        <v>0</v>
      </c>
      <c r="J9864" s="20">
        <f t="shared" si="5913"/>
        <v>0</v>
      </c>
      <c r="K9864" s="25" t="str">
        <f t="shared" si="5914"/>
        <v>0</v>
      </c>
      <c r="L9864" s="20">
        <f t="shared" si="5915"/>
        <v>0</v>
      </c>
      <c r="M9864" s="42"/>
      <c r="N9864" s="20">
        <f t="shared" si="5916"/>
        <v>0</v>
      </c>
    </row>
    <row r="9865" spans="1:14" x14ac:dyDescent="0.45">
      <c r="A9865" s="19">
        <v>9845</v>
      </c>
      <c r="B9865" s="54"/>
      <c r="C9865" s="55"/>
      <c r="D9865" s="21"/>
      <c r="E9865" s="21"/>
      <c r="F9865" s="20">
        <f t="shared" si="5911"/>
        <v>0</v>
      </c>
      <c r="G9865" s="21"/>
      <c r="H9865" s="21"/>
      <c r="I9865" s="20">
        <f t="shared" si="5912"/>
        <v>0</v>
      </c>
      <c r="J9865" s="20">
        <f t="shared" si="5913"/>
        <v>0</v>
      </c>
      <c r="K9865" s="25" t="str">
        <f t="shared" si="5914"/>
        <v>0</v>
      </c>
      <c r="L9865" s="20">
        <f t="shared" si="5915"/>
        <v>0</v>
      </c>
      <c r="M9865" s="42"/>
      <c r="N9865" s="20">
        <f t="shared" si="5916"/>
        <v>0</v>
      </c>
    </row>
    <row r="9866" spans="1:14" x14ac:dyDescent="0.45">
      <c r="A9866" s="19">
        <v>9846</v>
      </c>
      <c r="B9866" s="54"/>
      <c r="C9866" s="55"/>
      <c r="D9866" s="21"/>
      <c r="E9866" s="21"/>
      <c r="F9866" s="20">
        <f t="shared" si="5911"/>
        <v>0</v>
      </c>
      <c r="G9866" s="21"/>
      <c r="H9866" s="21"/>
      <c r="I9866" s="20">
        <f t="shared" si="5912"/>
        <v>0</v>
      </c>
      <c r="J9866" s="20">
        <f t="shared" si="5913"/>
        <v>0</v>
      </c>
      <c r="K9866" s="25" t="str">
        <f t="shared" si="5914"/>
        <v>0</v>
      </c>
      <c r="L9866" s="20">
        <f t="shared" si="5915"/>
        <v>0</v>
      </c>
      <c r="M9866" s="42"/>
      <c r="N9866" s="20">
        <f t="shared" si="5916"/>
        <v>0</v>
      </c>
    </row>
    <row r="9867" spans="1:14" x14ac:dyDescent="0.45">
      <c r="A9867" s="19">
        <v>9847</v>
      </c>
      <c r="B9867" s="54"/>
      <c r="C9867" s="55"/>
      <c r="D9867" s="21"/>
      <c r="E9867" s="21"/>
      <c r="F9867" s="20">
        <f t="shared" si="5911"/>
        <v>0</v>
      </c>
      <c r="G9867" s="21"/>
      <c r="H9867" s="21"/>
      <c r="I9867" s="20">
        <f t="shared" si="5912"/>
        <v>0</v>
      </c>
      <c r="J9867" s="20">
        <f t="shared" si="5913"/>
        <v>0</v>
      </c>
      <c r="K9867" s="25" t="str">
        <f t="shared" si="5914"/>
        <v>0</v>
      </c>
      <c r="L9867" s="20">
        <f t="shared" si="5915"/>
        <v>0</v>
      </c>
      <c r="M9867" s="42"/>
      <c r="N9867" s="20">
        <f t="shared" si="5916"/>
        <v>0</v>
      </c>
    </row>
    <row r="9868" spans="1:14" x14ac:dyDescent="0.45">
      <c r="A9868" s="19">
        <v>9848</v>
      </c>
      <c r="B9868" s="54"/>
      <c r="C9868" s="55"/>
      <c r="D9868" s="21"/>
      <c r="E9868" s="21"/>
      <c r="F9868" s="20">
        <f t="shared" si="5911"/>
        <v>0</v>
      </c>
      <c r="G9868" s="21"/>
      <c r="H9868" s="21"/>
      <c r="I9868" s="20">
        <f t="shared" si="5912"/>
        <v>0</v>
      </c>
      <c r="J9868" s="20">
        <f t="shared" si="5913"/>
        <v>0</v>
      </c>
      <c r="K9868" s="25" t="str">
        <f t="shared" si="5914"/>
        <v>0</v>
      </c>
      <c r="L9868" s="20">
        <f t="shared" si="5915"/>
        <v>0</v>
      </c>
      <c r="M9868" s="42"/>
      <c r="N9868" s="20">
        <f t="shared" si="5916"/>
        <v>0</v>
      </c>
    </row>
    <row r="9869" spans="1:14" x14ac:dyDescent="0.45">
      <c r="A9869" s="19">
        <v>9849</v>
      </c>
      <c r="B9869" s="54"/>
      <c r="C9869" s="55"/>
      <c r="D9869" s="21"/>
      <c r="E9869" s="21"/>
      <c r="F9869" s="20">
        <f t="shared" si="5911"/>
        <v>0</v>
      </c>
      <c r="G9869" s="21"/>
      <c r="H9869" s="21"/>
      <c r="I9869" s="20">
        <f t="shared" si="5912"/>
        <v>0</v>
      </c>
      <c r="J9869" s="20">
        <f t="shared" si="5913"/>
        <v>0</v>
      </c>
      <c r="K9869" s="25" t="str">
        <f t="shared" si="5914"/>
        <v>0</v>
      </c>
      <c r="L9869" s="20">
        <f t="shared" si="5915"/>
        <v>0</v>
      </c>
      <c r="M9869" s="42"/>
      <c r="N9869" s="20">
        <f t="shared" si="5916"/>
        <v>0</v>
      </c>
    </row>
    <row r="9870" spans="1:14" ht="18.600000000000001" thickBot="1" x14ac:dyDescent="0.5">
      <c r="A9870" s="22">
        <v>9850</v>
      </c>
      <c r="B9870" s="56"/>
      <c r="C9870" s="57"/>
      <c r="D9870" s="24"/>
      <c r="E9870" s="24"/>
      <c r="F9870" s="23">
        <f t="shared" si="5911"/>
        <v>0</v>
      </c>
      <c r="G9870" s="24"/>
      <c r="H9870" s="24"/>
      <c r="I9870" s="23">
        <f t="shared" si="5912"/>
        <v>0</v>
      </c>
      <c r="J9870" s="23">
        <f t="shared" si="5913"/>
        <v>0</v>
      </c>
      <c r="K9870" s="26" t="str">
        <f t="shared" si="5914"/>
        <v>0</v>
      </c>
      <c r="L9870" s="23">
        <f t="shared" si="5915"/>
        <v>0</v>
      </c>
      <c r="M9870" s="43"/>
      <c r="N9870" s="23">
        <f t="shared" si="5916"/>
        <v>0</v>
      </c>
    </row>
    <row r="9871" spans="1:14" x14ac:dyDescent="0.45">
      <c r="A9871" s="16">
        <v>9851</v>
      </c>
      <c r="B9871" s="52"/>
      <c r="C9871" s="53"/>
      <c r="D9871" s="18"/>
      <c r="E9871" s="18"/>
      <c r="F9871" s="17">
        <f>D9871-E9871</f>
        <v>0</v>
      </c>
      <c r="G9871" s="18"/>
      <c r="H9871" s="18"/>
      <c r="I9871" s="17">
        <f>G9871-H9871</f>
        <v>0</v>
      </c>
      <c r="J9871" s="17">
        <f>F9871+I9871</f>
        <v>0</v>
      </c>
      <c r="K9871" s="27" t="str">
        <f>IF(E9871&lt;0,"マイナス請求",IF(J9871=1900,"○",IF(J9871=0,"0",IF(J9871&lt;1900,"値引残","要確認"))))</f>
        <v>0</v>
      </c>
      <c r="L9871" s="17">
        <f>J9871</f>
        <v>0</v>
      </c>
      <c r="M9871" s="41"/>
      <c r="N9871" s="17">
        <f>COUNTIFS($B$21:$B$10020,B9871)</f>
        <v>0</v>
      </c>
    </row>
    <row r="9872" spans="1:14" x14ac:dyDescent="0.45">
      <c r="A9872" s="19">
        <v>9852</v>
      </c>
      <c r="B9872" s="54"/>
      <c r="C9872" s="55"/>
      <c r="D9872" s="21"/>
      <c r="E9872" s="21"/>
      <c r="F9872" s="20">
        <f t="shared" ref="F9872:F9880" si="5917">D9872-E9872</f>
        <v>0</v>
      </c>
      <c r="G9872" s="21"/>
      <c r="H9872" s="21"/>
      <c r="I9872" s="20">
        <f t="shared" ref="I9872:I9880" si="5918">G9872-H9872</f>
        <v>0</v>
      </c>
      <c r="J9872" s="20">
        <f t="shared" ref="J9872:J9880" si="5919">F9872+I9872</f>
        <v>0</v>
      </c>
      <c r="K9872" s="25" t="str">
        <f t="shared" ref="K9872:K9880" si="5920">IF(E9872&lt;0,"マイナス請求",IF(J9872=1900,"○",IF(J9872=0,"0",IF(J9872&lt;1900,"値引残","要確認"))))</f>
        <v>0</v>
      </c>
      <c r="L9872" s="20">
        <f t="shared" ref="L9872:L9880" si="5921">J9872</f>
        <v>0</v>
      </c>
      <c r="M9872" s="42"/>
      <c r="N9872" s="20">
        <f t="shared" ref="N9872:N9880" si="5922">COUNTIFS($B$21:$B$10020,B9872)</f>
        <v>0</v>
      </c>
    </row>
    <row r="9873" spans="1:14" x14ac:dyDescent="0.45">
      <c r="A9873" s="19">
        <v>9853</v>
      </c>
      <c r="B9873" s="54"/>
      <c r="C9873" s="55"/>
      <c r="D9873" s="21"/>
      <c r="E9873" s="21"/>
      <c r="F9873" s="20">
        <f t="shared" si="5917"/>
        <v>0</v>
      </c>
      <c r="G9873" s="21"/>
      <c r="H9873" s="21"/>
      <c r="I9873" s="20">
        <f t="shared" si="5918"/>
        <v>0</v>
      </c>
      <c r="J9873" s="20">
        <f t="shared" si="5919"/>
        <v>0</v>
      </c>
      <c r="K9873" s="25" t="str">
        <f t="shared" si="5920"/>
        <v>0</v>
      </c>
      <c r="L9873" s="20">
        <f t="shared" si="5921"/>
        <v>0</v>
      </c>
      <c r="M9873" s="42"/>
      <c r="N9873" s="20">
        <f t="shared" si="5922"/>
        <v>0</v>
      </c>
    </row>
    <row r="9874" spans="1:14" x14ac:dyDescent="0.45">
      <c r="A9874" s="19">
        <v>9854</v>
      </c>
      <c r="B9874" s="54"/>
      <c r="C9874" s="55"/>
      <c r="D9874" s="21"/>
      <c r="E9874" s="21"/>
      <c r="F9874" s="20">
        <f t="shared" si="5917"/>
        <v>0</v>
      </c>
      <c r="G9874" s="21"/>
      <c r="H9874" s="21"/>
      <c r="I9874" s="20">
        <f t="shared" si="5918"/>
        <v>0</v>
      </c>
      <c r="J9874" s="20">
        <f t="shared" si="5919"/>
        <v>0</v>
      </c>
      <c r="K9874" s="25" t="str">
        <f t="shared" si="5920"/>
        <v>0</v>
      </c>
      <c r="L9874" s="20">
        <f t="shared" si="5921"/>
        <v>0</v>
      </c>
      <c r="M9874" s="42"/>
      <c r="N9874" s="20">
        <f t="shared" si="5922"/>
        <v>0</v>
      </c>
    </row>
    <row r="9875" spans="1:14" x14ac:dyDescent="0.45">
      <c r="A9875" s="19">
        <v>9855</v>
      </c>
      <c r="B9875" s="54"/>
      <c r="C9875" s="55"/>
      <c r="D9875" s="21"/>
      <c r="E9875" s="21"/>
      <c r="F9875" s="20">
        <f t="shared" si="5917"/>
        <v>0</v>
      </c>
      <c r="G9875" s="21"/>
      <c r="H9875" s="21"/>
      <c r="I9875" s="20">
        <f t="shared" si="5918"/>
        <v>0</v>
      </c>
      <c r="J9875" s="20">
        <f t="shared" si="5919"/>
        <v>0</v>
      </c>
      <c r="K9875" s="25" t="str">
        <f t="shared" si="5920"/>
        <v>0</v>
      </c>
      <c r="L9875" s="20">
        <f t="shared" si="5921"/>
        <v>0</v>
      </c>
      <c r="M9875" s="42"/>
      <c r="N9875" s="20">
        <f t="shared" si="5922"/>
        <v>0</v>
      </c>
    </row>
    <row r="9876" spans="1:14" x14ac:dyDescent="0.45">
      <c r="A9876" s="19">
        <v>9856</v>
      </c>
      <c r="B9876" s="54"/>
      <c r="C9876" s="55"/>
      <c r="D9876" s="21"/>
      <c r="E9876" s="21"/>
      <c r="F9876" s="20">
        <f t="shared" si="5917"/>
        <v>0</v>
      </c>
      <c r="G9876" s="21"/>
      <c r="H9876" s="21"/>
      <c r="I9876" s="20">
        <f t="shared" si="5918"/>
        <v>0</v>
      </c>
      <c r="J9876" s="20">
        <f t="shared" si="5919"/>
        <v>0</v>
      </c>
      <c r="K9876" s="25" t="str">
        <f t="shared" si="5920"/>
        <v>0</v>
      </c>
      <c r="L9876" s="20">
        <f t="shared" si="5921"/>
        <v>0</v>
      </c>
      <c r="M9876" s="42"/>
      <c r="N9876" s="20">
        <f t="shared" si="5922"/>
        <v>0</v>
      </c>
    </row>
    <row r="9877" spans="1:14" x14ac:dyDescent="0.45">
      <c r="A9877" s="19">
        <v>9857</v>
      </c>
      <c r="B9877" s="54"/>
      <c r="C9877" s="55"/>
      <c r="D9877" s="21"/>
      <c r="E9877" s="21"/>
      <c r="F9877" s="20">
        <f t="shared" si="5917"/>
        <v>0</v>
      </c>
      <c r="G9877" s="21"/>
      <c r="H9877" s="21"/>
      <c r="I9877" s="20">
        <f t="shared" si="5918"/>
        <v>0</v>
      </c>
      <c r="J9877" s="20">
        <f t="shared" si="5919"/>
        <v>0</v>
      </c>
      <c r="K9877" s="25" t="str">
        <f t="shared" si="5920"/>
        <v>0</v>
      </c>
      <c r="L9877" s="20">
        <f t="shared" si="5921"/>
        <v>0</v>
      </c>
      <c r="M9877" s="42"/>
      <c r="N9877" s="20">
        <f t="shared" si="5922"/>
        <v>0</v>
      </c>
    </row>
    <row r="9878" spans="1:14" x14ac:dyDescent="0.45">
      <c r="A9878" s="19">
        <v>9858</v>
      </c>
      <c r="B9878" s="54"/>
      <c r="C9878" s="55"/>
      <c r="D9878" s="21"/>
      <c r="E9878" s="21"/>
      <c r="F9878" s="20">
        <f t="shared" si="5917"/>
        <v>0</v>
      </c>
      <c r="G9878" s="21"/>
      <c r="H9878" s="21"/>
      <c r="I9878" s="20">
        <f t="shared" si="5918"/>
        <v>0</v>
      </c>
      <c r="J9878" s="20">
        <f t="shared" si="5919"/>
        <v>0</v>
      </c>
      <c r="K9878" s="25" t="str">
        <f t="shared" si="5920"/>
        <v>0</v>
      </c>
      <c r="L9878" s="20">
        <f t="shared" si="5921"/>
        <v>0</v>
      </c>
      <c r="M9878" s="42"/>
      <c r="N9878" s="20">
        <f t="shared" si="5922"/>
        <v>0</v>
      </c>
    </row>
    <row r="9879" spans="1:14" x14ac:dyDescent="0.45">
      <c r="A9879" s="19">
        <v>9859</v>
      </c>
      <c r="B9879" s="54"/>
      <c r="C9879" s="55"/>
      <c r="D9879" s="21"/>
      <c r="E9879" s="21"/>
      <c r="F9879" s="20">
        <f t="shared" si="5917"/>
        <v>0</v>
      </c>
      <c r="G9879" s="21"/>
      <c r="H9879" s="21"/>
      <c r="I9879" s="20">
        <f t="shared" si="5918"/>
        <v>0</v>
      </c>
      <c r="J9879" s="20">
        <f t="shared" si="5919"/>
        <v>0</v>
      </c>
      <c r="K9879" s="25" t="str">
        <f t="shared" si="5920"/>
        <v>0</v>
      </c>
      <c r="L9879" s="20">
        <f t="shared" si="5921"/>
        <v>0</v>
      </c>
      <c r="M9879" s="42"/>
      <c r="N9879" s="20">
        <f t="shared" si="5922"/>
        <v>0</v>
      </c>
    </row>
    <row r="9880" spans="1:14" ht="18.600000000000001" thickBot="1" x14ac:dyDescent="0.5">
      <c r="A9880" s="22">
        <v>9860</v>
      </c>
      <c r="B9880" s="56"/>
      <c r="C9880" s="57"/>
      <c r="D9880" s="24"/>
      <c r="E9880" s="24"/>
      <c r="F9880" s="23">
        <f t="shared" si="5917"/>
        <v>0</v>
      </c>
      <c r="G9880" s="24"/>
      <c r="H9880" s="24"/>
      <c r="I9880" s="23">
        <f t="shared" si="5918"/>
        <v>0</v>
      </c>
      <c r="J9880" s="23">
        <f t="shared" si="5919"/>
        <v>0</v>
      </c>
      <c r="K9880" s="26" t="str">
        <f t="shared" si="5920"/>
        <v>0</v>
      </c>
      <c r="L9880" s="23">
        <f t="shared" si="5921"/>
        <v>0</v>
      </c>
      <c r="M9880" s="43"/>
      <c r="N9880" s="23">
        <f t="shared" si="5922"/>
        <v>0</v>
      </c>
    </row>
    <row r="9881" spans="1:14" x14ac:dyDescent="0.45">
      <c r="A9881" s="16">
        <v>9861</v>
      </c>
      <c r="B9881" s="52"/>
      <c r="C9881" s="53"/>
      <c r="D9881" s="18"/>
      <c r="E9881" s="18"/>
      <c r="F9881" s="17">
        <f>D9881-E9881</f>
        <v>0</v>
      </c>
      <c r="G9881" s="18"/>
      <c r="H9881" s="18"/>
      <c r="I9881" s="17">
        <f>G9881-H9881</f>
        <v>0</v>
      </c>
      <c r="J9881" s="17">
        <f>F9881+I9881</f>
        <v>0</v>
      </c>
      <c r="K9881" s="27" t="str">
        <f>IF(E9881&lt;0,"マイナス請求",IF(J9881=1900,"○",IF(J9881=0,"0",IF(J9881&lt;1900,"値引残","要確認"))))</f>
        <v>0</v>
      </c>
      <c r="L9881" s="17">
        <f>J9881</f>
        <v>0</v>
      </c>
      <c r="M9881" s="41"/>
      <c r="N9881" s="17">
        <f>COUNTIFS($B$21:$B$10020,B9881)</f>
        <v>0</v>
      </c>
    </row>
    <row r="9882" spans="1:14" x14ac:dyDescent="0.45">
      <c r="A9882" s="19">
        <v>9862</v>
      </c>
      <c r="B9882" s="54"/>
      <c r="C9882" s="55"/>
      <c r="D9882" s="21"/>
      <c r="E9882" s="21"/>
      <c r="F9882" s="20">
        <f t="shared" ref="F9882:F9890" si="5923">D9882-E9882</f>
        <v>0</v>
      </c>
      <c r="G9882" s="21"/>
      <c r="H9882" s="21"/>
      <c r="I9882" s="20">
        <f t="shared" ref="I9882:I9890" si="5924">G9882-H9882</f>
        <v>0</v>
      </c>
      <c r="J9882" s="20">
        <f t="shared" ref="J9882:J9890" si="5925">F9882+I9882</f>
        <v>0</v>
      </c>
      <c r="K9882" s="25" t="str">
        <f t="shared" ref="K9882:K9890" si="5926">IF(E9882&lt;0,"マイナス請求",IF(J9882=1900,"○",IF(J9882=0,"0",IF(J9882&lt;1900,"値引残","要確認"))))</f>
        <v>0</v>
      </c>
      <c r="L9882" s="20">
        <f t="shared" ref="L9882:L9890" si="5927">J9882</f>
        <v>0</v>
      </c>
      <c r="M9882" s="42"/>
      <c r="N9882" s="20">
        <f t="shared" ref="N9882:N9890" si="5928">COUNTIFS($B$21:$B$10020,B9882)</f>
        <v>0</v>
      </c>
    </row>
    <row r="9883" spans="1:14" x14ac:dyDescent="0.45">
      <c r="A9883" s="19">
        <v>9863</v>
      </c>
      <c r="B9883" s="54"/>
      <c r="C9883" s="55"/>
      <c r="D9883" s="21"/>
      <c r="E9883" s="21"/>
      <c r="F9883" s="20">
        <f t="shared" si="5923"/>
        <v>0</v>
      </c>
      <c r="G9883" s="21"/>
      <c r="H9883" s="21"/>
      <c r="I9883" s="20">
        <f t="shared" si="5924"/>
        <v>0</v>
      </c>
      <c r="J9883" s="20">
        <f t="shared" si="5925"/>
        <v>0</v>
      </c>
      <c r="K9883" s="25" t="str">
        <f t="shared" si="5926"/>
        <v>0</v>
      </c>
      <c r="L9883" s="20">
        <f t="shared" si="5927"/>
        <v>0</v>
      </c>
      <c r="M9883" s="42"/>
      <c r="N9883" s="20">
        <f t="shared" si="5928"/>
        <v>0</v>
      </c>
    </row>
    <row r="9884" spans="1:14" x14ac:dyDescent="0.45">
      <c r="A9884" s="19">
        <v>9864</v>
      </c>
      <c r="B9884" s="54"/>
      <c r="C9884" s="55"/>
      <c r="D9884" s="21"/>
      <c r="E9884" s="21"/>
      <c r="F9884" s="20">
        <f t="shared" si="5923"/>
        <v>0</v>
      </c>
      <c r="G9884" s="21"/>
      <c r="H9884" s="21"/>
      <c r="I9884" s="20">
        <f t="shared" si="5924"/>
        <v>0</v>
      </c>
      <c r="J9884" s="20">
        <f t="shared" si="5925"/>
        <v>0</v>
      </c>
      <c r="K9884" s="25" t="str">
        <f t="shared" si="5926"/>
        <v>0</v>
      </c>
      <c r="L9884" s="20">
        <f t="shared" si="5927"/>
        <v>0</v>
      </c>
      <c r="M9884" s="42"/>
      <c r="N9884" s="20">
        <f t="shared" si="5928"/>
        <v>0</v>
      </c>
    </row>
    <row r="9885" spans="1:14" x14ac:dyDescent="0.45">
      <c r="A9885" s="19">
        <v>9865</v>
      </c>
      <c r="B9885" s="54"/>
      <c r="C9885" s="55"/>
      <c r="D9885" s="21"/>
      <c r="E9885" s="21"/>
      <c r="F9885" s="20">
        <f t="shared" si="5923"/>
        <v>0</v>
      </c>
      <c r="G9885" s="21"/>
      <c r="H9885" s="21"/>
      <c r="I9885" s="20">
        <f t="shared" si="5924"/>
        <v>0</v>
      </c>
      <c r="J9885" s="20">
        <f t="shared" si="5925"/>
        <v>0</v>
      </c>
      <c r="K9885" s="25" t="str">
        <f t="shared" si="5926"/>
        <v>0</v>
      </c>
      <c r="L9885" s="20">
        <f t="shared" si="5927"/>
        <v>0</v>
      </c>
      <c r="M9885" s="42"/>
      <c r="N9885" s="20">
        <f t="shared" si="5928"/>
        <v>0</v>
      </c>
    </row>
    <row r="9886" spans="1:14" x14ac:dyDescent="0.45">
      <c r="A9886" s="19">
        <v>9866</v>
      </c>
      <c r="B9886" s="54"/>
      <c r="C9886" s="55"/>
      <c r="D9886" s="21"/>
      <c r="E9886" s="21"/>
      <c r="F9886" s="20">
        <f t="shared" si="5923"/>
        <v>0</v>
      </c>
      <c r="G9886" s="21"/>
      <c r="H9886" s="21"/>
      <c r="I9886" s="20">
        <f t="shared" si="5924"/>
        <v>0</v>
      </c>
      <c r="J9886" s="20">
        <f t="shared" si="5925"/>
        <v>0</v>
      </c>
      <c r="K9886" s="25" t="str">
        <f t="shared" si="5926"/>
        <v>0</v>
      </c>
      <c r="L9886" s="20">
        <f t="shared" si="5927"/>
        <v>0</v>
      </c>
      <c r="M9886" s="42"/>
      <c r="N9886" s="20">
        <f t="shared" si="5928"/>
        <v>0</v>
      </c>
    </row>
    <row r="9887" spans="1:14" x14ac:dyDescent="0.45">
      <c r="A9887" s="19">
        <v>9867</v>
      </c>
      <c r="B9887" s="54"/>
      <c r="C9887" s="55"/>
      <c r="D9887" s="21"/>
      <c r="E9887" s="21"/>
      <c r="F9887" s="20">
        <f t="shared" si="5923"/>
        <v>0</v>
      </c>
      <c r="G9887" s="21"/>
      <c r="H9887" s="21"/>
      <c r="I9887" s="20">
        <f t="shared" si="5924"/>
        <v>0</v>
      </c>
      <c r="J9887" s="20">
        <f t="shared" si="5925"/>
        <v>0</v>
      </c>
      <c r="K9887" s="25" t="str">
        <f t="shared" si="5926"/>
        <v>0</v>
      </c>
      <c r="L9887" s="20">
        <f t="shared" si="5927"/>
        <v>0</v>
      </c>
      <c r="M9887" s="42"/>
      <c r="N9887" s="20">
        <f t="shared" si="5928"/>
        <v>0</v>
      </c>
    </row>
    <row r="9888" spans="1:14" x14ac:dyDescent="0.45">
      <c r="A9888" s="19">
        <v>9868</v>
      </c>
      <c r="B9888" s="54"/>
      <c r="C9888" s="55"/>
      <c r="D9888" s="21"/>
      <c r="E9888" s="21"/>
      <c r="F9888" s="20">
        <f t="shared" si="5923"/>
        <v>0</v>
      </c>
      <c r="G9888" s="21"/>
      <c r="H9888" s="21"/>
      <c r="I9888" s="20">
        <f t="shared" si="5924"/>
        <v>0</v>
      </c>
      <c r="J9888" s="20">
        <f t="shared" si="5925"/>
        <v>0</v>
      </c>
      <c r="K9888" s="25" t="str">
        <f t="shared" si="5926"/>
        <v>0</v>
      </c>
      <c r="L9888" s="20">
        <f t="shared" si="5927"/>
        <v>0</v>
      </c>
      <c r="M9888" s="42"/>
      <c r="N9888" s="20">
        <f t="shared" si="5928"/>
        <v>0</v>
      </c>
    </row>
    <row r="9889" spans="1:14" x14ac:dyDescent="0.45">
      <c r="A9889" s="19">
        <v>9869</v>
      </c>
      <c r="B9889" s="54"/>
      <c r="C9889" s="55"/>
      <c r="D9889" s="21"/>
      <c r="E9889" s="21"/>
      <c r="F9889" s="20">
        <f t="shared" si="5923"/>
        <v>0</v>
      </c>
      <c r="G9889" s="21"/>
      <c r="H9889" s="21"/>
      <c r="I9889" s="20">
        <f t="shared" si="5924"/>
        <v>0</v>
      </c>
      <c r="J9889" s="20">
        <f t="shared" si="5925"/>
        <v>0</v>
      </c>
      <c r="K9889" s="25" t="str">
        <f t="shared" si="5926"/>
        <v>0</v>
      </c>
      <c r="L9889" s="20">
        <f t="shared" si="5927"/>
        <v>0</v>
      </c>
      <c r="M9889" s="42"/>
      <c r="N9889" s="20">
        <f t="shared" si="5928"/>
        <v>0</v>
      </c>
    </row>
    <row r="9890" spans="1:14" ht="18.600000000000001" thickBot="1" x14ac:dyDescent="0.5">
      <c r="A9890" s="22">
        <v>9870</v>
      </c>
      <c r="B9890" s="56"/>
      <c r="C9890" s="57"/>
      <c r="D9890" s="24"/>
      <c r="E9890" s="24"/>
      <c r="F9890" s="23">
        <f t="shared" si="5923"/>
        <v>0</v>
      </c>
      <c r="G9890" s="24"/>
      <c r="H9890" s="24"/>
      <c r="I9890" s="23">
        <f t="shared" si="5924"/>
        <v>0</v>
      </c>
      <c r="J9890" s="23">
        <f t="shared" si="5925"/>
        <v>0</v>
      </c>
      <c r="K9890" s="26" t="str">
        <f t="shared" si="5926"/>
        <v>0</v>
      </c>
      <c r="L9890" s="23">
        <f t="shared" si="5927"/>
        <v>0</v>
      </c>
      <c r="M9890" s="43"/>
      <c r="N9890" s="23">
        <f t="shared" si="5928"/>
        <v>0</v>
      </c>
    </row>
    <row r="9891" spans="1:14" x14ac:dyDescent="0.45">
      <c r="A9891" s="16">
        <v>9871</v>
      </c>
      <c r="B9891" s="52"/>
      <c r="C9891" s="53"/>
      <c r="D9891" s="18"/>
      <c r="E9891" s="18"/>
      <c r="F9891" s="17">
        <f>D9891-E9891</f>
        <v>0</v>
      </c>
      <c r="G9891" s="18"/>
      <c r="H9891" s="18"/>
      <c r="I9891" s="17">
        <f>G9891-H9891</f>
        <v>0</v>
      </c>
      <c r="J9891" s="17">
        <f>F9891+I9891</f>
        <v>0</v>
      </c>
      <c r="K9891" s="27" t="str">
        <f>IF(E9891&lt;0,"マイナス請求",IF(J9891=1900,"○",IF(J9891=0,"0",IF(J9891&lt;1900,"値引残","要確認"))))</f>
        <v>0</v>
      </c>
      <c r="L9891" s="17">
        <f>J9891</f>
        <v>0</v>
      </c>
      <c r="M9891" s="41"/>
      <c r="N9891" s="17">
        <f>COUNTIFS($B$21:$B$10020,B9891)</f>
        <v>0</v>
      </c>
    </row>
    <row r="9892" spans="1:14" x14ac:dyDescent="0.45">
      <c r="A9892" s="19">
        <v>9872</v>
      </c>
      <c r="B9892" s="54"/>
      <c r="C9892" s="55"/>
      <c r="D9892" s="21"/>
      <c r="E9892" s="21"/>
      <c r="F9892" s="20">
        <f t="shared" ref="F9892:F9900" si="5929">D9892-E9892</f>
        <v>0</v>
      </c>
      <c r="G9892" s="21"/>
      <c r="H9892" s="21"/>
      <c r="I9892" s="20">
        <f t="shared" ref="I9892:I9900" si="5930">G9892-H9892</f>
        <v>0</v>
      </c>
      <c r="J9892" s="20">
        <f t="shared" ref="J9892:J9900" si="5931">F9892+I9892</f>
        <v>0</v>
      </c>
      <c r="K9892" s="25" t="str">
        <f t="shared" ref="K9892:K9900" si="5932">IF(E9892&lt;0,"マイナス請求",IF(J9892=1900,"○",IF(J9892=0,"0",IF(J9892&lt;1900,"値引残","要確認"))))</f>
        <v>0</v>
      </c>
      <c r="L9892" s="20">
        <f t="shared" ref="L9892:L9900" si="5933">J9892</f>
        <v>0</v>
      </c>
      <c r="M9892" s="42"/>
      <c r="N9892" s="20">
        <f t="shared" ref="N9892:N9900" si="5934">COUNTIFS($B$21:$B$10020,B9892)</f>
        <v>0</v>
      </c>
    </row>
    <row r="9893" spans="1:14" x14ac:dyDescent="0.45">
      <c r="A9893" s="19">
        <v>9873</v>
      </c>
      <c r="B9893" s="54"/>
      <c r="C9893" s="55"/>
      <c r="D9893" s="21"/>
      <c r="E9893" s="21"/>
      <c r="F9893" s="20">
        <f t="shared" si="5929"/>
        <v>0</v>
      </c>
      <c r="G9893" s="21"/>
      <c r="H9893" s="21"/>
      <c r="I9893" s="20">
        <f t="shared" si="5930"/>
        <v>0</v>
      </c>
      <c r="J9893" s="20">
        <f t="shared" si="5931"/>
        <v>0</v>
      </c>
      <c r="K9893" s="25" t="str">
        <f t="shared" si="5932"/>
        <v>0</v>
      </c>
      <c r="L9893" s="20">
        <f t="shared" si="5933"/>
        <v>0</v>
      </c>
      <c r="M9893" s="42"/>
      <c r="N9893" s="20">
        <f t="shared" si="5934"/>
        <v>0</v>
      </c>
    </row>
    <row r="9894" spans="1:14" x14ac:dyDescent="0.45">
      <c r="A9894" s="19">
        <v>9874</v>
      </c>
      <c r="B9894" s="54"/>
      <c r="C9894" s="55"/>
      <c r="D9894" s="21"/>
      <c r="E9894" s="21"/>
      <c r="F9894" s="20">
        <f t="shared" si="5929"/>
        <v>0</v>
      </c>
      <c r="G9894" s="21"/>
      <c r="H9894" s="21"/>
      <c r="I9894" s="20">
        <f t="shared" si="5930"/>
        <v>0</v>
      </c>
      <c r="J9894" s="20">
        <f t="shared" si="5931"/>
        <v>0</v>
      </c>
      <c r="K9894" s="25" t="str">
        <f t="shared" si="5932"/>
        <v>0</v>
      </c>
      <c r="L9894" s="20">
        <f t="shared" si="5933"/>
        <v>0</v>
      </c>
      <c r="M9894" s="42"/>
      <c r="N9894" s="20">
        <f t="shared" si="5934"/>
        <v>0</v>
      </c>
    </row>
    <row r="9895" spans="1:14" x14ac:dyDescent="0.45">
      <c r="A9895" s="19">
        <v>9875</v>
      </c>
      <c r="B9895" s="54"/>
      <c r="C9895" s="55"/>
      <c r="D9895" s="21"/>
      <c r="E9895" s="21"/>
      <c r="F9895" s="20">
        <f t="shared" si="5929"/>
        <v>0</v>
      </c>
      <c r="G9895" s="21"/>
      <c r="H9895" s="21"/>
      <c r="I9895" s="20">
        <f t="shared" si="5930"/>
        <v>0</v>
      </c>
      <c r="J9895" s="20">
        <f t="shared" si="5931"/>
        <v>0</v>
      </c>
      <c r="K9895" s="25" t="str">
        <f t="shared" si="5932"/>
        <v>0</v>
      </c>
      <c r="L9895" s="20">
        <f t="shared" si="5933"/>
        <v>0</v>
      </c>
      <c r="M9895" s="42"/>
      <c r="N9895" s="20">
        <f t="shared" si="5934"/>
        <v>0</v>
      </c>
    </row>
    <row r="9896" spans="1:14" x14ac:dyDescent="0.45">
      <c r="A9896" s="19">
        <v>9876</v>
      </c>
      <c r="B9896" s="54"/>
      <c r="C9896" s="55"/>
      <c r="D9896" s="21"/>
      <c r="E9896" s="21"/>
      <c r="F9896" s="20">
        <f t="shared" si="5929"/>
        <v>0</v>
      </c>
      <c r="G9896" s="21"/>
      <c r="H9896" s="21"/>
      <c r="I9896" s="20">
        <f t="shared" si="5930"/>
        <v>0</v>
      </c>
      <c r="J9896" s="20">
        <f t="shared" si="5931"/>
        <v>0</v>
      </c>
      <c r="K9896" s="25" t="str">
        <f t="shared" si="5932"/>
        <v>0</v>
      </c>
      <c r="L9896" s="20">
        <f t="shared" si="5933"/>
        <v>0</v>
      </c>
      <c r="M9896" s="42"/>
      <c r="N9896" s="20">
        <f t="shared" si="5934"/>
        <v>0</v>
      </c>
    </row>
    <row r="9897" spans="1:14" x14ac:dyDescent="0.45">
      <c r="A9897" s="19">
        <v>9877</v>
      </c>
      <c r="B9897" s="54"/>
      <c r="C9897" s="55"/>
      <c r="D9897" s="21"/>
      <c r="E9897" s="21"/>
      <c r="F9897" s="20">
        <f t="shared" si="5929"/>
        <v>0</v>
      </c>
      <c r="G9897" s="21"/>
      <c r="H9897" s="21"/>
      <c r="I9897" s="20">
        <f t="shared" si="5930"/>
        <v>0</v>
      </c>
      <c r="J9897" s="20">
        <f t="shared" si="5931"/>
        <v>0</v>
      </c>
      <c r="K9897" s="25" t="str">
        <f t="shared" si="5932"/>
        <v>0</v>
      </c>
      <c r="L9897" s="20">
        <f t="shared" si="5933"/>
        <v>0</v>
      </c>
      <c r="M9897" s="42"/>
      <c r="N9897" s="20">
        <f t="shared" si="5934"/>
        <v>0</v>
      </c>
    </row>
    <row r="9898" spans="1:14" x14ac:dyDescent="0.45">
      <c r="A9898" s="19">
        <v>9878</v>
      </c>
      <c r="B9898" s="54"/>
      <c r="C9898" s="55"/>
      <c r="D9898" s="21"/>
      <c r="E9898" s="21"/>
      <c r="F9898" s="20">
        <f t="shared" si="5929"/>
        <v>0</v>
      </c>
      <c r="G9898" s="21"/>
      <c r="H9898" s="21"/>
      <c r="I9898" s="20">
        <f t="shared" si="5930"/>
        <v>0</v>
      </c>
      <c r="J9898" s="20">
        <f t="shared" si="5931"/>
        <v>0</v>
      </c>
      <c r="K9898" s="25" t="str">
        <f t="shared" si="5932"/>
        <v>0</v>
      </c>
      <c r="L9898" s="20">
        <f t="shared" si="5933"/>
        <v>0</v>
      </c>
      <c r="M9898" s="42"/>
      <c r="N9898" s="20">
        <f t="shared" si="5934"/>
        <v>0</v>
      </c>
    </row>
    <row r="9899" spans="1:14" x14ac:dyDescent="0.45">
      <c r="A9899" s="19">
        <v>9879</v>
      </c>
      <c r="B9899" s="54"/>
      <c r="C9899" s="55"/>
      <c r="D9899" s="21"/>
      <c r="E9899" s="21"/>
      <c r="F9899" s="20">
        <f t="shared" si="5929"/>
        <v>0</v>
      </c>
      <c r="G9899" s="21"/>
      <c r="H9899" s="21"/>
      <c r="I9899" s="20">
        <f t="shared" si="5930"/>
        <v>0</v>
      </c>
      <c r="J9899" s="20">
        <f t="shared" si="5931"/>
        <v>0</v>
      </c>
      <c r="K9899" s="25" t="str">
        <f t="shared" si="5932"/>
        <v>0</v>
      </c>
      <c r="L9899" s="20">
        <f t="shared" si="5933"/>
        <v>0</v>
      </c>
      <c r="M9899" s="42"/>
      <c r="N9899" s="20">
        <f t="shared" si="5934"/>
        <v>0</v>
      </c>
    </row>
    <row r="9900" spans="1:14" ht="18.600000000000001" thickBot="1" x14ac:dyDescent="0.5">
      <c r="A9900" s="22">
        <v>9880</v>
      </c>
      <c r="B9900" s="56"/>
      <c r="C9900" s="57"/>
      <c r="D9900" s="24"/>
      <c r="E9900" s="24"/>
      <c r="F9900" s="23">
        <f t="shared" si="5929"/>
        <v>0</v>
      </c>
      <c r="G9900" s="24"/>
      <c r="H9900" s="24"/>
      <c r="I9900" s="23">
        <f t="shared" si="5930"/>
        <v>0</v>
      </c>
      <c r="J9900" s="23">
        <f t="shared" si="5931"/>
        <v>0</v>
      </c>
      <c r="K9900" s="26" t="str">
        <f t="shared" si="5932"/>
        <v>0</v>
      </c>
      <c r="L9900" s="23">
        <f t="shared" si="5933"/>
        <v>0</v>
      </c>
      <c r="M9900" s="43"/>
      <c r="N9900" s="23">
        <f t="shared" si="5934"/>
        <v>0</v>
      </c>
    </row>
    <row r="9901" spans="1:14" x14ac:dyDescent="0.45">
      <c r="A9901" s="16">
        <v>9881</v>
      </c>
      <c r="B9901" s="52"/>
      <c r="C9901" s="53"/>
      <c r="D9901" s="18"/>
      <c r="E9901" s="18"/>
      <c r="F9901" s="17">
        <f>D9901-E9901</f>
        <v>0</v>
      </c>
      <c r="G9901" s="18"/>
      <c r="H9901" s="18"/>
      <c r="I9901" s="17">
        <f>G9901-H9901</f>
        <v>0</v>
      </c>
      <c r="J9901" s="17">
        <f>F9901+I9901</f>
        <v>0</v>
      </c>
      <c r="K9901" s="27" t="str">
        <f>IF(E9901&lt;0,"マイナス請求",IF(J9901=1900,"○",IF(J9901=0,"0",IF(J9901&lt;1900,"値引残","要確認"))))</f>
        <v>0</v>
      </c>
      <c r="L9901" s="17">
        <f>J9901</f>
        <v>0</v>
      </c>
      <c r="M9901" s="41"/>
      <c r="N9901" s="17">
        <f>COUNTIFS($B$21:$B$10020,B9901)</f>
        <v>0</v>
      </c>
    </row>
    <row r="9902" spans="1:14" x14ac:dyDescent="0.45">
      <c r="A9902" s="19">
        <v>9882</v>
      </c>
      <c r="B9902" s="54"/>
      <c r="C9902" s="55"/>
      <c r="D9902" s="21"/>
      <c r="E9902" s="21"/>
      <c r="F9902" s="20">
        <f t="shared" ref="F9902:F9910" si="5935">D9902-E9902</f>
        <v>0</v>
      </c>
      <c r="G9902" s="21"/>
      <c r="H9902" s="21"/>
      <c r="I9902" s="20">
        <f t="shared" ref="I9902:I9910" si="5936">G9902-H9902</f>
        <v>0</v>
      </c>
      <c r="J9902" s="20">
        <f t="shared" ref="J9902:J9910" si="5937">F9902+I9902</f>
        <v>0</v>
      </c>
      <c r="K9902" s="25" t="str">
        <f t="shared" ref="K9902:K9910" si="5938">IF(E9902&lt;0,"マイナス請求",IF(J9902=1900,"○",IF(J9902=0,"0",IF(J9902&lt;1900,"値引残","要確認"))))</f>
        <v>0</v>
      </c>
      <c r="L9902" s="20">
        <f t="shared" ref="L9902:L9910" si="5939">J9902</f>
        <v>0</v>
      </c>
      <c r="M9902" s="42"/>
      <c r="N9902" s="20">
        <f t="shared" ref="N9902:N9910" si="5940">COUNTIFS($B$21:$B$10020,B9902)</f>
        <v>0</v>
      </c>
    </row>
    <row r="9903" spans="1:14" x14ac:dyDescent="0.45">
      <c r="A9903" s="19">
        <v>9883</v>
      </c>
      <c r="B9903" s="54"/>
      <c r="C9903" s="55"/>
      <c r="D9903" s="21"/>
      <c r="E9903" s="21"/>
      <c r="F9903" s="20">
        <f t="shared" si="5935"/>
        <v>0</v>
      </c>
      <c r="G9903" s="21"/>
      <c r="H9903" s="21"/>
      <c r="I9903" s="20">
        <f t="shared" si="5936"/>
        <v>0</v>
      </c>
      <c r="J9903" s="20">
        <f t="shared" si="5937"/>
        <v>0</v>
      </c>
      <c r="K9903" s="25" t="str">
        <f t="shared" si="5938"/>
        <v>0</v>
      </c>
      <c r="L9903" s="20">
        <f t="shared" si="5939"/>
        <v>0</v>
      </c>
      <c r="M9903" s="42"/>
      <c r="N9903" s="20">
        <f t="shared" si="5940"/>
        <v>0</v>
      </c>
    </row>
    <row r="9904" spans="1:14" x14ac:dyDescent="0.45">
      <c r="A9904" s="19">
        <v>9884</v>
      </c>
      <c r="B9904" s="54"/>
      <c r="C9904" s="55"/>
      <c r="D9904" s="21"/>
      <c r="E9904" s="21"/>
      <c r="F9904" s="20">
        <f t="shared" si="5935"/>
        <v>0</v>
      </c>
      <c r="G9904" s="21"/>
      <c r="H9904" s="21"/>
      <c r="I9904" s="20">
        <f t="shared" si="5936"/>
        <v>0</v>
      </c>
      <c r="J9904" s="20">
        <f t="shared" si="5937"/>
        <v>0</v>
      </c>
      <c r="K9904" s="25" t="str">
        <f t="shared" si="5938"/>
        <v>0</v>
      </c>
      <c r="L9904" s="20">
        <f t="shared" si="5939"/>
        <v>0</v>
      </c>
      <c r="M9904" s="42"/>
      <c r="N9904" s="20">
        <f t="shared" si="5940"/>
        <v>0</v>
      </c>
    </row>
    <row r="9905" spans="1:14" x14ac:dyDescent="0.45">
      <c r="A9905" s="19">
        <v>9885</v>
      </c>
      <c r="B9905" s="54"/>
      <c r="C9905" s="55"/>
      <c r="D9905" s="21"/>
      <c r="E9905" s="21"/>
      <c r="F9905" s="20">
        <f t="shared" si="5935"/>
        <v>0</v>
      </c>
      <c r="G9905" s="21"/>
      <c r="H9905" s="21"/>
      <c r="I9905" s="20">
        <f t="shared" si="5936"/>
        <v>0</v>
      </c>
      <c r="J9905" s="20">
        <f t="shared" si="5937"/>
        <v>0</v>
      </c>
      <c r="K9905" s="25" t="str">
        <f t="shared" si="5938"/>
        <v>0</v>
      </c>
      <c r="L9905" s="20">
        <f t="shared" si="5939"/>
        <v>0</v>
      </c>
      <c r="M9905" s="42"/>
      <c r="N9905" s="20">
        <f t="shared" si="5940"/>
        <v>0</v>
      </c>
    </row>
    <row r="9906" spans="1:14" x14ac:dyDescent="0.45">
      <c r="A9906" s="19">
        <v>9886</v>
      </c>
      <c r="B9906" s="54"/>
      <c r="C9906" s="55"/>
      <c r="D9906" s="21"/>
      <c r="E9906" s="21"/>
      <c r="F9906" s="20">
        <f t="shared" si="5935"/>
        <v>0</v>
      </c>
      <c r="G9906" s="21"/>
      <c r="H9906" s="21"/>
      <c r="I9906" s="20">
        <f t="shared" si="5936"/>
        <v>0</v>
      </c>
      <c r="J9906" s="20">
        <f t="shared" si="5937"/>
        <v>0</v>
      </c>
      <c r="K9906" s="25" t="str">
        <f t="shared" si="5938"/>
        <v>0</v>
      </c>
      <c r="L9906" s="20">
        <f t="shared" si="5939"/>
        <v>0</v>
      </c>
      <c r="M9906" s="42"/>
      <c r="N9906" s="20">
        <f t="shared" si="5940"/>
        <v>0</v>
      </c>
    </row>
    <row r="9907" spans="1:14" x14ac:dyDescent="0.45">
      <c r="A9907" s="19">
        <v>9887</v>
      </c>
      <c r="B9907" s="54"/>
      <c r="C9907" s="55"/>
      <c r="D9907" s="21"/>
      <c r="E9907" s="21"/>
      <c r="F9907" s="20">
        <f t="shared" si="5935"/>
        <v>0</v>
      </c>
      <c r="G9907" s="21"/>
      <c r="H9907" s="21"/>
      <c r="I9907" s="20">
        <f t="shared" si="5936"/>
        <v>0</v>
      </c>
      <c r="J9907" s="20">
        <f t="shared" si="5937"/>
        <v>0</v>
      </c>
      <c r="K9907" s="25" t="str">
        <f t="shared" si="5938"/>
        <v>0</v>
      </c>
      <c r="L9907" s="20">
        <f t="shared" si="5939"/>
        <v>0</v>
      </c>
      <c r="M9907" s="42"/>
      <c r="N9907" s="20">
        <f t="shared" si="5940"/>
        <v>0</v>
      </c>
    </row>
    <row r="9908" spans="1:14" x14ac:dyDescent="0.45">
      <c r="A9908" s="19">
        <v>9888</v>
      </c>
      <c r="B9908" s="54"/>
      <c r="C9908" s="55"/>
      <c r="D9908" s="21"/>
      <c r="E9908" s="21"/>
      <c r="F9908" s="20">
        <f t="shared" si="5935"/>
        <v>0</v>
      </c>
      <c r="G9908" s="21"/>
      <c r="H9908" s="21"/>
      <c r="I9908" s="20">
        <f t="shared" si="5936"/>
        <v>0</v>
      </c>
      <c r="J9908" s="20">
        <f t="shared" si="5937"/>
        <v>0</v>
      </c>
      <c r="K9908" s="25" t="str">
        <f t="shared" si="5938"/>
        <v>0</v>
      </c>
      <c r="L9908" s="20">
        <f t="shared" si="5939"/>
        <v>0</v>
      </c>
      <c r="M9908" s="42"/>
      <c r="N9908" s="20">
        <f t="shared" si="5940"/>
        <v>0</v>
      </c>
    </row>
    <row r="9909" spans="1:14" x14ac:dyDescent="0.45">
      <c r="A9909" s="19">
        <v>9889</v>
      </c>
      <c r="B9909" s="54"/>
      <c r="C9909" s="55"/>
      <c r="D9909" s="21"/>
      <c r="E9909" s="21"/>
      <c r="F9909" s="20">
        <f t="shared" si="5935"/>
        <v>0</v>
      </c>
      <c r="G9909" s="21"/>
      <c r="H9909" s="21"/>
      <c r="I9909" s="20">
        <f t="shared" si="5936"/>
        <v>0</v>
      </c>
      <c r="J9909" s="20">
        <f t="shared" si="5937"/>
        <v>0</v>
      </c>
      <c r="K9909" s="25" t="str">
        <f t="shared" si="5938"/>
        <v>0</v>
      </c>
      <c r="L9909" s="20">
        <f t="shared" si="5939"/>
        <v>0</v>
      </c>
      <c r="M9909" s="42"/>
      <c r="N9909" s="20">
        <f t="shared" si="5940"/>
        <v>0</v>
      </c>
    </row>
    <row r="9910" spans="1:14" ht="18.600000000000001" thickBot="1" x14ac:dyDescent="0.5">
      <c r="A9910" s="22">
        <v>9890</v>
      </c>
      <c r="B9910" s="56"/>
      <c r="C9910" s="57"/>
      <c r="D9910" s="24"/>
      <c r="E9910" s="24"/>
      <c r="F9910" s="23">
        <f t="shared" si="5935"/>
        <v>0</v>
      </c>
      <c r="G9910" s="24"/>
      <c r="H9910" s="24"/>
      <c r="I9910" s="23">
        <f t="shared" si="5936"/>
        <v>0</v>
      </c>
      <c r="J9910" s="23">
        <f t="shared" si="5937"/>
        <v>0</v>
      </c>
      <c r="K9910" s="26" t="str">
        <f t="shared" si="5938"/>
        <v>0</v>
      </c>
      <c r="L9910" s="23">
        <f t="shared" si="5939"/>
        <v>0</v>
      </c>
      <c r="M9910" s="43"/>
      <c r="N9910" s="23">
        <f t="shared" si="5940"/>
        <v>0</v>
      </c>
    </row>
    <row r="9911" spans="1:14" x14ac:dyDescent="0.45">
      <c r="A9911" s="16">
        <v>9891</v>
      </c>
      <c r="B9911" s="52"/>
      <c r="C9911" s="53"/>
      <c r="D9911" s="18"/>
      <c r="E9911" s="18"/>
      <c r="F9911" s="17">
        <f>D9911-E9911</f>
        <v>0</v>
      </c>
      <c r="G9911" s="18"/>
      <c r="H9911" s="18"/>
      <c r="I9911" s="17">
        <f>G9911-H9911</f>
        <v>0</v>
      </c>
      <c r="J9911" s="17">
        <f>F9911+I9911</f>
        <v>0</v>
      </c>
      <c r="K9911" s="27" t="str">
        <f>IF(E9911&lt;0,"マイナス請求",IF(J9911=1900,"○",IF(J9911=0,"0",IF(J9911&lt;1900,"値引残","要確認"))))</f>
        <v>0</v>
      </c>
      <c r="L9911" s="17">
        <f>J9911</f>
        <v>0</v>
      </c>
      <c r="M9911" s="41"/>
      <c r="N9911" s="17">
        <f>COUNTIFS($B$21:$B$10020,B9911)</f>
        <v>0</v>
      </c>
    </row>
    <row r="9912" spans="1:14" x14ac:dyDescent="0.45">
      <c r="A9912" s="19">
        <v>9892</v>
      </c>
      <c r="B9912" s="54"/>
      <c r="C9912" s="55"/>
      <c r="D9912" s="21"/>
      <c r="E9912" s="21"/>
      <c r="F9912" s="20">
        <f t="shared" ref="F9912:F9920" si="5941">D9912-E9912</f>
        <v>0</v>
      </c>
      <c r="G9912" s="21"/>
      <c r="H9912" s="21"/>
      <c r="I9912" s="20">
        <f t="shared" ref="I9912:I9920" si="5942">G9912-H9912</f>
        <v>0</v>
      </c>
      <c r="J9912" s="20">
        <f t="shared" ref="J9912:J9920" si="5943">F9912+I9912</f>
        <v>0</v>
      </c>
      <c r="K9912" s="25" t="str">
        <f t="shared" ref="K9912:K9920" si="5944">IF(E9912&lt;0,"マイナス請求",IF(J9912=1900,"○",IF(J9912=0,"0",IF(J9912&lt;1900,"値引残","要確認"))))</f>
        <v>0</v>
      </c>
      <c r="L9912" s="20">
        <f t="shared" ref="L9912:L9920" si="5945">J9912</f>
        <v>0</v>
      </c>
      <c r="M9912" s="42"/>
      <c r="N9912" s="20">
        <f t="shared" ref="N9912:N9920" si="5946">COUNTIFS($B$21:$B$10020,B9912)</f>
        <v>0</v>
      </c>
    </row>
    <row r="9913" spans="1:14" x14ac:dyDescent="0.45">
      <c r="A9913" s="19">
        <v>9893</v>
      </c>
      <c r="B9913" s="54"/>
      <c r="C9913" s="55"/>
      <c r="D9913" s="21"/>
      <c r="E9913" s="21"/>
      <c r="F9913" s="20">
        <f t="shared" si="5941"/>
        <v>0</v>
      </c>
      <c r="G9913" s="21"/>
      <c r="H9913" s="21"/>
      <c r="I9913" s="20">
        <f t="shared" si="5942"/>
        <v>0</v>
      </c>
      <c r="J9913" s="20">
        <f t="shared" si="5943"/>
        <v>0</v>
      </c>
      <c r="K9913" s="25" t="str">
        <f t="shared" si="5944"/>
        <v>0</v>
      </c>
      <c r="L9913" s="20">
        <f t="shared" si="5945"/>
        <v>0</v>
      </c>
      <c r="M9913" s="42"/>
      <c r="N9913" s="20">
        <f t="shared" si="5946"/>
        <v>0</v>
      </c>
    </row>
    <row r="9914" spans="1:14" x14ac:dyDescent="0.45">
      <c r="A9914" s="19">
        <v>9894</v>
      </c>
      <c r="B9914" s="54"/>
      <c r="C9914" s="55"/>
      <c r="D9914" s="21"/>
      <c r="E9914" s="21"/>
      <c r="F9914" s="20">
        <f t="shared" si="5941"/>
        <v>0</v>
      </c>
      <c r="G9914" s="21"/>
      <c r="H9914" s="21"/>
      <c r="I9914" s="20">
        <f t="shared" si="5942"/>
        <v>0</v>
      </c>
      <c r="J9914" s="20">
        <f t="shared" si="5943"/>
        <v>0</v>
      </c>
      <c r="K9914" s="25" t="str">
        <f t="shared" si="5944"/>
        <v>0</v>
      </c>
      <c r="L9914" s="20">
        <f t="shared" si="5945"/>
        <v>0</v>
      </c>
      <c r="M9914" s="42"/>
      <c r="N9914" s="20">
        <f t="shared" si="5946"/>
        <v>0</v>
      </c>
    </row>
    <row r="9915" spans="1:14" x14ac:dyDescent="0.45">
      <c r="A9915" s="19">
        <v>9895</v>
      </c>
      <c r="B9915" s="54"/>
      <c r="C9915" s="55"/>
      <c r="D9915" s="21"/>
      <c r="E9915" s="21"/>
      <c r="F9915" s="20">
        <f t="shared" si="5941"/>
        <v>0</v>
      </c>
      <c r="G9915" s="21"/>
      <c r="H9915" s="21"/>
      <c r="I9915" s="20">
        <f t="shared" si="5942"/>
        <v>0</v>
      </c>
      <c r="J9915" s="20">
        <f t="shared" si="5943"/>
        <v>0</v>
      </c>
      <c r="K9915" s="25" t="str">
        <f t="shared" si="5944"/>
        <v>0</v>
      </c>
      <c r="L9915" s="20">
        <f t="shared" si="5945"/>
        <v>0</v>
      </c>
      <c r="M9915" s="42"/>
      <c r="N9915" s="20">
        <f t="shared" si="5946"/>
        <v>0</v>
      </c>
    </row>
    <row r="9916" spans="1:14" x14ac:dyDescent="0.45">
      <c r="A9916" s="19">
        <v>9896</v>
      </c>
      <c r="B9916" s="54"/>
      <c r="C9916" s="55"/>
      <c r="D9916" s="21"/>
      <c r="E9916" s="21"/>
      <c r="F9916" s="20">
        <f t="shared" si="5941"/>
        <v>0</v>
      </c>
      <c r="G9916" s="21"/>
      <c r="H9916" s="21"/>
      <c r="I9916" s="20">
        <f t="shared" si="5942"/>
        <v>0</v>
      </c>
      <c r="J9916" s="20">
        <f t="shared" si="5943"/>
        <v>0</v>
      </c>
      <c r="K9916" s="25" t="str">
        <f t="shared" si="5944"/>
        <v>0</v>
      </c>
      <c r="L9916" s="20">
        <f t="shared" si="5945"/>
        <v>0</v>
      </c>
      <c r="M9916" s="42"/>
      <c r="N9916" s="20">
        <f t="shared" si="5946"/>
        <v>0</v>
      </c>
    </row>
    <row r="9917" spans="1:14" x14ac:dyDescent="0.45">
      <c r="A9917" s="19">
        <v>9897</v>
      </c>
      <c r="B9917" s="54"/>
      <c r="C9917" s="55"/>
      <c r="D9917" s="21"/>
      <c r="E9917" s="21"/>
      <c r="F9917" s="20">
        <f t="shared" si="5941"/>
        <v>0</v>
      </c>
      <c r="G9917" s="21"/>
      <c r="H9917" s="21"/>
      <c r="I9917" s="20">
        <f t="shared" si="5942"/>
        <v>0</v>
      </c>
      <c r="J9917" s="20">
        <f t="shared" si="5943"/>
        <v>0</v>
      </c>
      <c r="K9917" s="25" t="str">
        <f t="shared" si="5944"/>
        <v>0</v>
      </c>
      <c r="L9917" s="20">
        <f t="shared" si="5945"/>
        <v>0</v>
      </c>
      <c r="M9917" s="42"/>
      <c r="N9917" s="20">
        <f t="shared" si="5946"/>
        <v>0</v>
      </c>
    </row>
    <row r="9918" spans="1:14" x14ac:dyDescent="0.45">
      <c r="A9918" s="19">
        <v>9898</v>
      </c>
      <c r="B9918" s="54"/>
      <c r="C9918" s="55"/>
      <c r="D9918" s="21"/>
      <c r="E9918" s="21"/>
      <c r="F9918" s="20">
        <f t="shared" si="5941"/>
        <v>0</v>
      </c>
      <c r="G9918" s="21"/>
      <c r="H9918" s="21"/>
      <c r="I9918" s="20">
        <f t="shared" si="5942"/>
        <v>0</v>
      </c>
      <c r="J9918" s="20">
        <f t="shared" si="5943"/>
        <v>0</v>
      </c>
      <c r="K9918" s="25" t="str">
        <f t="shared" si="5944"/>
        <v>0</v>
      </c>
      <c r="L9918" s="20">
        <f t="shared" si="5945"/>
        <v>0</v>
      </c>
      <c r="M9918" s="42"/>
      <c r="N9918" s="20">
        <f t="shared" si="5946"/>
        <v>0</v>
      </c>
    </row>
    <row r="9919" spans="1:14" x14ac:dyDescent="0.45">
      <c r="A9919" s="19">
        <v>9899</v>
      </c>
      <c r="B9919" s="54"/>
      <c r="C9919" s="55"/>
      <c r="D9919" s="21"/>
      <c r="E9919" s="21"/>
      <c r="F9919" s="20">
        <f t="shared" si="5941"/>
        <v>0</v>
      </c>
      <c r="G9919" s="21"/>
      <c r="H9919" s="21"/>
      <c r="I9919" s="20">
        <f t="shared" si="5942"/>
        <v>0</v>
      </c>
      <c r="J9919" s="20">
        <f t="shared" si="5943"/>
        <v>0</v>
      </c>
      <c r="K9919" s="25" t="str">
        <f t="shared" si="5944"/>
        <v>0</v>
      </c>
      <c r="L9919" s="20">
        <f t="shared" si="5945"/>
        <v>0</v>
      </c>
      <c r="M9919" s="42"/>
      <c r="N9919" s="20">
        <f t="shared" si="5946"/>
        <v>0</v>
      </c>
    </row>
    <row r="9920" spans="1:14" ht="18.600000000000001" thickBot="1" x14ac:dyDescent="0.5">
      <c r="A9920" s="22">
        <v>9900</v>
      </c>
      <c r="B9920" s="56"/>
      <c r="C9920" s="57"/>
      <c r="D9920" s="24"/>
      <c r="E9920" s="24"/>
      <c r="F9920" s="23">
        <f t="shared" si="5941"/>
        <v>0</v>
      </c>
      <c r="G9920" s="24"/>
      <c r="H9920" s="24"/>
      <c r="I9920" s="23">
        <f t="shared" si="5942"/>
        <v>0</v>
      </c>
      <c r="J9920" s="23">
        <f t="shared" si="5943"/>
        <v>0</v>
      </c>
      <c r="K9920" s="26" t="str">
        <f t="shared" si="5944"/>
        <v>0</v>
      </c>
      <c r="L9920" s="23">
        <f t="shared" si="5945"/>
        <v>0</v>
      </c>
      <c r="M9920" s="43"/>
      <c r="N9920" s="23">
        <f t="shared" si="5946"/>
        <v>0</v>
      </c>
    </row>
    <row r="9921" spans="1:14" x14ac:dyDescent="0.45">
      <c r="A9921" s="16">
        <v>9901</v>
      </c>
      <c r="B9921" s="52"/>
      <c r="C9921" s="53"/>
      <c r="D9921" s="18"/>
      <c r="E9921" s="18"/>
      <c r="F9921" s="17">
        <f>D9921-E9921</f>
        <v>0</v>
      </c>
      <c r="G9921" s="18"/>
      <c r="H9921" s="18"/>
      <c r="I9921" s="17">
        <f>G9921-H9921</f>
        <v>0</v>
      </c>
      <c r="J9921" s="17">
        <f>F9921+I9921</f>
        <v>0</v>
      </c>
      <c r="K9921" s="27" t="str">
        <f>IF(E9921&lt;0,"マイナス請求",IF(J9921=1900,"○",IF(J9921=0,"0",IF(J9921&lt;1900,"値引残","要確認"))))</f>
        <v>0</v>
      </c>
      <c r="L9921" s="17">
        <f>J9921</f>
        <v>0</v>
      </c>
      <c r="M9921" s="41"/>
      <c r="N9921" s="17">
        <f>COUNTIFS($B$21:$B$10020,B9921)</f>
        <v>0</v>
      </c>
    </row>
    <row r="9922" spans="1:14" x14ac:dyDescent="0.45">
      <c r="A9922" s="19">
        <v>9902</v>
      </c>
      <c r="B9922" s="54"/>
      <c r="C9922" s="55"/>
      <c r="D9922" s="21"/>
      <c r="E9922" s="21"/>
      <c r="F9922" s="20">
        <f t="shared" ref="F9922:F9930" si="5947">D9922-E9922</f>
        <v>0</v>
      </c>
      <c r="G9922" s="21"/>
      <c r="H9922" s="21"/>
      <c r="I9922" s="20">
        <f t="shared" ref="I9922:I9930" si="5948">G9922-H9922</f>
        <v>0</v>
      </c>
      <c r="J9922" s="20">
        <f t="shared" ref="J9922:J9930" si="5949">F9922+I9922</f>
        <v>0</v>
      </c>
      <c r="K9922" s="25" t="str">
        <f t="shared" ref="K9922:K9930" si="5950">IF(E9922&lt;0,"マイナス請求",IF(J9922=1900,"○",IF(J9922=0,"0",IF(J9922&lt;1900,"値引残","要確認"))))</f>
        <v>0</v>
      </c>
      <c r="L9922" s="20">
        <f t="shared" ref="L9922:L9930" si="5951">J9922</f>
        <v>0</v>
      </c>
      <c r="M9922" s="42"/>
      <c r="N9922" s="20">
        <f t="shared" ref="N9922:N9930" si="5952">COUNTIFS($B$21:$B$10020,B9922)</f>
        <v>0</v>
      </c>
    </row>
    <row r="9923" spans="1:14" x14ac:dyDescent="0.45">
      <c r="A9923" s="19">
        <v>9903</v>
      </c>
      <c r="B9923" s="54"/>
      <c r="C9923" s="55"/>
      <c r="D9923" s="21"/>
      <c r="E9923" s="21"/>
      <c r="F9923" s="20">
        <f t="shared" si="5947"/>
        <v>0</v>
      </c>
      <c r="G9923" s="21"/>
      <c r="H9923" s="21"/>
      <c r="I9923" s="20">
        <f t="shared" si="5948"/>
        <v>0</v>
      </c>
      <c r="J9923" s="20">
        <f t="shared" si="5949"/>
        <v>0</v>
      </c>
      <c r="K9923" s="25" t="str">
        <f t="shared" si="5950"/>
        <v>0</v>
      </c>
      <c r="L9923" s="20">
        <f t="shared" si="5951"/>
        <v>0</v>
      </c>
      <c r="M9923" s="42"/>
      <c r="N9923" s="20">
        <f t="shared" si="5952"/>
        <v>0</v>
      </c>
    </row>
    <row r="9924" spans="1:14" x14ac:dyDescent="0.45">
      <c r="A9924" s="19">
        <v>9904</v>
      </c>
      <c r="B9924" s="54"/>
      <c r="C9924" s="55"/>
      <c r="D9924" s="21"/>
      <c r="E9924" s="21"/>
      <c r="F9924" s="20">
        <f t="shared" si="5947"/>
        <v>0</v>
      </c>
      <c r="G9924" s="21"/>
      <c r="H9924" s="21"/>
      <c r="I9924" s="20">
        <f t="shared" si="5948"/>
        <v>0</v>
      </c>
      <c r="J9924" s="20">
        <f t="shared" si="5949"/>
        <v>0</v>
      </c>
      <c r="K9924" s="25" t="str">
        <f t="shared" si="5950"/>
        <v>0</v>
      </c>
      <c r="L9924" s="20">
        <f t="shared" si="5951"/>
        <v>0</v>
      </c>
      <c r="M9924" s="42"/>
      <c r="N9924" s="20">
        <f t="shared" si="5952"/>
        <v>0</v>
      </c>
    </row>
    <row r="9925" spans="1:14" x14ac:dyDescent="0.45">
      <c r="A9925" s="19">
        <v>9905</v>
      </c>
      <c r="B9925" s="54"/>
      <c r="C9925" s="55"/>
      <c r="D9925" s="21"/>
      <c r="E9925" s="21"/>
      <c r="F9925" s="20">
        <f t="shared" si="5947"/>
        <v>0</v>
      </c>
      <c r="G9925" s="21"/>
      <c r="H9925" s="21"/>
      <c r="I9925" s="20">
        <f t="shared" si="5948"/>
        <v>0</v>
      </c>
      <c r="J9925" s="20">
        <f t="shared" si="5949"/>
        <v>0</v>
      </c>
      <c r="K9925" s="25" t="str">
        <f t="shared" si="5950"/>
        <v>0</v>
      </c>
      <c r="L9925" s="20">
        <f t="shared" si="5951"/>
        <v>0</v>
      </c>
      <c r="M9925" s="42"/>
      <c r="N9925" s="20">
        <f t="shared" si="5952"/>
        <v>0</v>
      </c>
    </row>
    <row r="9926" spans="1:14" x14ac:dyDescent="0.45">
      <c r="A9926" s="19">
        <v>9906</v>
      </c>
      <c r="B9926" s="54"/>
      <c r="C9926" s="55"/>
      <c r="D9926" s="21"/>
      <c r="E9926" s="21"/>
      <c r="F9926" s="20">
        <f t="shared" si="5947"/>
        <v>0</v>
      </c>
      <c r="G9926" s="21"/>
      <c r="H9926" s="21"/>
      <c r="I9926" s="20">
        <f t="shared" si="5948"/>
        <v>0</v>
      </c>
      <c r="J9926" s="20">
        <f t="shared" si="5949"/>
        <v>0</v>
      </c>
      <c r="K9926" s="25" t="str">
        <f t="shared" si="5950"/>
        <v>0</v>
      </c>
      <c r="L9926" s="20">
        <f t="shared" si="5951"/>
        <v>0</v>
      </c>
      <c r="M9926" s="42"/>
      <c r="N9926" s="20">
        <f t="shared" si="5952"/>
        <v>0</v>
      </c>
    </row>
    <row r="9927" spans="1:14" x14ac:dyDescent="0.45">
      <c r="A9927" s="19">
        <v>9907</v>
      </c>
      <c r="B9927" s="54"/>
      <c r="C9927" s="55"/>
      <c r="D9927" s="21"/>
      <c r="E9927" s="21"/>
      <c r="F9927" s="20">
        <f t="shared" si="5947"/>
        <v>0</v>
      </c>
      <c r="G9927" s="21"/>
      <c r="H9927" s="21"/>
      <c r="I9927" s="20">
        <f t="shared" si="5948"/>
        <v>0</v>
      </c>
      <c r="J9927" s="20">
        <f t="shared" si="5949"/>
        <v>0</v>
      </c>
      <c r="K9927" s="25" t="str">
        <f t="shared" si="5950"/>
        <v>0</v>
      </c>
      <c r="L9927" s="20">
        <f t="shared" si="5951"/>
        <v>0</v>
      </c>
      <c r="M9927" s="42"/>
      <c r="N9927" s="20">
        <f t="shared" si="5952"/>
        <v>0</v>
      </c>
    </row>
    <row r="9928" spans="1:14" x14ac:dyDescent="0.45">
      <c r="A9928" s="19">
        <v>9908</v>
      </c>
      <c r="B9928" s="54"/>
      <c r="C9928" s="55"/>
      <c r="D9928" s="21"/>
      <c r="E9928" s="21"/>
      <c r="F9928" s="20">
        <f t="shared" si="5947"/>
        <v>0</v>
      </c>
      <c r="G9928" s="21"/>
      <c r="H9928" s="21"/>
      <c r="I9928" s="20">
        <f t="shared" si="5948"/>
        <v>0</v>
      </c>
      <c r="J9928" s="20">
        <f t="shared" si="5949"/>
        <v>0</v>
      </c>
      <c r="K9928" s="25" t="str">
        <f t="shared" si="5950"/>
        <v>0</v>
      </c>
      <c r="L9928" s="20">
        <f t="shared" si="5951"/>
        <v>0</v>
      </c>
      <c r="M9928" s="42"/>
      <c r="N9928" s="20">
        <f t="shared" si="5952"/>
        <v>0</v>
      </c>
    </row>
    <row r="9929" spans="1:14" x14ac:dyDescent="0.45">
      <c r="A9929" s="19">
        <v>9909</v>
      </c>
      <c r="B9929" s="54"/>
      <c r="C9929" s="55"/>
      <c r="D9929" s="21"/>
      <c r="E9929" s="21"/>
      <c r="F9929" s="20">
        <f t="shared" si="5947"/>
        <v>0</v>
      </c>
      <c r="G9929" s="21"/>
      <c r="H9929" s="21"/>
      <c r="I9929" s="20">
        <f t="shared" si="5948"/>
        <v>0</v>
      </c>
      <c r="J9929" s="20">
        <f t="shared" si="5949"/>
        <v>0</v>
      </c>
      <c r="K9929" s="25" t="str">
        <f t="shared" si="5950"/>
        <v>0</v>
      </c>
      <c r="L9929" s="20">
        <f t="shared" si="5951"/>
        <v>0</v>
      </c>
      <c r="M9929" s="42"/>
      <c r="N9929" s="20">
        <f t="shared" si="5952"/>
        <v>0</v>
      </c>
    </row>
    <row r="9930" spans="1:14" ht="18.600000000000001" thickBot="1" x14ac:dyDescent="0.5">
      <c r="A9930" s="22">
        <v>9910</v>
      </c>
      <c r="B9930" s="56"/>
      <c r="C9930" s="57"/>
      <c r="D9930" s="24"/>
      <c r="E9930" s="24"/>
      <c r="F9930" s="23">
        <f t="shared" si="5947"/>
        <v>0</v>
      </c>
      <c r="G9930" s="24"/>
      <c r="H9930" s="24"/>
      <c r="I9930" s="23">
        <f t="shared" si="5948"/>
        <v>0</v>
      </c>
      <c r="J9930" s="23">
        <f t="shared" si="5949"/>
        <v>0</v>
      </c>
      <c r="K9930" s="26" t="str">
        <f t="shared" si="5950"/>
        <v>0</v>
      </c>
      <c r="L9930" s="23">
        <f t="shared" si="5951"/>
        <v>0</v>
      </c>
      <c r="M9930" s="43"/>
      <c r="N9930" s="23">
        <f t="shared" si="5952"/>
        <v>0</v>
      </c>
    </row>
    <row r="9931" spans="1:14" x14ac:dyDescent="0.45">
      <c r="A9931" s="16">
        <v>9911</v>
      </c>
      <c r="B9931" s="52"/>
      <c r="C9931" s="53"/>
      <c r="D9931" s="18"/>
      <c r="E9931" s="18"/>
      <c r="F9931" s="17">
        <f>D9931-E9931</f>
        <v>0</v>
      </c>
      <c r="G9931" s="18"/>
      <c r="H9931" s="18"/>
      <c r="I9931" s="17">
        <f>G9931-H9931</f>
        <v>0</v>
      </c>
      <c r="J9931" s="17">
        <f>F9931+I9931</f>
        <v>0</v>
      </c>
      <c r="K9931" s="27" t="str">
        <f>IF(E9931&lt;0,"マイナス請求",IF(J9931=1900,"○",IF(J9931=0,"0",IF(J9931&lt;1900,"値引残","要確認"))))</f>
        <v>0</v>
      </c>
      <c r="L9931" s="17">
        <f>J9931</f>
        <v>0</v>
      </c>
      <c r="M9931" s="41"/>
      <c r="N9931" s="17">
        <f>COUNTIFS($B$21:$B$10020,B9931)</f>
        <v>0</v>
      </c>
    </row>
    <row r="9932" spans="1:14" x14ac:dyDescent="0.45">
      <c r="A9932" s="19">
        <v>9912</v>
      </c>
      <c r="B9932" s="54"/>
      <c r="C9932" s="55"/>
      <c r="D9932" s="21"/>
      <c r="E9932" s="21"/>
      <c r="F9932" s="20">
        <f t="shared" ref="F9932:F9940" si="5953">D9932-E9932</f>
        <v>0</v>
      </c>
      <c r="G9932" s="21"/>
      <c r="H9932" s="21"/>
      <c r="I9932" s="20">
        <f t="shared" ref="I9932:I9940" si="5954">G9932-H9932</f>
        <v>0</v>
      </c>
      <c r="J9932" s="20">
        <f t="shared" ref="J9932:J9940" si="5955">F9932+I9932</f>
        <v>0</v>
      </c>
      <c r="K9932" s="25" t="str">
        <f t="shared" ref="K9932:K9940" si="5956">IF(E9932&lt;0,"マイナス請求",IF(J9932=1900,"○",IF(J9932=0,"0",IF(J9932&lt;1900,"値引残","要確認"))))</f>
        <v>0</v>
      </c>
      <c r="L9932" s="20">
        <f t="shared" ref="L9932:L9940" si="5957">J9932</f>
        <v>0</v>
      </c>
      <c r="M9932" s="42"/>
      <c r="N9932" s="20">
        <f t="shared" ref="N9932:N9940" si="5958">COUNTIFS($B$21:$B$10020,B9932)</f>
        <v>0</v>
      </c>
    </row>
    <row r="9933" spans="1:14" x14ac:dyDescent="0.45">
      <c r="A9933" s="19">
        <v>9913</v>
      </c>
      <c r="B9933" s="54"/>
      <c r="C9933" s="55"/>
      <c r="D9933" s="21"/>
      <c r="E9933" s="21"/>
      <c r="F9933" s="20">
        <f t="shared" si="5953"/>
        <v>0</v>
      </c>
      <c r="G9933" s="21"/>
      <c r="H9933" s="21"/>
      <c r="I9933" s="20">
        <f t="shared" si="5954"/>
        <v>0</v>
      </c>
      <c r="J9933" s="20">
        <f t="shared" si="5955"/>
        <v>0</v>
      </c>
      <c r="K9933" s="25" t="str">
        <f t="shared" si="5956"/>
        <v>0</v>
      </c>
      <c r="L9933" s="20">
        <f t="shared" si="5957"/>
        <v>0</v>
      </c>
      <c r="M9933" s="42"/>
      <c r="N9933" s="20">
        <f t="shared" si="5958"/>
        <v>0</v>
      </c>
    </row>
    <row r="9934" spans="1:14" x14ac:dyDescent="0.45">
      <c r="A9934" s="19">
        <v>9914</v>
      </c>
      <c r="B9934" s="54"/>
      <c r="C9934" s="55"/>
      <c r="D9934" s="21"/>
      <c r="E9934" s="21"/>
      <c r="F9934" s="20">
        <f t="shared" si="5953"/>
        <v>0</v>
      </c>
      <c r="G9934" s="21"/>
      <c r="H9934" s="21"/>
      <c r="I9934" s="20">
        <f t="shared" si="5954"/>
        <v>0</v>
      </c>
      <c r="J9934" s="20">
        <f t="shared" si="5955"/>
        <v>0</v>
      </c>
      <c r="K9934" s="25" t="str">
        <f t="shared" si="5956"/>
        <v>0</v>
      </c>
      <c r="L9934" s="20">
        <f t="shared" si="5957"/>
        <v>0</v>
      </c>
      <c r="M9934" s="42"/>
      <c r="N9934" s="20">
        <f t="shared" si="5958"/>
        <v>0</v>
      </c>
    </row>
    <row r="9935" spans="1:14" x14ac:dyDescent="0.45">
      <c r="A9935" s="19">
        <v>9915</v>
      </c>
      <c r="B9935" s="54"/>
      <c r="C9935" s="55"/>
      <c r="D9935" s="21"/>
      <c r="E9935" s="21"/>
      <c r="F9935" s="20">
        <f t="shared" si="5953"/>
        <v>0</v>
      </c>
      <c r="G9935" s="21"/>
      <c r="H9935" s="21"/>
      <c r="I9935" s="20">
        <f t="shared" si="5954"/>
        <v>0</v>
      </c>
      <c r="J9935" s="20">
        <f t="shared" si="5955"/>
        <v>0</v>
      </c>
      <c r="K9935" s="25" t="str">
        <f t="shared" si="5956"/>
        <v>0</v>
      </c>
      <c r="L9935" s="20">
        <f t="shared" si="5957"/>
        <v>0</v>
      </c>
      <c r="M9935" s="42"/>
      <c r="N9935" s="20">
        <f t="shared" si="5958"/>
        <v>0</v>
      </c>
    </row>
    <row r="9936" spans="1:14" x14ac:dyDescent="0.45">
      <c r="A9936" s="19">
        <v>9916</v>
      </c>
      <c r="B9936" s="54"/>
      <c r="C9936" s="55"/>
      <c r="D9936" s="21"/>
      <c r="E9936" s="21"/>
      <c r="F9936" s="20">
        <f t="shared" si="5953"/>
        <v>0</v>
      </c>
      <c r="G9936" s="21"/>
      <c r="H9936" s="21"/>
      <c r="I9936" s="20">
        <f t="shared" si="5954"/>
        <v>0</v>
      </c>
      <c r="J9936" s="20">
        <f t="shared" si="5955"/>
        <v>0</v>
      </c>
      <c r="K9936" s="25" t="str">
        <f t="shared" si="5956"/>
        <v>0</v>
      </c>
      <c r="L9936" s="20">
        <f t="shared" si="5957"/>
        <v>0</v>
      </c>
      <c r="M9936" s="42"/>
      <c r="N9936" s="20">
        <f t="shared" si="5958"/>
        <v>0</v>
      </c>
    </row>
    <row r="9937" spans="1:14" x14ac:dyDescent="0.45">
      <c r="A9937" s="19">
        <v>9917</v>
      </c>
      <c r="B9937" s="54"/>
      <c r="C9937" s="55"/>
      <c r="D9937" s="21"/>
      <c r="E9937" s="21"/>
      <c r="F9937" s="20">
        <f t="shared" si="5953"/>
        <v>0</v>
      </c>
      <c r="G9937" s="21"/>
      <c r="H9937" s="21"/>
      <c r="I9937" s="20">
        <f t="shared" si="5954"/>
        <v>0</v>
      </c>
      <c r="J9937" s="20">
        <f t="shared" si="5955"/>
        <v>0</v>
      </c>
      <c r="K9937" s="25" t="str">
        <f t="shared" si="5956"/>
        <v>0</v>
      </c>
      <c r="L9937" s="20">
        <f t="shared" si="5957"/>
        <v>0</v>
      </c>
      <c r="M9937" s="42"/>
      <c r="N9937" s="20">
        <f t="shared" si="5958"/>
        <v>0</v>
      </c>
    </row>
    <row r="9938" spans="1:14" x14ac:dyDescent="0.45">
      <c r="A9938" s="19">
        <v>9918</v>
      </c>
      <c r="B9938" s="54"/>
      <c r="C9938" s="55"/>
      <c r="D9938" s="21"/>
      <c r="E9938" s="21"/>
      <c r="F9938" s="20">
        <f t="shared" si="5953"/>
        <v>0</v>
      </c>
      <c r="G9938" s="21"/>
      <c r="H9938" s="21"/>
      <c r="I9938" s="20">
        <f t="shared" si="5954"/>
        <v>0</v>
      </c>
      <c r="J9938" s="20">
        <f t="shared" si="5955"/>
        <v>0</v>
      </c>
      <c r="K9938" s="25" t="str">
        <f t="shared" si="5956"/>
        <v>0</v>
      </c>
      <c r="L9938" s="20">
        <f t="shared" si="5957"/>
        <v>0</v>
      </c>
      <c r="M9938" s="42"/>
      <c r="N9938" s="20">
        <f t="shared" si="5958"/>
        <v>0</v>
      </c>
    </row>
    <row r="9939" spans="1:14" x14ac:dyDescent="0.45">
      <c r="A9939" s="19">
        <v>9919</v>
      </c>
      <c r="B9939" s="54"/>
      <c r="C9939" s="55"/>
      <c r="D9939" s="21"/>
      <c r="E9939" s="21"/>
      <c r="F9939" s="20">
        <f t="shared" si="5953"/>
        <v>0</v>
      </c>
      <c r="G9939" s="21"/>
      <c r="H9939" s="21"/>
      <c r="I9939" s="20">
        <f t="shared" si="5954"/>
        <v>0</v>
      </c>
      <c r="J9939" s="20">
        <f t="shared" si="5955"/>
        <v>0</v>
      </c>
      <c r="K9939" s="25" t="str">
        <f t="shared" si="5956"/>
        <v>0</v>
      </c>
      <c r="L9939" s="20">
        <f t="shared" si="5957"/>
        <v>0</v>
      </c>
      <c r="M9939" s="42"/>
      <c r="N9939" s="20">
        <f t="shared" si="5958"/>
        <v>0</v>
      </c>
    </row>
    <row r="9940" spans="1:14" ht="18.600000000000001" thickBot="1" x14ac:dyDescent="0.5">
      <c r="A9940" s="22">
        <v>9920</v>
      </c>
      <c r="B9940" s="56"/>
      <c r="C9940" s="57"/>
      <c r="D9940" s="24"/>
      <c r="E9940" s="24"/>
      <c r="F9940" s="23">
        <f t="shared" si="5953"/>
        <v>0</v>
      </c>
      <c r="G9940" s="24"/>
      <c r="H9940" s="24"/>
      <c r="I9940" s="23">
        <f t="shared" si="5954"/>
        <v>0</v>
      </c>
      <c r="J9940" s="23">
        <f t="shared" si="5955"/>
        <v>0</v>
      </c>
      <c r="K9940" s="26" t="str">
        <f t="shared" si="5956"/>
        <v>0</v>
      </c>
      <c r="L9940" s="23">
        <f t="shared" si="5957"/>
        <v>0</v>
      </c>
      <c r="M9940" s="43"/>
      <c r="N9940" s="23">
        <f t="shared" si="5958"/>
        <v>0</v>
      </c>
    </row>
    <row r="9941" spans="1:14" x14ac:dyDescent="0.45">
      <c r="A9941" s="16">
        <v>9921</v>
      </c>
      <c r="B9941" s="52"/>
      <c r="C9941" s="53"/>
      <c r="D9941" s="18"/>
      <c r="E9941" s="18"/>
      <c r="F9941" s="17">
        <f>D9941-E9941</f>
        <v>0</v>
      </c>
      <c r="G9941" s="18"/>
      <c r="H9941" s="18"/>
      <c r="I9941" s="17">
        <f>G9941-H9941</f>
        <v>0</v>
      </c>
      <c r="J9941" s="17">
        <f>F9941+I9941</f>
        <v>0</v>
      </c>
      <c r="K9941" s="27" t="str">
        <f>IF(E9941&lt;0,"マイナス請求",IF(J9941=1900,"○",IF(J9941=0,"0",IF(J9941&lt;1900,"値引残","要確認"))))</f>
        <v>0</v>
      </c>
      <c r="L9941" s="17">
        <f>J9941</f>
        <v>0</v>
      </c>
      <c r="M9941" s="41"/>
      <c r="N9941" s="17">
        <f>COUNTIFS($B$21:$B$10020,B9941)</f>
        <v>0</v>
      </c>
    </row>
    <row r="9942" spans="1:14" x14ac:dyDescent="0.45">
      <c r="A9942" s="19">
        <v>9922</v>
      </c>
      <c r="B9942" s="54"/>
      <c r="C9942" s="55"/>
      <c r="D9942" s="21"/>
      <c r="E9942" s="21"/>
      <c r="F9942" s="20">
        <f t="shared" ref="F9942:F9950" si="5959">D9942-E9942</f>
        <v>0</v>
      </c>
      <c r="G9942" s="21"/>
      <c r="H9942" s="21"/>
      <c r="I9942" s="20">
        <f t="shared" ref="I9942:I9950" si="5960">G9942-H9942</f>
        <v>0</v>
      </c>
      <c r="J9942" s="20">
        <f t="shared" ref="J9942:J9950" si="5961">F9942+I9942</f>
        <v>0</v>
      </c>
      <c r="K9942" s="25" t="str">
        <f t="shared" ref="K9942:K9950" si="5962">IF(E9942&lt;0,"マイナス請求",IF(J9942=1900,"○",IF(J9942=0,"0",IF(J9942&lt;1900,"値引残","要確認"))))</f>
        <v>0</v>
      </c>
      <c r="L9942" s="20">
        <f t="shared" ref="L9942:L9950" si="5963">J9942</f>
        <v>0</v>
      </c>
      <c r="M9942" s="42"/>
      <c r="N9942" s="20">
        <f t="shared" ref="N9942:N9950" si="5964">COUNTIFS($B$21:$B$10020,B9942)</f>
        <v>0</v>
      </c>
    </row>
    <row r="9943" spans="1:14" x14ac:dyDescent="0.45">
      <c r="A9943" s="19">
        <v>9923</v>
      </c>
      <c r="B9943" s="54"/>
      <c r="C9943" s="55"/>
      <c r="D9943" s="21"/>
      <c r="E9943" s="21"/>
      <c r="F9943" s="20">
        <f t="shared" si="5959"/>
        <v>0</v>
      </c>
      <c r="G9943" s="21"/>
      <c r="H9943" s="21"/>
      <c r="I9943" s="20">
        <f t="shared" si="5960"/>
        <v>0</v>
      </c>
      <c r="J9943" s="20">
        <f t="shared" si="5961"/>
        <v>0</v>
      </c>
      <c r="K9943" s="25" t="str">
        <f t="shared" si="5962"/>
        <v>0</v>
      </c>
      <c r="L9943" s="20">
        <f t="shared" si="5963"/>
        <v>0</v>
      </c>
      <c r="M9943" s="42"/>
      <c r="N9943" s="20">
        <f t="shared" si="5964"/>
        <v>0</v>
      </c>
    </row>
    <row r="9944" spans="1:14" x14ac:dyDescent="0.45">
      <c r="A9944" s="19">
        <v>9924</v>
      </c>
      <c r="B9944" s="54"/>
      <c r="C9944" s="55"/>
      <c r="D9944" s="21"/>
      <c r="E9944" s="21"/>
      <c r="F9944" s="20">
        <f t="shared" si="5959"/>
        <v>0</v>
      </c>
      <c r="G9944" s="21"/>
      <c r="H9944" s="21"/>
      <c r="I9944" s="20">
        <f t="shared" si="5960"/>
        <v>0</v>
      </c>
      <c r="J9944" s="20">
        <f t="shared" si="5961"/>
        <v>0</v>
      </c>
      <c r="K9944" s="25" t="str">
        <f t="shared" si="5962"/>
        <v>0</v>
      </c>
      <c r="L9944" s="20">
        <f t="shared" si="5963"/>
        <v>0</v>
      </c>
      <c r="M9944" s="42"/>
      <c r="N9944" s="20">
        <f t="shared" si="5964"/>
        <v>0</v>
      </c>
    </row>
    <row r="9945" spans="1:14" x14ac:dyDescent="0.45">
      <c r="A9945" s="19">
        <v>9925</v>
      </c>
      <c r="B9945" s="54"/>
      <c r="C9945" s="55"/>
      <c r="D9945" s="21"/>
      <c r="E9945" s="21"/>
      <c r="F9945" s="20">
        <f t="shared" si="5959"/>
        <v>0</v>
      </c>
      <c r="G9945" s="21"/>
      <c r="H9945" s="21"/>
      <c r="I9945" s="20">
        <f t="shared" si="5960"/>
        <v>0</v>
      </c>
      <c r="J9945" s="20">
        <f t="shared" si="5961"/>
        <v>0</v>
      </c>
      <c r="K9945" s="25" t="str">
        <f t="shared" si="5962"/>
        <v>0</v>
      </c>
      <c r="L9945" s="20">
        <f t="shared" si="5963"/>
        <v>0</v>
      </c>
      <c r="M9945" s="42"/>
      <c r="N9945" s="20">
        <f t="shared" si="5964"/>
        <v>0</v>
      </c>
    </row>
    <row r="9946" spans="1:14" x14ac:dyDescent="0.45">
      <c r="A9946" s="19">
        <v>9926</v>
      </c>
      <c r="B9946" s="54"/>
      <c r="C9946" s="55"/>
      <c r="D9946" s="21"/>
      <c r="E9946" s="21"/>
      <c r="F9946" s="20">
        <f t="shared" si="5959"/>
        <v>0</v>
      </c>
      <c r="G9946" s="21"/>
      <c r="H9946" s="21"/>
      <c r="I9946" s="20">
        <f t="shared" si="5960"/>
        <v>0</v>
      </c>
      <c r="J9946" s="20">
        <f t="shared" si="5961"/>
        <v>0</v>
      </c>
      <c r="K9946" s="25" t="str">
        <f t="shared" si="5962"/>
        <v>0</v>
      </c>
      <c r="L9946" s="20">
        <f t="shared" si="5963"/>
        <v>0</v>
      </c>
      <c r="M9946" s="42"/>
      <c r="N9946" s="20">
        <f t="shared" si="5964"/>
        <v>0</v>
      </c>
    </row>
    <row r="9947" spans="1:14" x14ac:dyDescent="0.45">
      <c r="A9947" s="19">
        <v>9927</v>
      </c>
      <c r="B9947" s="54"/>
      <c r="C9947" s="55"/>
      <c r="D9947" s="21"/>
      <c r="E9947" s="21"/>
      <c r="F9947" s="20">
        <f t="shared" si="5959"/>
        <v>0</v>
      </c>
      <c r="G9947" s="21"/>
      <c r="H9947" s="21"/>
      <c r="I9947" s="20">
        <f t="shared" si="5960"/>
        <v>0</v>
      </c>
      <c r="J9947" s="20">
        <f t="shared" si="5961"/>
        <v>0</v>
      </c>
      <c r="K9947" s="25" t="str">
        <f t="shared" si="5962"/>
        <v>0</v>
      </c>
      <c r="L9947" s="20">
        <f t="shared" si="5963"/>
        <v>0</v>
      </c>
      <c r="M9947" s="42"/>
      <c r="N9947" s="20">
        <f t="shared" si="5964"/>
        <v>0</v>
      </c>
    </row>
    <row r="9948" spans="1:14" x14ac:dyDescent="0.45">
      <c r="A9948" s="19">
        <v>9928</v>
      </c>
      <c r="B9948" s="54"/>
      <c r="C9948" s="55"/>
      <c r="D9948" s="21"/>
      <c r="E9948" s="21"/>
      <c r="F9948" s="20">
        <f t="shared" si="5959"/>
        <v>0</v>
      </c>
      <c r="G9948" s="21"/>
      <c r="H9948" s="21"/>
      <c r="I9948" s="20">
        <f t="shared" si="5960"/>
        <v>0</v>
      </c>
      <c r="J9948" s="20">
        <f t="shared" si="5961"/>
        <v>0</v>
      </c>
      <c r="K9948" s="25" t="str">
        <f t="shared" si="5962"/>
        <v>0</v>
      </c>
      <c r="L9948" s="20">
        <f t="shared" si="5963"/>
        <v>0</v>
      </c>
      <c r="M9948" s="42"/>
      <c r="N9948" s="20">
        <f t="shared" si="5964"/>
        <v>0</v>
      </c>
    </row>
    <row r="9949" spans="1:14" x14ac:dyDescent="0.45">
      <c r="A9949" s="19">
        <v>9929</v>
      </c>
      <c r="B9949" s="54"/>
      <c r="C9949" s="55"/>
      <c r="D9949" s="21"/>
      <c r="E9949" s="21"/>
      <c r="F9949" s="20">
        <f t="shared" si="5959"/>
        <v>0</v>
      </c>
      <c r="G9949" s="21"/>
      <c r="H9949" s="21"/>
      <c r="I9949" s="20">
        <f t="shared" si="5960"/>
        <v>0</v>
      </c>
      <c r="J9949" s="20">
        <f t="shared" si="5961"/>
        <v>0</v>
      </c>
      <c r="K9949" s="25" t="str">
        <f t="shared" si="5962"/>
        <v>0</v>
      </c>
      <c r="L9949" s="20">
        <f t="shared" si="5963"/>
        <v>0</v>
      </c>
      <c r="M9949" s="42"/>
      <c r="N9949" s="20">
        <f t="shared" si="5964"/>
        <v>0</v>
      </c>
    </row>
    <row r="9950" spans="1:14" ht="18.600000000000001" thickBot="1" x14ac:dyDescent="0.5">
      <c r="A9950" s="22">
        <v>9930</v>
      </c>
      <c r="B9950" s="56"/>
      <c r="C9950" s="57"/>
      <c r="D9950" s="24"/>
      <c r="E9950" s="24"/>
      <c r="F9950" s="23">
        <f t="shared" si="5959"/>
        <v>0</v>
      </c>
      <c r="G9950" s="24"/>
      <c r="H9950" s="24"/>
      <c r="I9950" s="23">
        <f t="shared" si="5960"/>
        <v>0</v>
      </c>
      <c r="J9950" s="23">
        <f t="shared" si="5961"/>
        <v>0</v>
      </c>
      <c r="K9950" s="26" t="str">
        <f t="shared" si="5962"/>
        <v>0</v>
      </c>
      <c r="L9950" s="23">
        <f t="shared" si="5963"/>
        <v>0</v>
      </c>
      <c r="M9950" s="43"/>
      <c r="N9950" s="23">
        <f t="shared" si="5964"/>
        <v>0</v>
      </c>
    </row>
    <row r="9951" spans="1:14" x14ac:dyDescent="0.45">
      <c r="A9951" s="16">
        <v>9931</v>
      </c>
      <c r="B9951" s="52"/>
      <c r="C9951" s="53"/>
      <c r="D9951" s="18"/>
      <c r="E9951" s="18"/>
      <c r="F9951" s="17">
        <f>D9951-E9951</f>
        <v>0</v>
      </c>
      <c r="G9951" s="18"/>
      <c r="H9951" s="18"/>
      <c r="I9951" s="17">
        <f>G9951-H9951</f>
        <v>0</v>
      </c>
      <c r="J9951" s="17">
        <f>F9951+I9951</f>
        <v>0</v>
      </c>
      <c r="K9951" s="27" t="str">
        <f>IF(E9951&lt;0,"マイナス請求",IF(J9951=1900,"○",IF(J9951=0,"0",IF(J9951&lt;1900,"値引残","要確認"))))</f>
        <v>0</v>
      </c>
      <c r="L9951" s="17">
        <f>J9951</f>
        <v>0</v>
      </c>
      <c r="M9951" s="41"/>
      <c r="N9951" s="17">
        <f>COUNTIFS($B$21:$B$10020,B9951)</f>
        <v>0</v>
      </c>
    </row>
    <row r="9952" spans="1:14" x14ac:dyDescent="0.45">
      <c r="A9952" s="19">
        <v>9932</v>
      </c>
      <c r="B9952" s="54"/>
      <c r="C9952" s="55"/>
      <c r="D9952" s="21"/>
      <c r="E9952" s="21"/>
      <c r="F9952" s="20">
        <f t="shared" ref="F9952:F9960" si="5965">D9952-E9952</f>
        <v>0</v>
      </c>
      <c r="G9952" s="21"/>
      <c r="H9952" s="21"/>
      <c r="I9952" s="20">
        <f t="shared" ref="I9952:I9960" si="5966">G9952-H9952</f>
        <v>0</v>
      </c>
      <c r="J9952" s="20">
        <f t="shared" ref="J9952:J9960" si="5967">F9952+I9952</f>
        <v>0</v>
      </c>
      <c r="K9952" s="25" t="str">
        <f t="shared" ref="K9952:K9960" si="5968">IF(E9952&lt;0,"マイナス請求",IF(J9952=1900,"○",IF(J9952=0,"0",IF(J9952&lt;1900,"値引残","要確認"))))</f>
        <v>0</v>
      </c>
      <c r="L9952" s="20">
        <f t="shared" ref="L9952:L9960" si="5969">J9952</f>
        <v>0</v>
      </c>
      <c r="M9952" s="42"/>
      <c r="N9952" s="20">
        <f t="shared" ref="N9952:N9960" si="5970">COUNTIFS($B$21:$B$10020,B9952)</f>
        <v>0</v>
      </c>
    </row>
    <row r="9953" spans="1:14" x14ac:dyDescent="0.45">
      <c r="A9953" s="19">
        <v>9933</v>
      </c>
      <c r="B9953" s="54"/>
      <c r="C9953" s="55"/>
      <c r="D9953" s="21"/>
      <c r="E9953" s="21"/>
      <c r="F9953" s="20">
        <f t="shared" si="5965"/>
        <v>0</v>
      </c>
      <c r="G9953" s="21"/>
      <c r="H9953" s="21"/>
      <c r="I9953" s="20">
        <f t="shared" si="5966"/>
        <v>0</v>
      </c>
      <c r="J9953" s="20">
        <f t="shared" si="5967"/>
        <v>0</v>
      </c>
      <c r="K9953" s="25" t="str">
        <f t="shared" si="5968"/>
        <v>0</v>
      </c>
      <c r="L9953" s="20">
        <f t="shared" si="5969"/>
        <v>0</v>
      </c>
      <c r="M9953" s="42"/>
      <c r="N9953" s="20">
        <f t="shared" si="5970"/>
        <v>0</v>
      </c>
    </row>
    <row r="9954" spans="1:14" x14ac:dyDescent="0.45">
      <c r="A9954" s="19">
        <v>9934</v>
      </c>
      <c r="B9954" s="54"/>
      <c r="C9954" s="55"/>
      <c r="D9954" s="21"/>
      <c r="E9954" s="21"/>
      <c r="F9954" s="20">
        <f t="shared" si="5965"/>
        <v>0</v>
      </c>
      <c r="G9954" s="21"/>
      <c r="H9954" s="21"/>
      <c r="I9954" s="20">
        <f t="shared" si="5966"/>
        <v>0</v>
      </c>
      <c r="J9954" s="20">
        <f t="shared" si="5967"/>
        <v>0</v>
      </c>
      <c r="K9954" s="25" t="str">
        <f t="shared" si="5968"/>
        <v>0</v>
      </c>
      <c r="L9954" s="20">
        <f t="shared" si="5969"/>
        <v>0</v>
      </c>
      <c r="M9954" s="42"/>
      <c r="N9954" s="20">
        <f t="shared" si="5970"/>
        <v>0</v>
      </c>
    </row>
    <row r="9955" spans="1:14" x14ac:dyDescent="0.45">
      <c r="A9955" s="19">
        <v>9935</v>
      </c>
      <c r="B9955" s="54"/>
      <c r="C9955" s="55"/>
      <c r="D9955" s="21"/>
      <c r="E9955" s="21"/>
      <c r="F9955" s="20">
        <f t="shared" si="5965"/>
        <v>0</v>
      </c>
      <c r="G9955" s="21"/>
      <c r="H9955" s="21"/>
      <c r="I9955" s="20">
        <f t="shared" si="5966"/>
        <v>0</v>
      </c>
      <c r="J9955" s="20">
        <f t="shared" si="5967"/>
        <v>0</v>
      </c>
      <c r="K9955" s="25" t="str">
        <f t="shared" si="5968"/>
        <v>0</v>
      </c>
      <c r="L9955" s="20">
        <f t="shared" si="5969"/>
        <v>0</v>
      </c>
      <c r="M9955" s="42"/>
      <c r="N9955" s="20">
        <f t="shared" si="5970"/>
        <v>0</v>
      </c>
    </row>
    <row r="9956" spans="1:14" x14ac:dyDescent="0.45">
      <c r="A9956" s="19">
        <v>9936</v>
      </c>
      <c r="B9956" s="54"/>
      <c r="C9956" s="55"/>
      <c r="D9956" s="21"/>
      <c r="E9956" s="21"/>
      <c r="F9956" s="20">
        <f t="shared" si="5965"/>
        <v>0</v>
      </c>
      <c r="G9956" s="21"/>
      <c r="H9956" s="21"/>
      <c r="I9956" s="20">
        <f t="shared" si="5966"/>
        <v>0</v>
      </c>
      <c r="J9956" s="20">
        <f t="shared" si="5967"/>
        <v>0</v>
      </c>
      <c r="K9956" s="25" t="str">
        <f t="shared" si="5968"/>
        <v>0</v>
      </c>
      <c r="L9956" s="20">
        <f t="shared" si="5969"/>
        <v>0</v>
      </c>
      <c r="M9956" s="42"/>
      <c r="N9956" s="20">
        <f t="shared" si="5970"/>
        <v>0</v>
      </c>
    </row>
    <row r="9957" spans="1:14" x14ac:dyDescent="0.45">
      <c r="A9957" s="19">
        <v>9937</v>
      </c>
      <c r="B9957" s="54"/>
      <c r="C9957" s="55"/>
      <c r="D9957" s="21"/>
      <c r="E9957" s="21"/>
      <c r="F9957" s="20">
        <f t="shared" si="5965"/>
        <v>0</v>
      </c>
      <c r="G9957" s="21"/>
      <c r="H9957" s="21"/>
      <c r="I9957" s="20">
        <f t="shared" si="5966"/>
        <v>0</v>
      </c>
      <c r="J9957" s="20">
        <f t="shared" si="5967"/>
        <v>0</v>
      </c>
      <c r="K9957" s="25" t="str">
        <f t="shared" si="5968"/>
        <v>0</v>
      </c>
      <c r="L9957" s="20">
        <f t="shared" si="5969"/>
        <v>0</v>
      </c>
      <c r="M9957" s="42"/>
      <c r="N9957" s="20">
        <f t="shared" si="5970"/>
        <v>0</v>
      </c>
    </row>
    <row r="9958" spans="1:14" x14ac:dyDescent="0.45">
      <c r="A9958" s="19">
        <v>9938</v>
      </c>
      <c r="B9958" s="54"/>
      <c r="C9958" s="55"/>
      <c r="D9958" s="21"/>
      <c r="E9958" s="21"/>
      <c r="F9958" s="20">
        <f t="shared" si="5965"/>
        <v>0</v>
      </c>
      <c r="G9958" s="21"/>
      <c r="H9958" s="21"/>
      <c r="I9958" s="20">
        <f t="shared" si="5966"/>
        <v>0</v>
      </c>
      <c r="J9958" s="20">
        <f t="shared" si="5967"/>
        <v>0</v>
      </c>
      <c r="K9958" s="25" t="str">
        <f t="shared" si="5968"/>
        <v>0</v>
      </c>
      <c r="L9958" s="20">
        <f t="shared" si="5969"/>
        <v>0</v>
      </c>
      <c r="M9958" s="42"/>
      <c r="N9958" s="20">
        <f t="shared" si="5970"/>
        <v>0</v>
      </c>
    </row>
    <row r="9959" spans="1:14" x14ac:dyDescent="0.45">
      <c r="A9959" s="19">
        <v>9939</v>
      </c>
      <c r="B9959" s="54"/>
      <c r="C9959" s="55"/>
      <c r="D9959" s="21"/>
      <c r="E9959" s="21"/>
      <c r="F9959" s="20">
        <f t="shared" si="5965"/>
        <v>0</v>
      </c>
      <c r="G9959" s="21"/>
      <c r="H9959" s="21"/>
      <c r="I9959" s="20">
        <f t="shared" si="5966"/>
        <v>0</v>
      </c>
      <c r="J9959" s="20">
        <f t="shared" si="5967"/>
        <v>0</v>
      </c>
      <c r="K9959" s="25" t="str">
        <f t="shared" si="5968"/>
        <v>0</v>
      </c>
      <c r="L9959" s="20">
        <f t="shared" si="5969"/>
        <v>0</v>
      </c>
      <c r="M9959" s="42"/>
      <c r="N9959" s="20">
        <f t="shared" si="5970"/>
        <v>0</v>
      </c>
    </row>
    <row r="9960" spans="1:14" ht="18.600000000000001" thickBot="1" x14ac:dyDescent="0.5">
      <c r="A9960" s="22">
        <v>9940</v>
      </c>
      <c r="B9960" s="56"/>
      <c r="C9960" s="57"/>
      <c r="D9960" s="24"/>
      <c r="E9960" s="24"/>
      <c r="F9960" s="23">
        <f t="shared" si="5965"/>
        <v>0</v>
      </c>
      <c r="G9960" s="24"/>
      <c r="H9960" s="24"/>
      <c r="I9960" s="23">
        <f t="shared" si="5966"/>
        <v>0</v>
      </c>
      <c r="J9960" s="23">
        <f t="shared" si="5967"/>
        <v>0</v>
      </c>
      <c r="K9960" s="26" t="str">
        <f t="shared" si="5968"/>
        <v>0</v>
      </c>
      <c r="L9960" s="23">
        <f t="shared" si="5969"/>
        <v>0</v>
      </c>
      <c r="M9960" s="43"/>
      <c r="N9960" s="23">
        <f t="shared" si="5970"/>
        <v>0</v>
      </c>
    </row>
    <row r="9961" spans="1:14" x14ac:dyDescent="0.45">
      <c r="A9961" s="16">
        <v>9941</v>
      </c>
      <c r="B9961" s="52"/>
      <c r="C9961" s="53"/>
      <c r="D9961" s="18"/>
      <c r="E9961" s="18"/>
      <c r="F9961" s="17">
        <f>D9961-E9961</f>
        <v>0</v>
      </c>
      <c r="G9961" s="18"/>
      <c r="H9961" s="18"/>
      <c r="I9961" s="17">
        <f>G9961-H9961</f>
        <v>0</v>
      </c>
      <c r="J9961" s="17">
        <f>F9961+I9961</f>
        <v>0</v>
      </c>
      <c r="K9961" s="27" t="str">
        <f>IF(E9961&lt;0,"マイナス請求",IF(J9961=1900,"○",IF(J9961=0,"0",IF(J9961&lt;1900,"値引残","要確認"))))</f>
        <v>0</v>
      </c>
      <c r="L9961" s="17">
        <f>J9961</f>
        <v>0</v>
      </c>
      <c r="M9961" s="41"/>
      <c r="N9961" s="17">
        <f>COUNTIFS($B$21:$B$10020,B9961)</f>
        <v>0</v>
      </c>
    </row>
    <row r="9962" spans="1:14" x14ac:dyDescent="0.45">
      <c r="A9962" s="19">
        <v>9942</v>
      </c>
      <c r="B9962" s="54"/>
      <c r="C9962" s="55"/>
      <c r="D9962" s="21"/>
      <c r="E9962" s="21"/>
      <c r="F9962" s="20">
        <f t="shared" ref="F9962:F9970" si="5971">D9962-E9962</f>
        <v>0</v>
      </c>
      <c r="G9962" s="21"/>
      <c r="H9962" s="21"/>
      <c r="I9962" s="20">
        <f t="shared" ref="I9962:I9970" si="5972">G9962-H9962</f>
        <v>0</v>
      </c>
      <c r="J9962" s="20">
        <f t="shared" ref="J9962:J9970" si="5973">F9962+I9962</f>
        <v>0</v>
      </c>
      <c r="K9962" s="25" t="str">
        <f t="shared" ref="K9962:K9970" si="5974">IF(E9962&lt;0,"マイナス請求",IF(J9962=1900,"○",IF(J9962=0,"0",IF(J9962&lt;1900,"値引残","要確認"))))</f>
        <v>0</v>
      </c>
      <c r="L9962" s="20">
        <f t="shared" ref="L9962:L9970" si="5975">J9962</f>
        <v>0</v>
      </c>
      <c r="M9962" s="42"/>
      <c r="N9962" s="20">
        <f t="shared" ref="N9962:N9970" si="5976">COUNTIFS($B$21:$B$10020,B9962)</f>
        <v>0</v>
      </c>
    </row>
    <row r="9963" spans="1:14" x14ac:dyDescent="0.45">
      <c r="A9963" s="19">
        <v>9943</v>
      </c>
      <c r="B9963" s="54"/>
      <c r="C9963" s="55"/>
      <c r="D9963" s="21"/>
      <c r="E9963" s="21"/>
      <c r="F9963" s="20">
        <f t="shared" si="5971"/>
        <v>0</v>
      </c>
      <c r="G9963" s="21"/>
      <c r="H9963" s="21"/>
      <c r="I9963" s="20">
        <f t="shared" si="5972"/>
        <v>0</v>
      </c>
      <c r="J9963" s="20">
        <f t="shared" si="5973"/>
        <v>0</v>
      </c>
      <c r="K9963" s="25" t="str">
        <f t="shared" si="5974"/>
        <v>0</v>
      </c>
      <c r="L9963" s="20">
        <f t="shared" si="5975"/>
        <v>0</v>
      </c>
      <c r="M9963" s="42"/>
      <c r="N9963" s="20">
        <f t="shared" si="5976"/>
        <v>0</v>
      </c>
    </row>
    <row r="9964" spans="1:14" x14ac:dyDescent="0.45">
      <c r="A9964" s="19">
        <v>9944</v>
      </c>
      <c r="B9964" s="54"/>
      <c r="C9964" s="55"/>
      <c r="D9964" s="21"/>
      <c r="E9964" s="21"/>
      <c r="F9964" s="20">
        <f t="shared" si="5971"/>
        <v>0</v>
      </c>
      <c r="G9964" s="21"/>
      <c r="H9964" s="21"/>
      <c r="I9964" s="20">
        <f t="shared" si="5972"/>
        <v>0</v>
      </c>
      <c r="J9964" s="20">
        <f t="shared" si="5973"/>
        <v>0</v>
      </c>
      <c r="K9964" s="25" t="str">
        <f t="shared" si="5974"/>
        <v>0</v>
      </c>
      <c r="L9964" s="20">
        <f t="shared" si="5975"/>
        <v>0</v>
      </c>
      <c r="M9964" s="42"/>
      <c r="N9964" s="20">
        <f t="shared" si="5976"/>
        <v>0</v>
      </c>
    </row>
    <row r="9965" spans="1:14" x14ac:dyDescent="0.45">
      <c r="A9965" s="19">
        <v>9945</v>
      </c>
      <c r="B9965" s="54"/>
      <c r="C9965" s="55"/>
      <c r="D9965" s="21"/>
      <c r="E9965" s="21"/>
      <c r="F9965" s="20">
        <f t="shared" si="5971"/>
        <v>0</v>
      </c>
      <c r="G9965" s="21"/>
      <c r="H9965" s="21"/>
      <c r="I9965" s="20">
        <f t="shared" si="5972"/>
        <v>0</v>
      </c>
      <c r="J9965" s="20">
        <f t="shared" si="5973"/>
        <v>0</v>
      </c>
      <c r="K9965" s="25" t="str">
        <f t="shared" si="5974"/>
        <v>0</v>
      </c>
      <c r="L9965" s="20">
        <f t="shared" si="5975"/>
        <v>0</v>
      </c>
      <c r="M9965" s="42"/>
      <c r="N9965" s="20">
        <f t="shared" si="5976"/>
        <v>0</v>
      </c>
    </row>
    <row r="9966" spans="1:14" x14ac:dyDescent="0.45">
      <c r="A9966" s="19">
        <v>9946</v>
      </c>
      <c r="B9966" s="54"/>
      <c r="C9966" s="55"/>
      <c r="D9966" s="21"/>
      <c r="E9966" s="21"/>
      <c r="F9966" s="20">
        <f t="shared" si="5971"/>
        <v>0</v>
      </c>
      <c r="G9966" s="21"/>
      <c r="H9966" s="21"/>
      <c r="I9966" s="20">
        <f t="shared" si="5972"/>
        <v>0</v>
      </c>
      <c r="J9966" s="20">
        <f t="shared" si="5973"/>
        <v>0</v>
      </c>
      <c r="K9966" s="25" t="str">
        <f t="shared" si="5974"/>
        <v>0</v>
      </c>
      <c r="L9966" s="20">
        <f t="shared" si="5975"/>
        <v>0</v>
      </c>
      <c r="M9966" s="42"/>
      <c r="N9966" s="20">
        <f t="shared" si="5976"/>
        <v>0</v>
      </c>
    </row>
    <row r="9967" spans="1:14" x14ac:dyDescent="0.45">
      <c r="A9967" s="19">
        <v>9947</v>
      </c>
      <c r="B9967" s="54"/>
      <c r="C9967" s="55"/>
      <c r="D9967" s="21"/>
      <c r="E9967" s="21"/>
      <c r="F9967" s="20">
        <f t="shared" si="5971"/>
        <v>0</v>
      </c>
      <c r="G9967" s="21"/>
      <c r="H9967" s="21"/>
      <c r="I9967" s="20">
        <f t="shared" si="5972"/>
        <v>0</v>
      </c>
      <c r="J9967" s="20">
        <f t="shared" si="5973"/>
        <v>0</v>
      </c>
      <c r="K9967" s="25" t="str">
        <f t="shared" si="5974"/>
        <v>0</v>
      </c>
      <c r="L9967" s="20">
        <f t="shared" si="5975"/>
        <v>0</v>
      </c>
      <c r="M9967" s="42"/>
      <c r="N9967" s="20">
        <f t="shared" si="5976"/>
        <v>0</v>
      </c>
    </row>
    <row r="9968" spans="1:14" x14ac:dyDescent="0.45">
      <c r="A9968" s="19">
        <v>9948</v>
      </c>
      <c r="B9968" s="54"/>
      <c r="C9968" s="55"/>
      <c r="D9968" s="21"/>
      <c r="E9968" s="21"/>
      <c r="F9968" s="20">
        <f t="shared" si="5971"/>
        <v>0</v>
      </c>
      <c r="G9968" s="21"/>
      <c r="H9968" s="21"/>
      <c r="I9968" s="20">
        <f t="shared" si="5972"/>
        <v>0</v>
      </c>
      <c r="J9968" s="20">
        <f t="shared" si="5973"/>
        <v>0</v>
      </c>
      <c r="K9968" s="25" t="str">
        <f t="shared" si="5974"/>
        <v>0</v>
      </c>
      <c r="L9968" s="20">
        <f t="shared" si="5975"/>
        <v>0</v>
      </c>
      <c r="M9968" s="42"/>
      <c r="N9968" s="20">
        <f t="shared" si="5976"/>
        <v>0</v>
      </c>
    </row>
    <row r="9969" spans="1:14" x14ac:dyDescent="0.45">
      <c r="A9969" s="19">
        <v>9949</v>
      </c>
      <c r="B9969" s="54"/>
      <c r="C9969" s="55"/>
      <c r="D9969" s="21"/>
      <c r="E9969" s="21"/>
      <c r="F9969" s="20">
        <f t="shared" si="5971"/>
        <v>0</v>
      </c>
      <c r="G9969" s="21"/>
      <c r="H9969" s="21"/>
      <c r="I9969" s="20">
        <f t="shared" si="5972"/>
        <v>0</v>
      </c>
      <c r="J9969" s="20">
        <f t="shared" si="5973"/>
        <v>0</v>
      </c>
      <c r="K9969" s="25" t="str">
        <f t="shared" si="5974"/>
        <v>0</v>
      </c>
      <c r="L9969" s="20">
        <f t="shared" si="5975"/>
        <v>0</v>
      </c>
      <c r="M9969" s="42"/>
      <c r="N9969" s="20">
        <f t="shared" si="5976"/>
        <v>0</v>
      </c>
    </row>
    <row r="9970" spans="1:14" ht="18.600000000000001" thickBot="1" x14ac:dyDescent="0.5">
      <c r="A9970" s="22">
        <v>9950</v>
      </c>
      <c r="B9970" s="56"/>
      <c r="C9970" s="57"/>
      <c r="D9970" s="24"/>
      <c r="E9970" s="24"/>
      <c r="F9970" s="23">
        <f t="shared" si="5971"/>
        <v>0</v>
      </c>
      <c r="G9970" s="24"/>
      <c r="H9970" s="24"/>
      <c r="I9970" s="23">
        <f t="shared" si="5972"/>
        <v>0</v>
      </c>
      <c r="J9970" s="23">
        <f t="shared" si="5973"/>
        <v>0</v>
      </c>
      <c r="K9970" s="26" t="str">
        <f t="shared" si="5974"/>
        <v>0</v>
      </c>
      <c r="L9970" s="23">
        <f t="shared" si="5975"/>
        <v>0</v>
      </c>
      <c r="M9970" s="43"/>
      <c r="N9970" s="23">
        <f t="shared" si="5976"/>
        <v>0</v>
      </c>
    </row>
    <row r="9971" spans="1:14" x14ac:dyDescent="0.45">
      <c r="A9971" s="16">
        <v>9951</v>
      </c>
      <c r="B9971" s="52"/>
      <c r="C9971" s="53"/>
      <c r="D9971" s="18"/>
      <c r="E9971" s="18"/>
      <c r="F9971" s="17">
        <f>D9971-E9971</f>
        <v>0</v>
      </c>
      <c r="G9971" s="18"/>
      <c r="H9971" s="18"/>
      <c r="I9971" s="17">
        <f>G9971-H9971</f>
        <v>0</v>
      </c>
      <c r="J9971" s="17">
        <f>F9971+I9971</f>
        <v>0</v>
      </c>
      <c r="K9971" s="27" t="str">
        <f>IF(E9971&lt;0,"マイナス請求",IF(J9971=1900,"○",IF(J9971=0,"0",IF(J9971&lt;1900,"値引残","要確認"))))</f>
        <v>0</v>
      </c>
      <c r="L9971" s="17">
        <f>J9971</f>
        <v>0</v>
      </c>
      <c r="M9971" s="41"/>
      <c r="N9971" s="17">
        <f>COUNTIFS($B$21:$B$10020,B9971)</f>
        <v>0</v>
      </c>
    </row>
    <row r="9972" spans="1:14" x14ac:dyDescent="0.45">
      <c r="A9972" s="19">
        <v>9952</v>
      </c>
      <c r="B9972" s="54"/>
      <c r="C9972" s="55"/>
      <c r="D9972" s="21"/>
      <c r="E9972" s="21"/>
      <c r="F9972" s="20">
        <f t="shared" ref="F9972:F9980" si="5977">D9972-E9972</f>
        <v>0</v>
      </c>
      <c r="G9972" s="21"/>
      <c r="H9972" s="21"/>
      <c r="I9972" s="20">
        <f t="shared" ref="I9972:I9980" si="5978">G9972-H9972</f>
        <v>0</v>
      </c>
      <c r="J9972" s="20">
        <f t="shared" ref="J9972:J9980" si="5979">F9972+I9972</f>
        <v>0</v>
      </c>
      <c r="K9972" s="25" t="str">
        <f t="shared" ref="K9972:K9980" si="5980">IF(E9972&lt;0,"マイナス請求",IF(J9972=1900,"○",IF(J9972=0,"0",IF(J9972&lt;1900,"値引残","要確認"))))</f>
        <v>0</v>
      </c>
      <c r="L9972" s="20">
        <f t="shared" ref="L9972:L9980" si="5981">J9972</f>
        <v>0</v>
      </c>
      <c r="M9972" s="42"/>
      <c r="N9972" s="20">
        <f t="shared" ref="N9972:N9980" si="5982">COUNTIFS($B$21:$B$10020,B9972)</f>
        <v>0</v>
      </c>
    </row>
    <row r="9973" spans="1:14" x14ac:dyDescent="0.45">
      <c r="A9973" s="19">
        <v>9953</v>
      </c>
      <c r="B9973" s="54"/>
      <c r="C9973" s="55"/>
      <c r="D9973" s="21"/>
      <c r="E9973" s="21"/>
      <c r="F9973" s="20">
        <f t="shared" si="5977"/>
        <v>0</v>
      </c>
      <c r="G9973" s="21"/>
      <c r="H9973" s="21"/>
      <c r="I9973" s="20">
        <f t="shared" si="5978"/>
        <v>0</v>
      </c>
      <c r="J9973" s="20">
        <f t="shared" si="5979"/>
        <v>0</v>
      </c>
      <c r="K9973" s="25" t="str">
        <f t="shared" si="5980"/>
        <v>0</v>
      </c>
      <c r="L9973" s="20">
        <f t="shared" si="5981"/>
        <v>0</v>
      </c>
      <c r="M9973" s="42"/>
      <c r="N9973" s="20">
        <f t="shared" si="5982"/>
        <v>0</v>
      </c>
    </row>
    <row r="9974" spans="1:14" x14ac:dyDescent="0.45">
      <c r="A9974" s="19">
        <v>9954</v>
      </c>
      <c r="B9974" s="54"/>
      <c r="C9974" s="55"/>
      <c r="D9974" s="21"/>
      <c r="E9974" s="21"/>
      <c r="F9974" s="20">
        <f t="shared" si="5977"/>
        <v>0</v>
      </c>
      <c r="G9974" s="21"/>
      <c r="H9974" s="21"/>
      <c r="I9974" s="20">
        <f t="shared" si="5978"/>
        <v>0</v>
      </c>
      <c r="J9974" s="20">
        <f t="shared" si="5979"/>
        <v>0</v>
      </c>
      <c r="K9974" s="25" t="str">
        <f t="shared" si="5980"/>
        <v>0</v>
      </c>
      <c r="L9974" s="20">
        <f t="shared" si="5981"/>
        <v>0</v>
      </c>
      <c r="M9974" s="42"/>
      <c r="N9974" s="20">
        <f t="shared" si="5982"/>
        <v>0</v>
      </c>
    </row>
    <row r="9975" spans="1:14" x14ac:dyDescent="0.45">
      <c r="A9975" s="19">
        <v>9955</v>
      </c>
      <c r="B9975" s="54"/>
      <c r="C9975" s="55"/>
      <c r="D9975" s="21"/>
      <c r="E9975" s="21"/>
      <c r="F9975" s="20">
        <f t="shared" si="5977"/>
        <v>0</v>
      </c>
      <c r="G9975" s="21"/>
      <c r="H9975" s="21"/>
      <c r="I9975" s="20">
        <f t="shared" si="5978"/>
        <v>0</v>
      </c>
      <c r="J9975" s="20">
        <f t="shared" si="5979"/>
        <v>0</v>
      </c>
      <c r="K9975" s="25" t="str">
        <f t="shared" si="5980"/>
        <v>0</v>
      </c>
      <c r="L9975" s="20">
        <f t="shared" si="5981"/>
        <v>0</v>
      </c>
      <c r="M9975" s="42"/>
      <c r="N9975" s="20">
        <f t="shared" si="5982"/>
        <v>0</v>
      </c>
    </row>
    <row r="9976" spans="1:14" x14ac:dyDescent="0.45">
      <c r="A9976" s="19">
        <v>9956</v>
      </c>
      <c r="B9976" s="54"/>
      <c r="C9976" s="55"/>
      <c r="D9976" s="21"/>
      <c r="E9976" s="21"/>
      <c r="F9976" s="20">
        <f t="shared" si="5977"/>
        <v>0</v>
      </c>
      <c r="G9976" s="21"/>
      <c r="H9976" s="21"/>
      <c r="I9976" s="20">
        <f t="shared" si="5978"/>
        <v>0</v>
      </c>
      <c r="J9976" s="20">
        <f t="shared" si="5979"/>
        <v>0</v>
      </c>
      <c r="K9976" s="25" t="str">
        <f t="shared" si="5980"/>
        <v>0</v>
      </c>
      <c r="L9976" s="20">
        <f t="shared" si="5981"/>
        <v>0</v>
      </c>
      <c r="M9976" s="42"/>
      <c r="N9976" s="20">
        <f t="shared" si="5982"/>
        <v>0</v>
      </c>
    </row>
    <row r="9977" spans="1:14" x14ac:dyDescent="0.45">
      <c r="A9977" s="19">
        <v>9957</v>
      </c>
      <c r="B9977" s="54"/>
      <c r="C9977" s="55"/>
      <c r="D9977" s="21"/>
      <c r="E9977" s="21"/>
      <c r="F9977" s="20">
        <f t="shared" si="5977"/>
        <v>0</v>
      </c>
      <c r="G9977" s="21"/>
      <c r="H9977" s="21"/>
      <c r="I9977" s="20">
        <f t="shared" si="5978"/>
        <v>0</v>
      </c>
      <c r="J9977" s="20">
        <f t="shared" si="5979"/>
        <v>0</v>
      </c>
      <c r="K9977" s="25" t="str">
        <f t="shared" si="5980"/>
        <v>0</v>
      </c>
      <c r="L9977" s="20">
        <f t="shared" si="5981"/>
        <v>0</v>
      </c>
      <c r="M9977" s="42"/>
      <c r="N9977" s="20">
        <f t="shared" si="5982"/>
        <v>0</v>
      </c>
    </row>
    <row r="9978" spans="1:14" x14ac:dyDescent="0.45">
      <c r="A9978" s="19">
        <v>9958</v>
      </c>
      <c r="B9978" s="54"/>
      <c r="C9978" s="55"/>
      <c r="D9978" s="21"/>
      <c r="E9978" s="21"/>
      <c r="F9978" s="20">
        <f t="shared" si="5977"/>
        <v>0</v>
      </c>
      <c r="G9978" s="21"/>
      <c r="H9978" s="21"/>
      <c r="I9978" s="20">
        <f t="shared" si="5978"/>
        <v>0</v>
      </c>
      <c r="J9978" s="20">
        <f t="shared" si="5979"/>
        <v>0</v>
      </c>
      <c r="K9978" s="25" t="str">
        <f t="shared" si="5980"/>
        <v>0</v>
      </c>
      <c r="L9978" s="20">
        <f t="shared" si="5981"/>
        <v>0</v>
      </c>
      <c r="M9978" s="42"/>
      <c r="N9978" s="20">
        <f t="shared" si="5982"/>
        <v>0</v>
      </c>
    </row>
    <row r="9979" spans="1:14" x14ac:dyDescent="0.45">
      <c r="A9979" s="19">
        <v>9959</v>
      </c>
      <c r="B9979" s="54"/>
      <c r="C9979" s="55"/>
      <c r="D9979" s="21"/>
      <c r="E9979" s="21"/>
      <c r="F9979" s="20">
        <f t="shared" si="5977"/>
        <v>0</v>
      </c>
      <c r="G9979" s="21"/>
      <c r="H9979" s="21"/>
      <c r="I9979" s="20">
        <f t="shared" si="5978"/>
        <v>0</v>
      </c>
      <c r="J9979" s="20">
        <f t="shared" si="5979"/>
        <v>0</v>
      </c>
      <c r="K9979" s="25" t="str">
        <f t="shared" si="5980"/>
        <v>0</v>
      </c>
      <c r="L9979" s="20">
        <f t="shared" si="5981"/>
        <v>0</v>
      </c>
      <c r="M9979" s="42"/>
      <c r="N9979" s="20">
        <f t="shared" si="5982"/>
        <v>0</v>
      </c>
    </row>
    <row r="9980" spans="1:14" ht="18.600000000000001" thickBot="1" x14ac:dyDescent="0.5">
      <c r="A9980" s="22">
        <v>9960</v>
      </c>
      <c r="B9980" s="56"/>
      <c r="C9980" s="57"/>
      <c r="D9980" s="24"/>
      <c r="E9980" s="24"/>
      <c r="F9980" s="23">
        <f t="shared" si="5977"/>
        <v>0</v>
      </c>
      <c r="G9980" s="24"/>
      <c r="H9980" s="24"/>
      <c r="I9980" s="23">
        <f t="shared" si="5978"/>
        <v>0</v>
      </c>
      <c r="J9980" s="23">
        <f t="shared" si="5979"/>
        <v>0</v>
      </c>
      <c r="K9980" s="26" t="str">
        <f t="shared" si="5980"/>
        <v>0</v>
      </c>
      <c r="L9980" s="23">
        <f t="shared" si="5981"/>
        <v>0</v>
      </c>
      <c r="M9980" s="43"/>
      <c r="N9980" s="23">
        <f t="shared" si="5982"/>
        <v>0</v>
      </c>
    </row>
    <row r="9981" spans="1:14" x14ac:dyDescent="0.45">
      <c r="A9981" s="16">
        <v>9961</v>
      </c>
      <c r="B9981" s="52"/>
      <c r="C9981" s="53"/>
      <c r="D9981" s="18"/>
      <c r="E9981" s="18"/>
      <c r="F9981" s="17">
        <f>D9981-E9981</f>
        <v>0</v>
      </c>
      <c r="G9981" s="18"/>
      <c r="H9981" s="18"/>
      <c r="I9981" s="17">
        <f>G9981-H9981</f>
        <v>0</v>
      </c>
      <c r="J9981" s="17">
        <f>F9981+I9981</f>
        <v>0</v>
      </c>
      <c r="K9981" s="27" t="str">
        <f>IF(E9981&lt;0,"マイナス請求",IF(J9981=1900,"○",IF(J9981=0,"0",IF(J9981&lt;1900,"値引残","要確認"))))</f>
        <v>0</v>
      </c>
      <c r="L9981" s="17">
        <f>J9981</f>
        <v>0</v>
      </c>
      <c r="M9981" s="41"/>
      <c r="N9981" s="17">
        <f>COUNTIFS($B$21:$B$10020,B9981)</f>
        <v>0</v>
      </c>
    </row>
    <row r="9982" spans="1:14" x14ac:dyDescent="0.45">
      <c r="A9982" s="19">
        <v>9962</v>
      </c>
      <c r="B9982" s="54"/>
      <c r="C9982" s="55"/>
      <c r="D9982" s="21"/>
      <c r="E9982" s="21"/>
      <c r="F9982" s="20">
        <f t="shared" ref="F9982:F9990" si="5983">D9982-E9982</f>
        <v>0</v>
      </c>
      <c r="G9982" s="21"/>
      <c r="H9982" s="21"/>
      <c r="I9982" s="20">
        <f t="shared" ref="I9982:I9990" si="5984">G9982-H9982</f>
        <v>0</v>
      </c>
      <c r="J9982" s="20">
        <f t="shared" ref="J9982:J9990" si="5985">F9982+I9982</f>
        <v>0</v>
      </c>
      <c r="K9982" s="25" t="str">
        <f t="shared" ref="K9982:K9990" si="5986">IF(E9982&lt;0,"マイナス請求",IF(J9982=1900,"○",IF(J9982=0,"0",IF(J9982&lt;1900,"値引残","要確認"))))</f>
        <v>0</v>
      </c>
      <c r="L9982" s="20">
        <f t="shared" ref="L9982:L9990" si="5987">J9982</f>
        <v>0</v>
      </c>
      <c r="M9982" s="42"/>
      <c r="N9982" s="20">
        <f t="shared" ref="N9982:N9990" si="5988">COUNTIFS($B$21:$B$10020,B9982)</f>
        <v>0</v>
      </c>
    </row>
    <row r="9983" spans="1:14" x14ac:dyDescent="0.45">
      <c r="A9983" s="19">
        <v>9963</v>
      </c>
      <c r="B9983" s="54"/>
      <c r="C9983" s="55"/>
      <c r="D9983" s="21"/>
      <c r="E9983" s="21"/>
      <c r="F9983" s="20">
        <f t="shared" si="5983"/>
        <v>0</v>
      </c>
      <c r="G9983" s="21"/>
      <c r="H9983" s="21"/>
      <c r="I9983" s="20">
        <f t="shared" si="5984"/>
        <v>0</v>
      </c>
      <c r="J9983" s="20">
        <f t="shared" si="5985"/>
        <v>0</v>
      </c>
      <c r="K9983" s="25" t="str">
        <f t="shared" si="5986"/>
        <v>0</v>
      </c>
      <c r="L9983" s="20">
        <f t="shared" si="5987"/>
        <v>0</v>
      </c>
      <c r="M9983" s="42"/>
      <c r="N9983" s="20">
        <f t="shared" si="5988"/>
        <v>0</v>
      </c>
    </row>
    <row r="9984" spans="1:14" x14ac:dyDescent="0.45">
      <c r="A9984" s="19">
        <v>9964</v>
      </c>
      <c r="B9984" s="54"/>
      <c r="C9984" s="55"/>
      <c r="D9984" s="21"/>
      <c r="E9984" s="21"/>
      <c r="F9984" s="20">
        <f t="shared" si="5983"/>
        <v>0</v>
      </c>
      <c r="G9984" s="21"/>
      <c r="H9984" s="21"/>
      <c r="I9984" s="20">
        <f t="shared" si="5984"/>
        <v>0</v>
      </c>
      <c r="J9984" s="20">
        <f t="shared" si="5985"/>
        <v>0</v>
      </c>
      <c r="K9984" s="25" t="str">
        <f t="shared" si="5986"/>
        <v>0</v>
      </c>
      <c r="L9984" s="20">
        <f t="shared" si="5987"/>
        <v>0</v>
      </c>
      <c r="M9984" s="42"/>
      <c r="N9984" s="20">
        <f t="shared" si="5988"/>
        <v>0</v>
      </c>
    </row>
    <row r="9985" spans="1:14" x14ac:dyDescent="0.45">
      <c r="A9985" s="19">
        <v>9965</v>
      </c>
      <c r="B9985" s="54"/>
      <c r="C9985" s="55"/>
      <c r="D9985" s="21"/>
      <c r="E9985" s="21"/>
      <c r="F9985" s="20">
        <f t="shared" si="5983"/>
        <v>0</v>
      </c>
      <c r="G9985" s="21"/>
      <c r="H9985" s="21"/>
      <c r="I9985" s="20">
        <f t="shared" si="5984"/>
        <v>0</v>
      </c>
      <c r="J9985" s="20">
        <f t="shared" si="5985"/>
        <v>0</v>
      </c>
      <c r="K9985" s="25" t="str">
        <f t="shared" si="5986"/>
        <v>0</v>
      </c>
      <c r="L9985" s="20">
        <f t="shared" si="5987"/>
        <v>0</v>
      </c>
      <c r="M9985" s="42"/>
      <c r="N9985" s="20">
        <f t="shared" si="5988"/>
        <v>0</v>
      </c>
    </row>
    <row r="9986" spans="1:14" x14ac:dyDescent="0.45">
      <c r="A9986" s="19">
        <v>9966</v>
      </c>
      <c r="B9986" s="54"/>
      <c r="C9986" s="55"/>
      <c r="D9986" s="21"/>
      <c r="E9986" s="21"/>
      <c r="F9986" s="20">
        <f t="shared" si="5983"/>
        <v>0</v>
      </c>
      <c r="G9986" s="21"/>
      <c r="H9986" s="21"/>
      <c r="I9986" s="20">
        <f t="shared" si="5984"/>
        <v>0</v>
      </c>
      <c r="J9986" s="20">
        <f t="shared" si="5985"/>
        <v>0</v>
      </c>
      <c r="K9986" s="25" t="str">
        <f t="shared" si="5986"/>
        <v>0</v>
      </c>
      <c r="L9986" s="20">
        <f t="shared" si="5987"/>
        <v>0</v>
      </c>
      <c r="M9986" s="42"/>
      <c r="N9986" s="20">
        <f t="shared" si="5988"/>
        <v>0</v>
      </c>
    </row>
    <row r="9987" spans="1:14" x14ac:dyDescent="0.45">
      <c r="A9987" s="19">
        <v>9967</v>
      </c>
      <c r="B9987" s="54"/>
      <c r="C9987" s="55"/>
      <c r="D9987" s="21"/>
      <c r="E9987" s="21"/>
      <c r="F9987" s="20">
        <f t="shared" si="5983"/>
        <v>0</v>
      </c>
      <c r="G9987" s="21"/>
      <c r="H9987" s="21"/>
      <c r="I9987" s="20">
        <f t="shared" si="5984"/>
        <v>0</v>
      </c>
      <c r="J9987" s="20">
        <f t="shared" si="5985"/>
        <v>0</v>
      </c>
      <c r="K9987" s="25" t="str">
        <f t="shared" si="5986"/>
        <v>0</v>
      </c>
      <c r="L9987" s="20">
        <f t="shared" si="5987"/>
        <v>0</v>
      </c>
      <c r="M9987" s="42"/>
      <c r="N9987" s="20">
        <f t="shared" si="5988"/>
        <v>0</v>
      </c>
    </row>
    <row r="9988" spans="1:14" x14ac:dyDescent="0.45">
      <c r="A9988" s="19">
        <v>9968</v>
      </c>
      <c r="B9988" s="54"/>
      <c r="C9988" s="55"/>
      <c r="D9988" s="21"/>
      <c r="E9988" s="21"/>
      <c r="F9988" s="20">
        <f t="shared" si="5983"/>
        <v>0</v>
      </c>
      <c r="G9988" s="21"/>
      <c r="H9988" s="21"/>
      <c r="I9988" s="20">
        <f t="shared" si="5984"/>
        <v>0</v>
      </c>
      <c r="J9988" s="20">
        <f t="shared" si="5985"/>
        <v>0</v>
      </c>
      <c r="K9988" s="25" t="str">
        <f t="shared" si="5986"/>
        <v>0</v>
      </c>
      <c r="L9988" s="20">
        <f t="shared" si="5987"/>
        <v>0</v>
      </c>
      <c r="M9988" s="42"/>
      <c r="N9988" s="20">
        <f t="shared" si="5988"/>
        <v>0</v>
      </c>
    </row>
    <row r="9989" spans="1:14" x14ac:dyDescent="0.45">
      <c r="A9989" s="19">
        <v>9969</v>
      </c>
      <c r="B9989" s="54"/>
      <c r="C9989" s="55"/>
      <c r="D9989" s="21"/>
      <c r="E9989" s="21"/>
      <c r="F9989" s="20">
        <f t="shared" si="5983"/>
        <v>0</v>
      </c>
      <c r="G9989" s="21"/>
      <c r="H9989" s="21"/>
      <c r="I9989" s="20">
        <f t="shared" si="5984"/>
        <v>0</v>
      </c>
      <c r="J9989" s="20">
        <f t="shared" si="5985"/>
        <v>0</v>
      </c>
      <c r="K9989" s="25" t="str">
        <f t="shared" si="5986"/>
        <v>0</v>
      </c>
      <c r="L9989" s="20">
        <f t="shared" si="5987"/>
        <v>0</v>
      </c>
      <c r="M9989" s="42"/>
      <c r="N9989" s="20">
        <f t="shared" si="5988"/>
        <v>0</v>
      </c>
    </row>
    <row r="9990" spans="1:14" ht="18.600000000000001" thickBot="1" x14ac:dyDescent="0.5">
      <c r="A9990" s="22">
        <v>9970</v>
      </c>
      <c r="B9990" s="56"/>
      <c r="C9990" s="57"/>
      <c r="D9990" s="24"/>
      <c r="E9990" s="24"/>
      <c r="F9990" s="23">
        <f t="shared" si="5983"/>
        <v>0</v>
      </c>
      <c r="G9990" s="24"/>
      <c r="H9990" s="24"/>
      <c r="I9990" s="23">
        <f t="shared" si="5984"/>
        <v>0</v>
      </c>
      <c r="J9990" s="23">
        <f t="shared" si="5985"/>
        <v>0</v>
      </c>
      <c r="K9990" s="26" t="str">
        <f t="shared" si="5986"/>
        <v>0</v>
      </c>
      <c r="L9990" s="23">
        <f t="shared" si="5987"/>
        <v>0</v>
      </c>
      <c r="M9990" s="43"/>
      <c r="N9990" s="23">
        <f t="shared" si="5988"/>
        <v>0</v>
      </c>
    </row>
    <row r="9991" spans="1:14" x14ac:dyDescent="0.45">
      <c r="A9991" s="16">
        <v>9971</v>
      </c>
      <c r="B9991" s="52"/>
      <c r="C9991" s="53"/>
      <c r="D9991" s="18"/>
      <c r="E9991" s="18"/>
      <c r="F9991" s="17">
        <f>D9991-E9991</f>
        <v>0</v>
      </c>
      <c r="G9991" s="18"/>
      <c r="H9991" s="18"/>
      <c r="I9991" s="17">
        <f>G9991-H9991</f>
        <v>0</v>
      </c>
      <c r="J9991" s="17">
        <f>F9991+I9991</f>
        <v>0</v>
      </c>
      <c r="K9991" s="27" t="str">
        <f>IF(E9991&lt;0,"マイナス請求",IF(J9991=1900,"○",IF(J9991=0,"0",IF(J9991&lt;1900,"値引残","要確認"))))</f>
        <v>0</v>
      </c>
      <c r="L9991" s="17">
        <f>J9991</f>
        <v>0</v>
      </c>
      <c r="M9991" s="41"/>
      <c r="N9991" s="17">
        <f>COUNTIFS($B$21:$B$10020,B9991)</f>
        <v>0</v>
      </c>
    </row>
    <row r="9992" spans="1:14" x14ac:dyDescent="0.45">
      <c r="A9992" s="19">
        <v>9972</v>
      </c>
      <c r="B9992" s="54"/>
      <c r="C9992" s="55"/>
      <c r="D9992" s="21"/>
      <c r="E9992" s="21"/>
      <c r="F9992" s="20">
        <f t="shared" ref="F9992:F10000" si="5989">D9992-E9992</f>
        <v>0</v>
      </c>
      <c r="G9992" s="21"/>
      <c r="H9992" s="21"/>
      <c r="I9992" s="20">
        <f t="shared" ref="I9992:I10000" si="5990">G9992-H9992</f>
        <v>0</v>
      </c>
      <c r="J9992" s="20">
        <f t="shared" ref="J9992:J10000" si="5991">F9992+I9992</f>
        <v>0</v>
      </c>
      <c r="K9992" s="25" t="str">
        <f t="shared" ref="K9992:K10000" si="5992">IF(E9992&lt;0,"マイナス請求",IF(J9992=1900,"○",IF(J9992=0,"0",IF(J9992&lt;1900,"値引残","要確認"))))</f>
        <v>0</v>
      </c>
      <c r="L9992" s="20">
        <f t="shared" ref="L9992:L10000" si="5993">J9992</f>
        <v>0</v>
      </c>
      <c r="M9992" s="42"/>
      <c r="N9992" s="20">
        <f t="shared" ref="N9992:N10000" si="5994">COUNTIFS($B$21:$B$10020,B9992)</f>
        <v>0</v>
      </c>
    </row>
    <row r="9993" spans="1:14" x14ac:dyDescent="0.45">
      <c r="A9993" s="19">
        <v>9973</v>
      </c>
      <c r="B9993" s="54"/>
      <c r="C9993" s="55"/>
      <c r="D9993" s="21"/>
      <c r="E9993" s="21"/>
      <c r="F9993" s="20">
        <f t="shared" si="5989"/>
        <v>0</v>
      </c>
      <c r="G9993" s="21"/>
      <c r="H9993" s="21"/>
      <c r="I9993" s="20">
        <f t="shared" si="5990"/>
        <v>0</v>
      </c>
      <c r="J9993" s="20">
        <f t="shared" si="5991"/>
        <v>0</v>
      </c>
      <c r="K9993" s="25" t="str">
        <f t="shared" si="5992"/>
        <v>0</v>
      </c>
      <c r="L9993" s="20">
        <f t="shared" si="5993"/>
        <v>0</v>
      </c>
      <c r="M9993" s="42"/>
      <c r="N9993" s="20">
        <f t="shared" si="5994"/>
        <v>0</v>
      </c>
    </row>
    <row r="9994" spans="1:14" x14ac:dyDescent="0.45">
      <c r="A9994" s="19">
        <v>9974</v>
      </c>
      <c r="B9994" s="54"/>
      <c r="C9994" s="55"/>
      <c r="D9994" s="21"/>
      <c r="E9994" s="21"/>
      <c r="F9994" s="20">
        <f t="shared" si="5989"/>
        <v>0</v>
      </c>
      <c r="G9994" s="21"/>
      <c r="H9994" s="21"/>
      <c r="I9994" s="20">
        <f t="shared" si="5990"/>
        <v>0</v>
      </c>
      <c r="J9994" s="20">
        <f t="shared" si="5991"/>
        <v>0</v>
      </c>
      <c r="K9994" s="25" t="str">
        <f t="shared" si="5992"/>
        <v>0</v>
      </c>
      <c r="L9994" s="20">
        <f t="shared" si="5993"/>
        <v>0</v>
      </c>
      <c r="M9994" s="42"/>
      <c r="N9994" s="20">
        <f t="shared" si="5994"/>
        <v>0</v>
      </c>
    </row>
    <row r="9995" spans="1:14" x14ac:dyDescent="0.45">
      <c r="A9995" s="19">
        <v>9975</v>
      </c>
      <c r="B9995" s="54"/>
      <c r="C9995" s="55"/>
      <c r="D9995" s="21"/>
      <c r="E9995" s="21"/>
      <c r="F9995" s="20">
        <f t="shared" si="5989"/>
        <v>0</v>
      </c>
      <c r="G9995" s="21"/>
      <c r="H9995" s="21"/>
      <c r="I9995" s="20">
        <f t="shared" si="5990"/>
        <v>0</v>
      </c>
      <c r="J9995" s="20">
        <f t="shared" si="5991"/>
        <v>0</v>
      </c>
      <c r="K9995" s="25" t="str">
        <f t="shared" si="5992"/>
        <v>0</v>
      </c>
      <c r="L9995" s="20">
        <f t="shared" si="5993"/>
        <v>0</v>
      </c>
      <c r="M9995" s="42"/>
      <c r="N9995" s="20">
        <f t="shared" si="5994"/>
        <v>0</v>
      </c>
    </row>
    <row r="9996" spans="1:14" x14ac:dyDescent="0.45">
      <c r="A9996" s="19">
        <v>9976</v>
      </c>
      <c r="B9996" s="54"/>
      <c r="C9996" s="55"/>
      <c r="D9996" s="21"/>
      <c r="E9996" s="21"/>
      <c r="F9996" s="20">
        <f t="shared" si="5989"/>
        <v>0</v>
      </c>
      <c r="G9996" s="21"/>
      <c r="H9996" s="21"/>
      <c r="I9996" s="20">
        <f t="shared" si="5990"/>
        <v>0</v>
      </c>
      <c r="J9996" s="20">
        <f t="shared" si="5991"/>
        <v>0</v>
      </c>
      <c r="K9996" s="25" t="str">
        <f t="shared" si="5992"/>
        <v>0</v>
      </c>
      <c r="L9996" s="20">
        <f t="shared" si="5993"/>
        <v>0</v>
      </c>
      <c r="M9996" s="42"/>
      <c r="N9996" s="20">
        <f t="shared" si="5994"/>
        <v>0</v>
      </c>
    </row>
    <row r="9997" spans="1:14" x14ac:dyDescent="0.45">
      <c r="A9997" s="19">
        <v>9977</v>
      </c>
      <c r="B9997" s="54"/>
      <c r="C9997" s="55"/>
      <c r="D9997" s="21"/>
      <c r="E9997" s="21"/>
      <c r="F9997" s="20">
        <f t="shared" si="5989"/>
        <v>0</v>
      </c>
      <c r="G9997" s="21"/>
      <c r="H9997" s="21"/>
      <c r="I9997" s="20">
        <f t="shared" si="5990"/>
        <v>0</v>
      </c>
      <c r="J9997" s="20">
        <f t="shared" si="5991"/>
        <v>0</v>
      </c>
      <c r="K9997" s="25" t="str">
        <f t="shared" si="5992"/>
        <v>0</v>
      </c>
      <c r="L9997" s="20">
        <f t="shared" si="5993"/>
        <v>0</v>
      </c>
      <c r="M9997" s="42"/>
      <c r="N9997" s="20">
        <f t="shared" si="5994"/>
        <v>0</v>
      </c>
    </row>
    <row r="9998" spans="1:14" x14ac:dyDescent="0.45">
      <c r="A9998" s="19">
        <v>9978</v>
      </c>
      <c r="B9998" s="54"/>
      <c r="C9998" s="55"/>
      <c r="D9998" s="21"/>
      <c r="E9998" s="21"/>
      <c r="F9998" s="20">
        <f t="shared" si="5989"/>
        <v>0</v>
      </c>
      <c r="G9998" s="21"/>
      <c r="H9998" s="21"/>
      <c r="I9998" s="20">
        <f t="shared" si="5990"/>
        <v>0</v>
      </c>
      <c r="J9998" s="20">
        <f t="shared" si="5991"/>
        <v>0</v>
      </c>
      <c r="K9998" s="25" t="str">
        <f t="shared" si="5992"/>
        <v>0</v>
      </c>
      <c r="L9998" s="20">
        <f t="shared" si="5993"/>
        <v>0</v>
      </c>
      <c r="M9998" s="42"/>
      <c r="N9998" s="20">
        <f t="shared" si="5994"/>
        <v>0</v>
      </c>
    </row>
    <row r="9999" spans="1:14" x14ac:dyDescent="0.45">
      <c r="A9999" s="19">
        <v>9979</v>
      </c>
      <c r="B9999" s="54"/>
      <c r="C9999" s="55"/>
      <c r="D9999" s="21"/>
      <c r="E9999" s="21"/>
      <c r="F9999" s="20">
        <f t="shared" si="5989"/>
        <v>0</v>
      </c>
      <c r="G9999" s="21"/>
      <c r="H9999" s="21"/>
      <c r="I9999" s="20">
        <f t="shared" si="5990"/>
        <v>0</v>
      </c>
      <c r="J9999" s="20">
        <f t="shared" si="5991"/>
        <v>0</v>
      </c>
      <c r="K9999" s="25" t="str">
        <f t="shared" si="5992"/>
        <v>0</v>
      </c>
      <c r="L9999" s="20">
        <f t="shared" si="5993"/>
        <v>0</v>
      </c>
      <c r="M9999" s="42"/>
      <c r="N9999" s="20">
        <f t="shared" si="5994"/>
        <v>0</v>
      </c>
    </row>
    <row r="10000" spans="1:14" ht="18.600000000000001" thickBot="1" x14ac:dyDescent="0.5">
      <c r="A10000" s="22">
        <v>9980</v>
      </c>
      <c r="B10000" s="56"/>
      <c r="C10000" s="57"/>
      <c r="D10000" s="24"/>
      <c r="E10000" s="24"/>
      <c r="F10000" s="23">
        <f t="shared" si="5989"/>
        <v>0</v>
      </c>
      <c r="G10000" s="24"/>
      <c r="H10000" s="24"/>
      <c r="I10000" s="23">
        <f t="shared" si="5990"/>
        <v>0</v>
      </c>
      <c r="J10000" s="23">
        <f t="shared" si="5991"/>
        <v>0</v>
      </c>
      <c r="K10000" s="26" t="str">
        <f t="shared" si="5992"/>
        <v>0</v>
      </c>
      <c r="L10000" s="23">
        <f t="shared" si="5993"/>
        <v>0</v>
      </c>
      <c r="M10000" s="43"/>
      <c r="N10000" s="23">
        <f t="shared" si="5994"/>
        <v>0</v>
      </c>
    </row>
    <row r="10001" spans="1:14" x14ac:dyDescent="0.45">
      <c r="A10001" s="16">
        <v>9981</v>
      </c>
      <c r="B10001" s="52"/>
      <c r="C10001" s="53"/>
      <c r="D10001" s="18"/>
      <c r="E10001" s="18"/>
      <c r="F10001" s="17">
        <f>D10001-E10001</f>
        <v>0</v>
      </c>
      <c r="G10001" s="18"/>
      <c r="H10001" s="18"/>
      <c r="I10001" s="17">
        <f>G10001-H10001</f>
        <v>0</v>
      </c>
      <c r="J10001" s="17">
        <f>F10001+I10001</f>
        <v>0</v>
      </c>
      <c r="K10001" s="27" t="str">
        <f>IF(E10001&lt;0,"マイナス請求",IF(J10001=1900,"○",IF(J10001=0,"0",IF(J10001&lt;1900,"値引残","要確認"))))</f>
        <v>0</v>
      </c>
      <c r="L10001" s="17">
        <f>J10001</f>
        <v>0</v>
      </c>
      <c r="M10001" s="41"/>
      <c r="N10001" s="17">
        <f>COUNTIFS($B$21:$B$10020,B10001)</f>
        <v>0</v>
      </c>
    </row>
    <row r="10002" spans="1:14" x14ac:dyDescent="0.45">
      <c r="A10002" s="19">
        <v>9982</v>
      </c>
      <c r="B10002" s="54"/>
      <c r="C10002" s="55"/>
      <c r="D10002" s="21"/>
      <c r="E10002" s="21"/>
      <c r="F10002" s="20">
        <f t="shared" ref="F10002:F10010" si="5995">D10002-E10002</f>
        <v>0</v>
      </c>
      <c r="G10002" s="21"/>
      <c r="H10002" s="21"/>
      <c r="I10002" s="20">
        <f t="shared" ref="I10002:I10010" si="5996">G10002-H10002</f>
        <v>0</v>
      </c>
      <c r="J10002" s="20">
        <f t="shared" ref="J10002:J10010" si="5997">F10002+I10002</f>
        <v>0</v>
      </c>
      <c r="K10002" s="25" t="str">
        <f t="shared" ref="K10002:K10010" si="5998">IF(E10002&lt;0,"マイナス請求",IF(J10002=1900,"○",IF(J10002=0,"0",IF(J10002&lt;1900,"値引残","要確認"))))</f>
        <v>0</v>
      </c>
      <c r="L10002" s="20">
        <f t="shared" ref="L10002:L10010" si="5999">J10002</f>
        <v>0</v>
      </c>
      <c r="M10002" s="42"/>
      <c r="N10002" s="20">
        <f t="shared" ref="N10002:N10010" si="6000">COUNTIFS($B$21:$B$10020,B10002)</f>
        <v>0</v>
      </c>
    </row>
    <row r="10003" spans="1:14" x14ac:dyDescent="0.45">
      <c r="A10003" s="19">
        <v>9983</v>
      </c>
      <c r="B10003" s="54"/>
      <c r="C10003" s="55"/>
      <c r="D10003" s="21"/>
      <c r="E10003" s="21"/>
      <c r="F10003" s="20">
        <f t="shared" si="5995"/>
        <v>0</v>
      </c>
      <c r="G10003" s="21"/>
      <c r="H10003" s="21"/>
      <c r="I10003" s="20">
        <f t="shared" si="5996"/>
        <v>0</v>
      </c>
      <c r="J10003" s="20">
        <f t="shared" si="5997"/>
        <v>0</v>
      </c>
      <c r="K10003" s="25" t="str">
        <f t="shared" si="5998"/>
        <v>0</v>
      </c>
      <c r="L10003" s="20">
        <f t="shared" si="5999"/>
        <v>0</v>
      </c>
      <c r="M10003" s="42"/>
      <c r="N10003" s="20">
        <f t="shared" si="6000"/>
        <v>0</v>
      </c>
    </row>
    <row r="10004" spans="1:14" x14ac:dyDescent="0.45">
      <c r="A10004" s="19">
        <v>9984</v>
      </c>
      <c r="B10004" s="54"/>
      <c r="C10004" s="55"/>
      <c r="D10004" s="21"/>
      <c r="E10004" s="21"/>
      <c r="F10004" s="20">
        <f t="shared" si="5995"/>
        <v>0</v>
      </c>
      <c r="G10004" s="21"/>
      <c r="H10004" s="21"/>
      <c r="I10004" s="20">
        <f t="shared" si="5996"/>
        <v>0</v>
      </c>
      <c r="J10004" s="20">
        <f t="shared" si="5997"/>
        <v>0</v>
      </c>
      <c r="K10004" s="25" t="str">
        <f t="shared" si="5998"/>
        <v>0</v>
      </c>
      <c r="L10004" s="20">
        <f t="shared" si="5999"/>
        <v>0</v>
      </c>
      <c r="M10004" s="42"/>
      <c r="N10004" s="20">
        <f t="shared" si="6000"/>
        <v>0</v>
      </c>
    </row>
    <row r="10005" spans="1:14" x14ac:dyDescent="0.45">
      <c r="A10005" s="19">
        <v>9985</v>
      </c>
      <c r="B10005" s="54"/>
      <c r="C10005" s="55"/>
      <c r="D10005" s="21"/>
      <c r="E10005" s="21"/>
      <c r="F10005" s="20">
        <f t="shared" si="5995"/>
        <v>0</v>
      </c>
      <c r="G10005" s="21"/>
      <c r="H10005" s="21"/>
      <c r="I10005" s="20">
        <f t="shared" si="5996"/>
        <v>0</v>
      </c>
      <c r="J10005" s="20">
        <f t="shared" si="5997"/>
        <v>0</v>
      </c>
      <c r="K10005" s="25" t="str">
        <f t="shared" si="5998"/>
        <v>0</v>
      </c>
      <c r="L10005" s="20">
        <f t="shared" si="5999"/>
        <v>0</v>
      </c>
      <c r="M10005" s="42"/>
      <c r="N10005" s="20">
        <f t="shared" si="6000"/>
        <v>0</v>
      </c>
    </row>
    <row r="10006" spans="1:14" x14ac:dyDescent="0.45">
      <c r="A10006" s="19">
        <v>9986</v>
      </c>
      <c r="B10006" s="54"/>
      <c r="C10006" s="55"/>
      <c r="D10006" s="21"/>
      <c r="E10006" s="21"/>
      <c r="F10006" s="20">
        <f t="shared" si="5995"/>
        <v>0</v>
      </c>
      <c r="G10006" s="21"/>
      <c r="H10006" s="21"/>
      <c r="I10006" s="20">
        <f t="shared" si="5996"/>
        <v>0</v>
      </c>
      <c r="J10006" s="20">
        <f t="shared" si="5997"/>
        <v>0</v>
      </c>
      <c r="K10006" s="25" t="str">
        <f t="shared" si="5998"/>
        <v>0</v>
      </c>
      <c r="L10006" s="20">
        <f t="shared" si="5999"/>
        <v>0</v>
      </c>
      <c r="M10006" s="42"/>
      <c r="N10006" s="20">
        <f t="shared" si="6000"/>
        <v>0</v>
      </c>
    </row>
    <row r="10007" spans="1:14" x14ac:dyDescent="0.45">
      <c r="A10007" s="19">
        <v>9987</v>
      </c>
      <c r="B10007" s="54"/>
      <c r="C10007" s="55"/>
      <c r="D10007" s="21"/>
      <c r="E10007" s="21"/>
      <c r="F10007" s="20">
        <f t="shared" si="5995"/>
        <v>0</v>
      </c>
      <c r="G10007" s="21"/>
      <c r="H10007" s="21"/>
      <c r="I10007" s="20">
        <f t="shared" si="5996"/>
        <v>0</v>
      </c>
      <c r="J10007" s="20">
        <f t="shared" si="5997"/>
        <v>0</v>
      </c>
      <c r="K10007" s="25" t="str">
        <f t="shared" si="5998"/>
        <v>0</v>
      </c>
      <c r="L10007" s="20">
        <f t="shared" si="5999"/>
        <v>0</v>
      </c>
      <c r="M10007" s="42"/>
      <c r="N10007" s="20">
        <f t="shared" si="6000"/>
        <v>0</v>
      </c>
    </row>
    <row r="10008" spans="1:14" x14ac:dyDescent="0.45">
      <c r="A10008" s="19">
        <v>9988</v>
      </c>
      <c r="B10008" s="54"/>
      <c r="C10008" s="55"/>
      <c r="D10008" s="21"/>
      <c r="E10008" s="21"/>
      <c r="F10008" s="20">
        <f t="shared" si="5995"/>
        <v>0</v>
      </c>
      <c r="G10008" s="21"/>
      <c r="H10008" s="21"/>
      <c r="I10008" s="20">
        <f t="shared" si="5996"/>
        <v>0</v>
      </c>
      <c r="J10008" s="20">
        <f t="shared" si="5997"/>
        <v>0</v>
      </c>
      <c r="K10008" s="25" t="str">
        <f t="shared" si="5998"/>
        <v>0</v>
      </c>
      <c r="L10008" s="20">
        <f t="shared" si="5999"/>
        <v>0</v>
      </c>
      <c r="M10008" s="42"/>
      <c r="N10008" s="20">
        <f t="shared" si="6000"/>
        <v>0</v>
      </c>
    </row>
    <row r="10009" spans="1:14" x14ac:dyDescent="0.45">
      <c r="A10009" s="19">
        <v>9989</v>
      </c>
      <c r="B10009" s="54"/>
      <c r="C10009" s="55"/>
      <c r="D10009" s="21"/>
      <c r="E10009" s="21"/>
      <c r="F10009" s="20">
        <f t="shared" si="5995"/>
        <v>0</v>
      </c>
      <c r="G10009" s="21"/>
      <c r="H10009" s="21"/>
      <c r="I10009" s="20">
        <f t="shared" si="5996"/>
        <v>0</v>
      </c>
      <c r="J10009" s="20">
        <f t="shared" si="5997"/>
        <v>0</v>
      </c>
      <c r="K10009" s="25" t="str">
        <f t="shared" si="5998"/>
        <v>0</v>
      </c>
      <c r="L10009" s="20">
        <f t="shared" si="5999"/>
        <v>0</v>
      </c>
      <c r="M10009" s="42"/>
      <c r="N10009" s="20">
        <f t="shared" si="6000"/>
        <v>0</v>
      </c>
    </row>
    <row r="10010" spans="1:14" ht="18.600000000000001" thickBot="1" x14ac:dyDescent="0.5">
      <c r="A10010" s="22">
        <v>9990</v>
      </c>
      <c r="B10010" s="56"/>
      <c r="C10010" s="57"/>
      <c r="D10010" s="24"/>
      <c r="E10010" s="24"/>
      <c r="F10010" s="23">
        <f t="shared" si="5995"/>
        <v>0</v>
      </c>
      <c r="G10010" s="24"/>
      <c r="H10010" s="24"/>
      <c r="I10010" s="23">
        <f t="shared" si="5996"/>
        <v>0</v>
      </c>
      <c r="J10010" s="23">
        <f t="shared" si="5997"/>
        <v>0</v>
      </c>
      <c r="K10010" s="26" t="str">
        <f t="shared" si="5998"/>
        <v>0</v>
      </c>
      <c r="L10010" s="23">
        <f t="shared" si="5999"/>
        <v>0</v>
      </c>
      <c r="M10010" s="43"/>
      <c r="N10010" s="23">
        <f t="shared" si="6000"/>
        <v>0</v>
      </c>
    </row>
    <row r="10011" spans="1:14" x14ac:dyDescent="0.45">
      <c r="A10011" s="16">
        <v>9991</v>
      </c>
      <c r="B10011" s="52"/>
      <c r="C10011" s="53"/>
      <c r="D10011" s="18"/>
      <c r="E10011" s="18"/>
      <c r="F10011" s="17">
        <f>D10011-E10011</f>
        <v>0</v>
      </c>
      <c r="G10011" s="18"/>
      <c r="H10011" s="18"/>
      <c r="I10011" s="17">
        <f>G10011-H10011</f>
        <v>0</v>
      </c>
      <c r="J10011" s="17">
        <f>F10011+I10011</f>
        <v>0</v>
      </c>
      <c r="K10011" s="27" t="str">
        <f>IF(E10011&lt;0,"マイナス請求",IF(J10011=1900,"○",IF(J10011=0,"0",IF(J10011&lt;1900,"値引残","要確認"))))</f>
        <v>0</v>
      </c>
      <c r="L10011" s="17">
        <f>J10011</f>
        <v>0</v>
      </c>
      <c r="M10011" s="41"/>
      <c r="N10011" s="17">
        <f>COUNTIFS($B$21:$B$10020,B10011)</f>
        <v>0</v>
      </c>
    </row>
    <row r="10012" spans="1:14" x14ac:dyDescent="0.45">
      <c r="A10012" s="19">
        <v>9992</v>
      </c>
      <c r="B10012" s="54"/>
      <c r="C10012" s="55"/>
      <c r="D10012" s="21"/>
      <c r="E10012" s="21"/>
      <c r="F10012" s="20">
        <f t="shared" ref="F10012:F10020" si="6001">D10012-E10012</f>
        <v>0</v>
      </c>
      <c r="G10012" s="21"/>
      <c r="H10012" s="21"/>
      <c r="I10012" s="20">
        <f>G10012-H10012</f>
        <v>0</v>
      </c>
      <c r="J10012" s="20">
        <f t="shared" ref="J10012:J10020" si="6002">F10012+I10012</f>
        <v>0</v>
      </c>
      <c r="K10012" s="25" t="str">
        <f t="shared" ref="K10012:K10020" si="6003">IF(E10012&lt;0,"マイナス請求",IF(J10012=1900,"○",IF(J10012=0,"0",IF(J10012&lt;1900,"値引残","要確認"))))</f>
        <v>0</v>
      </c>
      <c r="L10012" s="20">
        <f t="shared" ref="L10012:L10020" si="6004">J10012</f>
        <v>0</v>
      </c>
      <c r="M10012" s="42"/>
      <c r="N10012" s="20">
        <f t="shared" ref="N10012:N10020" si="6005">COUNTIFS($B$21:$B$10020,B10012)</f>
        <v>0</v>
      </c>
    </row>
    <row r="10013" spans="1:14" x14ac:dyDescent="0.45">
      <c r="A10013" s="19">
        <v>9993</v>
      </c>
      <c r="B10013" s="54"/>
      <c r="C10013" s="55"/>
      <c r="D10013" s="21"/>
      <c r="E10013" s="21"/>
      <c r="F10013" s="20">
        <f t="shared" si="6001"/>
        <v>0</v>
      </c>
      <c r="G10013" s="21"/>
      <c r="H10013" s="21"/>
      <c r="I10013" s="20">
        <f t="shared" ref="I10012:I10020" si="6006">G10013-H10013</f>
        <v>0</v>
      </c>
      <c r="J10013" s="20">
        <f>F10013+I10013</f>
        <v>0</v>
      </c>
      <c r="K10013" s="25" t="str">
        <f t="shared" si="6003"/>
        <v>0</v>
      </c>
      <c r="L10013" s="20">
        <f t="shared" si="6004"/>
        <v>0</v>
      </c>
      <c r="M10013" s="42"/>
      <c r="N10013" s="20">
        <f t="shared" si="6005"/>
        <v>0</v>
      </c>
    </row>
    <row r="10014" spans="1:14" x14ac:dyDescent="0.45">
      <c r="A10014" s="19">
        <v>9994</v>
      </c>
      <c r="B10014" s="54"/>
      <c r="C10014" s="55"/>
      <c r="D10014" s="21"/>
      <c r="E10014" s="21"/>
      <c r="F10014" s="20">
        <f t="shared" si="6001"/>
        <v>0</v>
      </c>
      <c r="G10014" s="21"/>
      <c r="H10014" s="21"/>
      <c r="I10014" s="20">
        <f t="shared" si="6006"/>
        <v>0</v>
      </c>
      <c r="J10014" s="20">
        <f t="shared" si="6002"/>
        <v>0</v>
      </c>
      <c r="K10014" s="25" t="str">
        <f>IF(E10014&lt;0,"マイナス請求",IF(J10014=1900,"○",IF(J10014=0,"0",IF(J10014&lt;1900,"値引残","要確認"))))</f>
        <v>0</v>
      </c>
      <c r="L10014" s="20">
        <f t="shared" si="6004"/>
        <v>0</v>
      </c>
      <c r="M10014" s="42"/>
      <c r="N10014" s="20">
        <f t="shared" si="6005"/>
        <v>0</v>
      </c>
    </row>
    <row r="10015" spans="1:14" x14ac:dyDescent="0.45">
      <c r="A10015" s="19">
        <v>9995</v>
      </c>
      <c r="B10015" s="54"/>
      <c r="C10015" s="55"/>
      <c r="D10015" s="21"/>
      <c r="E10015" s="21"/>
      <c r="F10015" s="20">
        <f t="shared" si="6001"/>
        <v>0</v>
      </c>
      <c r="G10015" s="21"/>
      <c r="H10015" s="21"/>
      <c r="I10015" s="20">
        <f t="shared" si="6006"/>
        <v>0</v>
      </c>
      <c r="J10015" s="20">
        <f t="shared" si="6002"/>
        <v>0</v>
      </c>
      <c r="K10015" s="25" t="str">
        <f t="shared" si="6003"/>
        <v>0</v>
      </c>
      <c r="L10015" s="20">
        <f>J10015</f>
        <v>0</v>
      </c>
      <c r="M10015" s="42"/>
      <c r="N10015" s="20">
        <f t="shared" si="6005"/>
        <v>0</v>
      </c>
    </row>
    <row r="10016" spans="1:14" x14ac:dyDescent="0.45">
      <c r="A10016" s="19">
        <v>9996</v>
      </c>
      <c r="B10016" s="54"/>
      <c r="C10016" s="55"/>
      <c r="D10016" s="21"/>
      <c r="E10016" s="21"/>
      <c r="F10016" s="20">
        <f t="shared" si="6001"/>
        <v>0</v>
      </c>
      <c r="G10016" s="21"/>
      <c r="H10016" s="21"/>
      <c r="I10016" s="20">
        <f t="shared" si="6006"/>
        <v>0</v>
      </c>
      <c r="J10016" s="20">
        <f t="shared" si="6002"/>
        <v>0</v>
      </c>
      <c r="K10016" s="25" t="str">
        <f t="shared" si="6003"/>
        <v>0</v>
      </c>
      <c r="L10016" s="20">
        <f t="shared" si="6004"/>
        <v>0</v>
      </c>
      <c r="M10016" s="42"/>
      <c r="N10016" s="20">
        <f>COUNTIFS($B$21:$B$10020,B10016)</f>
        <v>0</v>
      </c>
    </row>
    <row r="10017" spans="1:14" x14ac:dyDescent="0.45">
      <c r="A10017" s="19">
        <v>9997</v>
      </c>
      <c r="B10017" s="54"/>
      <c r="C10017" s="55"/>
      <c r="D10017" s="21"/>
      <c r="E10017" s="21"/>
      <c r="F10017" s="20">
        <f t="shared" si="6001"/>
        <v>0</v>
      </c>
      <c r="G10017" s="21"/>
      <c r="H10017" s="21"/>
      <c r="I10017" s="20">
        <f t="shared" si="6006"/>
        <v>0</v>
      </c>
      <c r="J10017" s="20">
        <f t="shared" si="6002"/>
        <v>0</v>
      </c>
      <c r="K10017" s="25" t="str">
        <f t="shared" si="6003"/>
        <v>0</v>
      </c>
      <c r="L10017" s="20">
        <f t="shared" si="6004"/>
        <v>0</v>
      </c>
      <c r="M10017" s="42"/>
      <c r="N10017" s="20">
        <f t="shared" si="6005"/>
        <v>0</v>
      </c>
    </row>
    <row r="10018" spans="1:14" x14ac:dyDescent="0.45">
      <c r="A10018" s="19">
        <v>9998</v>
      </c>
      <c r="B10018" s="54"/>
      <c r="C10018" s="55"/>
      <c r="D10018" s="21"/>
      <c r="E10018" s="21"/>
      <c r="F10018" s="20">
        <f t="shared" si="6001"/>
        <v>0</v>
      </c>
      <c r="G10018" s="21"/>
      <c r="H10018" s="21"/>
      <c r="I10018" s="20">
        <f t="shared" si="6006"/>
        <v>0</v>
      </c>
      <c r="J10018" s="20">
        <f t="shared" si="6002"/>
        <v>0</v>
      </c>
      <c r="K10018" s="25" t="str">
        <f t="shared" si="6003"/>
        <v>0</v>
      </c>
      <c r="L10018" s="20">
        <f t="shared" si="6004"/>
        <v>0</v>
      </c>
      <c r="M10018" s="42"/>
      <c r="N10018" s="20">
        <f t="shared" si="6005"/>
        <v>0</v>
      </c>
    </row>
    <row r="10019" spans="1:14" x14ac:dyDescent="0.45">
      <c r="A10019" s="19">
        <v>9999</v>
      </c>
      <c r="B10019" s="54"/>
      <c r="C10019" s="55"/>
      <c r="D10019" s="21"/>
      <c r="E10019" s="21"/>
      <c r="F10019" s="20">
        <f t="shared" si="6001"/>
        <v>0</v>
      </c>
      <c r="G10019" s="21"/>
      <c r="H10019" s="21"/>
      <c r="I10019" s="20">
        <f t="shared" si="6006"/>
        <v>0</v>
      </c>
      <c r="J10019" s="20">
        <f t="shared" si="6002"/>
        <v>0</v>
      </c>
      <c r="K10019" s="25" t="str">
        <f t="shared" si="6003"/>
        <v>0</v>
      </c>
      <c r="L10019" s="20">
        <f t="shared" si="6004"/>
        <v>0</v>
      </c>
      <c r="M10019" s="42"/>
      <c r="N10019" s="20">
        <f t="shared" si="6005"/>
        <v>0</v>
      </c>
    </row>
    <row r="10020" spans="1:14" ht="18.600000000000001" thickBot="1" x14ac:dyDescent="0.5">
      <c r="A10020" s="22">
        <v>10000</v>
      </c>
      <c r="B10020" s="56"/>
      <c r="C10020" s="57"/>
      <c r="D10020" s="24"/>
      <c r="E10020" s="24"/>
      <c r="F10020" s="23">
        <f t="shared" si="6001"/>
        <v>0</v>
      </c>
      <c r="G10020" s="24"/>
      <c r="H10020" s="24"/>
      <c r="I10020" s="23">
        <f t="shared" si="6006"/>
        <v>0</v>
      </c>
      <c r="J10020" s="23">
        <f t="shared" si="6002"/>
        <v>0</v>
      </c>
      <c r="K10020" s="26" t="str">
        <f t="shared" si="6003"/>
        <v>0</v>
      </c>
      <c r="L10020" s="23">
        <f t="shared" si="6004"/>
        <v>0</v>
      </c>
      <c r="M10020" s="43"/>
      <c r="N10020" s="23">
        <f t="shared" si="6005"/>
        <v>0</v>
      </c>
    </row>
    <row r="10022" spans="1:14" ht="36" x14ac:dyDescent="0.45">
      <c r="L10022" s="31" t="s">
        <v>20</v>
      </c>
    </row>
    <row r="10023" spans="1:14" x14ac:dyDescent="0.45">
      <c r="C10023" s="11" t="s">
        <v>4</v>
      </c>
      <c r="D10023" s="4">
        <f t="shared" ref="D10023:J10023" si="6007">SUM(D21:D10020)</f>
        <v>0</v>
      </c>
      <c r="E10023" s="4">
        <f t="shared" si="6007"/>
        <v>0</v>
      </c>
      <c r="F10023" s="4">
        <f t="shared" si="6007"/>
        <v>0</v>
      </c>
      <c r="G10023" s="4">
        <f t="shared" si="6007"/>
        <v>0</v>
      </c>
      <c r="H10023" s="4">
        <f t="shared" si="6007"/>
        <v>0</v>
      </c>
      <c r="I10023" s="4">
        <f t="shared" si="6007"/>
        <v>0</v>
      </c>
      <c r="J10023" s="4">
        <f t="shared" si="6007"/>
        <v>0</v>
      </c>
      <c r="K10023" s="13"/>
      <c r="L10023" s="4">
        <f>SUM(L21:L10020)</f>
        <v>0</v>
      </c>
    </row>
    <row r="10025" spans="1:14" x14ac:dyDescent="0.45">
      <c r="B10025" t="s">
        <v>5</v>
      </c>
    </row>
    <row r="10026" spans="1:14" x14ac:dyDescent="0.45">
      <c r="B10026" t="s">
        <v>12</v>
      </c>
    </row>
    <row r="10027" spans="1:14" x14ac:dyDescent="0.45">
      <c r="B10027" t="s">
        <v>11</v>
      </c>
    </row>
    <row r="10028" spans="1:14" x14ac:dyDescent="0.45">
      <c r="B10028" t="s">
        <v>13</v>
      </c>
    </row>
    <row r="10029" spans="1:14" x14ac:dyDescent="0.45">
      <c r="B10029" t="s">
        <v>46</v>
      </c>
    </row>
    <row r="10030" spans="1:14" x14ac:dyDescent="0.45">
      <c r="C10030" s="30" t="s">
        <v>44</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(値引5000件以上)様式２別紙値引一覧表</vt:lpstr>
      <vt:lpstr>'(値引5000件以上)様式２別紙値引一覧表'!Print_Area</vt:lpstr>
      <vt:lpstr>'(値引5000件以上)様式２別紙値引一覧表'!Print_Titles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中村 圭佑</cp:lastModifiedBy>
  <cp:lastPrinted>2024-12-21T02:56:45Z</cp:lastPrinted>
  <dcterms:created xsi:type="dcterms:W3CDTF">2022-12-22T12:54:10Z</dcterms:created>
  <dcterms:modified xsi:type="dcterms:W3CDTF">2025-12-11T05:57:28Z</dcterms:modified>
</cp:coreProperties>
</file>